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bookViews>
    <workbookView xWindow="0" yWindow="0" windowWidth="23040" windowHeight="9048" activeTab="2" xr2:uid="{5436499E-860E-49AC-9477-3CD7BF63833E}"/>
  </bookViews>
  <sheets>
    <sheet name="Итог" sheetId="2" r:id="rId1"/>
    <sheet name="Форма Опроса" sheetId="1" r:id="rId2"/>
    <sheet name="Списки" sheetId="3" r:id="rId3"/>
  </sheets>
  <definedNames>
    <definedName name="ExternalData_1" localSheetId="0" hidden="1">Итог!$A$1:$U$16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3" i="2"/>
  <c r="B22" i="2"/>
  <c r="A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Опрос по БЖД" description="Соединение с запросом &quot;Опрос по БЖД&quot; в книге." type="5" refreshedVersion="6" background="1" saveData="1">
    <dbPr connection="Provider=Microsoft.Mashup.OleDb.1;Data Source=$Workbook$;Location=Опрос по БЖД;Extended Properties=&quot;&quot;" command="SELECT * FROM [Опрос по БЖД]"/>
  </connection>
</connections>
</file>

<file path=xl/sharedStrings.xml><?xml version="1.0" encoding="utf-8"?>
<sst xmlns="http://schemas.openxmlformats.org/spreadsheetml/2006/main" count="364" uniqueCount="207">
  <si>
    <t>Отметка времени</t>
  </si>
  <si>
    <t>Скажи, пожалуйста, свою фамилию и имя</t>
  </si>
  <si>
    <t>С какого ты курса?</t>
  </si>
  <si>
    <t>А с какого факультета?</t>
  </si>
  <si>
    <t>В каком виде лучше получать материал?</t>
  </si>
  <si>
    <t xml:space="preserve">Брать ли на первом курсе какие-либо факультативы? </t>
  </si>
  <si>
    <t>Если да, то какие посоветуешь?</t>
  </si>
  <si>
    <t xml:space="preserve">Сколько посоветуешь брать на себя допов (майноров)? </t>
  </si>
  <si>
    <t xml:space="preserve">Где можно отдохнуть после занятий? </t>
  </si>
  <si>
    <t>Как устроиться после вышки работать в зарубежную компанию?</t>
  </si>
  <si>
    <t>Расскажите про возможности работы в самом ВШЭ</t>
  </si>
  <si>
    <t>Как выбрать научного руководителя?</t>
  </si>
  <si>
    <t>Как доучиться до старших курсов вышки и не вылететь?</t>
  </si>
  <si>
    <t>Как сдать предмет, который не понимаешь?</t>
  </si>
  <si>
    <t>Как побывать на ученом совете вышки?</t>
  </si>
  <si>
    <t>Если бы ты вернулся в прошлое, стал бы ты поступать еще раз в Вышку?</t>
  </si>
  <si>
    <t>На какие стажировки стоит съездить?</t>
  </si>
  <si>
    <t>Стоит ли записываться в различные клубы?</t>
  </si>
  <si>
    <t>Если да, то в какие?</t>
  </si>
  <si>
    <t>Стоит ли продолжать обучение в магистратуре/аспирантуре?</t>
  </si>
  <si>
    <t>Как получить диплом с отличием?</t>
  </si>
  <si>
    <t>2017/09/29 3:47:49 ПП GMT+3</t>
  </si>
  <si>
    <t>Дубова Екатерина</t>
  </si>
  <si>
    <t>4</t>
  </si>
  <si>
    <t>Из учебников</t>
  </si>
  <si>
    <t>Нет</t>
  </si>
  <si>
    <t/>
  </si>
  <si>
    <t>Один</t>
  </si>
  <si>
    <t>Позаниматься спортом</t>
  </si>
  <si>
    <t>Мне бы кто ответил на этот вопрос...</t>
  </si>
  <si>
    <t>Не нужно этого делать</t>
  </si>
  <si>
    <t>Выбрать специализацию как можно раньше, найти своего научрука не позже 3 курса</t>
  </si>
  <si>
    <t>Не запускать предметы совсем</t>
  </si>
  <si>
    <t>Просить помощи у своих или старших</t>
  </si>
  <si>
    <t>Зачем?</t>
  </si>
  <si>
    <t>Да</t>
  </si>
  <si>
    <t>Лучше по обмену поехать</t>
  </si>
  <si>
    <t xml:space="preserve">Не нужно на это гробить лучшие годы жизни </t>
  </si>
  <si>
    <t>2017/09/29 3:51:49 ПП GMT+3</t>
  </si>
  <si>
    <t>Цвигун Иван</t>
  </si>
  <si>
    <t>Из учебников;в интернете, coursera.org</t>
  </si>
  <si>
    <t>где душе угодно</t>
  </si>
  <si>
    <t>сам хз</t>
  </si>
  <si>
    <t>хз</t>
  </si>
  <si>
    <t>Посмотреть преподов по специальности, которая интересна, чем раньше, тем лучше</t>
  </si>
  <si>
    <t>не забивать на учебу и не быть совсем тупым</t>
  </si>
  <si>
    <t>Скатать</t>
  </si>
  <si>
    <t>Хз</t>
  </si>
  <si>
    <t>Футбольный клуб "Шаболовские Росомахи"</t>
  </si>
  <si>
    <t>Лучше не надо</t>
  </si>
  <si>
    <t>2017/09/30 7:07:43 ПП GMT+3</t>
  </si>
  <si>
    <t>Волков Михаил</t>
  </si>
  <si>
    <t>Закончил обучение</t>
  </si>
  <si>
    <t>МИЭФ</t>
  </si>
  <si>
    <t>Пользоваться электронной библиотекой;Смотреть лекции в LMS;Из учебников;Сочетать все виды</t>
  </si>
  <si>
    <t>Два</t>
  </si>
  <si>
    <t xml:space="preserve">Возможностей в Москве много </t>
  </si>
  <si>
    <t xml:space="preserve">Учить английский </t>
  </si>
  <si>
    <t xml:space="preserve">Можно устроиться ассистентом </t>
  </si>
  <si>
    <t xml:space="preserve">По своим интересам в науке и интересам преподавателя </t>
  </si>
  <si>
    <t>Учиться, учиться и ещё раз учиться :)</t>
  </si>
  <si>
    <t>Брать дополнительные консультации у преподавателей и понять его</t>
  </si>
  <si>
    <t xml:space="preserve">Победить в международном конкурсе </t>
  </si>
  <si>
    <t xml:space="preserve">Зарубежные по профилю обучения </t>
  </si>
  <si>
    <t>2017/10/01 7:03:16 ПП GMT+3</t>
  </si>
  <si>
    <t>Борисенко Евгений</t>
  </si>
  <si>
    <t>2</t>
  </si>
  <si>
    <t>Пользоваться электронной библиотекой;Из учебников;Гугл</t>
  </si>
  <si>
    <t>Москва большая, друг) недавно зарядье открыли, Арбат и Красная - мои любимые места после пар, центральный детский магазин на Лубянке</t>
  </si>
  <si>
    <t>Линкдин, хэдхантер могут помочь в этом</t>
  </si>
  <si>
    <t>Закрываешь предмет на 8+ ---&gt; можешь стать ассистентом препода</t>
  </si>
  <si>
    <t>Рано еще)</t>
  </si>
  <si>
    <t>Не пропускать дедлайны, знать формулы)</t>
  </si>
  <si>
    <t>Зазубри) спроси помощи у других</t>
  </si>
  <si>
    <t>Затрудняюсь ответить, их огромное количество</t>
  </si>
  <si>
    <t>Спортивныена свой вкус</t>
  </si>
  <si>
    <t>Сложно😁😁</t>
  </si>
  <si>
    <t>2017/10/02 11:50:16 ПП GMT+3</t>
  </si>
  <si>
    <t>Ботирова Сабина</t>
  </si>
  <si>
    <t>Факультет Бизнеса и Менеджмента</t>
  </si>
  <si>
    <t>Смотреть лекции в LMS</t>
  </si>
  <si>
    <t>В общаге</t>
  </si>
  <si>
    <t xml:space="preserve">Сложный вопрос, навреное, быть в топе рейтинга, стажироваться в компании, в которую, собственно хочешь устроиться. </t>
  </si>
  <si>
    <t>Не могу ответить на этот вопрос</t>
  </si>
  <si>
    <t>Возможно, по отзывам старшекурсников</t>
  </si>
  <si>
    <t>соблюдать дедлайны, делать домашку и просто учиться</t>
  </si>
  <si>
    <t>попробовать хотя бы разобрать первую тему</t>
  </si>
  <si>
    <t>Их огромное количество, зависит от интересов и предпочтений человека</t>
  </si>
  <si>
    <t>Ботать, ботать и еще раз ботать, чтобы получать 10</t>
  </si>
  <si>
    <t>2017/10/07 10:01:28 ДП GMT+3</t>
  </si>
  <si>
    <t>Попова Евгения</t>
  </si>
  <si>
    <t>3</t>
  </si>
  <si>
    <t>Пользоваться электронной библиотекой;Смотреть лекции в LMS;Из учебников;находить новые материалы самостоятельно</t>
  </si>
  <si>
    <t>Зарядье</t>
  </si>
  <si>
    <t>Знать иностранный язык, лучше английский</t>
  </si>
  <si>
    <t>Можно получать гранты за достижения</t>
  </si>
  <si>
    <t>Выбирай сердцем :)</t>
  </si>
  <si>
    <t>Ходить на все пары и во все вникать</t>
  </si>
  <si>
    <t>Понять</t>
  </si>
  <si>
    <t>не знаю</t>
  </si>
  <si>
    <t>в зарубежные</t>
  </si>
  <si>
    <t>Главное - компетенции, которыми ты владеешь, а не красный диплом</t>
  </si>
  <si>
    <t>2017/10/07 10:12:57 ДП GMT+3</t>
  </si>
  <si>
    <t>Яковлева Дарья</t>
  </si>
  <si>
    <t>Все возможные источники информации</t>
  </si>
  <si>
    <t>Три и более</t>
  </si>
  <si>
    <t>В общаге , делая домашку )</t>
  </si>
  <si>
    <t xml:space="preserve">Начать с практики после первого курса </t>
  </si>
  <si>
    <t>Лучше уделить время учебе</t>
  </si>
  <si>
    <t>по интересам</t>
  </si>
  <si>
    <t>выполнять все задания</t>
  </si>
  <si>
    <t>выучить</t>
  </si>
  <si>
    <t>Стать членом ученого совета</t>
  </si>
  <si>
    <t>По профилю направления</t>
  </si>
  <si>
    <t>Это сложно</t>
  </si>
  <si>
    <t>2017/10/07 10:19:24 ДП GMT+3</t>
  </si>
  <si>
    <t>Ромадина Екатерина</t>
  </si>
  <si>
    <t>Пользоваться электронной библиотекой;Смотреть лекции в LMS</t>
  </si>
  <si>
    <t>Везде</t>
  </si>
  <si>
    <t>отправить резюме, успешно пройти собеседование</t>
  </si>
  <si>
    <t>не требовалось</t>
  </si>
  <si>
    <t>По направлению своей будущей работы</t>
  </si>
  <si>
    <t>Учиться</t>
  </si>
  <si>
    <t>Зарубежные</t>
  </si>
  <si>
    <t>Отлично учиться</t>
  </si>
  <si>
    <t>2017/10/07 10:42:34 ДП GMT+3</t>
  </si>
  <si>
    <t>Лаврова Виктория</t>
  </si>
  <si>
    <t>Факультет экономических наук</t>
  </si>
  <si>
    <t>Математические модели, искусство ведения дебатов на английском языке</t>
  </si>
  <si>
    <t>Парки, фитнес клуб, антикафе</t>
  </si>
  <si>
    <t>В период обучения выбрать интересующую компанию, узнать требования к сотрудникам, постараться максимально взрастить в себе все необходимые качества и в целом развить себя как высококлассного специалиста. Обязательно пытаться попасть на стажировку в выбранную компанию, оповестить организацию о своем желании стать членом коллектива.</t>
  </si>
  <si>
    <t>ВШЭ позволяет найти работу для людей с различными интересами. Это хороший старт для карьеры и развития, которые можно продолжить как в ВШЭ, так и в ведущих мировых компаниях.</t>
  </si>
  <si>
    <t>Понять, что действительно интересно в науке, чем хочется и чем перспективно заниматься. Найти преподавателя, который глубоко разбирается в выбранной отрасли, посмотреть его предыдущую активность в работе со студентами.</t>
  </si>
  <si>
    <t>Понять, что учеба - это труд, требующий времени и сил.  Усердно работать. Осознать, что университет - это прекрасная возможность получить личностное развитие, стать хорошим специалистом. Это уже первые ступени своей карьеры и успешной жизни.</t>
  </si>
  <si>
    <t>Постараться найти источник, в котором бы максимально доступным образом излагался материал. Больше спрашивать преподавателей по всем сложным моментам обучения.</t>
  </si>
  <si>
    <t>Стажировка в Google</t>
  </si>
  <si>
    <t xml:space="preserve">Много и усердно работать. Воспринимать учебу как отличную возможность для собственного развития. Не ограничивать себя изучением информации и материалов, предусмотренных исключительно учебным процессом, самостоятельно искать и узнавать что-то новое. </t>
  </si>
  <si>
    <t>2017/10/07 11:50:44 ДП GMT+3</t>
  </si>
  <si>
    <t>Алексей Карпов</t>
  </si>
  <si>
    <t>Пользоваться электронной библиотекой</t>
  </si>
  <si>
    <t>Где самому интересно</t>
  </si>
  <si>
    <t>Учить язык</t>
  </si>
  <si>
    <t>Я не работал</t>
  </si>
  <si>
    <t>Он должен разбираться с твоей теме</t>
  </si>
  <si>
    <t>Все делать вовремя</t>
  </si>
  <si>
    <t>Зубрить</t>
  </si>
  <si>
    <t>Стать ученым</t>
  </si>
  <si>
    <t>На международные</t>
  </si>
  <si>
    <t>Каждому свое</t>
  </si>
  <si>
    <t xml:space="preserve">Все учить </t>
  </si>
  <si>
    <t>2017/10/07 12:02:28 ПП GMT+3</t>
  </si>
  <si>
    <t>Александр Мартынов</t>
  </si>
  <si>
    <t>Пользоваться электронной библиотекой;Интернет-ресурсы</t>
  </si>
  <si>
    <t>В Москве масса вариантов</t>
  </si>
  <si>
    <t>Учить английский, искать предложения для студентов, чтобы засветиться</t>
  </si>
  <si>
    <t>Можно попробовать остаться в аспирантуре</t>
  </si>
  <si>
    <t>По его научным достижениям, по отзывам других студентов</t>
  </si>
  <si>
    <t>Делать всё вовремя, не хватать хвостов</t>
  </si>
  <si>
    <t xml:space="preserve">Разобраться! </t>
  </si>
  <si>
    <t>Я не бывал</t>
  </si>
  <si>
    <t>На интересные, лучше за границу</t>
  </si>
  <si>
    <t>Какой интересно - в такой и записаться</t>
  </si>
  <si>
    <t>Отличаться всегда и во всём</t>
  </si>
  <si>
    <t>2017/10/07 10:16:16 ПП GMT+3</t>
  </si>
  <si>
    <t>Зуева Екатерина</t>
  </si>
  <si>
    <t>Теория игр, рейтинги и их моделирование</t>
  </si>
  <si>
    <t>Свежий воздух, кафе</t>
  </si>
  <si>
    <t>Получать необходимые знания и опыт в период учебы в университете, хорошо владеть языками</t>
  </si>
  <si>
    <t xml:space="preserve">Есть возможность устроиться не имея большого опыта, большие возможности развития </t>
  </si>
  <si>
    <t>Выбрать человека, обладающего знаниями в интересующей сфере</t>
  </si>
  <si>
    <t>Уделять достаточно времени учебе</t>
  </si>
  <si>
    <t>Выучить</t>
  </si>
  <si>
    <t>Nuffic Neso</t>
  </si>
  <si>
    <t>Много учиться, уделять достаточно внимания всем сложным вопросам, много читать</t>
  </si>
  <si>
    <t>2017/10/07 10:30:11 ПП GMT+3</t>
  </si>
  <si>
    <t>Репина Дарья</t>
  </si>
  <si>
    <t>Практика создания собственного бизнеса</t>
  </si>
  <si>
    <t>В компании друзей</t>
  </si>
  <si>
    <t>Участвовать в международных форумах, встречах, конференциях.</t>
  </si>
  <si>
    <t>Возможность сделать научную карьеру</t>
  </si>
  <si>
    <t>Выбрать человека, который объясняет материал наиболее доступным образом</t>
  </si>
  <si>
    <t>Сдавать вовремя все долги</t>
  </si>
  <si>
    <t>Постараться разобраться, спросить преподавателя</t>
  </si>
  <si>
    <t>High North Scholarship</t>
  </si>
  <si>
    <t>Старательно учиться, не прогуливать занятия, тщательно выполнять домашнюю работу</t>
  </si>
  <si>
    <t>2017/10/08 9:54:55 ДП GMT+3</t>
  </si>
  <si>
    <t>Китайкина Мария</t>
  </si>
  <si>
    <t>Пользоваться электронной библиотекой;Смотреть лекции в LMS;Из учебников</t>
  </si>
  <si>
    <t>За учебой :)</t>
  </si>
  <si>
    <t>Завязывать контакты во время учебы</t>
  </si>
  <si>
    <t>не интересовалась этим вопросом</t>
  </si>
  <si>
    <t>По совпадению научных интересов</t>
  </si>
  <si>
    <t>Надо учиться</t>
  </si>
  <si>
    <t>возможностей много, выбирай по профилю обучения</t>
  </si>
  <si>
    <t>получать максимальные баллы по всем предметам</t>
  </si>
  <si>
    <t>2017/10/08 10:02:43 ДП GMT+3</t>
  </si>
  <si>
    <t>Попова Александра</t>
  </si>
  <si>
    <t>Пользоваться электронной библиотекой;Из учебников;ходить на лекции</t>
  </si>
  <si>
    <t>Дома</t>
  </si>
  <si>
    <t>Разослать резюме, проходить стажировки во время обучения</t>
  </si>
  <si>
    <t>не интересовалась</t>
  </si>
  <si>
    <t>кто наиболее увлечен своим предметом</t>
  </si>
  <si>
    <t>надо учиться</t>
  </si>
  <si>
    <t>зарубежные</t>
  </si>
  <si>
    <t>Главное - знания, а не цвет диплома</t>
  </si>
  <si>
    <t>C какого ты курса</t>
  </si>
  <si>
    <t>Если бы ты вернулся в прошлое, стал бы ты поступать еще раз в Вышку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</si>
</sst>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0" fillId="0" borderId="0" xfId="0" applyFont="1"/>
    <xf numFmtId="0" fontId="0" fillId="0" borderId="0" xfId="0" applyNumberFormat="1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0" fontId="3" fillId="2" borderId="3" xfId="0" applyFont="1" applyFill="1" applyBorder="1"/>
    <xf numFmtId="0" fontId="4" fillId="0" borderId="0" xfId="0" applyFont="1" applyAlignment="1">
      <alignment horizontal="center"/>
    </xf>
    <xf numFmtId="22" fontId="0" fillId="0" borderId="0" xfId="0" applyNumberFormat="1"/>
  </cellXfs>
  <cellStyles count="1">
    <cellStyle name="Обычный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Брать</a:t>
            </a:r>
            <a:r>
              <a:rPr lang="ru-RU" baseline="0"/>
              <a:t> ли на первом курсе факультативы?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B4-4D9D-9511-D501CCFFBB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B4-4D9D-9511-D501CCFFBBFC}"/>
              </c:ext>
            </c:extLst>
          </c:dPt>
          <c:dLbls>
            <c:dLbl>
              <c:idx val="0"/>
              <c:layout>
                <c:manualLayout>
                  <c:x val="-9.2478341338554718E-2"/>
                  <c:y val="0.111417217376626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B4-4D9D-9511-D501CCFFBBFC}"/>
                </c:ext>
              </c:extLst>
            </c:dLbl>
            <c:dLbl>
              <c:idx val="1"/>
              <c:layout>
                <c:manualLayout>
                  <c:x val="0.10616413651536821"/>
                  <c:y val="-0.130793646134144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B4-4D9D-9511-D501CCFFBBF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Итог!$A$22:$A$23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Итог!$B$22:$B$23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D9D-9511-D501CCFF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80683</xdr:colOff>
      <xdr:row>23</xdr:row>
      <xdr:rowOff>44824</xdr:rowOff>
    </xdr:from>
    <xdr:to>
      <xdr:col>1</xdr:col>
      <xdr:colOff>1761566</xdr:colOff>
      <xdr:row>38</xdr:row>
      <xdr:rowOff>80683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41E9F8-CC6B-4FE4-BDD9-4FD17CABC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D5B02-AAF8-40CC-91F3-41C9C6BB08D7}" name="Опрос_БЖД" displayName="Опрос_БЖД" ref="A1:U16" tableType="queryTable" dataDxfId="42">
  <autoFilter ref="A1:U16" xr:uid="{3BEEAD19-1812-472E-B151-2E2E7A04B670}"/>
  <tableColumns count="21">
    <tableColumn id="1" xr3:uid="{560A58FF-C802-42CC-81B2-619C94F9CAA9}" uniqueName="1" name="Отметка времени" totalsRowLabel="Итог" queryTableFieldId="1" dataDxfId="41" totalsRowDxfId="0"/>
    <tableColumn id="2" xr3:uid="{386AAC76-06B0-43F7-9BFF-C85549D6B403}" uniqueName="2" name="Скажи, пожалуйста, свою фамилию и имя" queryTableFieldId="2" dataDxfId="40" totalsRowDxfId="1"/>
    <tableColumn id="3" xr3:uid="{C8C4B494-6F08-44A2-A76D-54F090E880C1}" uniqueName="3" name="С какого ты курса?" queryTableFieldId="3" dataDxfId="39" totalsRowDxfId="2"/>
    <tableColumn id="4" xr3:uid="{D7176C77-85E3-465D-8B4F-2D3AD4622262}" uniqueName="4" name="А с какого факультета?" queryTableFieldId="4" dataDxfId="38" totalsRowDxfId="3"/>
    <tableColumn id="5" xr3:uid="{D910072A-C51C-4A5F-8F7C-DA647E76E6D6}" uniqueName="5" name="В каком виде лучше получать материал?" queryTableFieldId="5" dataDxfId="37" totalsRowDxfId="4"/>
    <tableColumn id="6" xr3:uid="{A90D60ED-1986-4CAE-9ED2-CE5DFA05E12A}" uniqueName="6" name="Брать ли на первом курсе какие-либо факультативы? " queryTableFieldId="6" dataDxfId="36" totalsRowDxfId="5"/>
    <tableColumn id="7" xr3:uid="{75996D36-206E-4572-97B8-5711CC078789}" uniqueName="7" name="Если да, то какие посоветуешь?" queryTableFieldId="7" dataDxfId="35" totalsRowDxfId="6"/>
    <tableColumn id="8" xr3:uid="{239BC24E-E9A3-4287-94E6-57C3F14E7C33}" uniqueName="8" name="Сколько посоветуешь брать на себя допов (майноров)? " queryTableFieldId="8" dataDxfId="34" totalsRowDxfId="7"/>
    <tableColumn id="9" xr3:uid="{05934DD0-DF6D-407B-91F0-4B37B197933C}" uniqueName="9" name="Где можно отдохнуть после занятий? " queryTableFieldId="9" dataDxfId="33" totalsRowDxfId="8"/>
    <tableColumn id="10" xr3:uid="{7CAA4A73-8EAF-49E5-9103-93C87AA6B595}" uniqueName="10" name="Как устроиться после вышки работать в зарубежную компанию?" queryTableFieldId="10" dataDxfId="32" totalsRowDxfId="9"/>
    <tableColumn id="11" xr3:uid="{7B1D1BEA-469D-4E5C-BDB2-4ECAA556DB46}" uniqueName="11" name="Расскажите про возможности работы в самом ВШЭ" queryTableFieldId="11" dataDxfId="31" totalsRowDxfId="10"/>
    <tableColumn id="12" xr3:uid="{4F33417F-53F4-49E7-B597-A580BBDF7BF2}" uniqueName="12" name="Как выбрать научного руководителя?" queryTableFieldId="12" dataDxfId="30" totalsRowDxfId="11"/>
    <tableColumn id="13" xr3:uid="{5D0EC92D-904B-450C-88AE-39B5B7C8E8D5}" uniqueName="13" name="Как доучиться до старших курсов вышки и не вылететь?" queryTableFieldId="13" dataDxfId="29" totalsRowDxfId="12"/>
    <tableColumn id="14" xr3:uid="{35229E9A-EA62-48C7-93A2-11458AD984D4}" uniqueName="14" name="Как сдать предмет, который не понимаешь?" queryTableFieldId="14" dataDxfId="28" totalsRowDxfId="13"/>
    <tableColumn id="15" xr3:uid="{5A06D003-2EC8-4CB9-AC2D-FE3FCF95F730}" uniqueName="15" name="Как побывать на ученом совете вышки?" queryTableFieldId="15" dataDxfId="27" totalsRowDxfId="14"/>
    <tableColumn id="16" xr3:uid="{61A2ABBC-290F-44DC-A70A-54CDF4E39197}" uniqueName="16" name="Если бы ты вернулся в прошлое, стал бы ты поступать еще раз в Вышку?" queryTableFieldId="16" dataDxfId="26" totalsRowDxfId="15"/>
    <tableColumn id="17" xr3:uid="{D72DC646-8CA2-4C0A-950A-108EDC363570}" uniqueName="17" name="На какие стажировки стоит съездить?" queryTableFieldId="17" dataDxfId="25" totalsRowDxfId="16"/>
    <tableColumn id="18" xr3:uid="{DDF5D6A0-EACB-49DA-B210-C6D6A659578E}" uniqueName="18" name="Стоит ли записываться в различные клубы?" queryTableFieldId="18" dataDxfId="24" totalsRowDxfId="17"/>
    <tableColumn id="19" xr3:uid="{F0052DBA-AD21-4E0C-936F-464A1ABDD072}" uniqueName="19" name="Если да, то в какие?" queryTableFieldId="19" dataDxfId="23" totalsRowDxfId="18"/>
    <tableColumn id="20" xr3:uid="{1AA0010B-036B-45C9-80BC-DC35ECC1C0A2}" uniqueName="20" name="Стоит ли продолжать обучение в магистратуре/аспирантуре?" queryTableFieldId="20" dataDxfId="22" totalsRowDxfId="19"/>
    <tableColumn id="21" xr3:uid="{378179AF-ACF1-4A23-A7D6-EC44DB897C1E}" uniqueName="21" name="Как получить диплом с отличием?" totalsRowFunction="count" queryTableFieldId="21" dataDxfId="21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42CDB7-015E-448B-8B4E-56616C2B2569}" name="Курс" displayName="Курс" ref="A1:A6" totalsRowShown="0">
  <autoFilter ref="A1:A6" xr:uid="{9F11B876-5B30-41D6-BD26-F4A58FA82EE5}"/>
  <tableColumns count="1">
    <tableColumn id="1" xr3:uid="{AA205EE1-FFB5-458A-A512-3BBB86B423EE}" name="C какого ты курса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133332-1F3B-4BE5-9043-0B50C542C03C}" name="Таблица3" displayName="Таблица3" ref="C1:C3" totalsRowShown="0">
  <autoFilter ref="C1:C3" xr:uid="{EBF0DC04-DEDF-4087-AB82-A9B0B033C219}"/>
  <tableColumns count="1">
    <tableColumn id="1" xr3:uid="{9E886E93-0F5B-4875-A36E-02716647236F}" name="Если бы ты вернулся в прошлое, стал бы ты поступать еще раз в Вышку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9B9F-28D6-433B-8BDC-4ADF4FE32FAF}">
  <dimension ref="A1:U23"/>
  <sheetViews>
    <sheetView zoomScale="85" zoomScaleNormal="85" workbookViewId="0">
      <selection sqref="A1:U1"/>
    </sheetView>
  </sheetViews>
  <sheetFormatPr defaultRowHeight="14.4" x14ac:dyDescent="0.3"/>
  <cols>
    <col min="1" max="1" width="27.88671875" style="1" bestFit="1" customWidth="1"/>
    <col min="2" max="2" width="37.5546875" style="1" bestFit="1" customWidth="1"/>
    <col min="3" max="3" width="19" style="1" bestFit="1" customWidth="1"/>
    <col min="4" max="4" width="32.21875" style="1" bestFit="1" customWidth="1"/>
    <col min="5" max="5" width="80.88671875" style="1" bestFit="1" customWidth="1"/>
    <col min="6" max="6" width="47.88671875" style="1" bestFit="1" customWidth="1"/>
    <col min="7" max="7" width="67.5546875" style="1" bestFit="1" customWidth="1"/>
    <col min="8" max="8" width="50.33203125" style="1" bestFit="1" customWidth="1"/>
    <col min="9" max="14" width="80.88671875" style="1" bestFit="1" customWidth="1"/>
    <col min="15" max="15" width="36" style="1" bestFit="1" customWidth="1"/>
    <col min="16" max="16" width="64.21875" style="1" bestFit="1" customWidth="1"/>
    <col min="17" max="17" width="48.6640625" style="1" bestFit="1" customWidth="1"/>
    <col min="18" max="18" width="39.21875" style="1" bestFit="1" customWidth="1"/>
    <col min="19" max="19" width="65.77734375" style="1" bestFit="1" customWidth="1"/>
    <col min="20" max="20" width="54.88671875" style="1" bestFit="1" customWidth="1"/>
    <col min="21" max="21" width="80.88671875" style="1" bestFit="1" customWidth="1"/>
    <col min="22" max="16384" width="8.88671875" style="1"/>
  </cols>
  <sheetData>
    <row r="1" spans="1:2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x14ac:dyDescent="0.3">
      <c r="A2" s="2" t="s">
        <v>21</v>
      </c>
      <c r="B2" s="2" t="s">
        <v>22</v>
      </c>
      <c r="C2" s="2" t="s">
        <v>23</v>
      </c>
      <c r="D2" s="2" t="s">
        <v>127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25</v>
      </c>
      <c r="S2" s="2" t="s">
        <v>26</v>
      </c>
      <c r="T2" s="2" t="s">
        <v>35</v>
      </c>
      <c r="U2" s="2" t="s">
        <v>37</v>
      </c>
    </row>
    <row r="3" spans="1:21" x14ac:dyDescent="0.3">
      <c r="A3" s="2" t="s">
        <v>38</v>
      </c>
      <c r="B3" s="2" t="s">
        <v>39</v>
      </c>
      <c r="C3" s="2" t="s">
        <v>23</v>
      </c>
      <c r="D3" s="2" t="s">
        <v>127</v>
      </c>
      <c r="E3" s="2" t="s">
        <v>40</v>
      </c>
      <c r="F3" s="2" t="s">
        <v>25</v>
      </c>
      <c r="G3" s="2" t="s">
        <v>26</v>
      </c>
      <c r="H3" s="2" t="s">
        <v>27</v>
      </c>
      <c r="I3" s="2" t="s">
        <v>41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26</v>
      </c>
      <c r="P3" s="2" t="s">
        <v>35</v>
      </c>
      <c r="Q3" s="2" t="s">
        <v>47</v>
      </c>
      <c r="R3" s="2" t="s">
        <v>35</v>
      </c>
      <c r="S3" s="2" t="s">
        <v>48</v>
      </c>
      <c r="T3" s="2" t="s">
        <v>35</v>
      </c>
      <c r="U3" s="2" t="s">
        <v>49</v>
      </c>
    </row>
    <row r="4" spans="1:21" x14ac:dyDescent="0.3">
      <c r="A4" s="2" t="s">
        <v>50</v>
      </c>
      <c r="B4" s="2" t="s">
        <v>51</v>
      </c>
      <c r="C4" s="2" t="s">
        <v>52</v>
      </c>
      <c r="D4" s="2" t="s">
        <v>53</v>
      </c>
      <c r="E4" s="2" t="s">
        <v>54</v>
      </c>
      <c r="F4" s="2" t="s">
        <v>25</v>
      </c>
      <c r="G4" s="2" t="s">
        <v>26</v>
      </c>
      <c r="H4" s="2" t="s">
        <v>55</v>
      </c>
      <c r="I4" s="2" t="s">
        <v>56</v>
      </c>
      <c r="J4" s="2" t="s">
        <v>57</v>
      </c>
      <c r="K4" s="2" t="s">
        <v>58</v>
      </c>
      <c r="L4" s="2" t="s">
        <v>59</v>
      </c>
      <c r="M4" s="2" t="s">
        <v>60</v>
      </c>
      <c r="N4" s="2" t="s">
        <v>61</v>
      </c>
      <c r="O4" s="2" t="s">
        <v>62</v>
      </c>
      <c r="P4" s="2" t="s">
        <v>35</v>
      </c>
      <c r="Q4" s="2" t="s">
        <v>63</v>
      </c>
      <c r="R4" s="2" t="s">
        <v>25</v>
      </c>
      <c r="S4" s="2" t="s">
        <v>26</v>
      </c>
      <c r="T4" s="2" t="s">
        <v>35</v>
      </c>
      <c r="U4" s="2" t="s">
        <v>60</v>
      </c>
    </row>
    <row r="5" spans="1:21" x14ac:dyDescent="0.3">
      <c r="A5" s="2" t="s">
        <v>64</v>
      </c>
      <c r="B5" s="2" t="s">
        <v>65</v>
      </c>
      <c r="C5" s="2" t="s">
        <v>66</v>
      </c>
      <c r="D5" s="2" t="s">
        <v>79</v>
      </c>
      <c r="E5" s="2" t="s">
        <v>67</v>
      </c>
      <c r="F5" s="2" t="s">
        <v>25</v>
      </c>
      <c r="G5" s="2" t="s">
        <v>26</v>
      </c>
      <c r="H5" s="2" t="s">
        <v>27</v>
      </c>
      <c r="I5" s="2" t="s">
        <v>68</v>
      </c>
      <c r="J5" s="2" t="s">
        <v>69</v>
      </c>
      <c r="K5" s="2" t="s">
        <v>70</v>
      </c>
      <c r="L5" s="2" t="s">
        <v>71</v>
      </c>
      <c r="M5" s="2" t="s">
        <v>72</v>
      </c>
      <c r="N5" s="2" t="s">
        <v>73</v>
      </c>
      <c r="O5" s="2" t="s">
        <v>26</v>
      </c>
      <c r="P5" s="2" t="s">
        <v>35</v>
      </c>
      <c r="Q5" s="2" t="s">
        <v>74</v>
      </c>
      <c r="R5" s="2" t="s">
        <v>35</v>
      </c>
      <c r="S5" s="2" t="s">
        <v>75</v>
      </c>
      <c r="T5" s="2" t="s">
        <v>25</v>
      </c>
      <c r="U5" s="2" t="s">
        <v>76</v>
      </c>
    </row>
    <row r="6" spans="1:21" x14ac:dyDescent="0.3">
      <c r="A6" s="2" t="s">
        <v>77</v>
      </c>
      <c r="B6" s="2" t="s">
        <v>78</v>
      </c>
      <c r="C6" s="2" t="s">
        <v>66</v>
      </c>
      <c r="D6" s="2" t="s">
        <v>79</v>
      </c>
      <c r="E6" s="2" t="s">
        <v>80</v>
      </c>
      <c r="F6" s="2" t="s">
        <v>25</v>
      </c>
      <c r="G6" s="2" t="s">
        <v>26</v>
      </c>
      <c r="H6" s="2" t="s">
        <v>27</v>
      </c>
      <c r="I6" s="2" t="s">
        <v>81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86</v>
      </c>
      <c r="O6" s="2" t="s">
        <v>26</v>
      </c>
      <c r="P6" s="2" t="s">
        <v>35</v>
      </c>
      <c r="Q6" s="2" t="s">
        <v>83</v>
      </c>
      <c r="R6" s="2" t="s">
        <v>35</v>
      </c>
      <c r="S6" s="2" t="s">
        <v>87</v>
      </c>
      <c r="T6" s="2" t="s">
        <v>35</v>
      </c>
      <c r="U6" s="2" t="s">
        <v>88</v>
      </c>
    </row>
    <row r="7" spans="1:21" x14ac:dyDescent="0.3">
      <c r="A7" s="2" t="s">
        <v>89</v>
      </c>
      <c r="B7" s="2" t="s">
        <v>90</v>
      </c>
      <c r="C7" s="2" t="s">
        <v>91</v>
      </c>
      <c r="D7" s="2" t="s">
        <v>127</v>
      </c>
      <c r="E7" s="2" t="s">
        <v>92</v>
      </c>
      <c r="F7" s="2" t="s">
        <v>25</v>
      </c>
      <c r="G7" s="2" t="s">
        <v>26</v>
      </c>
      <c r="H7" s="2" t="s">
        <v>55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97</v>
      </c>
      <c r="N7" s="2" t="s">
        <v>98</v>
      </c>
      <c r="O7" s="2" t="s">
        <v>99</v>
      </c>
      <c r="P7" s="2" t="s">
        <v>35</v>
      </c>
      <c r="Q7" s="2" t="s">
        <v>100</v>
      </c>
      <c r="R7" s="2" t="s">
        <v>25</v>
      </c>
      <c r="S7" s="2" t="s">
        <v>26</v>
      </c>
      <c r="T7" s="2" t="s">
        <v>35</v>
      </c>
      <c r="U7" s="2" t="s">
        <v>101</v>
      </c>
    </row>
    <row r="8" spans="1:21" x14ac:dyDescent="0.3">
      <c r="A8" s="2" t="s">
        <v>102</v>
      </c>
      <c r="B8" s="2" t="s">
        <v>103</v>
      </c>
      <c r="C8" s="2" t="s">
        <v>23</v>
      </c>
      <c r="D8" s="2" t="s">
        <v>79</v>
      </c>
      <c r="E8" s="2" t="s">
        <v>104</v>
      </c>
      <c r="F8" s="2" t="s">
        <v>25</v>
      </c>
      <c r="G8" s="2" t="s">
        <v>26</v>
      </c>
      <c r="H8" s="2" t="s">
        <v>105</v>
      </c>
      <c r="I8" s="2" t="s">
        <v>106</v>
      </c>
      <c r="J8" s="2" t="s">
        <v>107</v>
      </c>
      <c r="K8" s="2" t="s">
        <v>108</v>
      </c>
      <c r="L8" s="2" t="s">
        <v>109</v>
      </c>
      <c r="M8" s="2" t="s">
        <v>110</v>
      </c>
      <c r="N8" s="2" t="s">
        <v>111</v>
      </c>
      <c r="O8" s="2" t="s">
        <v>112</v>
      </c>
      <c r="P8" s="2" t="s">
        <v>35</v>
      </c>
      <c r="Q8" s="2" t="s">
        <v>113</v>
      </c>
      <c r="R8" s="2" t="s">
        <v>25</v>
      </c>
      <c r="S8" s="2" t="s">
        <v>26</v>
      </c>
      <c r="T8" s="2" t="s">
        <v>35</v>
      </c>
      <c r="U8" s="2" t="s">
        <v>114</v>
      </c>
    </row>
    <row r="9" spans="1:21" x14ac:dyDescent="0.3">
      <c r="A9" s="2" t="s">
        <v>115</v>
      </c>
      <c r="B9" s="2" t="s">
        <v>116</v>
      </c>
      <c r="C9" s="2" t="s">
        <v>52</v>
      </c>
      <c r="D9" s="2" t="s">
        <v>53</v>
      </c>
      <c r="E9" s="2" t="s">
        <v>117</v>
      </c>
      <c r="F9" s="2" t="s">
        <v>25</v>
      </c>
      <c r="G9" s="2" t="s">
        <v>26</v>
      </c>
      <c r="H9" s="2" t="s">
        <v>105</v>
      </c>
      <c r="I9" s="2" t="s">
        <v>118</v>
      </c>
      <c r="J9" s="2" t="s">
        <v>119</v>
      </c>
      <c r="K9" s="2" t="s">
        <v>120</v>
      </c>
      <c r="L9" s="2" t="s">
        <v>121</v>
      </c>
      <c r="M9" s="2" t="s">
        <v>122</v>
      </c>
      <c r="N9" s="2" t="s">
        <v>122</v>
      </c>
      <c r="O9" s="2" t="s">
        <v>99</v>
      </c>
      <c r="P9" s="2" t="s">
        <v>35</v>
      </c>
      <c r="Q9" s="2" t="s">
        <v>123</v>
      </c>
      <c r="R9" s="2" t="s">
        <v>25</v>
      </c>
      <c r="S9" s="2" t="s">
        <v>26</v>
      </c>
      <c r="T9" s="2" t="s">
        <v>35</v>
      </c>
      <c r="U9" s="2" t="s">
        <v>124</v>
      </c>
    </row>
    <row r="10" spans="1:21" x14ac:dyDescent="0.3">
      <c r="A10" s="2" t="s">
        <v>125</v>
      </c>
      <c r="B10" s="2" t="s">
        <v>126</v>
      </c>
      <c r="C10" s="2" t="s">
        <v>91</v>
      </c>
      <c r="D10" s="2" t="s">
        <v>127</v>
      </c>
      <c r="E10" s="2" t="s">
        <v>117</v>
      </c>
      <c r="F10" s="2" t="s">
        <v>35</v>
      </c>
      <c r="G10" s="2" t="s">
        <v>128</v>
      </c>
      <c r="H10" s="2" t="s">
        <v>55</v>
      </c>
      <c r="I10" s="2" t="s">
        <v>129</v>
      </c>
      <c r="J10" s="2" t="s">
        <v>130</v>
      </c>
      <c r="K10" s="2" t="s">
        <v>131</v>
      </c>
      <c r="L10" s="2" t="s">
        <v>132</v>
      </c>
      <c r="M10" s="2" t="s">
        <v>133</v>
      </c>
      <c r="N10" s="2" t="s">
        <v>134</v>
      </c>
      <c r="O10" s="2" t="s">
        <v>26</v>
      </c>
      <c r="P10" s="2" t="s">
        <v>35</v>
      </c>
      <c r="Q10" s="2" t="s">
        <v>135</v>
      </c>
      <c r="R10" s="2" t="s">
        <v>35</v>
      </c>
      <c r="S10" s="2" t="s">
        <v>26</v>
      </c>
      <c r="T10" s="2" t="s">
        <v>35</v>
      </c>
      <c r="U10" s="2" t="s">
        <v>136</v>
      </c>
    </row>
    <row r="11" spans="1:21" x14ac:dyDescent="0.3">
      <c r="A11" s="2" t="s">
        <v>137</v>
      </c>
      <c r="B11" s="2" t="s">
        <v>138</v>
      </c>
      <c r="C11" s="2" t="s">
        <v>91</v>
      </c>
      <c r="D11" s="2" t="s">
        <v>127</v>
      </c>
      <c r="E11" s="2" t="s">
        <v>139</v>
      </c>
      <c r="F11" s="2" t="s">
        <v>25</v>
      </c>
      <c r="G11" s="2" t="s">
        <v>26</v>
      </c>
      <c r="H11" s="2" t="s">
        <v>27</v>
      </c>
      <c r="I11" s="2" t="s">
        <v>140</v>
      </c>
      <c r="J11" s="2" t="s">
        <v>141</v>
      </c>
      <c r="K11" s="2" t="s">
        <v>142</v>
      </c>
      <c r="L11" s="2" t="s">
        <v>143</v>
      </c>
      <c r="M11" s="2" t="s">
        <v>144</v>
      </c>
      <c r="N11" s="2" t="s">
        <v>145</v>
      </c>
      <c r="O11" s="2" t="s">
        <v>146</v>
      </c>
      <c r="P11" s="2" t="s">
        <v>35</v>
      </c>
      <c r="Q11" s="2" t="s">
        <v>147</v>
      </c>
      <c r="R11" s="2" t="s">
        <v>35</v>
      </c>
      <c r="S11" s="2" t="s">
        <v>148</v>
      </c>
      <c r="T11" s="2" t="s">
        <v>25</v>
      </c>
      <c r="U11" s="2" t="s">
        <v>149</v>
      </c>
    </row>
    <row r="12" spans="1:21" x14ac:dyDescent="0.3">
      <c r="A12" s="2" t="s">
        <v>150</v>
      </c>
      <c r="B12" s="2" t="s">
        <v>151</v>
      </c>
      <c r="C12" s="2" t="s">
        <v>23</v>
      </c>
      <c r="D12" s="2" t="s">
        <v>79</v>
      </c>
      <c r="E12" s="2" t="s">
        <v>152</v>
      </c>
      <c r="F12" s="2" t="s">
        <v>25</v>
      </c>
      <c r="G12" s="2" t="s">
        <v>26</v>
      </c>
      <c r="H12" s="2" t="s">
        <v>105</v>
      </c>
      <c r="I12" s="2" t="s">
        <v>153</v>
      </c>
      <c r="J12" s="2" t="s">
        <v>154</v>
      </c>
      <c r="K12" s="2" t="s">
        <v>155</v>
      </c>
      <c r="L12" s="2" t="s">
        <v>156</v>
      </c>
      <c r="M12" s="2" t="s">
        <v>157</v>
      </c>
      <c r="N12" s="2" t="s">
        <v>158</v>
      </c>
      <c r="O12" s="2" t="s">
        <v>159</v>
      </c>
      <c r="P12" s="2" t="s">
        <v>35</v>
      </c>
      <c r="Q12" s="2" t="s">
        <v>160</v>
      </c>
      <c r="R12" s="2" t="s">
        <v>35</v>
      </c>
      <c r="S12" s="2" t="s">
        <v>161</v>
      </c>
      <c r="T12" s="2" t="s">
        <v>35</v>
      </c>
      <c r="U12" s="2" t="s">
        <v>162</v>
      </c>
    </row>
    <row r="13" spans="1:21" x14ac:dyDescent="0.3">
      <c r="A13" s="2" t="s">
        <v>163</v>
      </c>
      <c r="B13" s="2" t="s">
        <v>164</v>
      </c>
      <c r="C13" s="2" t="s">
        <v>91</v>
      </c>
      <c r="D13" s="2" t="s">
        <v>127</v>
      </c>
      <c r="E13" s="2" t="s">
        <v>139</v>
      </c>
      <c r="F13" s="2" t="s">
        <v>35</v>
      </c>
      <c r="G13" s="2" t="s">
        <v>165</v>
      </c>
      <c r="H13" s="2" t="s">
        <v>27</v>
      </c>
      <c r="I13" s="2" t="s">
        <v>166</v>
      </c>
      <c r="J13" s="2" t="s">
        <v>167</v>
      </c>
      <c r="K13" s="2" t="s">
        <v>168</v>
      </c>
      <c r="L13" s="2" t="s">
        <v>169</v>
      </c>
      <c r="M13" s="2" t="s">
        <v>170</v>
      </c>
      <c r="N13" s="2" t="s">
        <v>171</v>
      </c>
      <c r="O13" s="2" t="s">
        <v>26</v>
      </c>
      <c r="P13" s="2" t="s">
        <v>35</v>
      </c>
      <c r="Q13" s="2" t="s">
        <v>172</v>
      </c>
      <c r="R13" s="2" t="s">
        <v>35</v>
      </c>
      <c r="S13" s="2" t="s">
        <v>26</v>
      </c>
      <c r="T13" s="2" t="s">
        <v>35</v>
      </c>
      <c r="U13" s="2" t="s">
        <v>173</v>
      </c>
    </row>
    <row r="14" spans="1:21" x14ac:dyDescent="0.3">
      <c r="A14" s="2" t="s">
        <v>174</v>
      </c>
      <c r="B14" s="2" t="s">
        <v>175</v>
      </c>
      <c r="C14" s="2" t="s">
        <v>91</v>
      </c>
      <c r="D14" s="2" t="s">
        <v>127</v>
      </c>
      <c r="E14" s="2" t="s">
        <v>80</v>
      </c>
      <c r="F14" s="2" t="s">
        <v>35</v>
      </c>
      <c r="G14" s="2" t="s">
        <v>176</v>
      </c>
      <c r="H14" s="2" t="s">
        <v>55</v>
      </c>
      <c r="I14" s="2" t="s">
        <v>177</v>
      </c>
      <c r="J14" s="2" t="s">
        <v>178</v>
      </c>
      <c r="K14" s="2" t="s">
        <v>179</v>
      </c>
      <c r="L14" s="2" t="s">
        <v>180</v>
      </c>
      <c r="M14" s="2" t="s">
        <v>181</v>
      </c>
      <c r="N14" s="2" t="s">
        <v>182</v>
      </c>
      <c r="O14" s="2" t="s">
        <v>26</v>
      </c>
      <c r="P14" s="2" t="s">
        <v>35</v>
      </c>
      <c r="Q14" s="2" t="s">
        <v>183</v>
      </c>
      <c r="R14" s="2" t="s">
        <v>35</v>
      </c>
      <c r="S14" s="2" t="s">
        <v>26</v>
      </c>
      <c r="T14" s="2" t="s">
        <v>35</v>
      </c>
      <c r="U14" s="2" t="s">
        <v>184</v>
      </c>
    </row>
    <row r="15" spans="1:21" x14ac:dyDescent="0.3">
      <c r="A15" s="2" t="s">
        <v>185</v>
      </c>
      <c r="B15" s="2" t="s">
        <v>186</v>
      </c>
      <c r="C15" s="2" t="s">
        <v>23</v>
      </c>
      <c r="D15" s="2" t="s">
        <v>79</v>
      </c>
      <c r="E15" s="2" t="s">
        <v>187</v>
      </c>
      <c r="F15" s="2" t="s">
        <v>25</v>
      </c>
      <c r="G15" s="2" t="s">
        <v>26</v>
      </c>
      <c r="H15" s="2" t="s">
        <v>55</v>
      </c>
      <c r="I15" s="2" t="s">
        <v>188</v>
      </c>
      <c r="J15" s="2" t="s">
        <v>189</v>
      </c>
      <c r="K15" s="2" t="s">
        <v>190</v>
      </c>
      <c r="L15" s="2" t="s">
        <v>191</v>
      </c>
      <c r="M15" s="2" t="s">
        <v>192</v>
      </c>
      <c r="N15" s="2" t="s">
        <v>98</v>
      </c>
      <c r="O15" s="2" t="s">
        <v>99</v>
      </c>
      <c r="P15" s="2" t="s">
        <v>35</v>
      </c>
      <c r="Q15" s="2" t="s">
        <v>193</v>
      </c>
      <c r="R15" s="2" t="s">
        <v>25</v>
      </c>
      <c r="S15" s="2" t="s">
        <v>26</v>
      </c>
      <c r="T15" s="2" t="s">
        <v>35</v>
      </c>
      <c r="U15" s="2" t="s">
        <v>194</v>
      </c>
    </row>
    <row r="16" spans="1:21" x14ac:dyDescent="0.3">
      <c r="A16" s="2" t="s">
        <v>195</v>
      </c>
      <c r="B16" s="2" t="s">
        <v>196</v>
      </c>
      <c r="C16" s="2" t="s">
        <v>23</v>
      </c>
      <c r="D16" s="2" t="s">
        <v>79</v>
      </c>
      <c r="E16" s="2" t="s">
        <v>197</v>
      </c>
      <c r="F16" s="2" t="s">
        <v>35</v>
      </c>
      <c r="G16" s="2" t="s">
        <v>165</v>
      </c>
      <c r="H16" s="2" t="s">
        <v>55</v>
      </c>
      <c r="I16" s="2" t="s">
        <v>198</v>
      </c>
      <c r="J16" s="2" t="s">
        <v>199</v>
      </c>
      <c r="K16" s="2" t="s">
        <v>200</v>
      </c>
      <c r="L16" s="2" t="s">
        <v>201</v>
      </c>
      <c r="M16" s="2" t="s">
        <v>202</v>
      </c>
      <c r="N16" s="2" t="s">
        <v>111</v>
      </c>
      <c r="O16" s="2" t="s">
        <v>99</v>
      </c>
      <c r="P16" s="2" t="s">
        <v>35</v>
      </c>
      <c r="Q16" s="2" t="s">
        <v>203</v>
      </c>
      <c r="R16" s="2" t="s">
        <v>25</v>
      </c>
      <c r="S16" s="2" t="s">
        <v>26</v>
      </c>
      <c r="T16" s="2" t="s">
        <v>35</v>
      </c>
      <c r="U16" s="2" t="s">
        <v>204</v>
      </c>
    </row>
    <row r="21" spans="1:2" ht="18" x14ac:dyDescent="0.35">
      <c r="A21" s="8" t="str">
        <f>$F$1</f>
        <v xml:space="preserve">Брать ли на первом курсе какие-либо факультативы? </v>
      </c>
      <c r="B21" s="8"/>
    </row>
    <row r="22" spans="1:2" x14ac:dyDescent="0.3">
      <c r="A22" s="3" t="s">
        <v>35</v>
      </c>
      <c r="B22" s="1">
        <f>COUNTIF(Опрос_БЖД[Брать ли на первом курсе какие-либо факультативы? ], "Да")</f>
        <v>4</v>
      </c>
    </row>
    <row r="23" spans="1:2" x14ac:dyDescent="0.3">
      <c r="A23" s="3" t="s">
        <v>25</v>
      </c>
      <c r="B23" s="1">
        <f>COUNTIF(Опрос_БЖД[Брать ли на первом курсе какие-либо факультативы? ], "Нет")</f>
        <v>11</v>
      </c>
    </row>
  </sheetData>
  <mergeCells count="1">
    <mergeCell ref="A21:B2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318D-8AC7-4C0E-9AB1-A467913BE2D4}">
  <dimension ref="A1:B21"/>
  <sheetViews>
    <sheetView workbookViewId="0">
      <selection activeCell="A16" sqref="A16"/>
    </sheetView>
  </sheetViews>
  <sheetFormatPr defaultRowHeight="14.4" x14ac:dyDescent="0.3"/>
  <cols>
    <col min="1" max="1" width="66.6640625" customWidth="1"/>
    <col min="2" max="2" width="15.21875" bestFit="1" customWidth="1"/>
  </cols>
  <sheetData>
    <row r="1" spans="1:2" x14ac:dyDescent="0.3">
      <c r="A1" s="7" t="s">
        <v>0</v>
      </c>
      <c r="B1" s="9">
        <f ca="1">NOW()</f>
        <v>43020.56196550926</v>
      </c>
    </row>
    <row r="2" spans="1:2" x14ac:dyDescent="0.3">
      <c r="A2" s="5" t="s">
        <v>1</v>
      </c>
    </row>
    <row r="3" spans="1:2" x14ac:dyDescent="0.3">
      <c r="A3" s="5" t="s">
        <v>2</v>
      </c>
    </row>
    <row r="4" spans="1:2" x14ac:dyDescent="0.3">
      <c r="A4" s="5" t="s">
        <v>3</v>
      </c>
    </row>
    <row r="5" spans="1:2" x14ac:dyDescent="0.3">
      <c r="A5" s="5" t="s">
        <v>4</v>
      </c>
    </row>
    <row r="6" spans="1:2" x14ac:dyDescent="0.3">
      <c r="A6" s="5" t="s">
        <v>5</v>
      </c>
    </row>
    <row r="7" spans="1:2" x14ac:dyDescent="0.3">
      <c r="A7" s="5" t="s">
        <v>6</v>
      </c>
    </row>
    <row r="8" spans="1:2" x14ac:dyDescent="0.3">
      <c r="A8" s="5" t="s">
        <v>7</v>
      </c>
    </row>
    <row r="9" spans="1:2" x14ac:dyDescent="0.3">
      <c r="A9" s="5" t="s">
        <v>8</v>
      </c>
    </row>
    <row r="10" spans="1:2" x14ac:dyDescent="0.3">
      <c r="A10" s="5" t="s">
        <v>9</v>
      </c>
    </row>
    <row r="11" spans="1:2" x14ac:dyDescent="0.3">
      <c r="A11" s="5" t="s">
        <v>10</v>
      </c>
    </row>
    <row r="12" spans="1:2" x14ac:dyDescent="0.3">
      <c r="A12" s="5" t="s">
        <v>11</v>
      </c>
    </row>
    <row r="13" spans="1:2" x14ac:dyDescent="0.3">
      <c r="A13" s="5" t="s">
        <v>12</v>
      </c>
    </row>
    <row r="14" spans="1:2" x14ac:dyDescent="0.3">
      <c r="A14" s="5" t="s">
        <v>13</v>
      </c>
    </row>
    <row r="15" spans="1:2" x14ac:dyDescent="0.3">
      <c r="A15" s="5" t="s">
        <v>14</v>
      </c>
    </row>
    <row r="16" spans="1:2" x14ac:dyDescent="0.3">
      <c r="A16" s="5" t="s">
        <v>15</v>
      </c>
    </row>
    <row r="17" spans="1:1" x14ac:dyDescent="0.3">
      <c r="A17" s="5" t="s">
        <v>16</v>
      </c>
    </row>
    <row r="18" spans="1:1" x14ac:dyDescent="0.3">
      <c r="A18" s="5" t="s">
        <v>17</v>
      </c>
    </row>
    <row r="19" spans="1:1" x14ac:dyDescent="0.3">
      <c r="A19" s="5" t="s">
        <v>18</v>
      </c>
    </row>
    <row r="20" spans="1:1" x14ac:dyDescent="0.3">
      <c r="A20" s="5" t="s">
        <v>19</v>
      </c>
    </row>
    <row r="21" spans="1:1" x14ac:dyDescent="0.3">
      <c r="A21" s="6" t="s">
        <v>20</v>
      </c>
    </row>
  </sheetData>
  <dataValidations count="1">
    <dataValidation type="list" allowBlank="1" showInputMessage="1" showErrorMessage="1" sqref="B3" xr:uid="{E22A8762-FE8E-41FE-A7E3-1055DF1048F4}">
      <formula1>INDIRECT("Курс[C какого ты курса]")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A64-15D6-46BC-ADED-897C6F42D5EB}">
  <dimension ref="A1:C6"/>
  <sheetViews>
    <sheetView tabSelected="1" workbookViewId="0">
      <selection activeCell="C4" sqref="C4"/>
    </sheetView>
  </sheetViews>
  <sheetFormatPr defaultRowHeight="14.4" x14ac:dyDescent="0.3"/>
  <cols>
    <col min="1" max="1" width="17.77734375" customWidth="1"/>
    <col min="3" max="3" width="57.109375" customWidth="1"/>
  </cols>
  <sheetData>
    <row r="1" spans="1:3" x14ac:dyDescent="0.3">
      <c r="A1" t="s">
        <v>205</v>
      </c>
      <c r="C1" t="s">
        <v>206</v>
      </c>
    </row>
    <row r="2" spans="1:3" x14ac:dyDescent="0.3">
      <c r="A2">
        <v>1</v>
      </c>
      <c r="C2" t="s">
        <v>35</v>
      </c>
    </row>
    <row r="3" spans="1:3" x14ac:dyDescent="0.3">
      <c r="A3">
        <v>2</v>
      </c>
      <c r="C3" t="s">
        <v>25</v>
      </c>
    </row>
    <row r="4" spans="1:3" x14ac:dyDescent="0.3">
      <c r="A4">
        <v>3</v>
      </c>
    </row>
    <row r="5" spans="1:3" x14ac:dyDescent="0.3">
      <c r="A5">
        <v>4</v>
      </c>
    </row>
    <row r="6" spans="1:3" x14ac:dyDescent="0.3">
      <c r="A6" t="s">
        <v>52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o W h M S 4 j R V W K n A A A A + A A A A B I A H A B D b 2 5 m a W c v U G F j a 2 F n Z S 5 4 b W w g o h g A K K A U A A A A A A A A A A A A A A A A A A A A A A A A A A A A h Y 9 B D o I w F E S v Q r q n v w U W S D 5 l 4 V Y S o 9 G 4 J V i h E Y q h r X A 3 F x 7 J K 0 i i q D u X M 3 m T v H n c 7 p i N b e N d Z W 9 U p 1 P C K S O e 1 G V 3 V L p K i b M n P y a Z w H V R n o t K e h O s T T I a l Z L a 2 k s C M A w D H U L a 9 R U E j H E 4 5 K t t W c u 2 8 J U 2 t t C l J J / V 8 f + K C N y / Z E R A o w W N 4 p D T M O Y I c 4 2 5 0 l 8 k m I w p Q / g p c e k a 6 3 o p e u d v d g h z R H i / E E 9 Q S w M E F A A C A A g A o W h M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o T E v / f I X 9 U A E A A G 4 D A A A T A B w A R m 9 y b X V s Y X M v U 2 V j d G l v b j E u b S C i G A A o o B Q A A A A A A A A A A A A A A A A A A A A A A A A A A A C N k k 9 L w z A U w O + F f o c Q L x u U s l Q 3 / 4 y e O j 0 K u n m y H m o X t d g m o 8 m G Y w y c F w 8 7 C S I 7 + S 3 E K W 7 7 C q / f y I w i o v j A Q E j e 7 7 3 w 3 g + i e K w T K U i 7 P F n T t m x L X U U 5 7 5 I N C s + w K m 5 h W U w I r G B J 4 A G e 4 J E S n 6 R c 2 x Y x C 2 b F p L g z J f e w g D m 8 m 1 y g B m 5 L x v 2 M C 1 0 5 S F L u B l J o E 6 g K D f b C E 8 V z F R 7 L L B J h i 6 t r L X v h 3 4 3 c W A 1 o 1 T l t 8 T T J E s 1 z n z r U I Y F M + 5 l Q v s c c s i 9 i 2 U 3 E p d + o 1 2 o m P u p L z d t 6 m H L / + + o e S s H P q k 4 5 s d G a w S t 8 w I u Z e L 0 X x R T e i J G Y w 2 r t 1 o n O z Z t O H g l 1 I f O s b N c Z 9 r i q / L Z 1 R i N a 5 p k Z T J s a o v m N H j v k i 3 s I 3 0 T 4 F s L r C G 8 g f B v h O w j f R T i r Y Q n M m G H K D H N m m D T D r B m m z T B v h o k z z N z D z L 2 f 5 u O q b S X i P 3 + r + Q l Q S w E C L Q A U A A I A C A C h a E x L i N F V Y q c A A A D 4 A A A A E g A A A A A A A A A A A A A A A A A A A A A A Q 2 9 u Z m l n L 1 B h Y 2 t h Z 2 U u e G 1 s U E s B A i 0 A F A A C A A g A o W h M S w / K 6 a u k A A A A 6 Q A A A B M A A A A A A A A A A A A A A A A A 8 w A A A F t D b 2 5 0 Z W 5 0 X 1 R 5 c G V z X S 5 4 b W x Q S w E C L Q A U A A I A C A C h a E x L / 3 y F / V A B A A B u A w A A E w A A A A A A A A A A A A A A A A D k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G A A A A A A A A C E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G J U Q x J T g w J U Q w J U J F J U Q x J T g x J T I w J U Q w J U J G J U Q w J U J F J T I w J U Q w J T k x J U Q w J T k 2 J U Q w J T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A 4 V D E 5 O j M x O j U 0 L j k 4 M T E 5 M z V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R 0 J n W U d C Z 1 l H Q m d Z R y I g L z 4 8 R W 5 0 c n k g V H l w Z T 0 i R m l s b E V y c m 9 y Q 2 9 1 b n Q i I F Z h b H V l P S J s M C I g L z 4 8 R W 5 0 c n k g V H l w Z T 0 i R m l s b E N v d W 5 0 I i B W Y W x 1 Z T 0 i b D E 2 I i A v P j x F b n R y e S B U e X B l P S J G a W x s U 3 R h d H V z I i B W Y W x 1 Z T 0 i c 0 N v b X B s Z X R l I i A v P j x F b n R y e S B U e X B l P S J G a W x s V G F y Z 2 V 0 I i B W Y W x 1 Z T 0 i c 9 C e 0 L / R g N C + 0 Y F f 0 J H Q l t C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L / R g N C + 0 Y E g 0 L / Q v i D Q k d C W 0 J Q v 0 J j Q t 9 C 8 0 L X Q v d C 1 0 L 3 Q v d G L 0 L k g 0 Y L Q u N C / L n t D b 2 x 1 b W 4 x L D B 9 J n F 1 b 3 Q 7 L C Z x d W 9 0 O 1 N l Y 3 R p b 2 4 x L 9 C e 0 L / R g N C + 0 Y E g 0 L / Q v i D Q k d C W 0 J Q v 0 J j Q t 9 C 8 0 L X Q v d C 1 0 L 3 Q v d G L 0 L k g 0 Y L Q u N C / L n t D b 2 x 1 b W 4 y L D F 9 J n F 1 b 3 Q 7 L C Z x d W 9 0 O 1 N l Y 3 R p b 2 4 x L 9 C e 0 L / R g N C + 0 Y E g 0 L / Q v i D Q k d C W 0 J Q v 0 J j Q t 9 C 8 0 L X Q v d C 1 0 L 3 Q v d G L 0 L k g 0 Y L Q u N C / L n t D b 2 x 1 b W 4 z L D J 9 J n F 1 b 3 Q 7 L C Z x d W 9 0 O 1 N l Y 3 R p b 2 4 x L 9 C e 0 L / R g N C + 0 Y E g 0 L / Q v i D Q k d C W 0 J Q v 0 J j Q t 9 C 8 0 L X Q v d C 1 0 L 3 Q v d G L 0 L k g 0 Y L Q u N C / L n t D b 2 x 1 b W 4 0 L D N 9 J n F 1 b 3 Q 7 L C Z x d W 9 0 O 1 N l Y 3 R p b 2 4 x L 9 C e 0 L / R g N C + 0 Y E g 0 L / Q v i D Q k d C W 0 J Q v 0 J j Q t 9 C 8 0 L X Q v d C 1 0 L 3 Q v d G L 0 L k g 0 Y L Q u N C / L n t D b 2 x 1 b W 4 1 L D R 9 J n F 1 b 3 Q 7 L C Z x d W 9 0 O 1 N l Y 3 R p b 2 4 x L 9 C e 0 L / R g N C + 0 Y E g 0 L / Q v i D Q k d C W 0 J Q v 0 J j Q t 9 C 8 0 L X Q v d C 1 0 L 3 Q v d G L 0 L k g 0 Y L Q u N C / L n t D b 2 x 1 b W 4 2 L D V 9 J n F 1 b 3 Q 7 L C Z x d W 9 0 O 1 N l Y 3 R p b 2 4 x L 9 C e 0 L / R g N C + 0 Y E g 0 L / Q v i D Q k d C W 0 J Q v 0 J j Q t 9 C 8 0 L X Q v d C 1 0 L 3 Q v d G L 0 L k g 0 Y L Q u N C / L n t D b 2 x 1 b W 4 3 L D Z 9 J n F 1 b 3 Q 7 L C Z x d W 9 0 O 1 N l Y 3 R p b 2 4 x L 9 C e 0 L / R g N C + 0 Y E g 0 L / Q v i D Q k d C W 0 J Q v 0 J j Q t 9 C 8 0 L X Q v d C 1 0 L 3 Q v d G L 0 L k g 0 Y L Q u N C / L n t D b 2 x 1 b W 4 4 L D d 9 J n F 1 b 3 Q 7 L C Z x d W 9 0 O 1 N l Y 3 R p b 2 4 x L 9 C e 0 L / R g N C + 0 Y E g 0 L / Q v i D Q k d C W 0 J Q v 0 J j Q t 9 C 8 0 L X Q v d C 1 0 L 3 Q v d G L 0 L k g 0 Y L Q u N C / L n t D b 2 x 1 b W 4 5 L D h 9 J n F 1 b 3 Q 7 L C Z x d W 9 0 O 1 N l Y 3 R p b 2 4 x L 9 C e 0 L / R g N C + 0 Y E g 0 L / Q v i D Q k d C W 0 J Q v 0 J j Q t 9 C 8 0 L X Q v d C 1 0 L 3 Q v d G L 0 L k g 0 Y L Q u N C / L n t D b 2 x 1 b W 4 x M C w 5 f S Z x d W 9 0 O y w m c X V v d D t T Z W N 0 a W 9 u M S / Q n t C / 0 Y D Q v t G B I N C / 0 L 4 g 0 J H Q l t C U L 9 C Y 0 L f Q v N C 1 0 L 3 Q t d C 9 0 L 3 R i 9 C 5 I N G C 0 L j Q v y 5 7 Q 2 9 s d W 1 u M T E s M T B 9 J n F 1 b 3 Q 7 L C Z x d W 9 0 O 1 N l Y 3 R p b 2 4 x L 9 C e 0 L / R g N C + 0 Y E g 0 L / Q v i D Q k d C W 0 J Q v 0 J j Q t 9 C 8 0 L X Q v d C 1 0 L 3 Q v d G L 0 L k g 0 Y L Q u N C / L n t D b 2 x 1 b W 4 x M i w x M X 0 m c X V v d D s s J n F 1 b 3 Q 7 U 2 V j d G l v b j E v 0 J 7 Q v 9 G A 0 L 7 R g S D Q v 9 C + I N C R 0 J b Q l C / Q m N C 3 0 L z Q t d C 9 0 L X Q v d C 9 0 Y v Q u S D R g t C 4 0 L 8 u e 0 N v b H V t b j E z L D E y f S Z x d W 9 0 O y w m c X V v d D t T Z W N 0 a W 9 u M S / Q n t C / 0 Y D Q v t G B I N C / 0 L 4 g 0 J H Q l t C U L 9 C Y 0 L f Q v N C 1 0 L 3 Q t d C 9 0 L 3 R i 9 C 5 I N G C 0 L j Q v y 5 7 Q 2 9 s d W 1 u M T Q s M T N 9 J n F 1 b 3 Q 7 L C Z x d W 9 0 O 1 N l Y 3 R p b 2 4 x L 9 C e 0 L / R g N C + 0 Y E g 0 L / Q v i D Q k d C W 0 J Q v 0 J j Q t 9 C 8 0 L X Q v d C 1 0 L 3 Q v d G L 0 L k g 0 Y L Q u N C / L n t D b 2 x 1 b W 4 x N S w x N H 0 m c X V v d D s s J n F 1 b 3 Q 7 U 2 V j d G l v b j E v 0 J 7 Q v 9 G A 0 L 7 R g S D Q v 9 C + I N C R 0 J b Q l C / Q m N C 3 0 L z Q t d C 9 0 L X Q v d C 9 0 Y v Q u S D R g t C 4 0 L 8 u e 0 N v b H V t b j E 2 L D E 1 f S Z x d W 9 0 O y w m c X V v d D t T Z W N 0 a W 9 u M S / Q n t C / 0 Y D Q v t G B I N C / 0 L 4 g 0 J H Q l t C U L 9 C Y 0 L f Q v N C 1 0 L 3 Q t d C 9 0 L 3 R i 9 C 5 I N G C 0 L j Q v y 5 7 Q 2 9 s d W 1 u M T c s M T Z 9 J n F 1 b 3 Q 7 L C Z x d W 9 0 O 1 N l Y 3 R p b 2 4 x L 9 C e 0 L / R g N C + 0 Y E g 0 L / Q v i D Q k d C W 0 J Q v 0 J j Q t 9 C 8 0 L X Q v d C 1 0 L 3 Q v d G L 0 L k g 0 Y L Q u N C / L n t D b 2 x 1 b W 4 x O C w x N 3 0 m c X V v d D s s J n F 1 b 3 Q 7 U 2 V j d G l v b j E v 0 J 7 Q v 9 G A 0 L 7 R g S D Q v 9 C + I N C R 0 J b Q l C / Q m N C 3 0 L z Q t d C 9 0 L X Q v d C 9 0 Y v Q u S D R g t C 4 0 L 8 u e 0 N v b H V t b j E 5 L D E 4 f S Z x d W 9 0 O y w m c X V v d D t T Z W N 0 a W 9 u M S / Q n t C / 0 Y D Q v t G B I N C / 0 L 4 g 0 J H Q l t C U L 9 C Y 0 L f Q v N C 1 0 L 3 Q t d C 9 0 L 3 R i 9 C 5 I N G C 0 L j Q v y 5 7 Q 2 9 s d W 1 u M j A s M T l 9 J n F 1 b 3 Q 7 L C Z x d W 9 0 O 1 N l Y 3 R p b 2 4 x L 9 C e 0 L / R g N C + 0 Y E g 0 L / Q v i D Q k d C W 0 J Q v 0 J j Q t 9 C 8 0 L X Q v d C 1 0 L 3 Q v d G L 0 L k g 0 Y L Q u N C /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9 C e 0 L / R g N C + 0 Y E g 0 L / Q v i D Q k d C W 0 J Q v 0 J j Q t 9 C 8 0 L X Q v d C 1 0 L 3 Q v d G L 0 L k g 0 Y L Q u N C / L n t D b 2 x 1 b W 4 x L D B 9 J n F 1 b 3 Q 7 L C Z x d W 9 0 O 1 N l Y 3 R p b 2 4 x L 9 C e 0 L / R g N C + 0 Y E g 0 L / Q v i D Q k d C W 0 J Q v 0 J j Q t 9 C 8 0 L X Q v d C 1 0 L 3 Q v d G L 0 L k g 0 Y L Q u N C / L n t D b 2 x 1 b W 4 y L D F 9 J n F 1 b 3 Q 7 L C Z x d W 9 0 O 1 N l Y 3 R p b 2 4 x L 9 C e 0 L / R g N C + 0 Y E g 0 L / Q v i D Q k d C W 0 J Q v 0 J j Q t 9 C 8 0 L X Q v d C 1 0 L 3 Q v d G L 0 L k g 0 Y L Q u N C / L n t D b 2 x 1 b W 4 z L D J 9 J n F 1 b 3 Q 7 L C Z x d W 9 0 O 1 N l Y 3 R p b 2 4 x L 9 C e 0 L / R g N C + 0 Y E g 0 L / Q v i D Q k d C W 0 J Q v 0 J j Q t 9 C 8 0 L X Q v d C 1 0 L 3 Q v d G L 0 L k g 0 Y L Q u N C / L n t D b 2 x 1 b W 4 0 L D N 9 J n F 1 b 3 Q 7 L C Z x d W 9 0 O 1 N l Y 3 R p b 2 4 x L 9 C e 0 L / R g N C + 0 Y E g 0 L / Q v i D Q k d C W 0 J Q v 0 J j Q t 9 C 8 0 L X Q v d C 1 0 L 3 Q v d G L 0 L k g 0 Y L Q u N C / L n t D b 2 x 1 b W 4 1 L D R 9 J n F 1 b 3 Q 7 L C Z x d W 9 0 O 1 N l Y 3 R p b 2 4 x L 9 C e 0 L / R g N C + 0 Y E g 0 L / Q v i D Q k d C W 0 J Q v 0 J j Q t 9 C 8 0 L X Q v d C 1 0 L 3 Q v d G L 0 L k g 0 Y L Q u N C / L n t D b 2 x 1 b W 4 2 L D V 9 J n F 1 b 3 Q 7 L C Z x d W 9 0 O 1 N l Y 3 R p b 2 4 x L 9 C e 0 L / R g N C + 0 Y E g 0 L / Q v i D Q k d C W 0 J Q v 0 J j Q t 9 C 8 0 L X Q v d C 1 0 L 3 Q v d G L 0 L k g 0 Y L Q u N C / L n t D b 2 x 1 b W 4 3 L D Z 9 J n F 1 b 3 Q 7 L C Z x d W 9 0 O 1 N l Y 3 R p b 2 4 x L 9 C e 0 L / R g N C + 0 Y E g 0 L / Q v i D Q k d C W 0 J Q v 0 J j Q t 9 C 8 0 L X Q v d C 1 0 L 3 Q v d G L 0 L k g 0 Y L Q u N C / L n t D b 2 x 1 b W 4 4 L D d 9 J n F 1 b 3 Q 7 L C Z x d W 9 0 O 1 N l Y 3 R p b 2 4 x L 9 C e 0 L / R g N C + 0 Y E g 0 L / Q v i D Q k d C W 0 J Q v 0 J j Q t 9 C 8 0 L X Q v d C 1 0 L 3 Q v d G L 0 L k g 0 Y L Q u N C / L n t D b 2 x 1 b W 4 5 L D h 9 J n F 1 b 3 Q 7 L C Z x d W 9 0 O 1 N l Y 3 R p b 2 4 x L 9 C e 0 L / R g N C + 0 Y E g 0 L / Q v i D Q k d C W 0 J Q v 0 J j Q t 9 C 8 0 L X Q v d C 1 0 L 3 Q v d G L 0 L k g 0 Y L Q u N C / L n t D b 2 x 1 b W 4 x M C w 5 f S Z x d W 9 0 O y w m c X V v d D t T Z W N 0 a W 9 u M S / Q n t C / 0 Y D Q v t G B I N C / 0 L 4 g 0 J H Q l t C U L 9 C Y 0 L f Q v N C 1 0 L 3 Q t d C 9 0 L 3 R i 9 C 5 I N G C 0 L j Q v y 5 7 Q 2 9 s d W 1 u M T E s M T B 9 J n F 1 b 3 Q 7 L C Z x d W 9 0 O 1 N l Y 3 R p b 2 4 x L 9 C e 0 L / R g N C + 0 Y E g 0 L / Q v i D Q k d C W 0 J Q v 0 J j Q t 9 C 8 0 L X Q v d C 1 0 L 3 Q v d G L 0 L k g 0 Y L Q u N C / L n t D b 2 x 1 b W 4 x M i w x M X 0 m c X V v d D s s J n F 1 b 3 Q 7 U 2 V j d G l v b j E v 0 J 7 Q v 9 G A 0 L 7 R g S D Q v 9 C + I N C R 0 J b Q l C / Q m N C 3 0 L z Q t d C 9 0 L X Q v d C 9 0 Y v Q u S D R g t C 4 0 L 8 u e 0 N v b H V t b j E z L D E y f S Z x d W 9 0 O y w m c X V v d D t T Z W N 0 a W 9 u M S / Q n t C / 0 Y D Q v t G B I N C / 0 L 4 g 0 J H Q l t C U L 9 C Y 0 L f Q v N C 1 0 L 3 Q t d C 9 0 L 3 R i 9 C 5 I N G C 0 L j Q v y 5 7 Q 2 9 s d W 1 u M T Q s M T N 9 J n F 1 b 3 Q 7 L C Z x d W 9 0 O 1 N l Y 3 R p b 2 4 x L 9 C e 0 L / R g N C + 0 Y E g 0 L / Q v i D Q k d C W 0 J Q v 0 J j Q t 9 C 8 0 L X Q v d C 1 0 L 3 Q v d G L 0 L k g 0 Y L Q u N C / L n t D b 2 x 1 b W 4 x N S w x N H 0 m c X V v d D s s J n F 1 b 3 Q 7 U 2 V j d G l v b j E v 0 J 7 Q v 9 G A 0 L 7 R g S D Q v 9 C + I N C R 0 J b Q l C / Q m N C 3 0 L z Q t d C 9 0 L X Q v d C 9 0 Y v Q u S D R g t C 4 0 L 8 u e 0 N v b H V t b j E 2 L D E 1 f S Z x d W 9 0 O y w m c X V v d D t T Z W N 0 a W 9 u M S / Q n t C / 0 Y D Q v t G B I N C / 0 L 4 g 0 J H Q l t C U L 9 C Y 0 L f Q v N C 1 0 L 3 Q t d C 9 0 L 3 R i 9 C 5 I N G C 0 L j Q v y 5 7 Q 2 9 s d W 1 u M T c s M T Z 9 J n F 1 b 3 Q 7 L C Z x d W 9 0 O 1 N l Y 3 R p b 2 4 x L 9 C e 0 L / R g N C + 0 Y E g 0 L / Q v i D Q k d C W 0 J Q v 0 J j Q t 9 C 8 0 L X Q v d C 1 0 L 3 Q v d G L 0 L k g 0 Y L Q u N C / L n t D b 2 x 1 b W 4 x O C w x N 3 0 m c X V v d D s s J n F 1 b 3 Q 7 U 2 V j d G l v b j E v 0 J 7 Q v 9 G A 0 L 7 R g S D Q v 9 C + I N C R 0 J b Q l C / Q m N C 3 0 L z Q t d C 9 0 L X Q v d C 9 0 Y v Q u S D R g t C 4 0 L 8 u e 0 N v b H V t b j E 5 L D E 4 f S Z x d W 9 0 O y w m c X V v d D t T Z W N 0 a W 9 u M S / Q n t C / 0 Y D Q v t G B I N C / 0 L 4 g 0 J H Q l t C U L 9 C Y 0 L f Q v N C 1 0 L 3 Q t d C 9 0 L 3 R i 9 C 5 I N G C 0 L j Q v y 5 7 Q 2 9 s d W 1 u M j A s M T l 9 J n F 1 b 3 Q 7 L C Z x d W 9 0 O 1 N l Y 3 R p b 2 4 x L 9 C e 0 L / R g N C + 0 Y E g 0 L / Q v i D Q k d C W 0 J Q v 0 J j Q t 9 C 8 0 L X Q v d C 1 0 L 3 Q v d G L 0 L k g 0 Y L Q u N C / L n t D b 2 x 1 b W 4 y M S w y M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U l R D A l Q k Y l R D E l O D A l R D A l Q k U l R D E l O D E l M j A l R D A l Q k Y l R D A l Q k U l M j A l R D A l O T E l R D A l O T Y l R D A l O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G J U Q x J T g w J U Q w J U J F J U Q x J T g x J T I w J U Q w J U J G J U Q w J U J F J T I w J U Q w J T k x J U Q w J T k 2 J U Q w J T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K w b R w K o M T 5 4 Z Y / o n S 6 R O A A A A A A I A A A A A A B B m A A A A A Q A A I A A A A J 3 U Q i 5 5 3 E r p k 5 Q b Z U C 3 0 z 2 v G 8 k 5 + Q c W U M G s b a t c n O F t A A A A A A 6 A A A A A A g A A I A A A A F 7 Z P F p F n 5 / U Y p l U 0 L F T 0 4 + J R x A j X L B 6 k s 8 6 j e i B p K K D U A A A A I c n f n Q N k V z 6 D N D M x Z / I Z e / H 2 / S H 0 G x C n z I f j N b 3 n C N J + I 6 K 4 K 4 Z 0 v g F O a D Y q k L B m z s e d G r N g J n 1 b n o 7 z J H Q O x O 5 N h D z m s S 8 7 F Q J N J 2 I i L w R Q A A A A C l A B k V + 7 c l 6 z t U E n o d y V J z J s Z C k o 7 2 L m r Y 7 U P p M i v b u / G v F + d 4 o U f U l 3 h J g j m / c 2 D s K y n q F H s v 1 + z m S d s M s I D k = < / D a t a M a s h u p > 
</file>

<file path=customXml/itemProps1.xml><?xml version="1.0" encoding="utf-8"?>
<ds:datastoreItem xmlns:ds="http://schemas.openxmlformats.org/officeDocument/2006/customXml" ds:itemID="{CD18FA64-884E-4421-AED9-3638C0DF9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Итог</vt:lpstr>
      <vt:lpstr>Форма Опроса</vt:lpstr>
      <vt:lpstr>Списки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Астраханцев</dc:creator>
  <cp:lastModifiedBy>Роман Астраханцев</cp:lastModifiedBy>
  <dcterms:created xsi:type="dcterms:W3CDTF">2017-10-08T19:30:41Z</dcterms:created>
  <dcterms:modified xsi:type="dcterms:W3CDTF">2017-10-12T10:29:17Z</dcterms:modified>
</cp:coreProperties>
</file>