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55"/>
  </bookViews>
  <sheets>
    <sheet name="最新价格" sheetId="5" r:id="rId1"/>
  </sheets>
  <definedNames>
    <definedName name="OLE_LINK4" localSheetId="0">最新价格!$C$2521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</author>
    <author>微软用户</author>
  </authors>
  <commentList>
    <comment ref="D471" authorId="0">
      <text>
        <r>
          <rPr>
            <b/>
            <sz val="9"/>
            <rFont val="Tahoma"/>
            <charset val="134"/>
          </rPr>
          <t>Admin:</t>
        </r>
        <r>
          <rPr>
            <sz val="9"/>
            <rFont val="Tahoma"/>
            <charset val="134"/>
          </rPr>
          <t xml:space="preserve">
2024.3.9</t>
        </r>
        <r>
          <rPr>
            <sz val="9"/>
            <rFont val="宋体"/>
            <charset val="134"/>
          </rPr>
          <t>新价格</t>
        </r>
      </text>
    </comment>
    <comment ref="C1221" authorId="1">
      <text>
        <r>
          <rPr>
            <sz val="9"/>
            <rFont val="宋体"/>
            <charset val="134"/>
          </rPr>
          <t>已有货</t>
        </r>
      </text>
    </comment>
  </commentList>
</comments>
</file>

<file path=xl/sharedStrings.xml><?xml version="1.0" encoding="utf-8"?>
<sst xmlns="http://schemas.openxmlformats.org/spreadsheetml/2006/main" count="5230" uniqueCount="2055">
  <si>
    <t>编号</t>
  </si>
  <si>
    <t>品名</t>
  </si>
  <si>
    <t>规格</t>
  </si>
  <si>
    <t>单价/个不含税</t>
  </si>
  <si>
    <t>单价/个含税</t>
  </si>
  <si>
    <t>YM-1804</t>
  </si>
  <si>
    <t>双圈焊接轴承转环白色</t>
  </si>
  <si>
    <t>0#</t>
  </si>
  <si>
    <t>1#</t>
  </si>
  <si>
    <t>2#</t>
  </si>
  <si>
    <t>3#</t>
  </si>
  <si>
    <t>4#</t>
  </si>
  <si>
    <t>5#</t>
  </si>
  <si>
    <t>6#</t>
  </si>
  <si>
    <t>7#</t>
  </si>
  <si>
    <t>8#</t>
  </si>
  <si>
    <t>9#</t>
  </si>
  <si>
    <t>10#</t>
  </si>
  <si>
    <t>YM-1802</t>
  </si>
  <si>
    <r>
      <rPr>
        <sz val="11"/>
        <rFont val="宋体"/>
        <charset val="134"/>
      </rPr>
      <t>双圈轴承转环</t>
    </r>
    <r>
      <rPr>
        <sz val="11"/>
        <rFont val="Arial"/>
        <charset val="134"/>
      </rPr>
      <t>(</t>
    </r>
    <r>
      <rPr>
        <sz val="11"/>
        <rFont val="宋体"/>
        <charset val="134"/>
      </rPr>
      <t>白色</t>
    </r>
    <r>
      <rPr>
        <sz val="11"/>
        <rFont val="Arial"/>
        <charset val="134"/>
      </rPr>
      <t>)</t>
    </r>
  </si>
  <si>
    <t>YM-3809</t>
  </si>
  <si>
    <r>
      <rPr>
        <sz val="10"/>
        <rFont val="宋体"/>
        <charset val="134"/>
      </rPr>
      <t>两头焊接轴承转环</t>
    </r>
    <r>
      <rPr>
        <sz val="10"/>
        <rFont val="Arial"/>
        <charset val="134"/>
      </rPr>
      <t>+</t>
    </r>
    <r>
      <rPr>
        <sz val="10"/>
        <rFont val="宋体"/>
        <charset val="134"/>
      </rPr>
      <t>增强别针白色</t>
    </r>
  </si>
  <si>
    <t>YM-3807</t>
  </si>
  <si>
    <r>
      <rPr>
        <sz val="8"/>
        <rFont val="宋体"/>
        <charset val="134"/>
      </rPr>
      <t>两头焊接轴承转环</t>
    </r>
    <r>
      <rPr>
        <sz val="8"/>
        <rFont val="Arial"/>
        <charset val="134"/>
      </rPr>
      <t>+</t>
    </r>
    <r>
      <rPr>
        <sz val="8"/>
        <rFont val="宋体"/>
        <charset val="134"/>
      </rPr>
      <t>弧形别针</t>
    </r>
  </si>
  <si>
    <t>YM-3806</t>
  </si>
  <si>
    <r>
      <rPr>
        <sz val="8"/>
        <rFont val="宋体"/>
        <charset val="134"/>
      </rPr>
      <t>两头焊接轴承转环</t>
    </r>
    <r>
      <rPr>
        <sz val="8"/>
        <rFont val="Arial"/>
        <charset val="134"/>
      </rPr>
      <t>+</t>
    </r>
    <r>
      <rPr>
        <sz val="8"/>
        <rFont val="宋体"/>
        <charset val="134"/>
      </rPr>
      <t>双扣别针</t>
    </r>
  </si>
  <si>
    <t>N9276</t>
  </si>
  <si>
    <r>
      <rPr>
        <sz val="9"/>
        <rFont val="宋体"/>
        <charset val="134"/>
      </rPr>
      <t>两头焊接轴承转环</t>
    </r>
    <r>
      <rPr>
        <sz val="9"/>
        <rFont val="Arial"/>
        <charset val="134"/>
      </rPr>
      <t>+</t>
    </r>
    <r>
      <rPr>
        <sz val="9"/>
        <rFont val="宋体"/>
        <charset val="134"/>
      </rPr>
      <t>方便别针</t>
    </r>
  </si>
  <si>
    <t>4#+1.6</t>
  </si>
  <si>
    <t>5#+1.8</t>
  </si>
  <si>
    <t>大约总长度为67mm</t>
  </si>
  <si>
    <t>6#+2.0</t>
  </si>
  <si>
    <t>大约总长度为74mm</t>
  </si>
  <si>
    <t>7#+2.3</t>
  </si>
  <si>
    <t>大约总长度为81mm</t>
  </si>
  <si>
    <t>8#+2.3</t>
  </si>
  <si>
    <t>大约总长度为85mm</t>
  </si>
  <si>
    <t>9#+2.5</t>
  </si>
  <si>
    <t>大约总长度为95mm</t>
  </si>
  <si>
    <t>10#+2.5</t>
  </si>
  <si>
    <t>大约总长度为98mm</t>
  </si>
  <si>
    <t>YM-3803</t>
  </si>
  <si>
    <r>
      <rPr>
        <sz val="10"/>
        <rFont val="宋体"/>
        <charset val="134"/>
      </rPr>
      <t>轴承转环</t>
    </r>
    <r>
      <rPr>
        <sz val="10"/>
        <rFont val="Arial"/>
        <charset val="134"/>
      </rPr>
      <t>+B</t>
    </r>
    <r>
      <rPr>
        <sz val="10"/>
        <rFont val="宋体"/>
        <charset val="134"/>
      </rPr>
      <t>型别针白色</t>
    </r>
  </si>
  <si>
    <r>
      <rPr>
        <sz val="11"/>
        <rFont val="Arial"/>
        <charset val="134"/>
      </rPr>
      <t>YM</t>
    </r>
    <r>
      <rPr>
        <sz val="11"/>
        <rFont val="黑体"/>
        <charset val="134"/>
      </rPr>
      <t>-</t>
    </r>
    <r>
      <rPr>
        <sz val="11"/>
        <rFont val="Arial"/>
        <charset val="134"/>
      </rPr>
      <t>3801</t>
    </r>
  </si>
  <si>
    <r>
      <rPr>
        <sz val="10"/>
        <rFont val="宋体"/>
        <charset val="134"/>
      </rPr>
      <t>轴承转环</t>
    </r>
    <r>
      <rPr>
        <sz val="10"/>
        <rFont val="Arial"/>
        <charset val="134"/>
      </rPr>
      <t>+</t>
    </r>
    <r>
      <rPr>
        <sz val="10"/>
        <rFont val="宋体"/>
        <charset val="134"/>
      </rPr>
      <t>强力别针白色</t>
    </r>
  </si>
  <si>
    <t>样本中取消</t>
  </si>
  <si>
    <r>
      <rPr>
        <sz val="11"/>
        <rFont val="Arial"/>
        <charset val="134"/>
      </rPr>
      <t>YM</t>
    </r>
    <r>
      <rPr>
        <sz val="11"/>
        <rFont val="黑体"/>
        <charset val="134"/>
      </rPr>
      <t>-</t>
    </r>
    <r>
      <rPr>
        <sz val="11"/>
        <rFont val="Arial"/>
        <charset val="134"/>
      </rPr>
      <t>3802</t>
    </r>
  </si>
  <si>
    <r>
      <rPr>
        <sz val="10"/>
        <rFont val="宋体"/>
        <charset val="134"/>
      </rPr>
      <t>轴承转环</t>
    </r>
    <r>
      <rPr>
        <sz val="10"/>
        <rFont val="Arial"/>
        <charset val="134"/>
      </rPr>
      <t>+</t>
    </r>
    <r>
      <rPr>
        <sz val="10"/>
        <rFont val="宋体"/>
        <charset val="134"/>
      </rPr>
      <t>增强别针白色</t>
    </r>
  </si>
  <si>
    <r>
      <rPr>
        <sz val="11"/>
        <rFont val="Arial"/>
        <charset val="134"/>
      </rPr>
      <t>YM</t>
    </r>
    <r>
      <rPr>
        <sz val="11"/>
        <rFont val="黑体"/>
        <charset val="134"/>
      </rPr>
      <t>-</t>
    </r>
    <r>
      <rPr>
        <sz val="11"/>
        <rFont val="Arial"/>
        <charset val="134"/>
      </rPr>
      <t>3804</t>
    </r>
  </si>
  <si>
    <r>
      <rPr>
        <sz val="10"/>
        <rFont val="宋体"/>
        <charset val="134"/>
      </rPr>
      <t>轴承转环</t>
    </r>
    <r>
      <rPr>
        <sz val="10"/>
        <rFont val="Arial"/>
        <charset val="134"/>
      </rPr>
      <t>+</t>
    </r>
    <r>
      <rPr>
        <sz val="10"/>
        <rFont val="宋体"/>
        <charset val="134"/>
      </rPr>
      <t>双扣别针白色</t>
    </r>
  </si>
  <si>
    <r>
      <rPr>
        <sz val="11"/>
        <rFont val="Arial"/>
        <charset val="134"/>
      </rPr>
      <t>YM</t>
    </r>
    <r>
      <rPr>
        <sz val="11"/>
        <rFont val="黑体"/>
        <charset val="134"/>
      </rPr>
      <t>-</t>
    </r>
    <r>
      <rPr>
        <sz val="11"/>
        <rFont val="Arial"/>
        <charset val="134"/>
      </rPr>
      <t>3805</t>
    </r>
  </si>
  <si>
    <r>
      <rPr>
        <sz val="10"/>
        <rFont val="宋体"/>
        <charset val="134"/>
      </rPr>
      <t>轴承转环</t>
    </r>
    <r>
      <rPr>
        <sz val="10"/>
        <rFont val="Arial"/>
        <charset val="134"/>
      </rPr>
      <t>+</t>
    </r>
    <r>
      <rPr>
        <sz val="10"/>
        <rFont val="宋体"/>
        <charset val="134"/>
      </rPr>
      <t>弧型别针白色</t>
    </r>
  </si>
  <si>
    <t>YM-3029</t>
  </si>
  <si>
    <t>轴承转环+双保险内扣别针</t>
  </si>
  <si>
    <t>YM-1707</t>
  </si>
  <si>
    <t>樽形转环</t>
  </si>
  <si>
    <t>5/0</t>
  </si>
  <si>
    <t>4/0</t>
  </si>
  <si>
    <t>3/0</t>
  </si>
  <si>
    <t>2/0</t>
  </si>
  <si>
    <t>1/0</t>
  </si>
  <si>
    <t>全不锈钢樽形转环10# 0.098元/个。</t>
  </si>
  <si>
    <t>16限量供应！</t>
  </si>
  <si>
    <t>18限量供应！</t>
  </si>
  <si>
    <t>20停止生产！</t>
  </si>
  <si>
    <t>YM-3701</t>
  </si>
  <si>
    <r>
      <rPr>
        <sz val="11"/>
        <rFont val="宋体"/>
        <charset val="134"/>
      </rPr>
      <t>樽型转环</t>
    </r>
    <r>
      <rPr>
        <sz val="11"/>
        <rFont val="Arial"/>
        <charset val="134"/>
      </rPr>
      <t>+A</t>
    </r>
    <r>
      <rPr>
        <sz val="11"/>
        <rFont val="宋体"/>
        <charset val="134"/>
      </rPr>
      <t>型别针</t>
    </r>
  </si>
  <si>
    <t>YM-3702</t>
  </si>
  <si>
    <r>
      <rPr>
        <sz val="11"/>
        <rFont val="宋体"/>
        <charset val="134"/>
      </rPr>
      <t>樽型转环</t>
    </r>
    <r>
      <rPr>
        <sz val="11"/>
        <rFont val="Arial"/>
        <charset val="134"/>
      </rPr>
      <t>+B</t>
    </r>
    <r>
      <rPr>
        <sz val="11"/>
        <rFont val="宋体"/>
        <charset val="134"/>
      </rPr>
      <t>型别针</t>
    </r>
  </si>
  <si>
    <t>YM-3709</t>
  </si>
  <si>
    <t>樽形转环+双A别针</t>
  </si>
  <si>
    <t>YM-3705</t>
  </si>
  <si>
    <r>
      <rPr>
        <sz val="10"/>
        <rFont val="宋体"/>
        <charset val="134"/>
      </rPr>
      <t>樽形转环</t>
    </r>
    <r>
      <rPr>
        <sz val="10"/>
        <rFont val="Times New Roman"/>
        <charset val="134"/>
      </rPr>
      <t>+</t>
    </r>
    <r>
      <rPr>
        <sz val="10"/>
        <rFont val="宋体"/>
        <charset val="134"/>
      </rPr>
      <t>方形别针</t>
    </r>
  </si>
  <si>
    <t>3/0+6</t>
  </si>
  <si>
    <t>1/0+5</t>
  </si>
  <si>
    <t>1+5#</t>
  </si>
  <si>
    <t>2+4#</t>
  </si>
  <si>
    <t>4+4#</t>
  </si>
  <si>
    <t>6+4#</t>
  </si>
  <si>
    <t>8+3#</t>
  </si>
  <si>
    <t>10+2#</t>
  </si>
  <si>
    <t>12+1#</t>
  </si>
  <si>
    <t>每公斤的个数</t>
  </si>
  <si>
    <t>单个克重g</t>
  </si>
  <si>
    <t>YM-1069</t>
  </si>
  <si>
    <t>全不锈钢美式转环</t>
  </si>
  <si>
    <t>14#</t>
  </si>
  <si>
    <t>A14-14#</t>
  </si>
  <si>
    <t>12#</t>
  </si>
  <si>
    <t>A17-12#</t>
  </si>
  <si>
    <t>A20-10#</t>
  </si>
  <si>
    <t>A23-8#</t>
  </si>
  <si>
    <t>A25-7#</t>
  </si>
  <si>
    <t>A28-6#</t>
  </si>
  <si>
    <t>A31-5#</t>
  </si>
  <si>
    <t>A34-4#</t>
  </si>
  <si>
    <t>A37-3#</t>
  </si>
  <si>
    <t>A40-2#</t>
  </si>
  <si>
    <t>A44-1#</t>
  </si>
  <si>
    <t>1/0#</t>
  </si>
  <si>
    <t>A48-1/0#</t>
  </si>
  <si>
    <t>2/0#</t>
  </si>
  <si>
    <t>A53-2/0#</t>
  </si>
  <si>
    <t>3/0#</t>
  </si>
  <si>
    <t>A60-3/0#</t>
  </si>
  <si>
    <t>4/0#</t>
  </si>
  <si>
    <t>A66-4/0#</t>
  </si>
  <si>
    <t>5/0#</t>
  </si>
  <si>
    <t>A72-5/0#</t>
  </si>
  <si>
    <t>6/0#</t>
  </si>
  <si>
    <t>A78-6/0#</t>
  </si>
  <si>
    <t>8/0#</t>
  </si>
  <si>
    <t>A90-8/0#</t>
  </si>
  <si>
    <t>10/0#</t>
  </si>
  <si>
    <t>A100-10/0#</t>
  </si>
  <si>
    <t>12/0#</t>
  </si>
  <si>
    <t>A120-12/0#</t>
  </si>
  <si>
    <t>YM-1072</t>
  </si>
  <si>
    <t>不锈钢子母美式转环</t>
  </si>
  <si>
    <t>拉力12kg</t>
  </si>
  <si>
    <r>
      <rPr>
        <sz val="9"/>
        <rFont val="宋体"/>
        <charset val="134"/>
      </rPr>
      <t>不锈钢子母美式转环，</t>
    </r>
    <r>
      <rPr>
        <sz val="9"/>
        <rFont val="Arial"/>
        <charset val="134"/>
      </rPr>
      <t>8#</t>
    </r>
    <r>
      <rPr>
        <sz val="9"/>
        <rFont val="宋体"/>
        <charset val="134"/>
      </rPr>
      <t>、</t>
    </r>
    <r>
      <rPr>
        <sz val="9"/>
        <rFont val="Arial"/>
        <charset val="134"/>
      </rPr>
      <t>10#</t>
    </r>
    <r>
      <rPr>
        <sz val="9"/>
        <rFont val="宋体"/>
        <charset val="134"/>
      </rPr>
      <t>、</t>
    </r>
    <r>
      <rPr>
        <sz val="9"/>
        <rFont val="Arial"/>
        <charset val="134"/>
      </rPr>
      <t>12#</t>
    </r>
    <r>
      <rPr>
        <sz val="9"/>
        <rFont val="宋体"/>
        <charset val="134"/>
      </rPr>
      <t>、</t>
    </r>
    <r>
      <rPr>
        <sz val="9"/>
        <rFont val="Arial"/>
        <charset val="134"/>
      </rPr>
      <t>14#,</t>
    </r>
    <r>
      <rPr>
        <sz val="9"/>
        <rFont val="宋体"/>
        <charset val="134"/>
      </rPr>
      <t>如果单一规格达到</t>
    </r>
    <r>
      <rPr>
        <sz val="9"/>
        <rFont val="Arial"/>
        <charset val="134"/>
      </rPr>
      <t>10-20W</t>
    </r>
    <r>
      <rPr>
        <sz val="9"/>
        <rFont val="宋体"/>
        <charset val="134"/>
      </rPr>
      <t>，价格可以做到</t>
    </r>
    <r>
      <rPr>
        <sz val="9"/>
        <rFont val="Arial"/>
        <charset val="134"/>
      </rPr>
      <t>0.08</t>
    </r>
  </si>
  <si>
    <t>拉力18kg</t>
  </si>
  <si>
    <t>拉力24kg</t>
  </si>
  <si>
    <t>拉力30kg</t>
  </si>
  <si>
    <t>新增</t>
  </si>
  <si>
    <t>YM-1076</t>
  </si>
  <si>
    <t>长轴不锈钢子母美式转环</t>
  </si>
  <si>
    <t>开模中</t>
  </si>
  <si>
    <t>已有</t>
  </si>
  <si>
    <t>YM-3061</t>
  </si>
  <si>
    <t>全不锈钢美式转环+A型别针</t>
  </si>
  <si>
    <t>10+0#</t>
  </si>
  <si>
    <t>拉力5kg</t>
  </si>
  <si>
    <t>8+1#</t>
  </si>
  <si>
    <t>拉力7kg</t>
  </si>
  <si>
    <t>7+2#</t>
  </si>
  <si>
    <t>拉力9kg</t>
  </si>
  <si>
    <t>5+3#</t>
  </si>
  <si>
    <t>拉力13kg</t>
  </si>
  <si>
    <t>3+4#</t>
  </si>
  <si>
    <t>拉力15kg</t>
  </si>
  <si>
    <t>2+5#</t>
  </si>
  <si>
    <t>拉力20kg</t>
  </si>
  <si>
    <t>1+6#</t>
  </si>
  <si>
    <t>拉力27kg</t>
  </si>
  <si>
    <t>YM-3062</t>
  </si>
  <si>
    <t>全不锈钢美式转环+B型别针</t>
  </si>
  <si>
    <t>拉力10kg</t>
  </si>
  <si>
    <t>拉力14kg</t>
  </si>
  <si>
    <t>拉力25kg</t>
  </si>
  <si>
    <t>拉力28kg</t>
  </si>
  <si>
    <t>拉力32kg</t>
  </si>
  <si>
    <t>YM-3063</t>
  </si>
  <si>
    <t>全不锈钢美式转环+强力别针</t>
  </si>
  <si>
    <t>14+000#</t>
  </si>
  <si>
    <t>拉力4kg</t>
  </si>
  <si>
    <t>12+00#</t>
  </si>
  <si>
    <t>拉力35kg</t>
  </si>
  <si>
    <t>拉力40kg</t>
  </si>
  <si>
    <t>拉力45kg</t>
  </si>
  <si>
    <t>拉力60kg</t>
  </si>
  <si>
    <t>1/0+7#</t>
  </si>
  <si>
    <t>拉力80kg</t>
  </si>
  <si>
    <t>2/0+8#</t>
  </si>
  <si>
    <t>拉力100kg</t>
  </si>
  <si>
    <t>YM-3064</t>
  </si>
  <si>
    <t>全不锈钢美式转环+增强别针</t>
  </si>
  <si>
    <t>拉力50kg</t>
  </si>
  <si>
    <t>拉力70kg</t>
  </si>
  <si>
    <t>YM-3065</t>
  </si>
  <si>
    <t>全不锈钢美式转环+双扣别针</t>
  </si>
  <si>
    <t>拉力6kg</t>
  </si>
  <si>
    <t>拉力55kg</t>
  </si>
  <si>
    <t>拉力90kg</t>
  </si>
  <si>
    <t>拉力105kg</t>
  </si>
  <si>
    <t>拉力150kg</t>
  </si>
  <si>
    <t>6+2#</t>
  </si>
  <si>
    <t>Mustad报过</t>
  </si>
  <si>
    <t>4+3#</t>
  </si>
  <si>
    <t>YM-3066</t>
  </si>
  <si>
    <t>全不锈钢美式转环+弧形别针</t>
  </si>
  <si>
    <t>拉力8kg</t>
  </si>
  <si>
    <t>拉力22kg</t>
  </si>
  <si>
    <t>拉力110kg</t>
  </si>
  <si>
    <t>3/0+9#</t>
  </si>
  <si>
    <t>拉力130kg</t>
  </si>
  <si>
    <t>4/0+10#</t>
  </si>
  <si>
    <t>YM-3067</t>
  </si>
  <si>
    <t>全不锈钢美式转环+A型西德别针</t>
  </si>
  <si>
    <t>YM-3068</t>
  </si>
  <si>
    <t>全不锈钢美式转环+B型西德别针</t>
  </si>
  <si>
    <t>YM-1001</t>
  </si>
  <si>
    <t>美式转环</t>
  </si>
  <si>
    <r>
      <rPr>
        <sz val="12"/>
        <rFont val="宋体"/>
        <charset val="134"/>
      </rPr>
      <t>转环圈的单价是</t>
    </r>
    <r>
      <rPr>
        <sz val="12"/>
        <rFont val="Arial"/>
        <charset val="134"/>
      </rPr>
      <t>0.01</t>
    </r>
  </si>
  <si>
    <r>
      <rPr>
        <sz val="12"/>
        <rFont val="宋体"/>
        <charset val="134"/>
      </rPr>
      <t>转环圈的单价是</t>
    </r>
    <r>
      <rPr>
        <sz val="12"/>
        <rFont val="Arial"/>
        <charset val="134"/>
      </rPr>
      <t>0.015</t>
    </r>
  </si>
  <si>
    <r>
      <rPr>
        <sz val="11"/>
        <rFont val="Arial"/>
        <charset val="134"/>
      </rPr>
      <t xml:space="preserve">4/0#  </t>
    </r>
    <r>
      <rPr>
        <sz val="11"/>
        <rFont val="宋体"/>
        <charset val="134"/>
      </rPr>
      <t>铜+不锈钢</t>
    </r>
  </si>
  <si>
    <r>
      <rPr>
        <sz val="11"/>
        <rFont val="Arial"/>
        <charset val="134"/>
      </rPr>
      <t xml:space="preserve">4/0#  </t>
    </r>
    <r>
      <rPr>
        <sz val="11"/>
        <rFont val="宋体"/>
        <charset val="134"/>
      </rPr>
      <t>全铜</t>
    </r>
    <r>
      <rPr>
        <sz val="11"/>
        <rFont val="宋体"/>
        <charset val="134"/>
      </rPr>
      <t>单价</t>
    </r>
    <r>
      <rPr>
        <sz val="11"/>
        <rFont val="Arial"/>
        <charset val="134"/>
      </rPr>
      <t>0.5</t>
    </r>
  </si>
  <si>
    <r>
      <rPr>
        <sz val="11"/>
        <rFont val="Arial"/>
        <charset val="134"/>
      </rPr>
      <t xml:space="preserve">6/0#  </t>
    </r>
    <r>
      <rPr>
        <sz val="11"/>
        <rFont val="宋体"/>
        <charset val="134"/>
      </rPr>
      <t>铜</t>
    </r>
    <r>
      <rPr>
        <sz val="11"/>
        <rFont val="Arial"/>
        <charset val="134"/>
      </rPr>
      <t>+</t>
    </r>
    <r>
      <rPr>
        <sz val="11"/>
        <rFont val="宋体"/>
        <charset val="134"/>
      </rPr>
      <t>不锈钢</t>
    </r>
  </si>
  <si>
    <r>
      <rPr>
        <sz val="11"/>
        <rFont val="Arial"/>
        <charset val="134"/>
      </rPr>
      <t xml:space="preserve">6/0#  </t>
    </r>
    <r>
      <rPr>
        <sz val="11"/>
        <rFont val="宋体"/>
        <charset val="134"/>
      </rPr>
      <t>全铜单价</t>
    </r>
    <r>
      <rPr>
        <sz val="11"/>
        <rFont val="Arial"/>
        <charset val="134"/>
      </rPr>
      <t>0.682</t>
    </r>
  </si>
  <si>
    <r>
      <rPr>
        <sz val="11"/>
        <rFont val="Arial"/>
        <charset val="134"/>
      </rPr>
      <t xml:space="preserve">8/0#  </t>
    </r>
    <r>
      <rPr>
        <sz val="11"/>
        <rFont val="宋体"/>
        <charset val="134"/>
      </rPr>
      <t>铜</t>
    </r>
    <r>
      <rPr>
        <sz val="11"/>
        <rFont val="Arial"/>
        <charset val="134"/>
      </rPr>
      <t>+</t>
    </r>
    <r>
      <rPr>
        <sz val="11"/>
        <rFont val="宋体"/>
        <charset val="134"/>
      </rPr>
      <t>不锈钢</t>
    </r>
  </si>
  <si>
    <r>
      <rPr>
        <sz val="11"/>
        <rFont val="Arial"/>
        <charset val="134"/>
      </rPr>
      <t xml:space="preserve">8/0#  </t>
    </r>
    <r>
      <rPr>
        <sz val="11"/>
        <rFont val="宋体"/>
        <charset val="134"/>
      </rPr>
      <t>全铜单价</t>
    </r>
    <r>
      <rPr>
        <sz val="11"/>
        <rFont val="Arial"/>
        <charset val="134"/>
      </rPr>
      <t>1.1</t>
    </r>
  </si>
  <si>
    <r>
      <rPr>
        <sz val="11"/>
        <rFont val="Arial"/>
        <charset val="134"/>
      </rPr>
      <t xml:space="preserve">10/0#  </t>
    </r>
    <r>
      <rPr>
        <sz val="11"/>
        <rFont val="宋体"/>
        <charset val="134"/>
      </rPr>
      <t>铜</t>
    </r>
    <r>
      <rPr>
        <sz val="11"/>
        <rFont val="Arial"/>
        <charset val="134"/>
      </rPr>
      <t>+</t>
    </r>
    <r>
      <rPr>
        <sz val="11"/>
        <rFont val="宋体"/>
        <charset val="134"/>
      </rPr>
      <t>不锈钢</t>
    </r>
  </si>
  <si>
    <r>
      <rPr>
        <sz val="11"/>
        <rFont val="Arial"/>
        <charset val="134"/>
      </rPr>
      <t xml:space="preserve">10/0#  </t>
    </r>
    <r>
      <rPr>
        <sz val="11"/>
        <rFont val="宋体"/>
        <charset val="134"/>
      </rPr>
      <t>全铜单价</t>
    </r>
    <r>
      <rPr>
        <sz val="11"/>
        <rFont val="Arial"/>
        <charset val="134"/>
      </rPr>
      <t>1.705</t>
    </r>
  </si>
  <si>
    <r>
      <rPr>
        <sz val="11"/>
        <rFont val="Arial"/>
        <charset val="134"/>
      </rPr>
      <t xml:space="preserve">12/0#  </t>
    </r>
    <r>
      <rPr>
        <sz val="11"/>
        <rFont val="宋体"/>
        <charset val="134"/>
      </rPr>
      <t>铜</t>
    </r>
    <r>
      <rPr>
        <sz val="11"/>
        <rFont val="Arial"/>
        <charset val="134"/>
      </rPr>
      <t>+</t>
    </r>
    <r>
      <rPr>
        <sz val="11"/>
        <rFont val="宋体"/>
        <charset val="134"/>
      </rPr>
      <t>不锈钢</t>
    </r>
  </si>
  <si>
    <r>
      <rPr>
        <sz val="11"/>
        <rFont val="Arial"/>
        <charset val="134"/>
      </rPr>
      <t xml:space="preserve">12/0#  </t>
    </r>
    <r>
      <rPr>
        <sz val="11"/>
        <rFont val="宋体"/>
        <charset val="134"/>
      </rPr>
      <t>全铜单价</t>
    </r>
    <r>
      <rPr>
        <sz val="11"/>
        <rFont val="Arial"/>
        <charset val="134"/>
      </rPr>
      <t>2.53</t>
    </r>
  </si>
  <si>
    <t>YM-1002</t>
  </si>
  <si>
    <t>美式压花转环</t>
  </si>
  <si>
    <t>YM-1003</t>
  </si>
  <si>
    <t>菱形转环</t>
  </si>
  <si>
    <t>YM-1004</t>
  </si>
  <si>
    <t>菱形压花转环</t>
  </si>
  <si>
    <t>YM-1007</t>
  </si>
  <si>
    <t>双色转环</t>
  </si>
  <si>
    <t>YM-1030</t>
  </si>
  <si>
    <t>圆菱形转环</t>
  </si>
  <si>
    <t>YM-1056</t>
  </si>
  <si>
    <t>加长美式转环</t>
  </si>
  <si>
    <t>YM-1057</t>
  </si>
  <si>
    <t>柱式轴承转环</t>
  </si>
  <si>
    <t>4mm</t>
  </si>
  <si>
    <t>4.5mm</t>
  </si>
  <si>
    <t>5mm</t>
  </si>
  <si>
    <t>6mm</t>
  </si>
  <si>
    <t>7mm</t>
  </si>
  <si>
    <t>8mm</t>
  </si>
  <si>
    <t>9mm</t>
  </si>
  <si>
    <t>YM-1058</t>
  </si>
  <si>
    <r>
      <rPr>
        <sz val="11"/>
        <rFont val="宋体"/>
        <charset val="134"/>
      </rPr>
      <t>重柱转环</t>
    </r>
    <r>
      <rPr>
        <sz val="11"/>
        <rFont val="Arial"/>
        <charset val="134"/>
      </rPr>
      <t>(</t>
    </r>
    <r>
      <rPr>
        <sz val="11"/>
        <rFont val="宋体"/>
        <charset val="134"/>
      </rPr>
      <t>不带圈</t>
    </r>
    <r>
      <rPr>
        <sz val="11"/>
        <rFont val="Arial"/>
        <charset val="134"/>
      </rPr>
      <t>)</t>
    </r>
  </si>
  <si>
    <t>3.5mm</t>
  </si>
  <si>
    <r>
      <rPr>
        <sz val="12"/>
        <rFont val="宋体"/>
        <charset val="134"/>
      </rPr>
      <t>新增规格，拉力</t>
    </r>
    <r>
      <rPr>
        <sz val="12"/>
        <rFont val="Arial"/>
        <charset val="134"/>
      </rPr>
      <t>70kg</t>
    </r>
  </si>
  <si>
    <r>
      <rPr>
        <sz val="12"/>
        <rFont val="宋体"/>
        <charset val="134"/>
      </rPr>
      <t>重柱转环</t>
    </r>
    <r>
      <rPr>
        <sz val="12"/>
        <rFont val="Arial"/>
        <charset val="134"/>
      </rPr>
      <t>(</t>
    </r>
    <r>
      <rPr>
        <sz val="12"/>
        <rFont val="宋体"/>
        <charset val="134"/>
      </rPr>
      <t>不带圈</t>
    </r>
    <r>
      <rPr>
        <sz val="12"/>
        <rFont val="Arial"/>
        <charset val="134"/>
      </rPr>
      <t xml:space="preserve">)8mm </t>
    </r>
    <r>
      <rPr>
        <sz val="12"/>
        <rFont val="宋体"/>
        <charset val="134"/>
      </rPr>
      <t>全不锈钢，</t>
    </r>
    <r>
      <rPr>
        <sz val="12"/>
        <rFont val="Arial"/>
        <charset val="134"/>
      </rPr>
      <t>2.2</t>
    </r>
    <r>
      <rPr>
        <sz val="12"/>
        <rFont val="宋体"/>
        <charset val="134"/>
      </rPr>
      <t>元一个不含税。</t>
    </r>
  </si>
  <si>
    <t>10.5mm</t>
  </si>
  <si>
    <t>12.5mm</t>
  </si>
  <si>
    <t>YM-1019</t>
  </si>
  <si>
    <r>
      <rPr>
        <sz val="11"/>
        <rFont val="宋体"/>
        <charset val="134"/>
      </rPr>
      <t>三叉</t>
    </r>
    <r>
      <rPr>
        <sz val="11"/>
        <rFont val="Arial"/>
        <charset val="134"/>
      </rPr>
      <t>O</t>
    </r>
    <r>
      <rPr>
        <sz val="11"/>
        <rFont val="宋体"/>
        <charset val="134"/>
      </rPr>
      <t>型环</t>
    </r>
  </si>
  <si>
    <t>YM-1045</t>
  </si>
  <si>
    <t>高速双连环</t>
  </si>
  <si>
    <t>老价格0.274</t>
  </si>
  <si>
    <r>
      <rPr>
        <sz val="12"/>
        <rFont val="宋体"/>
        <charset val="134"/>
      </rPr>
      <t>按</t>
    </r>
    <r>
      <rPr>
        <sz val="12"/>
        <rFont val="Arial"/>
        <charset val="134"/>
      </rPr>
      <t>2</t>
    </r>
    <r>
      <rPr>
        <sz val="12"/>
        <rFont val="宋体"/>
        <charset val="134"/>
      </rPr>
      <t>个高速双连环的价格计算。</t>
    </r>
  </si>
  <si>
    <t>老价格0.301</t>
  </si>
  <si>
    <t>老价格0.339</t>
  </si>
  <si>
    <t>老价格0.377</t>
  </si>
  <si>
    <t>老价格0.431</t>
  </si>
  <si>
    <t>老价格0.514</t>
  </si>
  <si>
    <t>老价格0.633</t>
  </si>
  <si>
    <t>老价格0.83</t>
  </si>
  <si>
    <t>老价格1.099</t>
  </si>
  <si>
    <t>老价格1.394</t>
  </si>
  <si>
    <t>老价格2.021</t>
  </si>
  <si>
    <t>老价格3.06</t>
  </si>
  <si>
    <t>老价格4.605</t>
  </si>
  <si>
    <t>老价格6.557</t>
  </si>
  <si>
    <t>YM-1046</t>
  </si>
  <si>
    <t>高速三连环</t>
  </si>
  <si>
    <t>老价格0.382</t>
  </si>
  <si>
    <r>
      <rPr>
        <sz val="12"/>
        <rFont val="宋体"/>
        <charset val="134"/>
      </rPr>
      <t>高速多连的价格计算：高速三连环</t>
    </r>
    <r>
      <rPr>
        <sz val="12"/>
        <rFont val="Arial"/>
        <charset val="134"/>
      </rPr>
      <t>/3x</t>
    </r>
    <r>
      <rPr>
        <sz val="12"/>
        <rFont val="宋体"/>
        <charset val="134"/>
      </rPr>
      <t>转环个数x</t>
    </r>
    <r>
      <rPr>
        <sz val="12"/>
        <rFont val="Arial"/>
        <charset val="134"/>
      </rPr>
      <t>1.2</t>
    </r>
  </si>
  <si>
    <t>老价格0.396</t>
  </si>
  <si>
    <t>老价格0.438</t>
  </si>
  <si>
    <t>老价格0.495</t>
  </si>
  <si>
    <t>老价格0.58</t>
  </si>
  <si>
    <t>老价格0.646</t>
  </si>
  <si>
    <t>老价格0.787</t>
  </si>
  <si>
    <t>老价格0.974</t>
  </si>
  <si>
    <t>老价格1.294</t>
  </si>
  <si>
    <t>老价格1.728</t>
  </si>
  <si>
    <t>老价格2.23</t>
  </si>
  <si>
    <t>老价格3.249</t>
  </si>
  <si>
    <t>老价格4.973</t>
  </si>
  <si>
    <t>老价格7.611</t>
  </si>
  <si>
    <t>老价格10.93</t>
  </si>
  <si>
    <t>高速五连环+B型别针</t>
  </si>
  <si>
    <t>8+0B</t>
  </si>
  <si>
    <t>6+1B</t>
  </si>
  <si>
    <t>4+2B</t>
  </si>
  <si>
    <t>2+3B</t>
  </si>
  <si>
    <t>1+4B</t>
  </si>
  <si>
    <t>1/0+4B</t>
  </si>
  <si>
    <t>2/0+5B</t>
  </si>
  <si>
    <t>3/0+6B</t>
  </si>
  <si>
    <t>4/0+6B</t>
  </si>
  <si>
    <t>6/0+6B</t>
  </si>
  <si>
    <t>YM-1006</t>
  </si>
  <si>
    <t>亲子转环</t>
  </si>
  <si>
    <t>12×14#</t>
  </si>
  <si>
    <t>10×12#</t>
  </si>
  <si>
    <t>8×10#</t>
  </si>
  <si>
    <t>7×8#</t>
  </si>
  <si>
    <t>6×7#</t>
  </si>
  <si>
    <t>5×6#</t>
  </si>
  <si>
    <t>4×5#</t>
  </si>
  <si>
    <t>3×4#</t>
  </si>
  <si>
    <t>2×3#</t>
  </si>
  <si>
    <t>1×2#</t>
  </si>
  <si>
    <t>1/0×1#</t>
  </si>
  <si>
    <t>2/0×1/0#</t>
  </si>
  <si>
    <t>3/0×2/0#</t>
  </si>
  <si>
    <t>4/0×3/0#</t>
  </si>
  <si>
    <t>6/0×4/0#</t>
  </si>
  <si>
    <t>8/0×6/0#</t>
  </si>
  <si>
    <t>YM-1043</t>
  </si>
  <si>
    <t>丁字转环</t>
  </si>
  <si>
    <t>YM-1044</t>
  </si>
  <si>
    <t>高速丁字转环</t>
  </si>
  <si>
    <t>YM-1041</t>
  </si>
  <si>
    <t>方便转环</t>
  </si>
  <si>
    <t>YM-1042</t>
  </si>
  <si>
    <t>高速方便转环</t>
  </si>
  <si>
    <t>YM1011</t>
  </si>
  <si>
    <t>日本转环</t>
  </si>
  <si>
    <t>YM1011SS</t>
  </si>
  <si>
    <t>全不锈钢日本转环</t>
  </si>
  <si>
    <t>YM-1012</t>
  </si>
  <si>
    <t>子线转环</t>
  </si>
  <si>
    <t>消光黑难确保电镀效果</t>
  </si>
  <si>
    <t>YM-1031</t>
  </si>
  <si>
    <t>子线夹</t>
  </si>
  <si>
    <t>YM-1014</t>
  </si>
  <si>
    <t>高速子线转环</t>
  </si>
  <si>
    <t>YM-1025</t>
  </si>
  <si>
    <t>铜头铜管三叉</t>
  </si>
  <si>
    <t>12#(0.6mm)</t>
  </si>
  <si>
    <t>10#(0.8mm)</t>
  </si>
  <si>
    <t>7#(1.0mm)</t>
  </si>
  <si>
    <t>5#(1.2mm)</t>
  </si>
  <si>
    <t>3#(1.5mm)</t>
  </si>
  <si>
    <t>1#(1.8mm)</t>
  </si>
  <si>
    <t>2/0#(2.1mm)</t>
  </si>
  <si>
    <t>YM-1055</t>
  </si>
  <si>
    <t>日式铜管三叉环</t>
  </si>
  <si>
    <t>WG</t>
  </si>
  <si>
    <t>2/0#-2.5mm</t>
  </si>
  <si>
    <t>1/0#-2.3mm</t>
  </si>
  <si>
    <t>1#-2.1mm</t>
  </si>
  <si>
    <t>2#-1.9mm</t>
  </si>
  <si>
    <t>3#-1.5mm</t>
  </si>
  <si>
    <t>4#-1.4mm</t>
  </si>
  <si>
    <t>YM-1027</t>
  </si>
  <si>
    <t>三叉夜光珠转环</t>
  </si>
  <si>
    <t>4/0x3/0#</t>
  </si>
  <si>
    <t>YM-1026</t>
  </si>
  <si>
    <t>新型夜光中环</t>
  </si>
  <si>
    <r>
      <rPr>
        <sz val="11"/>
        <rFont val="宋体"/>
        <charset val="134"/>
      </rPr>
      <t>大</t>
    </r>
    <r>
      <rPr>
        <sz val="11"/>
        <rFont val="Arial"/>
        <charset val="134"/>
      </rPr>
      <t>#</t>
    </r>
  </si>
  <si>
    <r>
      <rPr>
        <sz val="11"/>
        <rFont val="宋体"/>
        <charset val="134"/>
      </rPr>
      <t>小</t>
    </r>
    <r>
      <rPr>
        <sz val="11"/>
        <rFont val="Arial"/>
        <charset val="134"/>
      </rPr>
      <t>#</t>
    </r>
  </si>
  <si>
    <t>YM-1028</t>
  </si>
  <si>
    <r>
      <rPr>
        <sz val="11"/>
        <rFont val="Arial"/>
        <charset val="134"/>
      </rPr>
      <t>T</t>
    </r>
    <r>
      <rPr>
        <sz val="11"/>
        <rFont val="宋体"/>
        <charset val="134"/>
      </rPr>
      <t>型三叉夜光珠</t>
    </r>
  </si>
  <si>
    <t>YM-1064</t>
  </si>
  <si>
    <t>夜光珠铜头铜管分叉环</t>
  </si>
  <si>
    <t>YM-2018</t>
  </si>
  <si>
    <r>
      <rPr>
        <sz val="11"/>
        <rFont val="宋体"/>
        <charset val="134"/>
      </rPr>
      <t>旋转</t>
    </r>
    <r>
      <rPr>
        <sz val="11"/>
        <rFont val="Arial"/>
        <charset val="134"/>
      </rPr>
      <t>Q</t>
    </r>
    <r>
      <rPr>
        <sz val="11"/>
        <rFont val="宋体"/>
        <charset val="134"/>
      </rPr>
      <t>型别针</t>
    </r>
  </si>
  <si>
    <t>YM-6085</t>
  </si>
  <si>
    <r>
      <rPr>
        <sz val="10"/>
        <rFont val="宋体"/>
        <charset val="134"/>
      </rPr>
      <t>美式转环</t>
    </r>
    <r>
      <rPr>
        <sz val="10"/>
        <rFont val="Arial"/>
        <charset val="134"/>
      </rPr>
      <t>+</t>
    </r>
    <r>
      <rPr>
        <sz val="10"/>
        <rFont val="宋体"/>
        <charset val="134"/>
      </rPr>
      <t>橄榄塑料珠</t>
    </r>
  </si>
  <si>
    <t>L</t>
  </si>
  <si>
    <t>S</t>
  </si>
  <si>
    <t>YM-3056</t>
  </si>
  <si>
    <r>
      <rPr>
        <sz val="11"/>
        <rFont val="宋体"/>
        <charset val="134"/>
      </rPr>
      <t>三角转环</t>
    </r>
    <r>
      <rPr>
        <sz val="11"/>
        <rFont val="Arial"/>
        <charset val="134"/>
      </rPr>
      <t>+</t>
    </r>
    <r>
      <rPr>
        <sz val="11"/>
        <rFont val="宋体"/>
        <charset val="134"/>
      </rPr>
      <t>意大利别针</t>
    </r>
  </si>
  <si>
    <t>YM-2003</t>
  </si>
  <si>
    <t>强力别针</t>
  </si>
  <si>
    <t>000#</t>
  </si>
  <si>
    <t>00#</t>
  </si>
  <si>
    <t>YM-2004</t>
  </si>
  <si>
    <t>增强别针</t>
  </si>
  <si>
    <t>YM-2005</t>
  </si>
  <si>
    <t>弧形别针</t>
  </si>
  <si>
    <t>YM-2006</t>
  </si>
  <si>
    <t>双扣别针</t>
  </si>
  <si>
    <t>YM-2007</t>
  </si>
  <si>
    <t>新强力别针</t>
  </si>
  <si>
    <t>YM-2020</t>
  </si>
  <si>
    <t>菱形双扣别针</t>
  </si>
  <si>
    <t>YM-2032</t>
  </si>
  <si>
    <r>
      <rPr>
        <sz val="11"/>
        <rFont val="宋体"/>
        <charset val="134"/>
      </rPr>
      <t>挂式别针</t>
    </r>
    <r>
      <rPr>
        <sz val="11"/>
        <rFont val="Arial"/>
        <charset val="134"/>
      </rPr>
      <t>(B)</t>
    </r>
  </si>
  <si>
    <t>下调后价格</t>
  </si>
  <si>
    <t>YM-2024</t>
  </si>
  <si>
    <t>挂式别针</t>
  </si>
  <si>
    <t>YM-2026</t>
  </si>
  <si>
    <t>夏威夷别针</t>
  </si>
  <si>
    <t>YM-2022</t>
  </si>
  <si>
    <t>绕线别针</t>
  </si>
  <si>
    <t>XXL 0.9mm</t>
  </si>
  <si>
    <t>XL 0.8mm</t>
  </si>
  <si>
    <t>L 0.7mm</t>
  </si>
  <si>
    <t>M 0.6mm</t>
  </si>
  <si>
    <t>S 0.5mm</t>
  </si>
  <si>
    <t>YM-3017</t>
  </si>
  <si>
    <r>
      <rPr>
        <sz val="10"/>
        <rFont val="宋体"/>
        <charset val="134"/>
      </rPr>
      <t>美式转环</t>
    </r>
    <r>
      <rPr>
        <sz val="10"/>
        <rFont val="Arial"/>
        <charset val="134"/>
      </rPr>
      <t>+</t>
    </r>
    <r>
      <rPr>
        <sz val="10"/>
        <rFont val="宋体"/>
        <charset val="134"/>
      </rPr>
      <t>挂式别针</t>
    </r>
    <r>
      <rPr>
        <sz val="10"/>
        <rFont val="Arial"/>
        <charset val="134"/>
      </rPr>
      <t>(B)</t>
    </r>
  </si>
  <si>
    <t>YM-3018</t>
  </si>
  <si>
    <r>
      <rPr>
        <sz val="10"/>
        <rFont val="宋体"/>
        <charset val="134"/>
      </rPr>
      <t>美式转环</t>
    </r>
    <r>
      <rPr>
        <sz val="10"/>
        <rFont val="Arial"/>
        <charset val="134"/>
      </rPr>
      <t>+</t>
    </r>
    <r>
      <rPr>
        <sz val="10"/>
        <rFont val="宋体"/>
        <charset val="134"/>
      </rPr>
      <t>弯钩挂式别针</t>
    </r>
  </si>
  <si>
    <t>YM-6078</t>
  </si>
  <si>
    <r>
      <rPr>
        <sz val="10"/>
        <rFont val="宋体"/>
        <charset val="134"/>
      </rPr>
      <t>重柱转环</t>
    </r>
    <r>
      <rPr>
        <sz val="10"/>
        <rFont val="Times New Roman"/>
        <charset val="134"/>
      </rPr>
      <t>+</t>
    </r>
    <r>
      <rPr>
        <sz val="10"/>
        <rFont val="宋体"/>
        <charset val="134"/>
      </rPr>
      <t>方便别针</t>
    </r>
  </si>
  <si>
    <t>N9297</t>
  </si>
  <si>
    <t>方便别针</t>
  </si>
  <si>
    <t>φ1.6x33mm</t>
  </si>
  <si>
    <t>φ1.8x43mm</t>
  </si>
  <si>
    <t>φ2.0x47mm</t>
  </si>
  <si>
    <t>φ2.3x51mm</t>
  </si>
  <si>
    <t>φ2.5x57mm</t>
  </si>
  <si>
    <t>YM-2031</t>
  </si>
  <si>
    <t>闭眼别针</t>
  </si>
  <si>
    <t>1.8x60mm</t>
  </si>
  <si>
    <t>2.0x80mm</t>
  </si>
  <si>
    <t>2.6x100mm</t>
  </si>
  <si>
    <t>3.0x125mm</t>
  </si>
  <si>
    <r>
      <rPr>
        <sz val="11"/>
        <color rgb="FFFF0000"/>
        <rFont val="Arial"/>
        <charset val="134"/>
      </rPr>
      <t>3.8</t>
    </r>
    <r>
      <rPr>
        <sz val="11"/>
        <rFont val="Arial"/>
        <charset val="134"/>
      </rPr>
      <t>x140mm</t>
    </r>
  </si>
  <si>
    <t>YM-3047</t>
  </si>
  <si>
    <t>美式转环+开口闭眼别针</t>
  </si>
  <si>
    <t>2/0+1.8x60mm</t>
  </si>
  <si>
    <t>4/0+2.0x80mm</t>
  </si>
  <si>
    <t>6/0+2.6x100mm</t>
  </si>
  <si>
    <t>8/0+3.0x125mm</t>
  </si>
  <si>
    <r>
      <rPr>
        <sz val="11"/>
        <rFont val="Arial"/>
        <charset val="134"/>
      </rPr>
      <t>10/0+</t>
    </r>
    <r>
      <rPr>
        <sz val="11"/>
        <color rgb="FFFF0000"/>
        <rFont val="Arial"/>
        <charset val="134"/>
      </rPr>
      <t>3.8</t>
    </r>
    <r>
      <rPr>
        <sz val="11"/>
        <rFont val="Arial"/>
        <charset val="134"/>
      </rPr>
      <t>x140mm</t>
    </r>
  </si>
  <si>
    <t>YM-2030</t>
  </si>
  <si>
    <t>开眼别针</t>
  </si>
  <si>
    <t>1.8*60mm</t>
  </si>
  <si>
    <t>2.0*80mm</t>
  </si>
  <si>
    <t>YM-3019</t>
  </si>
  <si>
    <r>
      <rPr>
        <sz val="11"/>
        <rFont val="宋体"/>
        <charset val="134"/>
      </rPr>
      <t>美式转环</t>
    </r>
    <r>
      <rPr>
        <sz val="11"/>
        <rFont val="Arial"/>
        <charset val="134"/>
      </rPr>
      <t>+</t>
    </r>
    <r>
      <rPr>
        <sz val="11"/>
        <rFont val="宋体"/>
        <charset val="134"/>
      </rPr>
      <t>开眼别针</t>
    </r>
  </si>
  <si>
    <t>YM-5510</t>
  </si>
  <si>
    <r>
      <rPr>
        <sz val="11"/>
        <rFont val="宋体"/>
        <charset val="134"/>
      </rPr>
      <t>大头铅皮座</t>
    </r>
    <r>
      <rPr>
        <sz val="11"/>
        <rFont val="Times New Roman"/>
        <charset val="134"/>
      </rPr>
      <t>(</t>
    </r>
    <r>
      <rPr>
        <sz val="11"/>
        <rFont val="宋体"/>
        <charset val="134"/>
      </rPr>
      <t>新）</t>
    </r>
  </si>
  <si>
    <t>11mm</t>
  </si>
  <si>
    <t>13mm</t>
  </si>
  <si>
    <t>15mm</t>
  </si>
  <si>
    <t>17mm</t>
  </si>
  <si>
    <t>YM-5512</t>
  </si>
  <si>
    <r>
      <rPr>
        <sz val="11"/>
        <rFont val="宋体"/>
        <charset val="134"/>
      </rPr>
      <t>超细铅皮座</t>
    </r>
    <r>
      <rPr>
        <sz val="11"/>
        <rFont val="Times New Roman"/>
        <charset val="134"/>
      </rPr>
      <t>(</t>
    </r>
    <r>
      <rPr>
        <sz val="11"/>
        <rFont val="宋体"/>
        <charset val="134"/>
      </rPr>
      <t>新）</t>
    </r>
  </si>
  <si>
    <t>YM-5511</t>
  </si>
  <si>
    <r>
      <rPr>
        <sz val="11"/>
        <rFont val="宋体"/>
        <charset val="134"/>
      </rPr>
      <t>新中空铅皮座</t>
    </r>
    <r>
      <rPr>
        <sz val="11"/>
        <rFont val="Times New Roman"/>
        <charset val="134"/>
      </rPr>
      <t>(</t>
    </r>
    <r>
      <rPr>
        <sz val="11"/>
        <rFont val="宋体"/>
        <charset val="134"/>
      </rPr>
      <t>新）</t>
    </r>
  </si>
  <si>
    <t>N9547</t>
  </si>
  <si>
    <r>
      <rPr>
        <sz val="11"/>
        <rFont val="宋体"/>
        <charset val="134"/>
      </rPr>
      <t>A</t>
    </r>
    <r>
      <rPr>
        <sz val="11"/>
        <rFont val="宋体"/>
        <charset val="134"/>
      </rPr>
      <t>型自动挂扣</t>
    </r>
    <r>
      <rPr>
        <sz val="11"/>
        <rFont val="Arial"/>
        <charset val="134"/>
      </rPr>
      <t>+</t>
    </r>
    <r>
      <rPr>
        <sz val="11"/>
        <rFont val="宋体"/>
        <charset val="134"/>
      </rPr>
      <t>转环</t>
    </r>
  </si>
  <si>
    <t>3.8x135+2#</t>
  </si>
  <si>
    <t>3.5x125+2#</t>
  </si>
  <si>
    <t>3.0x120+2#</t>
  </si>
  <si>
    <t>2.6x100+2#</t>
  </si>
  <si>
    <t>2.0x80+3#</t>
  </si>
  <si>
    <t>1.8x60+3#</t>
  </si>
  <si>
    <t>YM-5534</t>
  </si>
  <si>
    <r>
      <rPr>
        <sz val="11"/>
        <rFont val="宋体"/>
        <charset val="134"/>
      </rPr>
      <t>塑料超细板铅</t>
    </r>
    <r>
      <rPr>
        <sz val="11"/>
        <rFont val="Times New Roman"/>
        <charset val="134"/>
      </rPr>
      <t>(</t>
    </r>
    <r>
      <rPr>
        <sz val="11"/>
        <rFont val="宋体"/>
        <charset val="134"/>
      </rPr>
      <t>新）</t>
    </r>
  </si>
  <si>
    <t>YM-5532</t>
  </si>
  <si>
    <r>
      <rPr>
        <sz val="11"/>
        <rFont val="宋体"/>
        <charset val="134"/>
      </rPr>
      <t>尼龙铅皮座</t>
    </r>
    <r>
      <rPr>
        <sz val="11"/>
        <rFont val="Times New Roman"/>
        <charset val="134"/>
      </rPr>
      <t>(</t>
    </r>
    <r>
      <rPr>
        <sz val="11"/>
        <rFont val="宋体"/>
        <charset val="134"/>
      </rPr>
      <t>新）</t>
    </r>
  </si>
  <si>
    <t>10万个的报价是0.14</t>
  </si>
  <si>
    <t>10万个的报价是0.13</t>
  </si>
  <si>
    <t>10万个的报价是0.12</t>
  </si>
  <si>
    <t>YM-5520</t>
  </si>
  <si>
    <r>
      <rPr>
        <sz val="11"/>
        <rFont val="宋体"/>
        <charset val="134"/>
      </rPr>
      <t>塑料板铅</t>
    </r>
    <r>
      <rPr>
        <sz val="11"/>
        <rFont val="Times New Roman"/>
        <charset val="134"/>
      </rPr>
      <t>(</t>
    </r>
    <r>
      <rPr>
        <sz val="11"/>
        <rFont val="宋体"/>
        <charset val="134"/>
      </rPr>
      <t>新）</t>
    </r>
  </si>
  <si>
    <t>YM-5521</t>
  </si>
  <si>
    <t>快速别针</t>
  </si>
  <si>
    <t>YM-5506</t>
  </si>
  <si>
    <t>铅片转环</t>
  </si>
  <si>
    <t>中间长度6mm</t>
  </si>
  <si>
    <t>中间长度8mm</t>
  </si>
  <si>
    <t>中间长度11mm</t>
  </si>
  <si>
    <t>中间长度14mm</t>
  </si>
  <si>
    <t>中间长度18mm</t>
  </si>
  <si>
    <t>中间长度22mm</t>
  </si>
  <si>
    <r>
      <rPr>
        <sz val="11"/>
        <rFont val="宋体"/>
        <charset val="134"/>
      </rPr>
      <t>定制</t>
    </r>
    <r>
      <rPr>
        <sz val="11"/>
        <rFont val="Arial"/>
        <charset val="134"/>
      </rPr>
      <t>H</t>
    </r>
    <r>
      <rPr>
        <sz val="11"/>
        <rFont val="宋体"/>
        <charset val="134"/>
      </rPr>
      <t>型铅皮座</t>
    </r>
  </si>
  <si>
    <t>中间轴1.0x9mm,拉力19kg</t>
  </si>
  <si>
    <t>YM-5509</t>
  </si>
  <si>
    <r>
      <rPr>
        <sz val="11"/>
        <rFont val="Arial"/>
        <charset val="134"/>
      </rPr>
      <t>H</t>
    </r>
    <r>
      <rPr>
        <sz val="11"/>
        <rFont val="宋体"/>
        <charset val="134"/>
      </rPr>
      <t>型铅皮座</t>
    </r>
  </si>
  <si>
    <t>中间轴1.2x11mm,拉力22kg</t>
  </si>
  <si>
    <t>中间轴1.3x13mm,拉力27kg</t>
  </si>
  <si>
    <t>两头圈为不锈钢0.37/个。</t>
  </si>
  <si>
    <t>中间轴1.4x17mm,拉力32kg</t>
  </si>
  <si>
    <t>中间轴1.6x21mm,拉力35kg</t>
  </si>
  <si>
    <t>全不锈钢铅片转环</t>
  </si>
  <si>
    <t>中间不锈钢尺寸0.7x11.5mm</t>
  </si>
  <si>
    <r>
      <rPr>
        <sz val="10"/>
        <rFont val="宋体"/>
        <charset val="134"/>
      </rPr>
      <t>有配过</t>
    </r>
    <r>
      <rPr>
        <sz val="10"/>
        <rFont val="Arial"/>
        <charset val="134"/>
      </rPr>
      <t>8#</t>
    </r>
    <r>
      <rPr>
        <sz val="10"/>
        <rFont val="宋体"/>
        <charset val="134"/>
      </rPr>
      <t>主体，中间</t>
    </r>
    <r>
      <rPr>
        <sz val="10"/>
        <rFont val="Arial"/>
        <charset val="134"/>
      </rPr>
      <t>0.7x11.5mm</t>
    </r>
  </si>
  <si>
    <t>中间不锈钢尺寸0.8x15.3mm</t>
  </si>
  <si>
    <r>
      <rPr>
        <sz val="10"/>
        <rFont val="宋体"/>
        <charset val="134"/>
      </rPr>
      <t>有配过</t>
    </r>
    <r>
      <rPr>
        <sz val="10"/>
        <rFont val="Arial"/>
        <charset val="134"/>
      </rPr>
      <t>7#</t>
    </r>
    <r>
      <rPr>
        <sz val="10"/>
        <rFont val="宋体"/>
        <charset val="134"/>
      </rPr>
      <t>主体，中间</t>
    </r>
    <r>
      <rPr>
        <sz val="10"/>
        <rFont val="Arial"/>
        <charset val="134"/>
      </rPr>
      <t>13mm</t>
    </r>
    <r>
      <rPr>
        <sz val="10"/>
        <rFont val="宋体"/>
        <charset val="134"/>
      </rPr>
      <t>，拉力同全不锈钢美式转环</t>
    </r>
  </si>
  <si>
    <t>中间不锈钢尺寸0.9x14.6mm</t>
  </si>
  <si>
    <r>
      <rPr>
        <sz val="10"/>
        <rFont val="宋体"/>
        <charset val="134"/>
      </rPr>
      <t>有配过</t>
    </r>
    <r>
      <rPr>
        <sz val="10"/>
        <rFont val="Arial"/>
        <charset val="134"/>
      </rPr>
      <t>7#</t>
    </r>
    <r>
      <rPr>
        <sz val="10"/>
        <rFont val="宋体"/>
        <charset val="134"/>
      </rPr>
      <t>主体，中间</t>
    </r>
    <r>
      <rPr>
        <sz val="10"/>
        <rFont val="Arial"/>
        <charset val="134"/>
      </rPr>
      <t>0.8x15.3mm</t>
    </r>
  </si>
  <si>
    <t>中间不锈钢尺寸1.0x17.3mm</t>
  </si>
  <si>
    <r>
      <rPr>
        <sz val="11"/>
        <rFont val="Arial"/>
        <charset val="134"/>
      </rPr>
      <t>4#</t>
    </r>
    <r>
      <rPr>
        <sz val="11"/>
        <rFont val="宋体"/>
        <charset val="134"/>
      </rPr>
      <t>取消</t>
    </r>
  </si>
  <si>
    <t>中间不锈钢尺寸1.0x20.5mm</t>
  </si>
  <si>
    <t>单头菱形圈铅片转环</t>
  </si>
  <si>
    <r>
      <rPr>
        <sz val="10"/>
        <rFont val="宋体"/>
        <charset val="134"/>
      </rPr>
      <t>中间长度</t>
    </r>
    <r>
      <rPr>
        <sz val="10"/>
        <rFont val="Arial"/>
        <charset val="134"/>
      </rPr>
      <t>11mm</t>
    </r>
    <r>
      <rPr>
        <sz val="10"/>
        <rFont val="宋体"/>
        <charset val="134"/>
      </rPr>
      <t>，特殊</t>
    </r>
    <r>
      <rPr>
        <sz val="10"/>
        <rFont val="Arial"/>
        <charset val="134"/>
      </rPr>
      <t>+</t>
    </r>
    <r>
      <rPr>
        <sz val="10"/>
        <rFont val="宋体"/>
        <charset val="134"/>
      </rPr>
      <t>量少的单价</t>
    </r>
  </si>
  <si>
    <r>
      <rPr>
        <sz val="10"/>
        <rFont val="宋体"/>
        <charset val="134"/>
      </rPr>
      <t>中间长度</t>
    </r>
    <r>
      <rPr>
        <sz val="10"/>
        <rFont val="Arial"/>
        <charset val="134"/>
      </rPr>
      <t>13mm</t>
    </r>
    <r>
      <rPr>
        <sz val="10"/>
        <rFont val="宋体"/>
        <charset val="134"/>
      </rPr>
      <t>，特殊</t>
    </r>
    <r>
      <rPr>
        <sz val="10"/>
        <rFont val="Arial"/>
        <charset val="134"/>
      </rPr>
      <t>+</t>
    </r>
    <r>
      <rPr>
        <sz val="10"/>
        <rFont val="宋体"/>
        <charset val="134"/>
      </rPr>
      <t>量少的单价</t>
    </r>
  </si>
  <si>
    <r>
      <rPr>
        <sz val="10"/>
        <rFont val="宋体"/>
        <charset val="134"/>
      </rPr>
      <t>中间长度</t>
    </r>
    <r>
      <rPr>
        <sz val="10"/>
        <rFont val="Arial"/>
        <charset val="134"/>
      </rPr>
      <t>17mm</t>
    </r>
    <r>
      <rPr>
        <sz val="10"/>
        <rFont val="宋体"/>
        <charset val="134"/>
      </rPr>
      <t>，特殊</t>
    </r>
    <r>
      <rPr>
        <sz val="10"/>
        <rFont val="Arial"/>
        <charset val="134"/>
      </rPr>
      <t>+</t>
    </r>
    <r>
      <rPr>
        <sz val="10"/>
        <rFont val="宋体"/>
        <charset val="134"/>
      </rPr>
      <t>量少的单价</t>
    </r>
  </si>
  <si>
    <r>
      <rPr>
        <sz val="10"/>
        <rFont val="宋体"/>
        <charset val="134"/>
      </rPr>
      <t>中间长度</t>
    </r>
    <r>
      <rPr>
        <sz val="10"/>
        <rFont val="Arial"/>
        <charset val="134"/>
      </rPr>
      <t>21mm</t>
    </r>
    <r>
      <rPr>
        <sz val="10"/>
        <rFont val="宋体"/>
        <charset val="134"/>
      </rPr>
      <t>，特殊</t>
    </r>
    <r>
      <rPr>
        <sz val="10"/>
        <rFont val="Arial"/>
        <charset val="134"/>
      </rPr>
      <t>+</t>
    </r>
    <r>
      <rPr>
        <sz val="10"/>
        <rFont val="宋体"/>
        <charset val="134"/>
      </rPr>
      <t>量少的单价</t>
    </r>
  </si>
  <si>
    <t>YM-4002</t>
  </si>
  <si>
    <r>
      <rPr>
        <sz val="11"/>
        <rFont val="Arial"/>
        <charset val="134"/>
      </rPr>
      <t>O</t>
    </r>
    <r>
      <rPr>
        <sz val="11"/>
        <rFont val="宋体"/>
        <charset val="134"/>
      </rPr>
      <t>型旋转橡胶插座</t>
    </r>
  </si>
  <si>
    <r>
      <rPr>
        <sz val="11"/>
        <rFont val="宋体"/>
        <charset val="134"/>
      </rPr>
      <t>φ</t>
    </r>
    <r>
      <rPr>
        <sz val="11"/>
        <rFont val="Arial"/>
        <charset val="134"/>
      </rPr>
      <t>1.5</t>
    </r>
  </si>
  <si>
    <r>
      <rPr>
        <sz val="11"/>
        <rFont val="宋体"/>
        <charset val="134"/>
      </rPr>
      <t>φ</t>
    </r>
    <r>
      <rPr>
        <sz val="11"/>
        <rFont val="Arial"/>
        <charset val="134"/>
      </rPr>
      <t>1.2</t>
    </r>
  </si>
  <si>
    <r>
      <rPr>
        <sz val="11"/>
        <rFont val="宋体"/>
        <charset val="134"/>
      </rPr>
      <t>φ</t>
    </r>
    <r>
      <rPr>
        <sz val="11"/>
        <rFont val="Arial"/>
        <charset val="134"/>
      </rPr>
      <t>0.9</t>
    </r>
  </si>
  <si>
    <r>
      <rPr>
        <sz val="11"/>
        <rFont val="宋体"/>
        <charset val="134"/>
      </rPr>
      <t>φ</t>
    </r>
    <r>
      <rPr>
        <sz val="11"/>
        <rFont val="Arial"/>
        <charset val="134"/>
      </rPr>
      <t>0.7</t>
    </r>
  </si>
  <si>
    <t>YM-4023T</t>
  </si>
  <si>
    <t>塑料头旋转优胶漂座</t>
  </si>
  <si>
    <t>YM-4011</t>
  </si>
  <si>
    <t>新型漂座</t>
  </si>
  <si>
    <r>
      <rPr>
        <sz val="9"/>
        <rFont val="宋体"/>
        <charset val="134"/>
      </rPr>
      <t>大</t>
    </r>
    <r>
      <rPr>
        <sz val="9"/>
        <rFont val="Arial"/>
        <charset val="134"/>
      </rPr>
      <t>#(</t>
    </r>
    <r>
      <rPr>
        <sz val="9"/>
        <rFont val="宋体"/>
        <charset val="134"/>
      </rPr>
      <t>普通材质</t>
    </r>
    <r>
      <rPr>
        <sz val="9"/>
        <rFont val="Arial"/>
        <charset val="134"/>
      </rPr>
      <t>)</t>
    </r>
  </si>
  <si>
    <r>
      <rPr>
        <sz val="9"/>
        <rFont val="宋体"/>
        <charset val="134"/>
      </rPr>
      <t>中</t>
    </r>
    <r>
      <rPr>
        <sz val="9"/>
        <rFont val="Arial"/>
        <charset val="134"/>
      </rPr>
      <t>#(</t>
    </r>
    <r>
      <rPr>
        <sz val="9"/>
        <rFont val="宋体"/>
        <charset val="134"/>
      </rPr>
      <t>普通材质</t>
    </r>
    <r>
      <rPr>
        <sz val="9"/>
        <rFont val="Arial"/>
        <charset val="134"/>
      </rPr>
      <t>)</t>
    </r>
  </si>
  <si>
    <r>
      <rPr>
        <sz val="9"/>
        <rFont val="宋体"/>
        <charset val="134"/>
      </rPr>
      <t>小</t>
    </r>
    <r>
      <rPr>
        <sz val="9"/>
        <rFont val="Arial"/>
        <charset val="134"/>
      </rPr>
      <t>#(</t>
    </r>
    <r>
      <rPr>
        <sz val="9"/>
        <rFont val="宋体"/>
        <charset val="134"/>
      </rPr>
      <t>普通材质</t>
    </r>
    <r>
      <rPr>
        <sz val="9"/>
        <rFont val="Arial"/>
        <charset val="134"/>
      </rPr>
      <t>)</t>
    </r>
  </si>
  <si>
    <r>
      <rPr>
        <sz val="9"/>
        <rFont val="Arial"/>
        <charset val="134"/>
      </rPr>
      <t>Φ1.5(</t>
    </r>
    <r>
      <rPr>
        <sz val="9"/>
        <rFont val="宋体"/>
        <charset val="134"/>
      </rPr>
      <t>高档材质</t>
    </r>
    <r>
      <rPr>
        <sz val="9"/>
        <rFont val="Arial"/>
        <charset val="134"/>
      </rPr>
      <t>)</t>
    </r>
  </si>
  <si>
    <r>
      <rPr>
        <sz val="9"/>
        <rFont val="宋体"/>
        <charset val="134"/>
      </rPr>
      <t>Φ</t>
    </r>
    <r>
      <rPr>
        <sz val="9"/>
        <rFont val="Arial"/>
        <charset val="134"/>
      </rPr>
      <t>1.2(</t>
    </r>
    <r>
      <rPr>
        <sz val="9"/>
        <rFont val="宋体"/>
        <charset val="134"/>
      </rPr>
      <t>高档材质</t>
    </r>
    <r>
      <rPr>
        <sz val="9"/>
        <rFont val="Arial"/>
        <charset val="134"/>
      </rPr>
      <t>)</t>
    </r>
  </si>
  <si>
    <r>
      <rPr>
        <sz val="9"/>
        <rFont val="宋体"/>
        <charset val="134"/>
      </rPr>
      <t>Φ</t>
    </r>
    <r>
      <rPr>
        <sz val="9"/>
        <rFont val="Arial"/>
        <charset val="134"/>
      </rPr>
      <t>0.9</t>
    </r>
    <r>
      <rPr>
        <sz val="9"/>
        <rFont val="宋体"/>
        <charset val="134"/>
      </rPr>
      <t>高档材质</t>
    </r>
    <r>
      <rPr>
        <sz val="9"/>
        <rFont val="Arial"/>
        <charset val="134"/>
      </rPr>
      <t>)</t>
    </r>
  </si>
  <si>
    <r>
      <rPr>
        <sz val="8"/>
        <rFont val="宋体"/>
        <charset val="134"/>
      </rPr>
      <t>Φ</t>
    </r>
    <r>
      <rPr>
        <sz val="8"/>
        <rFont val="Times New Roman"/>
        <charset val="134"/>
      </rPr>
      <t>0.7(</t>
    </r>
    <r>
      <rPr>
        <sz val="8"/>
        <rFont val="宋体"/>
        <charset val="134"/>
      </rPr>
      <t>高档材质</t>
    </r>
    <r>
      <rPr>
        <sz val="8"/>
        <rFont val="Times New Roman"/>
        <charset val="134"/>
      </rPr>
      <t>)</t>
    </r>
  </si>
  <si>
    <r>
      <rPr>
        <sz val="8"/>
        <rFont val="宋体"/>
        <charset val="134"/>
      </rPr>
      <t>Φ</t>
    </r>
    <r>
      <rPr>
        <sz val="8"/>
        <rFont val="Times New Roman"/>
        <charset val="134"/>
      </rPr>
      <t>0.5(</t>
    </r>
    <r>
      <rPr>
        <sz val="8"/>
        <rFont val="宋体"/>
        <charset val="134"/>
      </rPr>
      <t>高档材质</t>
    </r>
    <r>
      <rPr>
        <sz val="8"/>
        <rFont val="Times New Roman"/>
        <charset val="134"/>
      </rPr>
      <t>)</t>
    </r>
  </si>
  <si>
    <t>YM-4023</t>
  </si>
  <si>
    <t>铜头旋转橡胶插座</t>
  </si>
  <si>
    <t>YM-4010</t>
  </si>
  <si>
    <t>直型旋转塑管插座</t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</si>
  <si>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1.5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</si>
  <si>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1.1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</si>
  <si>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0.8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</si>
  <si>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0.6</t>
    </r>
  </si>
  <si>
    <t>YM-4013</t>
  </si>
  <si>
    <t>铜头直型塑管旋转插座</t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</si>
  <si>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2.3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</si>
  <si>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1.9</t>
    </r>
  </si>
  <si>
    <t>YM-4006</t>
  </si>
  <si>
    <t>双色直型塑管旋转插座</t>
  </si>
  <si>
    <t>YM-4032</t>
  </si>
  <si>
    <t>可拆换耐磨漂座</t>
  </si>
  <si>
    <t>单一规格</t>
  </si>
  <si>
    <t>YM-4027</t>
  </si>
  <si>
    <r>
      <rPr>
        <sz val="11"/>
        <rFont val="宋体"/>
        <charset val="134"/>
      </rPr>
      <t>塑料头</t>
    </r>
    <r>
      <rPr>
        <sz val="11"/>
        <rFont val="Arial"/>
        <charset val="134"/>
      </rPr>
      <t>+</t>
    </r>
    <r>
      <rPr>
        <sz val="11"/>
        <rFont val="宋体"/>
        <charset val="134"/>
      </rPr>
      <t>增强别针</t>
    </r>
  </si>
  <si>
    <t>YM-4033</t>
  </si>
  <si>
    <t>广角旋转连接件</t>
  </si>
  <si>
    <t>YM-4015</t>
  </si>
  <si>
    <t>直型插座</t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</si>
  <si>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1.6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</si>
  <si>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2.2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</si>
  <si>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2.5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</si>
  <si>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2.8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</si>
  <si>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3.1</t>
    </r>
  </si>
  <si>
    <t>客户要得很少</t>
  </si>
  <si>
    <t>YM-4014</t>
  </si>
  <si>
    <r>
      <rPr>
        <sz val="11"/>
        <rFont val="Arial"/>
        <charset val="134"/>
      </rPr>
      <t>T</t>
    </r>
    <r>
      <rPr>
        <sz val="11"/>
        <rFont val="宋体"/>
        <charset val="134"/>
      </rPr>
      <t>型插座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</si>
  <si>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1.3</t>
    </r>
  </si>
  <si>
    <t>Φ2.8</t>
  </si>
  <si>
    <t>无此规格，可定制</t>
  </si>
  <si>
    <t>Φ3.1</t>
  </si>
  <si>
    <t>YM-5540</t>
  </si>
  <si>
    <r>
      <rPr>
        <sz val="11"/>
        <rFont val="宋体"/>
        <charset val="134"/>
      </rPr>
      <t>方便铅皮座</t>
    </r>
    <r>
      <rPr>
        <sz val="11"/>
        <rFont val="Times New Roman"/>
        <charset val="134"/>
      </rPr>
      <t>(</t>
    </r>
    <r>
      <rPr>
        <sz val="11"/>
        <rFont val="宋体"/>
        <charset val="134"/>
      </rPr>
      <t>硬线</t>
    </r>
    <r>
      <rPr>
        <sz val="11"/>
        <rFont val="Times New Roman"/>
        <charset val="134"/>
      </rPr>
      <t>)</t>
    </r>
  </si>
  <si>
    <r>
      <rPr>
        <sz val="11"/>
        <rFont val="Arial"/>
        <charset val="134"/>
      </rPr>
      <t>5mm(4</t>
    </r>
    <r>
      <rPr>
        <sz val="11"/>
        <rFont val="宋体 "/>
        <charset val="134"/>
      </rPr>
      <t>粒）</t>
    </r>
  </si>
  <si>
    <r>
      <rPr>
        <sz val="11"/>
        <rFont val="Arial"/>
        <charset val="134"/>
      </rPr>
      <t>7mm(4</t>
    </r>
    <r>
      <rPr>
        <sz val="11"/>
        <rFont val="宋体 "/>
        <charset val="134"/>
      </rPr>
      <t>粒）</t>
    </r>
  </si>
  <si>
    <r>
      <rPr>
        <sz val="11"/>
        <rFont val="Arial"/>
        <charset val="134"/>
      </rPr>
      <t>9mm(4</t>
    </r>
    <r>
      <rPr>
        <sz val="11"/>
        <rFont val="宋体 "/>
        <charset val="134"/>
      </rPr>
      <t>粒）</t>
    </r>
  </si>
  <si>
    <r>
      <rPr>
        <sz val="11"/>
        <rFont val="Arial"/>
        <charset val="134"/>
      </rPr>
      <t>11mm(4</t>
    </r>
    <r>
      <rPr>
        <sz val="11"/>
        <rFont val="宋体 "/>
        <charset val="134"/>
      </rPr>
      <t>粒）</t>
    </r>
  </si>
  <si>
    <r>
      <rPr>
        <sz val="11"/>
        <rFont val="Arial"/>
        <charset val="134"/>
      </rPr>
      <t>13mm(4</t>
    </r>
    <r>
      <rPr>
        <sz val="11"/>
        <rFont val="宋体 "/>
        <charset val="134"/>
      </rPr>
      <t>粒）</t>
    </r>
  </si>
  <si>
    <r>
      <rPr>
        <sz val="11"/>
        <rFont val="Arial"/>
        <charset val="134"/>
      </rPr>
      <t>15mm(4</t>
    </r>
    <r>
      <rPr>
        <sz val="11"/>
        <rFont val="宋体 "/>
        <charset val="134"/>
      </rPr>
      <t>粒）</t>
    </r>
  </si>
  <si>
    <t>YM-5004</t>
  </si>
  <si>
    <r>
      <rPr>
        <sz val="11"/>
        <rFont val="宋体"/>
        <charset val="134"/>
      </rPr>
      <t>新忍者太空豆</t>
    </r>
    <r>
      <rPr>
        <sz val="11"/>
        <rFont val="Times New Roman"/>
        <charset val="134"/>
      </rPr>
      <t>(</t>
    </r>
    <r>
      <rPr>
        <sz val="11"/>
        <rFont val="宋体"/>
        <charset val="134"/>
      </rPr>
      <t>硬线</t>
    </r>
    <r>
      <rPr>
        <sz val="11"/>
        <rFont val="Times New Roman"/>
        <charset val="134"/>
      </rPr>
      <t>)</t>
    </r>
  </si>
  <si>
    <r>
      <rPr>
        <sz val="11"/>
        <rFont val="Arial"/>
        <charset val="134"/>
      </rPr>
      <t>L(9</t>
    </r>
    <r>
      <rPr>
        <sz val="11"/>
        <rFont val="宋体 "/>
        <charset val="134"/>
      </rPr>
      <t>粒）</t>
    </r>
  </si>
  <si>
    <r>
      <rPr>
        <sz val="9"/>
        <rFont val="Arial"/>
        <charset val="134"/>
      </rPr>
      <t>2022.10.18</t>
    </r>
    <r>
      <rPr>
        <sz val="9"/>
        <rFont val="宋体"/>
        <charset val="134"/>
      </rPr>
      <t>单根丝报价</t>
    </r>
    <r>
      <rPr>
        <sz val="9"/>
        <rFont val="Arial"/>
        <charset val="134"/>
      </rPr>
      <t>0.1</t>
    </r>
    <r>
      <rPr>
        <sz val="9"/>
        <rFont val="宋体"/>
        <charset val="134"/>
      </rPr>
      <t>元</t>
    </r>
    <r>
      <rPr>
        <sz val="9"/>
        <rFont val="Arial"/>
        <charset val="134"/>
      </rPr>
      <t>/</t>
    </r>
    <r>
      <rPr>
        <sz val="9"/>
        <rFont val="宋体"/>
        <charset val="134"/>
      </rPr>
      <t>根</t>
    </r>
  </si>
  <si>
    <r>
      <rPr>
        <sz val="11"/>
        <rFont val="Arial"/>
        <charset val="134"/>
      </rPr>
      <t>M(9</t>
    </r>
    <r>
      <rPr>
        <sz val="11"/>
        <rFont val="宋体 "/>
        <charset val="134"/>
      </rPr>
      <t>粒）</t>
    </r>
  </si>
  <si>
    <r>
      <rPr>
        <sz val="11"/>
        <rFont val="Arial"/>
        <charset val="134"/>
      </rPr>
      <t>S(9</t>
    </r>
    <r>
      <rPr>
        <sz val="11"/>
        <rFont val="宋体 "/>
        <charset val="134"/>
      </rPr>
      <t>粒）</t>
    </r>
  </si>
  <si>
    <r>
      <rPr>
        <sz val="11"/>
        <rFont val="Arial"/>
        <charset val="134"/>
      </rPr>
      <t>SS(9</t>
    </r>
    <r>
      <rPr>
        <sz val="11"/>
        <rFont val="宋体 "/>
        <charset val="134"/>
      </rPr>
      <t>粒）</t>
    </r>
  </si>
  <si>
    <r>
      <rPr>
        <sz val="11"/>
        <rFont val="Arial"/>
        <charset val="134"/>
      </rPr>
      <t>SSS(9</t>
    </r>
    <r>
      <rPr>
        <sz val="11"/>
        <rFont val="宋体 "/>
        <charset val="134"/>
      </rPr>
      <t>粒）</t>
    </r>
  </si>
  <si>
    <r>
      <rPr>
        <sz val="11"/>
        <rFont val="Arial"/>
        <charset val="134"/>
      </rPr>
      <t>SSSS(9</t>
    </r>
    <r>
      <rPr>
        <sz val="11"/>
        <rFont val="宋体 "/>
        <charset val="134"/>
      </rPr>
      <t>粒）</t>
    </r>
  </si>
  <si>
    <r>
      <rPr>
        <sz val="11"/>
        <rFont val="宋体"/>
        <charset val="134"/>
      </rPr>
      <t>单独拉把按</t>
    </r>
    <r>
      <rPr>
        <sz val="11"/>
        <rFont val="Arial"/>
        <charset val="134"/>
      </rPr>
      <t>0.188</t>
    </r>
    <r>
      <rPr>
        <sz val="11"/>
        <rFont val="宋体"/>
        <charset val="134"/>
      </rPr>
      <t>元报价</t>
    </r>
  </si>
  <si>
    <r>
      <rPr>
        <sz val="11"/>
        <rFont val="Arial"/>
        <charset val="134"/>
      </rPr>
      <t>12</t>
    </r>
    <r>
      <rPr>
        <sz val="11"/>
        <rFont val="宋体"/>
        <charset val="134"/>
      </rPr>
      <t>粒价格，</t>
    </r>
    <r>
      <rPr>
        <sz val="11"/>
        <rFont val="Arial"/>
        <charset val="134"/>
      </rPr>
      <t>1.265-0.2=1.065/9*12+0.2=1.62</t>
    </r>
    <r>
      <rPr>
        <sz val="11"/>
        <rFont val="宋体"/>
        <charset val="134"/>
      </rPr>
      <t>元</t>
    </r>
  </si>
  <si>
    <t>YM-4020</t>
  </si>
  <si>
    <r>
      <rPr>
        <sz val="11"/>
        <rFont val="宋体"/>
        <charset val="134"/>
      </rPr>
      <t>新双子星漂座</t>
    </r>
    <r>
      <rPr>
        <sz val="11"/>
        <rFont val="Times New Roman"/>
        <charset val="134"/>
      </rPr>
      <t>(</t>
    </r>
    <r>
      <rPr>
        <sz val="11"/>
        <rFont val="宋体"/>
        <charset val="134"/>
      </rPr>
      <t>硬线</t>
    </r>
    <r>
      <rPr>
        <sz val="11"/>
        <rFont val="Times New Roman"/>
        <charset val="134"/>
      </rPr>
      <t>)</t>
    </r>
  </si>
  <si>
    <r>
      <rPr>
        <sz val="11"/>
        <rFont val="Arial"/>
        <charset val="134"/>
      </rPr>
      <t>Φ1.5(4</t>
    </r>
    <r>
      <rPr>
        <sz val="11"/>
        <rFont val="黑体"/>
        <charset val="134"/>
      </rPr>
      <t>粒</t>
    </r>
    <r>
      <rPr>
        <sz val="11"/>
        <rFont val="Arial"/>
        <charset val="134"/>
      </rPr>
      <t>)</t>
    </r>
  </si>
  <si>
    <t>无此规格</t>
  </si>
  <si>
    <r>
      <rPr>
        <sz val="11"/>
        <rFont val="Arial"/>
        <charset val="134"/>
      </rPr>
      <t>Φ1.2(4</t>
    </r>
    <r>
      <rPr>
        <sz val="11"/>
        <rFont val="黑体"/>
        <charset val="134"/>
      </rPr>
      <t>粒</t>
    </r>
    <r>
      <rPr>
        <sz val="11"/>
        <rFont val="Arial"/>
        <charset val="134"/>
      </rPr>
      <t>)</t>
    </r>
  </si>
  <si>
    <r>
      <rPr>
        <sz val="11"/>
        <rFont val="Arial"/>
        <charset val="134"/>
      </rPr>
      <t>Φ0.9(4</t>
    </r>
    <r>
      <rPr>
        <sz val="11"/>
        <rFont val="黑体"/>
        <charset val="134"/>
      </rPr>
      <t>粒</t>
    </r>
    <r>
      <rPr>
        <sz val="11"/>
        <rFont val="Arial"/>
        <charset val="134"/>
      </rPr>
      <t>)</t>
    </r>
  </si>
  <si>
    <r>
      <rPr>
        <sz val="11"/>
        <rFont val="Arial"/>
        <charset val="134"/>
      </rPr>
      <t>Φ0.7(4</t>
    </r>
    <r>
      <rPr>
        <sz val="11"/>
        <rFont val="黑体"/>
        <charset val="134"/>
      </rPr>
      <t>粒</t>
    </r>
    <r>
      <rPr>
        <sz val="11"/>
        <rFont val="Arial"/>
        <charset val="134"/>
      </rPr>
      <t>)</t>
    </r>
  </si>
  <si>
    <r>
      <rPr>
        <sz val="11"/>
        <rFont val="Arial"/>
        <charset val="134"/>
      </rPr>
      <t>Φ0.5(4</t>
    </r>
    <r>
      <rPr>
        <sz val="11"/>
        <rFont val="黑体"/>
        <charset val="134"/>
      </rPr>
      <t>粒</t>
    </r>
    <r>
      <rPr>
        <sz val="11"/>
        <rFont val="Arial"/>
        <charset val="134"/>
      </rPr>
      <t>)</t>
    </r>
  </si>
  <si>
    <t>YM-5003</t>
  </si>
  <si>
    <r>
      <rPr>
        <sz val="11"/>
        <rFont val="宋体"/>
        <charset val="134"/>
      </rPr>
      <t>新橄榄太空豆</t>
    </r>
    <r>
      <rPr>
        <sz val="11"/>
        <rFont val="Times New Roman"/>
        <charset val="134"/>
      </rPr>
      <t>(</t>
    </r>
    <r>
      <rPr>
        <sz val="11"/>
        <rFont val="宋体"/>
        <charset val="134"/>
      </rPr>
      <t>硬线</t>
    </r>
    <r>
      <rPr>
        <sz val="11"/>
        <rFont val="Times New Roman"/>
        <charset val="134"/>
      </rPr>
      <t>)</t>
    </r>
  </si>
  <si>
    <t>YM-5002</t>
  </si>
  <si>
    <t>一体太空豆</t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</si>
  <si>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1.2(4</t>
    </r>
    <r>
      <rPr>
        <sz val="11"/>
        <rFont val="黑体"/>
        <charset val="134"/>
      </rPr>
      <t>粒</t>
    </r>
    <r>
      <rPr>
        <sz val="11"/>
        <rFont val="Arial"/>
        <charset val="134"/>
      </rPr>
      <t>)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</si>
  <si>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0.9(4</t>
    </r>
    <r>
      <rPr>
        <sz val="11"/>
        <rFont val="黑体"/>
        <charset val="134"/>
      </rPr>
      <t>粒</t>
    </r>
    <r>
      <rPr>
        <sz val="11"/>
        <rFont val="Arial"/>
        <charset val="134"/>
      </rPr>
      <t>)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</si>
  <si>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0.7(4</t>
    </r>
    <r>
      <rPr>
        <sz val="11"/>
        <rFont val="黑体"/>
        <charset val="134"/>
      </rPr>
      <t>粒</t>
    </r>
    <r>
      <rPr>
        <sz val="11"/>
        <rFont val="Arial"/>
        <charset val="134"/>
      </rPr>
      <t>)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</si>
  <si>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0.5(4</t>
    </r>
    <r>
      <rPr>
        <sz val="11"/>
        <rFont val="黑体"/>
        <charset val="134"/>
      </rPr>
      <t>粒</t>
    </r>
    <r>
      <rPr>
        <sz val="11"/>
        <rFont val="Arial"/>
        <charset val="134"/>
      </rPr>
      <t>)</t>
    </r>
  </si>
  <si>
    <t>YM-5016</t>
  </si>
  <si>
    <r>
      <rPr>
        <sz val="8"/>
        <rFont val="宋体"/>
        <charset val="134"/>
      </rPr>
      <t>美式转环</t>
    </r>
    <r>
      <rPr>
        <sz val="8"/>
        <rFont val="Arial"/>
        <charset val="134"/>
      </rPr>
      <t>+</t>
    </r>
    <r>
      <rPr>
        <sz val="8"/>
        <rFont val="宋体"/>
        <charset val="134"/>
      </rPr>
      <t>夜光珠</t>
    </r>
    <r>
      <rPr>
        <sz val="8"/>
        <rFont val="Arial"/>
        <charset val="134"/>
      </rPr>
      <t>+</t>
    </r>
    <r>
      <rPr>
        <sz val="8"/>
        <rFont val="宋体"/>
        <charset val="134"/>
      </rPr>
      <t>橄榄太空豆</t>
    </r>
  </si>
  <si>
    <t>M</t>
  </si>
  <si>
    <t>YM-5018</t>
  </si>
  <si>
    <t>彩色忍者太空豆</t>
  </si>
  <si>
    <t>YM-5017</t>
  </si>
  <si>
    <r>
      <rPr>
        <sz val="7.5"/>
        <rFont val="宋体"/>
        <charset val="134"/>
      </rPr>
      <t>菱形压花转环</t>
    </r>
    <r>
      <rPr>
        <sz val="7.5"/>
        <rFont val="Arial"/>
        <charset val="134"/>
      </rPr>
      <t>+</t>
    </r>
    <r>
      <rPr>
        <sz val="7.5"/>
        <rFont val="宋体"/>
        <charset val="134"/>
      </rPr>
      <t>绿珠子</t>
    </r>
    <r>
      <rPr>
        <sz val="7.5"/>
        <rFont val="Arial"/>
        <charset val="134"/>
      </rPr>
      <t>+</t>
    </r>
    <r>
      <rPr>
        <sz val="7.5"/>
        <rFont val="宋体"/>
        <charset val="134"/>
      </rPr>
      <t>忍者太空豆</t>
    </r>
  </si>
  <si>
    <t>YM-6077</t>
  </si>
  <si>
    <t>单夜光珠</t>
  </si>
  <si>
    <t>12x2.5mm</t>
  </si>
  <si>
    <r>
      <rPr>
        <sz val="11"/>
        <rFont val="Arial"/>
        <charset val="134"/>
      </rPr>
      <t>8x1.8mm</t>
    </r>
    <r>
      <rPr>
        <sz val="11"/>
        <rFont val="宋体"/>
        <charset val="134"/>
      </rPr>
      <t>已改成新模具</t>
    </r>
    <r>
      <rPr>
        <sz val="11"/>
        <rFont val="Arial"/>
        <charset val="134"/>
      </rPr>
      <t>8x3.6mm</t>
    </r>
  </si>
  <si>
    <t>6x1.2mm</t>
  </si>
  <si>
    <t>5x1.2mm</t>
  </si>
  <si>
    <t>4x1.2mm</t>
  </si>
  <si>
    <t>3x1mm</t>
  </si>
  <si>
    <t>2.5x0.7mm</t>
  </si>
  <si>
    <t>YM-6014</t>
  </si>
  <si>
    <t>杆止</t>
  </si>
  <si>
    <t>18mm</t>
  </si>
  <si>
    <r>
      <rPr>
        <sz val="11"/>
        <rFont val="宋体"/>
        <charset val="134"/>
      </rPr>
      <t>内孔</t>
    </r>
    <r>
      <rPr>
        <sz val="11"/>
        <rFont val="Arial"/>
        <charset val="134"/>
      </rPr>
      <t>18mm</t>
    </r>
    <r>
      <rPr>
        <sz val="11"/>
        <rFont val="宋体"/>
        <charset val="134"/>
      </rPr>
      <t>，外径</t>
    </r>
    <r>
      <rPr>
        <sz val="11"/>
        <rFont val="Arial"/>
        <charset val="134"/>
      </rPr>
      <t>39mm</t>
    </r>
    <r>
      <rPr>
        <sz val="11"/>
        <rFont val="宋体"/>
        <charset val="134"/>
      </rPr>
      <t>，厚度</t>
    </r>
    <r>
      <rPr>
        <sz val="11"/>
        <rFont val="Arial"/>
        <charset val="134"/>
      </rPr>
      <t>11mm</t>
    </r>
  </si>
  <si>
    <t>16mm</t>
  </si>
  <si>
    <r>
      <rPr>
        <sz val="11"/>
        <rFont val="宋体"/>
        <charset val="134"/>
      </rPr>
      <t>内孔</t>
    </r>
    <r>
      <rPr>
        <sz val="11"/>
        <rFont val="Arial"/>
        <charset val="134"/>
      </rPr>
      <t>16mm</t>
    </r>
    <r>
      <rPr>
        <sz val="11"/>
        <rFont val="宋体"/>
        <charset val="134"/>
      </rPr>
      <t>，外径</t>
    </r>
    <r>
      <rPr>
        <sz val="11"/>
        <rFont val="Arial"/>
        <charset val="134"/>
      </rPr>
      <t>35mm</t>
    </r>
    <r>
      <rPr>
        <sz val="11"/>
        <rFont val="宋体"/>
        <charset val="134"/>
      </rPr>
      <t>，厚度</t>
    </r>
    <r>
      <rPr>
        <sz val="11"/>
        <rFont val="Arial"/>
        <charset val="134"/>
      </rPr>
      <t>10mm</t>
    </r>
  </si>
  <si>
    <t>14mm</t>
  </si>
  <si>
    <r>
      <rPr>
        <sz val="11"/>
        <rFont val="宋体"/>
        <charset val="134"/>
      </rPr>
      <t>内孔</t>
    </r>
    <r>
      <rPr>
        <sz val="11"/>
        <rFont val="Arial"/>
        <charset val="134"/>
      </rPr>
      <t>14mm</t>
    </r>
    <r>
      <rPr>
        <sz val="11"/>
        <rFont val="宋体"/>
        <charset val="134"/>
      </rPr>
      <t>，外径</t>
    </r>
    <r>
      <rPr>
        <sz val="11"/>
        <rFont val="Arial"/>
        <charset val="134"/>
      </rPr>
      <t>31mm</t>
    </r>
    <r>
      <rPr>
        <sz val="11"/>
        <rFont val="宋体"/>
        <charset val="134"/>
      </rPr>
      <t>，厚度</t>
    </r>
    <r>
      <rPr>
        <sz val="11"/>
        <rFont val="Arial"/>
        <charset val="134"/>
      </rPr>
      <t>9mm</t>
    </r>
  </si>
  <si>
    <t>12mm</t>
  </si>
  <si>
    <r>
      <rPr>
        <sz val="11"/>
        <rFont val="宋体"/>
        <charset val="134"/>
      </rPr>
      <t>内孔</t>
    </r>
    <r>
      <rPr>
        <sz val="11"/>
        <rFont val="Arial"/>
        <charset val="134"/>
      </rPr>
      <t>12mm</t>
    </r>
    <r>
      <rPr>
        <sz val="11"/>
        <rFont val="宋体"/>
        <charset val="134"/>
      </rPr>
      <t>，外径</t>
    </r>
    <r>
      <rPr>
        <sz val="11"/>
        <rFont val="Arial"/>
        <charset val="134"/>
      </rPr>
      <t>28mm</t>
    </r>
    <r>
      <rPr>
        <sz val="11"/>
        <rFont val="宋体"/>
        <charset val="134"/>
      </rPr>
      <t>，厚度</t>
    </r>
    <r>
      <rPr>
        <sz val="11"/>
        <rFont val="Arial"/>
        <charset val="134"/>
      </rPr>
      <t>8mm</t>
    </r>
  </si>
  <si>
    <r>
      <rPr>
        <sz val="11"/>
        <rFont val="宋体"/>
        <charset val="134"/>
      </rPr>
      <t>内孔</t>
    </r>
    <r>
      <rPr>
        <sz val="11"/>
        <rFont val="Arial"/>
        <charset val="134"/>
      </rPr>
      <t>7mm</t>
    </r>
    <r>
      <rPr>
        <sz val="11"/>
        <rFont val="宋体"/>
        <charset val="134"/>
      </rPr>
      <t>，外径</t>
    </r>
    <r>
      <rPr>
        <sz val="11"/>
        <rFont val="Arial"/>
        <charset val="134"/>
      </rPr>
      <t>23mm</t>
    </r>
    <r>
      <rPr>
        <sz val="11"/>
        <rFont val="宋体"/>
        <charset val="134"/>
      </rPr>
      <t>，厚度</t>
    </r>
    <r>
      <rPr>
        <sz val="11"/>
        <rFont val="Arial"/>
        <charset val="134"/>
      </rPr>
      <t>7mm</t>
    </r>
  </si>
  <si>
    <t>YM-6059</t>
  </si>
  <si>
    <t>防咬线组</t>
  </si>
  <si>
    <t>A(1×7,15cm)</t>
  </si>
  <si>
    <t>A(1×7,20cm)</t>
  </si>
  <si>
    <t>A(1×7,25cm)</t>
  </si>
  <si>
    <t>B(1×7,15cm)</t>
  </si>
  <si>
    <t>B(1×7,20cm)</t>
  </si>
  <si>
    <t>B(1×7,25cm)</t>
  </si>
  <si>
    <t>C(1×7,15cm)</t>
  </si>
  <si>
    <t>C(1×7,20cm)</t>
  </si>
  <si>
    <t>C(1×7,25cm)</t>
  </si>
  <si>
    <t>D(1×7,15cm)</t>
  </si>
  <si>
    <t>D(1×7,20cm)</t>
  </si>
  <si>
    <t>D(1×7,25cm)</t>
  </si>
  <si>
    <t>YM-6079</t>
  </si>
  <si>
    <r>
      <rPr>
        <sz val="11"/>
        <rFont val="宋体"/>
        <charset val="134"/>
      </rPr>
      <t>日式转环</t>
    </r>
    <r>
      <rPr>
        <sz val="11"/>
        <rFont val="Times New Roman"/>
        <charset val="134"/>
      </rPr>
      <t>+</t>
    </r>
    <r>
      <rPr>
        <sz val="11"/>
        <rFont val="宋体"/>
        <charset val="134"/>
      </rPr>
      <t>钢丝绳</t>
    </r>
    <r>
      <rPr>
        <sz val="11"/>
        <rFont val="Times New Roman"/>
        <charset val="134"/>
      </rPr>
      <t>+</t>
    </r>
    <r>
      <rPr>
        <sz val="11"/>
        <rFont val="宋体"/>
        <charset val="134"/>
      </rPr>
      <t>双扣别针</t>
    </r>
  </si>
  <si>
    <t>0.24*30cm1×7</t>
  </si>
  <si>
    <r>
      <rPr>
        <sz val="7"/>
        <rFont val="宋体"/>
        <charset val="134"/>
      </rPr>
      <t>注：</t>
    </r>
    <r>
      <rPr>
        <sz val="7"/>
        <rFont val="Arial"/>
        <charset val="134"/>
      </rPr>
      <t>1*7</t>
    </r>
    <r>
      <rPr>
        <sz val="7"/>
        <rFont val="宋体"/>
        <charset val="134"/>
      </rPr>
      <t>每增加</t>
    </r>
    <r>
      <rPr>
        <sz val="7"/>
        <rFont val="Arial"/>
        <charset val="134"/>
      </rPr>
      <t>10cm,</t>
    </r>
    <r>
      <rPr>
        <sz val="7"/>
        <rFont val="宋体"/>
        <charset val="134"/>
      </rPr>
      <t>价格增加</t>
    </r>
    <r>
      <rPr>
        <sz val="7"/>
        <rFont val="Arial"/>
        <charset val="134"/>
      </rPr>
      <t>0.05</t>
    </r>
    <r>
      <rPr>
        <sz val="7"/>
        <rFont val="宋体"/>
        <charset val="134"/>
      </rPr>
      <t>元。</t>
    </r>
    <r>
      <rPr>
        <sz val="7"/>
        <rFont val="Arial"/>
        <charset val="134"/>
      </rPr>
      <t>7*7</t>
    </r>
    <r>
      <rPr>
        <sz val="7"/>
        <rFont val="宋体"/>
        <charset val="134"/>
      </rPr>
      <t>每增加</t>
    </r>
    <r>
      <rPr>
        <sz val="7"/>
        <rFont val="Arial"/>
        <charset val="134"/>
      </rPr>
      <t>10cm,</t>
    </r>
    <r>
      <rPr>
        <sz val="7"/>
        <rFont val="宋体"/>
        <charset val="134"/>
      </rPr>
      <t>价格增加</t>
    </r>
    <r>
      <rPr>
        <sz val="7"/>
        <rFont val="Arial"/>
        <charset val="134"/>
      </rPr>
      <t>0.15</t>
    </r>
    <r>
      <rPr>
        <sz val="7"/>
        <rFont val="宋体"/>
        <charset val="134"/>
      </rPr>
      <t>元。</t>
    </r>
  </si>
  <si>
    <t>0.27*30cm1×7</t>
  </si>
  <si>
    <t>0.33*30cm1×7</t>
  </si>
  <si>
    <t>0.39*30cm1×7</t>
  </si>
  <si>
    <t>0.35*30cm7×7</t>
  </si>
  <si>
    <t>0.39*30cm7×7</t>
  </si>
  <si>
    <t>0.43*30cm7×7</t>
  </si>
  <si>
    <t>0.45*30cm7×7</t>
  </si>
  <si>
    <t>YM-6080</t>
  </si>
  <si>
    <r>
      <rPr>
        <sz val="11"/>
        <rFont val="宋体"/>
        <charset val="134"/>
      </rPr>
      <t>美式转环</t>
    </r>
    <r>
      <rPr>
        <sz val="11"/>
        <rFont val="Times New Roman"/>
        <charset val="134"/>
      </rPr>
      <t>+</t>
    </r>
    <r>
      <rPr>
        <sz val="11"/>
        <rFont val="宋体"/>
        <charset val="134"/>
      </rPr>
      <t>钢丝绳</t>
    </r>
    <r>
      <rPr>
        <sz val="11"/>
        <rFont val="Times New Roman"/>
        <charset val="134"/>
      </rPr>
      <t>+</t>
    </r>
    <r>
      <rPr>
        <sz val="11"/>
        <rFont val="宋体"/>
        <charset val="134"/>
      </rPr>
      <t>增强别针</t>
    </r>
  </si>
  <si>
    <r>
      <rPr>
        <sz val="7"/>
        <rFont val="宋体"/>
        <charset val="134"/>
      </rPr>
      <t>注：</t>
    </r>
    <r>
      <rPr>
        <sz val="7"/>
        <rFont val="Arial"/>
        <charset val="134"/>
      </rPr>
      <t>1*7</t>
    </r>
    <r>
      <rPr>
        <sz val="7"/>
        <rFont val="宋体"/>
        <charset val="134"/>
      </rPr>
      <t>每增加</t>
    </r>
    <r>
      <rPr>
        <sz val="7"/>
        <rFont val="Arial"/>
        <charset val="134"/>
      </rPr>
      <t>10cm,</t>
    </r>
    <r>
      <rPr>
        <sz val="7"/>
        <rFont val="宋体"/>
        <charset val="134"/>
      </rPr>
      <t>价格增加</t>
    </r>
    <r>
      <rPr>
        <sz val="7"/>
        <rFont val="Arial"/>
        <charset val="134"/>
      </rPr>
      <t>0.05</t>
    </r>
    <r>
      <rPr>
        <sz val="7"/>
        <rFont val="宋体"/>
        <charset val="134"/>
      </rPr>
      <t>元。</t>
    </r>
    <r>
      <rPr>
        <sz val="7"/>
        <rFont val="Arial"/>
        <charset val="134"/>
      </rPr>
      <t xml:space="preserve"> 7*7</t>
    </r>
    <r>
      <rPr>
        <sz val="7"/>
        <rFont val="宋体"/>
        <charset val="134"/>
      </rPr>
      <t>每增加</t>
    </r>
    <r>
      <rPr>
        <sz val="7"/>
        <rFont val="Arial"/>
        <charset val="134"/>
      </rPr>
      <t>10cm,</t>
    </r>
    <r>
      <rPr>
        <sz val="7"/>
        <rFont val="宋体"/>
        <charset val="134"/>
      </rPr>
      <t>价格增加</t>
    </r>
    <r>
      <rPr>
        <sz val="7"/>
        <rFont val="Arial"/>
        <charset val="134"/>
      </rPr>
      <t>0.15</t>
    </r>
    <r>
      <rPr>
        <sz val="7"/>
        <rFont val="宋体"/>
        <charset val="134"/>
      </rPr>
      <t>元。</t>
    </r>
  </si>
  <si>
    <t>YM-6084</t>
  </si>
  <si>
    <t>海钓线组</t>
  </si>
  <si>
    <t>7x7 0.5mm</t>
  </si>
  <si>
    <t>7x7 0.8mm</t>
  </si>
  <si>
    <t>7x7 1.0mm</t>
  </si>
  <si>
    <t>YM-6007</t>
  </si>
  <si>
    <t>单铜管</t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</si>
  <si>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1.0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</si>
  <si>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1.2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</si>
  <si>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1.4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</si>
  <si>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1.8</t>
    </r>
  </si>
  <si>
    <r>
      <rPr>
        <sz val="11"/>
        <rFont val="黑体"/>
        <charset val="134"/>
      </rPr>
      <t>Φ</t>
    </r>
    <r>
      <rPr>
        <sz val="11"/>
        <rFont val="Arial"/>
        <charset val="134"/>
      </rPr>
      <t>2.0</t>
    </r>
  </si>
  <si>
    <t>YM-6029</t>
  </si>
  <si>
    <t>单管铝套</t>
  </si>
  <si>
    <t>A 1.0x2.0x10mm</t>
  </si>
  <si>
    <r>
      <rPr>
        <sz val="10"/>
        <rFont val="宋体"/>
        <charset val="134"/>
      </rPr>
      <t>如果长度为</t>
    </r>
    <r>
      <rPr>
        <sz val="10"/>
        <rFont val="Arial"/>
        <charset val="134"/>
      </rPr>
      <t>18mm</t>
    </r>
    <r>
      <rPr>
        <sz val="10"/>
        <rFont val="宋体"/>
        <charset val="134"/>
      </rPr>
      <t>，单价</t>
    </r>
    <r>
      <rPr>
        <sz val="10"/>
        <rFont val="Arial"/>
        <charset val="134"/>
      </rPr>
      <t>0.1</t>
    </r>
    <r>
      <rPr>
        <sz val="10"/>
        <rFont val="宋体"/>
        <charset val="134"/>
      </rPr>
      <t>元，最小订量</t>
    </r>
    <r>
      <rPr>
        <sz val="10"/>
        <rFont val="Arial"/>
        <charset val="134"/>
      </rPr>
      <t>3</t>
    </r>
    <r>
      <rPr>
        <sz val="10"/>
        <rFont val="宋体"/>
        <charset val="134"/>
      </rPr>
      <t>万个。</t>
    </r>
  </si>
  <si>
    <t>B 1.2x2.4x10mm</t>
  </si>
  <si>
    <t>C 1.4x2.8x10mm</t>
  </si>
  <si>
    <t>D 1.6x3.2x10mm</t>
  </si>
  <si>
    <t>E 1.8x3.6x18mm</t>
  </si>
  <si>
    <t>F 2.0x4.0x18mm</t>
  </si>
  <si>
    <t>G 2.3x4.6x18mm</t>
  </si>
  <si>
    <t>H 2.5x5.0x18mm</t>
  </si>
  <si>
    <t>I 3.0x6.0x18mm</t>
  </si>
  <si>
    <t>J 3.3x6.6x18mm</t>
  </si>
  <si>
    <t>YM-6062</t>
  </si>
  <si>
    <t>双管铝套</t>
  </si>
  <si>
    <t>A 2.2x4.5x15mm</t>
  </si>
  <si>
    <t>B 2.5x5.2x15mm</t>
  </si>
  <si>
    <t>C 3.0x6.2x17mm</t>
  </si>
  <si>
    <t>D 3.5x7.2x19mm</t>
  </si>
  <si>
    <t>E 4.0x8.2x19mm</t>
  </si>
  <si>
    <t>F 5.0x10x20mm</t>
  </si>
  <si>
    <t>线径</t>
  </si>
  <si>
    <t>YM-6008</t>
  </si>
  <si>
    <r>
      <rPr>
        <sz val="11"/>
        <rFont val="宋体"/>
        <charset val="134"/>
      </rPr>
      <t>双</t>
    </r>
    <r>
      <rPr>
        <sz val="11"/>
        <rFont val="Arial"/>
        <charset val="134"/>
      </rPr>
      <t xml:space="preserve">    </t>
    </r>
    <r>
      <rPr>
        <sz val="11"/>
        <rFont val="宋体"/>
        <charset val="134"/>
      </rPr>
      <t>圈</t>
    </r>
  </si>
  <si>
    <t>22mm</t>
  </si>
  <si>
    <t>10mm6#</t>
  </si>
  <si>
    <t>8mm5#</t>
  </si>
  <si>
    <t>7mm4#</t>
  </si>
  <si>
    <t>6mm3#</t>
  </si>
  <si>
    <t>5mm2#</t>
  </si>
  <si>
    <t>4.5mm1#</t>
  </si>
  <si>
    <t>4mm0#</t>
  </si>
  <si>
    <t>下单时请用更新的规格，新样册也已更新。</t>
  </si>
  <si>
    <t>YM-6025</t>
  </si>
  <si>
    <t>椭圆形双圈</t>
  </si>
  <si>
    <t>0.8x8mm</t>
  </si>
  <si>
    <r>
      <rPr>
        <sz val="10"/>
        <rFont val="宋体"/>
        <charset val="134"/>
      </rPr>
      <t>原来写的规格是</t>
    </r>
    <r>
      <rPr>
        <sz val="10"/>
        <rFont val="Arial"/>
        <charset val="134"/>
      </rPr>
      <t>6mm</t>
    </r>
  </si>
  <si>
    <t>0.9x10mm</t>
  </si>
  <si>
    <r>
      <rPr>
        <sz val="10"/>
        <rFont val="宋体"/>
        <charset val="134"/>
      </rPr>
      <t>原来写的规格是8</t>
    </r>
    <r>
      <rPr>
        <sz val="10"/>
        <rFont val="Arial"/>
        <charset val="134"/>
      </rPr>
      <t>mm</t>
    </r>
  </si>
  <si>
    <t>1.0x12mm</t>
  </si>
  <si>
    <t>原样册标注是10mm</t>
  </si>
  <si>
    <t>1.1x16mm</t>
  </si>
  <si>
    <t>原样册标注是13mm</t>
  </si>
  <si>
    <t>1.2x20mm</t>
  </si>
  <si>
    <t>原样册标注是15mm</t>
  </si>
  <si>
    <t>YM-6026</t>
  </si>
  <si>
    <t>内扣椭圆形双圈</t>
  </si>
  <si>
    <t>21mm</t>
  </si>
  <si>
    <t>YM-6013</t>
  </si>
  <si>
    <r>
      <rPr>
        <sz val="11"/>
        <rFont val="Arial"/>
        <charset val="134"/>
      </rPr>
      <t>O</t>
    </r>
    <r>
      <rPr>
        <sz val="11"/>
        <rFont val="宋体"/>
        <charset val="134"/>
      </rPr>
      <t>型圈</t>
    </r>
  </si>
  <si>
    <t>YM-6023</t>
  </si>
  <si>
    <t>铅锤脚</t>
  </si>
  <si>
    <t>2.0*24mm</t>
  </si>
  <si>
    <t>1.6*20mm</t>
  </si>
  <si>
    <t>1.2*16mm</t>
  </si>
  <si>
    <t>客户定制铅锤脚</t>
  </si>
  <si>
    <t>最小订量1万个</t>
  </si>
  <si>
    <t>YM-2034</t>
  </si>
  <si>
    <r>
      <rPr>
        <sz val="11"/>
        <rFont val="宋体"/>
        <charset val="134"/>
      </rPr>
      <t>带弯钩</t>
    </r>
    <r>
      <rPr>
        <sz val="11"/>
        <rFont val="Arial"/>
        <charset val="134"/>
      </rPr>
      <t>U</t>
    </r>
    <r>
      <rPr>
        <sz val="11"/>
        <rFont val="宋体"/>
        <charset val="134"/>
      </rPr>
      <t>形别针</t>
    </r>
  </si>
  <si>
    <t>YM-2033</t>
  </si>
  <si>
    <r>
      <rPr>
        <sz val="11"/>
        <rFont val="Arial"/>
        <charset val="134"/>
      </rPr>
      <t>U</t>
    </r>
    <r>
      <rPr>
        <sz val="11"/>
        <rFont val="宋体"/>
        <charset val="134"/>
      </rPr>
      <t>形别针</t>
    </r>
  </si>
  <si>
    <t>YM-6035</t>
  </si>
  <si>
    <t>长针子线夹</t>
  </si>
  <si>
    <t>YM-6034</t>
  </si>
  <si>
    <t>长针转环</t>
  </si>
  <si>
    <t>4#全不锈钢转环+针 0.225</t>
  </si>
  <si>
    <t>YM-4035</t>
  </si>
  <si>
    <t>可拆换分叉环</t>
  </si>
  <si>
    <t>YM-1054</t>
  </si>
  <si>
    <t>美式扁担转环</t>
  </si>
  <si>
    <t>YM-6069</t>
  </si>
  <si>
    <t>钢丝线组</t>
  </si>
  <si>
    <t>230mm</t>
  </si>
  <si>
    <t>180mm</t>
  </si>
  <si>
    <t>130mm</t>
  </si>
  <si>
    <t>80mm</t>
  </si>
  <si>
    <t>YM-6063</t>
  </si>
  <si>
    <t>小型塑管天平</t>
  </si>
  <si>
    <t>120mm</t>
  </si>
  <si>
    <t>85mm</t>
  </si>
  <si>
    <t>55mm</t>
  </si>
  <si>
    <t>30mm</t>
  </si>
  <si>
    <t>YM-6076</t>
  </si>
  <si>
    <t>小型铜管天平</t>
  </si>
  <si>
    <t>90mm</t>
  </si>
  <si>
    <t>70mm</t>
  </si>
  <si>
    <t>50mm</t>
  </si>
  <si>
    <t>YM-6056</t>
  </si>
  <si>
    <t>大型塑管天平</t>
  </si>
  <si>
    <t>YM-6057</t>
  </si>
  <si>
    <t>美式直型天平</t>
  </si>
  <si>
    <t>30cm</t>
  </si>
  <si>
    <t>22cm</t>
  </si>
  <si>
    <t>15cm</t>
  </si>
  <si>
    <t>YM-6054</t>
  </si>
  <si>
    <t>美式弯型天平</t>
  </si>
  <si>
    <r>
      <rPr>
        <sz val="11"/>
        <rFont val="宋体"/>
        <charset val="134"/>
      </rPr>
      <t>中</t>
    </r>
    <r>
      <rPr>
        <sz val="11"/>
        <rFont val="Arial"/>
        <charset val="134"/>
      </rPr>
      <t>#</t>
    </r>
  </si>
  <si>
    <t>YM-6055</t>
  </si>
  <si>
    <t>美式分叉天平</t>
  </si>
  <si>
    <t>12.5cm</t>
  </si>
  <si>
    <t>10.5cm</t>
  </si>
  <si>
    <t>8.5cm</t>
  </si>
  <si>
    <t>YM-6086</t>
  </si>
  <si>
    <r>
      <rPr>
        <sz val="11"/>
        <rFont val="宋体"/>
        <charset val="134"/>
      </rPr>
      <t>大鱼锁</t>
    </r>
    <r>
      <rPr>
        <sz val="11"/>
        <rFont val="Times New Roman"/>
        <charset val="134"/>
      </rPr>
      <t>(D)</t>
    </r>
  </si>
  <si>
    <t>3.0M</t>
  </si>
  <si>
    <t>单个锁扣+美式转环3/0#的价格3.2元</t>
  </si>
  <si>
    <r>
      <rPr>
        <sz val="11"/>
        <rFont val="宋体"/>
        <charset val="134"/>
      </rPr>
      <t>单个锁扣+日式转环4/0#的价格3.4元</t>
    </r>
  </si>
  <si>
    <t>YM-6086大鱼锁(D)5个一根的单价是30元。</t>
  </si>
  <si>
    <t>YM-6060</t>
  </si>
  <si>
    <t>大鱼锁</t>
  </si>
  <si>
    <t>1.5M</t>
  </si>
  <si>
    <t>美式转环(规格待查)+YM6060上鱼锁</t>
  </si>
  <si>
    <t>YM-6066</t>
  </si>
  <si>
    <r>
      <rPr>
        <sz val="11"/>
        <rFont val="宋体"/>
        <charset val="134"/>
      </rPr>
      <t>大鱼锁</t>
    </r>
    <r>
      <rPr>
        <sz val="11"/>
        <rFont val="Arial"/>
        <charset val="134"/>
      </rPr>
      <t>A</t>
    </r>
  </si>
  <si>
    <r>
      <rPr>
        <sz val="10"/>
        <rFont val="Arial"/>
        <charset val="134"/>
      </rPr>
      <t>Y</t>
    </r>
    <r>
      <rPr>
        <sz val="10"/>
        <rFont val="宋体"/>
        <charset val="134"/>
      </rPr>
      <t>型天平</t>
    </r>
    <r>
      <rPr>
        <sz val="10"/>
        <rFont val="Arial"/>
        <charset val="134"/>
      </rPr>
      <t>(</t>
    </r>
    <r>
      <rPr>
        <sz val="10"/>
        <rFont val="宋体"/>
        <charset val="134"/>
      </rPr>
      <t>不要转环别针</t>
    </r>
    <r>
      <rPr>
        <sz val="10"/>
        <rFont val="Arial"/>
        <charset val="134"/>
      </rPr>
      <t>)</t>
    </r>
  </si>
  <si>
    <t>18cm</t>
  </si>
  <si>
    <t>12cm</t>
  </si>
  <si>
    <t>9cm</t>
  </si>
  <si>
    <t>7cm</t>
  </si>
  <si>
    <t>5cm</t>
  </si>
  <si>
    <t>YM-6065</t>
  </si>
  <si>
    <t>弯型绕线器</t>
  </si>
  <si>
    <t>YM-6087</t>
  </si>
  <si>
    <t>新型绕线器</t>
  </si>
  <si>
    <t>YM-6061</t>
  </si>
  <si>
    <t>台式绕线器</t>
  </si>
  <si>
    <t>单一</t>
  </si>
  <si>
    <t>YM-6067</t>
  </si>
  <si>
    <r>
      <rPr>
        <sz val="11"/>
        <rFont val="宋体"/>
        <charset val="134"/>
      </rPr>
      <t>大鱼锁</t>
    </r>
    <r>
      <rPr>
        <sz val="11"/>
        <rFont val="Times New Roman"/>
        <charset val="134"/>
      </rPr>
      <t>B</t>
    </r>
  </si>
  <si>
    <t>YM-6083</t>
  </si>
  <si>
    <r>
      <rPr>
        <sz val="11"/>
        <rFont val="Times New Roman"/>
        <charset val="134"/>
      </rPr>
      <t>PP</t>
    </r>
    <r>
      <rPr>
        <sz val="11"/>
        <rFont val="宋体"/>
        <charset val="134"/>
      </rPr>
      <t>盒</t>
    </r>
  </si>
  <si>
    <t>新价：0.7，再查一下吧</t>
  </si>
  <si>
    <t>新价：0.4，再查一下吧</t>
  </si>
  <si>
    <t>YM-2004T</t>
  </si>
  <si>
    <t>加粗增强别针</t>
  </si>
  <si>
    <t>000#(Φ0.45mm)</t>
  </si>
  <si>
    <t>00#(Φ0.5mm)</t>
  </si>
  <si>
    <t>0#(Φ0.6mm)</t>
  </si>
  <si>
    <t>1#0.7mm</t>
  </si>
  <si>
    <t>2#0.8mm</t>
  </si>
  <si>
    <t>N7035</t>
  </si>
  <si>
    <t>圆底双扣别针</t>
  </si>
  <si>
    <t>YM-6020</t>
  </si>
  <si>
    <t>双铜管</t>
  </si>
  <si>
    <t>0.6x1.3x6mm</t>
  </si>
  <si>
    <t>暂无模具</t>
  </si>
  <si>
    <t>H0.7x1.5x6mm</t>
  </si>
  <si>
    <t>库存用完后停产</t>
  </si>
  <si>
    <t>壁厚0.2mm</t>
  </si>
  <si>
    <t>G 0.8×1.7×8mm</t>
  </si>
  <si>
    <t>壁厚0.25mm</t>
  </si>
  <si>
    <t>F1.0x2.2x8mm</t>
  </si>
  <si>
    <t>壁厚0.3mm</t>
  </si>
  <si>
    <t>E1.2x2.6x8mm</t>
  </si>
  <si>
    <t>壁厚0.35mm</t>
  </si>
  <si>
    <t xml:space="preserve"> D 1.5×3.2×10mm</t>
  </si>
  <si>
    <t>壁厚0.4mm</t>
  </si>
  <si>
    <t>C1.8x3.8x10mm</t>
  </si>
  <si>
    <t>壁厚0.45mm</t>
  </si>
  <si>
    <t>B2.1x4.4x10mm</t>
  </si>
  <si>
    <t>壁厚0.55mm</t>
  </si>
  <si>
    <t>A2.6x5.5x10mm</t>
  </si>
  <si>
    <t>壁厚0.7mm</t>
  </si>
  <si>
    <t>美式转环金色</t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</si>
  <si>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0.097</t>
    </r>
  </si>
  <si>
    <t>大小圈美式转环黑色</t>
  </si>
  <si>
    <t>备注：大小圈美式转环8#(一头正常圈，另一头圈线径0.60mm,外径3.5mm)</t>
  </si>
  <si>
    <t>备注：大小圈美式转环10#(一头正常圈，另一头圈线径0.55mm,外径3.0mm)</t>
  </si>
  <si>
    <t>备注：大小圈美式转环12#(一头正常圈，另一头圈线径0.5mm,外径2.7mm)</t>
  </si>
  <si>
    <t>备注：大小圈美式转环14#(一头正常圈，另一头圈线径0.45mm,外径2.5mm)</t>
  </si>
  <si>
    <t>备注：大小圈美式转环6#(一头正常圈，另一头圈线径0.70mm,外径4.1mm)</t>
  </si>
  <si>
    <t>备注：大小圈美式转环7#(一头正常圈，另一头圈线径0.65mm,外径3.6mm)</t>
  </si>
  <si>
    <t>大小圈美式转环压花黑色</t>
  </si>
  <si>
    <r>
      <rPr>
        <sz val="11"/>
        <rFont val="宋体"/>
        <charset val="134"/>
      </rPr>
      <t>美式转环</t>
    </r>
    <r>
      <rPr>
        <sz val="11"/>
        <color rgb="FFFF0000"/>
        <rFont val="宋体"/>
        <charset val="134"/>
      </rPr>
      <t xml:space="preserve"> 新金色</t>
    </r>
  </si>
  <si>
    <r>
      <rPr>
        <sz val="11"/>
        <rFont val="宋体"/>
        <charset val="134"/>
      </rPr>
      <t xml:space="preserve">大小圈美式转环 </t>
    </r>
    <r>
      <rPr>
        <sz val="11"/>
        <color rgb="FFFF0000"/>
        <rFont val="宋体"/>
        <charset val="134"/>
      </rPr>
      <t>新金色</t>
    </r>
  </si>
  <si>
    <r>
      <rPr>
        <sz val="11"/>
        <rFont val="宋体"/>
        <charset val="134"/>
      </rPr>
      <t xml:space="preserve">大小圈美式转环压花 </t>
    </r>
    <r>
      <rPr>
        <sz val="11"/>
        <color rgb="FFFF0000"/>
        <rFont val="宋体"/>
        <charset val="134"/>
      </rPr>
      <t>新金色</t>
    </r>
  </si>
  <si>
    <t>1.5U(麦)</t>
  </si>
  <si>
    <t>小于1U(麦)</t>
  </si>
  <si>
    <t>厚真金</t>
  </si>
  <si>
    <t>薄真金</t>
  </si>
  <si>
    <t>仿金</t>
  </si>
  <si>
    <t>大小圈美式转环金色</t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</si>
  <si>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0.117</t>
    </r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</si>
  <si>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0.1</t>
    </r>
  </si>
  <si>
    <t>大小圈美式转环压花金色</t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</si>
  <si>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0.123</t>
    </r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</si>
  <si>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0.106</t>
    </r>
  </si>
  <si>
    <t>大小圈美式转环，彩圈</t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</si>
  <si>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0.094</t>
    </r>
  </si>
  <si>
    <t>大小圈美式转环，彩色</t>
  </si>
  <si>
    <t>YM-6088</t>
  </si>
  <si>
    <t>超强压扁双圈</t>
  </si>
  <si>
    <t>0.7x5mm</t>
  </si>
  <si>
    <t>拉力17kg</t>
  </si>
  <si>
    <r>
      <rPr>
        <sz val="12"/>
        <rFont val="Arial"/>
        <charset val="134"/>
      </rPr>
      <t>2023.12.29</t>
    </r>
    <r>
      <rPr>
        <sz val="12"/>
        <rFont val="宋体"/>
        <charset val="134"/>
      </rPr>
      <t>作废老价格</t>
    </r>
    <r>
      <rPr>
        <sz val="12"/>
        <rFont val="Arial"/>
        <charset val="134"/>
      </rPr>
      <t>0.165</t>
    </r>
  </si>
  <si>
    <t>Power split  ring</t>
  </si>
  <si>
    <t>0.8x6mm</t>
  </si>
  <si>
    <t>拉力23kg</t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</si>
  <si>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0.165</t>
    </r>
  </si>
  <si>
    <t>0.9x7mm</t>
  </si>
  <si>
    <t>1.0x8mm</t>
  </si>
  <si>
    <t>拉力39kg</t>
  </si>
  <si>
    <t>1.2x9mm</t>
  </si>
  <si>
    <t>1.4x10.5mm</t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</si>
  <si>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0.198</t>
    </r>
  </si>
  <si>
    <t>1.6x12mm</t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</si>
  <si>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0.253</t>
    </r>
  </si>
  <si>
    <t>1.8x14.3mm</t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</si>
  <si>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0.297</t>
    </r>
  </si>
  <si>
    <t>2.0x16mm</t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</si>
  <si>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0.385</t>
    </r>
  </si>
  <si>
    <t>2.0x18mm</t>
  </si>
  <si>
    <r>
      <rPr>
        <sz val="11"/>
        <rFont val="宋体"/>
        <charset val="134"/>
      </rPr>
      <t>拉力</t>
    </r>
    <r>
      <rPr>
        <sz val="11"/>
        <rFont val="Arial"/>
        <charset val="134"/>
      </rPr>
      <t>140kg</t>
    </r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</si>
  <si>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0.44</t>
    </r>
  </si>
  <si>
    <t>YM-6089</t>
  </si>
  <si>
    <r>
      <rPr>
        <sz val="11"/>
        <rFont val="宋体"/>
        <charset val="134"/>
      </rPr>
      <t>超强一体成型单圈</t>
    </r>
  </si>
  <si>
    <t>3*5*0.8mm</t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</si>
  <si>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0.264</t>
    </r>
  </si>
  <si>
    <t>Power solid ring</t>
  </si>
  <si>
    <t>3.5*5.5*1.0mm</t>
  </si>
  <si>
    <t>拉力200kg</t>
  </si>
  <si>
    <t>4*6.4*1.0mm</t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</si>
  <si>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0.275</t>
    </r>
  </si>
  <si>
    <t>5*7.6*1.2mm</t>
  </si>
  <si>
    <t>拉力250kg</t>
  </si>
  <si>
    <t>6*9*1.5mm</t>
  </si>
  <si>
    <t>拉力300kg</t>
  </si>
  <si>
    <t>6.5*9.5*1.5mm</t>
  </si>
  <si>
    <t>7*10.6*1.5mm</t>
  </si>
  <si>
    <t>拉力350kg</t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</si>
  <si>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0.396</t>
    </r>
  </si>
  <si>
    <t>7.5*11.5*1.5mm</t>
  </si>
  <si>
    <t>8*12.2*1.8mm</t>
  </si>
  <si>
    <t>拉力390kg</t>
  </si>
  <si>
    <r>
      <rPr>
        <sz val="12"/>
        <rFont val="宋体"/>
        <charset val="134"/>
      </rPr>
      <t>老价格</t>
    </r>
    <r>
      <rPr>
        <sz val="12"/>
        <rFont val="Arial"/>
        <charset val="134"/>
      </rPr>
      <t>0.495</t>
    </r>
  </si>
  <si>
    <t>8.5*12*1.8mm</t>
  </si>
  <si>
    <t>N9223</t>
  </si>
  <si>
    <t>梨形一体成型圈</t>
  </si>
  <si>
    <t>5.5x4.6x0.7mm  3#</t>
  </si>
  <si>
    <r>
      <rPr>
        <sz val="11"/>
        <rFont val="宋体"/>
        <charset val="134"/>
      </rPr>
      <t>拉力</t>
    </r>
    <r>
      <rPr>
        <sz val="11"/>
        <rFont val="Arial"/>
        <charset val="134"/>
      </rPr>
      <t>136KG</t>
    </r>
  </si>
  <si>
    <t>GP solid ring</t>
  </si>
  <si>
    <t>7.2x6.0x0.9mm  4#</t>
  </si>
  <si>
    <r>
      <rPr>
        <sz val="11"/>
        <rFont val="宋体"/>
        <charset val="134"/>
      </rPr>
      <t>拉力</t>
    </r>
    <r>
      <rPr>
        <sz val="11"/>
        <rFont val="Arial"/>
        <charset val="134"/>
      </rPr>
      <t>181KG</t>
    </r>
  </si>
  <si>
    <t>8.8x7.4x1.1mm  5#</t>
  </si>
  <si>
    <r>
      <rPr>
        <sz val="11"/>
        <rFont val="宋体"/>
        <charset val="134"/>
      </rPr>
      <t>拉力</t>
    </r>
    <r>
      <rPr>
        <sz val="11"/>
        <rFont val="Arial"/>
        <charset val="134"/>
      </rPr>
      <t>226KG</t>
    </r>
  </si>
  <si>
    <t>10.5x8.8x1.4mm 6#</t>
  </si>
  <si>
    <r>
      <rPr>
        <sz val="11"/>
        <rFont val="宋体"/>
        <charset val="134"/>
      </rPr>
      <t>拉力</t>
    </r>
    <r>
      <rPr>
        <sz val="11"/>
        <rFont val="Arial"/>
        <charset val="134"/>
      </rPr>
      <t>272KG</t>
    </r>
  </si>
  <si>
    <t>N9219</t>
  </si>
  <si>
    <t>两孔一体成型圈</t>
  </si>
  <si>
    <t>1.4x8.5x14mm</t>
  </si>
  <si>
    <r>
      <rPr>
        <sz val="11"/>
        <rFont val="宋体"/>
        <charset val="134"/>
      </rPr>
      <t>拉力</t>
    </r>
    <r>
      <rPr>
        <sz val="11"/>
        <rFont val="Arial"/>
        <charset val="134"/>
      </rPr>
      <t>300kg</t>
    </r>
  </si>
  <si>
    <t>Two holes solid ring</t>
  </si>
  <si>
    <r>
      <rPr>
        <sz val="11"/>
        <rFont val="Arial"/>
        <charset val="134"/>
      </rPr>
      <t>1.8x</t>
    </r>
    <r>
      <rPr>
        <sz val="11"/>
        <color rgb="FFFF0000"/>
        <rFont val="Arial"/>
        <charset val="134"/>
      </rPr>
      <t>10</t>
    </r>
    <r>
      <rPr>
        <sz val="11"/>
        <rFont val="Arial"/>
        <charset val="134"/>
      </rPr>
      <t>x17.4mm</t>
    </r>
  </si>
  <si>
    <r>
      <rPr>
        <sz val="11"/>
        <rFont val="宋体"/>
        <charset val="134"/>
      </rPr>
      <t>拉力</t>
    </r>
    <r>
      <rPr>
        <sz val="11"/>
        <rFont val="Arial"/>
        <charset val="134"/>
      </rPr>
      <t>400kg</t>
    </r>
  </si>
  <si>
    <t>1.7x11.5x19.6mm</t>
  </si>
  <si>
    <r>
      <rPr>
        <sz val="11"/>
        <rFont val="宋体"/>
        <charset val="134"/>
      </rPr>
      <t>拉力</t>
    </r>
    <r>
      <rPr>
        <sz val="11"/>
        <rFont val="Arial"/>
        <charset val="134"/>
      </rPr>
      <t>350kg</t>
    </r>
  </si>
  <si>
    <t>N9224</t>
  </si>
  <si>
    <t>三孔一体成型圈</t>
  </si>
  <si>
    <t>1.4x8.5mm</t>
  </si>
  <si>
    <t>1.8x10.1mm</t>
  </si>
  <si>
    <t>1.7x11.5mm</t>
  </si>
  <si>
    <t>YM-5537</t>
  </si>
  <si>
    <t>耐磨心太软</t>
  </si>
  <si>
    <t>原单价0.3</t>
  </si>
  <si>
    <t>YM-5539</t>
  </si>
  <si>
    <t>超细耐磨心太软</t>
  </si>
  <si>
    <t>原单价0.25</t>
  </si>
  <si>
    <t>YM-1066</t>
  </si>
  <si>
    <t>快速子线连接件</t>
  </si>
  <si>
    <t>原单价0.275</t>
  </si>
  <si>
    <r>
      <rPr>
        <sz val="12"/>
        <rFont val="宋体"/>
        <charset val="134"/>
      </rPr>
      <t>单独黑色胶套单价：0</t>
    </r>
    <r>
      <rPr>
        <sz val="12"/>
        <rFont val="宋体"/>
        <charset val="134"/>
      </rPr>
      <t>.055</t>
    </r>
  </si>
  <si>
    <t>全不锈钢快速子线连接件，不要橡胶套，单价：0.18元/个。</t>
  </si>
  <si>
    <t>2024-8-19起，散装发货时加放20%的橡胶套作为备用橡胶套。注意是放橡胶套，不是整个产品。</t>
  </si>
  <si>
    <t>YM-5539T</t>
  </si>
  <si>
    <t>新款超细耐磨心太软黄芯</t>
  </si>
  <si>
    <t>焊接环的价格</t>
  </si>
  <si>
    <t>不焊接环(开口环)的价格</t>
  </si>
  <si>
    <t>N9144</t>
  </si>
  <si>
    <t>双圈焊接轴承转环上的单个焊接圈</t>
  </si>
  <si>
    <t>0#(0.64x4.3mm)</t>
  </si>
  <si>
    <t>1#(0.7x4.8mm)</t>
  </si>
  <si>
    <t>2#(0.8x5.8mm)</t>
  </si>
  <si>
    <t>3#(0.9x6.0mm)</t>
  </si>
  <si>
    <t>4#(1.0x7.0mm)</t>
  </si>
  <si>
    <t>5#(1.2x8.2mm)</t>
  </si>
  <si>
    <t>6#(1.4x9.5mm)</t>
  </si>
  <si>
    <t>7#(1.6x10.8mm)</t>
  </si>
  <si>
    <t>8#(1.8x11.9mm)</t>
  </si>
  <si>
    <t>9#(2.0x14mm )</t>
  </si>
  <si>
    <t>10#(2.2x15.2mm )</t>
  </si>
  <si>
    <t>超细耐磨心太软的金属外壳</t>
  </si>
  <si>
    <t>YM-5544</t>
  </si>
  <si>
    <t>大型塑钢铅皮座</t>
  </si>
  <si>
    <t>玫红、黄、蓝三种颜色</t>
  </si>
  <si>
    <r>
      <rPr>
        <sz val="11"/>
        <rFont val="宋体"/>
        <charset val="134"/>
      </rPr>
      <t>原价</t>
    </r>
    <r>
      <rPr>
        <sz val="11"/>
        <rFont val="Arial"/>
        <charset val="134"/>
      </rPr>
      <t>0.13</t>
    </r>
  </si>
  <si>
    <r>
      <rPr>
        <sz val="12"/>
        <rFont val="宋体"/>
        <charset val="134"/>
      </rPr>
      <t>清库存价</t>
    </r>
    <r>
      <rPr>
        <sz val="12"/>
        <rFont val="Arial"/>
        <charset val="134"/>
      </rPr>
      <t>0.09</t>
    </r>
  </si>
  <si>
    <r>
      <rPr>
        <sz val="11"/>
        <rFont val="宋体"/>
        <charset val="134"/>
      </rPr>
      <t>原价</t>
    </r>
    <r>
      <rPr>
        <sz val="11"/>
        <rFont val="Arial"/>
        <charset val="134"/>
      </rPr>
      <t>0.14</t>
    </r>
  </si>
  <si>
    <t>清库存价0.1</t>
  </si>
  <si>
    <r>
      <rPr>
        <sz val="11"/>
        <rFont val="宋体"/>
        <charset val="134"/>
      </rPr>
      <t>原价</t>
    </r>
    <r>
      <rPr>
        <sz val="11"/>
        <rFont val="Arial"/>
        <charset val="134"/>
      </rPr>
      <t>0.15</t>
    </r>
  </si>
  <si>
    <t>清库存价0.11</t>
  </si>
  <si>
    <r>
      <rPr>
        <sz val="11"/>
        <rFont val="宋体"/>
        <charset val="134"/>
      </rPr>
      <t>原价</t>
    </r>
    <r>
      <rPr>
        <sz val="11"/>
        <rFont val="Arial"/>
        <charset val="134"/>
      </rPr>
      <t>0.16</t>
    </r>
  </si>
  <si>
    <t>清库存价0.12</t>
  </si>
  <si>
    <t>YM-5543</t>
  </si>
  <si>
    <t>中型塑钢铅皮座</t>
  </si>
  <si>
    <r>
      <rPr>
        <sz val="11"/>
        <rFont val="宋体"/>
        <charset val="134"/>
      </rPr>
      <t>原价</t>
    </r>
    <r>
      <rPr>
        <sz val="11"/>
        <rFont val="Arial"/>
        <charset val="134"/>
      </rPr>
      <t>0.11</t>
    </r>
  </si>
  <si>
    <t>清库存价0.07</t>
  </si>
  <si>
    <r>
      <rPr>
        <sz val="11"/>
        <rFont val="宋体"/>
        <charset val="134"/>
      </rPr>
      <t>原价</t>
    </r>
    <r>
      <rPr>
        <sz val="11"/>
        <rFont val="Arial"/>
        <charset val="134"/>
      </rPr>
      <t>0.12</t>
    </r>
  </si>
  <si>
    <t>清库存价0.08</t>
  </si>
  <si>
    <t>YM-5545</t>
  </si>
  <si>
    <t>大物软芯铅皮座</t>
  </si>
  <si>
    <t>19mm</t>
  </si>
  <si>
    <t>YM-5020</t>
  </si>
  <si>
    <t>防缠豆</t>
  </si>
  <si>
    <r>
      <rPr>
        <sz val="11"/>
        <rFont val="Arial"/>
        <charset val="134"/>
      </rPr>
      <t>1#(</t>
    </r>
    <r>
      <rPr>
        <sz val="11"/>
        <rFont val="宋体"/>
        <charset val="134"/>
      </rPr>
      <t>小</t>
    </r>
    <r>
      <rPr>
        <sz val="11"/>
        <rFont val="Arial"/>
        <charset val="134"/>
      </rPr>
      <t>)6</t>
    </r>
    <r>
      <rPr>
        <sz val="11"/>
        <rFont val="宋体"/>
        <charset val="134"/>
      </rPr>
      <t>粒</t>
    </r>
  </si>
  <si>
    <r>
      <rPr>
        <sz val="11"/>
        <rFont val="Arial"/>
        <charset val="134"/>
      </rPr>
      <t>2#(</t>
    </r>
    <r>
      <rPr>
        <sz val="11"/>
        <rFont val="宋体"/>
        <charset val="134"/>
      </rPr>
      <t>中</t>
    </r>
    <r>
      <rPr>
        <sz val="11"/>
        <rFont val="Arial"/>
        <charset val="134"/>
      </rPr>
      <t>)6</t>
    </r>
    <r>
      <rPr>
        <sz val="11"/>
        <rFont val="宋体"/>
        <charset val="134"/>
      </rPr>
      <t>粒</t>
    </r>
  </si>
  <si>
    <r>
      <rPr>
        <sz val="11"/>
        <rFont val="Arial"/>
        <charset val="134"/>
      </rPr>
      <t>3#(</t>
    </r>
    <r>
      <rPr>
        <sz val="11"/>
        <rFont val="宋体"/>
        <charset val="134"/>
      </rPr>
      <t>大</t>
    </r>
    <r>
      <rPr>
        <sz val="11"/>
        <rFont val="Arial"/>
        <charset val="134"/>
      </rPr>
      <t>)6</t>
    </r>
    <r>
      <rPr>
        <sz val="11"/>
        <rFont val="宋体"/>
        <charset val="134"/>
      </rPr>
      <t>粒</t>
    </r>
  </si>
  <si>
    <t>YM-5021</t>
  </si>
  <si>
    <r>
      <rPr>
        <sz val="10"/>
        <rFont val="宋体"/>
        <charset val="134"/>
      </rPr>
      <t>硅胶太空豆</t>
    </r>
    <r>
      <rPr>
        <sz val="10"/>
        <rFont val="Arial"/>
        <charset val="134"/>
      </rPr>
      <t>7+1</t>
    </r>
  </si>
  <si>
    <t>SS</t>
  </si>
  <si>
    <t>SSS</t>
  </si>
  <si>
    <t>YM-5022</t>
  </si>
  <si>
    <t>YM-5022斑点太空豆7+1+1(挡豆和防缠豆)</t>
  </si>
  <si>
    <t>YM-5025</t>
  </si>
  <si>
    <r>
      <rPr>
        <sz val="12"/>
        <rFont val="宋体"/>
        <charset val="134"/>
      </rPr>
      <t>彩色水晶无影豆</t>
    </r>
    <r>
      <rPr>
        <sz val="12"/>
        <rFont val="Arial"/>
        <charset val="134"/>
      </rPr>
      <t>5+2+2</t>
    </r>
  </si>
  <si>
    <t>2S</t>
  </si>
  <si>
    <t>3S</t>
  </si>
  <si>
    <t>4S</t>
  </si>
  <si>
    <t>YM-4047</t>
  </si>
  <si>
    <t>忍者优胶漂座</t>
  </si>
  <si>
    <t>0.5mm</t>
  </si>
  <si>
    <r>
      <rPr>
        <sz val="10"/>
        <rFont val="宋体"/>
        <charset val="134"/>
      </rPr>
      <t>老价</t>
    </r>
    <r>
      <rPr>
        <sz val="10"/>
        <rFont val="Arial"/>
        <charset val="134"/>
      </rPr>
      <t>:0.079</t>
    </r>
  </si>
  <si>
    <t>0.6mm</t>
  </si>
  <si>
    <t>0.7mm</t>
  </si>
  <si>
    <t>0.9mm</t>
  </si>
  <si>
    <t>YM-4049</t>
  </si>
  <si>
    <t>忍者优胶漂座(彩色)</t>
  </si>
  <si>
    <t>三色混装，颜色随机</t>
  </si>
  <si>
    <r>
      <rPr>
        <sz val="10"/>
        <rFont val="宋体"/>
        <charset val="134"/>
      </rPr>
      <t>老价</t>
    </r>
    <r>
      <rPr>
        <sz val="10"/>
        <rFont val="Arial"/>
        <charset val="134"/>
      </rPr>
      <t>0.11</t>
    </r>
  </si>
  <si>
    <t>YM-5019</t>
  </si>
  <si>
    <t>太空管</t>
  </si>
  <si>
    <t>YM-4051</t>
  </si>
  <si>
    <t>彩色倍力漂座</t>
  </si>
  <si>
    <t>大</t>
  </si>
  <si>
    <t>中</t>
  </si>
  <si>
    <t>小</t>
  </si>
  <si>
    <t>小小</t>
  </si>
  <si>
    <t>YM-4052</t>
  </si>
  <si>
    <t>水晶倍力漂座</t>
  </si>
  <si>
    <t>YM-4046</t>
  </si>
  <si>
    <t>忍者双色浮漂座</t>
  </si>
  <si>
    <t>1#-0.45mm</t>
  </si>
  <si>
    <r>
      <rPr>
        <sz val="10"/>
        <rFont val="宋体"/>
        <charset val="134"/>
      </rPr>
      <t>老价</t>
    </r>
    <r>
      <rPr>
        <sz val="10"/>
        <rFont val="Arial"/>
        <charset val="134"/>
      </rPr>
      <t>:0.09</t>
    </r>
  </si>
  <si>
    <t>2#-0.55mm</t>
  </si>
  <si>
    <t>3#-0.65mm</t>
  </si>
  <si>
    <t>4#-0.75mm</t>
  </si>
  <si>
    <t>大物圆头加固漂座</t>
  </si>
  <si>
    <t>未注明颜色，随机发货</t>
  </si>
  <si>
    <t>防爆大物漂座</t>
  </si>
  <si>
    <t>YM-4050</t>
  </si>
  <si>
    <t>不跳豆倍力漂座</t>
  </si>
  <si>
    <r>
      <rPr>
        <sz val="11"/>
        <rFont val="宋体"/>
        <charset val="134"/>
        <scheme val="minor"/>
      </rPr>
      <t>Y</t>
    </r>
    <r>
      <rPr>
        <sz val="11"/>
        <rFont val="宋体"/>
        <charset val="134"/>
      </rPr>
      <t>M-1805</t>
    </r>
  </si>
  <si>
    <t>不锈钢轴承转环(锥形)</t>
  </si>
  <si>
    <t>拉力170kg</t>
  </si>
  <si>
    <t>拉力210kg</t>
  </si>
  <si>
    <t>拉力260kg</t>
  </si>
  <si>
    <t>拉力320kg</t>
  </si>
  <si>
    <r>
      <rPr>
        <sz val="11"/>
        <rFont val="宋体"/>
        <charset val="134"/>
        <scheme val="minor"/>
      </rPr>
      <t>Y</t>
    </r>
    <r>
      <rPr>
        <sz val="11"/>
        <rFont val="宋体"/>
        <charset val="134"/>
      </rPr>
      <t>M1805+2005</t>
    </r>
  </si>
  <si>
    <t>不锈钢轴承转环+弧形别针</t>
  </si>
  <si>
    <t>1+3#</t>
  </si>
  <si>
    <t>3+5#</t>
  </si>
  <si>
    <t>4+6#</t>
  </si>
  <si>
    <t>5+7#</t>
  </si>
  <si>
    <t>6+8#</t>
  </si>
  <si>
    <t>7+9#</t>
  </si>
  <si>
    <t>8+10#</t>
  </si>
  <si>
    <t>YM-1901</t>
  </si>
  <si>
    <t>日式转环</t>
  </si>
  <si>
    <t>YM-2001</t>
  </si>
  <si>
    <r>
      <rPr>
        <sz val="11"/>
        <color indexed="8"/>
        <rFont val="Arial"/>
        <charset val="134"/>
      </rPr>
      <t>A</t>
    </r>
    <r>
      <rPr>
        <sz val="11"/>
        <color indexed="8"/>
        <rFont val="宋体"/>
        <charset val="134"/>
      </rPr>
      <t>型别针</t>
    </r>
  </si>
  <si>
    <t>YM-2002</t>
  </si>
  <si>
    <r>
      <rPr>
        <sz val="11"/>
        <color indexed="8"/>
        <rFont val="Arial"/>
        <charset val="134"/>
      </rPr>
      <t>B</t>
    </r>
    <r>
      <rPr>
        <sz val="11"/>
        <color indexed="8"/>
        <rFont val="宋体"/>
        <charset val="134"/>
      </rPr>
      <t>型别针</t>
    </r>
  </si>
  <si>
    <t>YM-3001</t>
  </si>
  <si>
    <r>
      <rPr>
        <sz val="11"/>
        <color indexed="8"/>
        <rFont val="宋体"/>
        <charset val="134"/>
      </rPr>
      <t>美式转环</t>
    </r>
    <r>
      <rPr>
        <sz val="11"/>
        <color indexed="8"/>
        <rFont val="Arial"/>
        <charset val="134"/>
      </rPr>
      <t>+A</t>
    </r>
    <r>
      <rPr>
        <sz val="11"/>
        <color indexed="8"/>
        <rFont val="宋体"/>
        <charset val="134"/>
      </rPr>
      <t>型别针</t>
    </r>
  </si>
  <si>
    <t>YM-3002</t>
  </si>
  <si>
    <r>
      <rPr>
        <sz val="11"/>
        <color indexed="8"/>
        <rFont val="宋体"/>
        <charset val="134"/>
      </rPr>
      <t>美式转环</t>
    </r>
    <r>
      <rPr>
        <sz val="11"/>
        <color indexed="8"/>
        <rFont val="Arial"/>
        <charset val="134"/>
      </rPr>
      <t>+B</t>
    </r>
    <r>
      <rPr>
        <sz val="11"/>
        <color indexed="8"/>
        <rFont val="宋体"/>
        <charset val="134"/>
      </rPr>
      <t>型别针</t>
    </r>
  </si>
  <si>
    <t>YM-3003</t>
  </si>
  <si>
    <r>
      <rPr>
        <sz val="11"/>
        <color indexed="8"/>
        <rFont val="宋体"/>
        <charset val="134"/>
      </rPr>
      <t>美式转环</t>
    </r>
    <r>
      <rPr>
        <sz val="11"/>
        <color indexed="8"/>
        <rFont val="Arial"/>
        <charset val="134"/>
      </rPr>
      <t>+</t>
    </r>
    <r>
      <rPr>
        <sz val="11"/>
        <color indexed="8"/>
        <rFont val="宋体"/>
        <charset val="134"/>
      </rPr>
      <t>强力别针</t>
    </r>
  </si>
  <si>
    <t>YM-3004</t>
  </si>
  <si>
    <r>
      <rPr>
        <sz val="11"/>
        <color indexed="8"/>
        <rFont val="宋体"/>
        <charset val="134"/>
      </rPr>
      <t>美式转环</t>
    </r>
    <r>
      <rPr>
        <sz val="11"/>
        <color indexed="8"/>
        <rFont val="Arial"/>
        <charset val="134"/>
      </rPr>
      <t>+</t>
    </r>
    <r>
      <rPr>
        <sz val="11"/>
        <color indexed="8"/>
        <rFont val="宋体"/>
        <charset val="134"/>
      </rPr>
      <t>增强别针</t>
    </r>
  </si>
  <si>
    <t>YM-3005</t>
  </si>
  <si>
    <r>
      <rPr>
        <sz val="11"/>
        <color indexed="8"/>
        <rFont val="宋体"/>
        <charset val="134"/>
      </rPr>
      <t>美式转环</t>
    </r>
    <r>
      <rPr>
        <sz val="11"/>
        <color indexed="8"/>
        <rFont val="Arial"/>
        <charset val="134"/>
      </rPr>
      <t>+</t>
    </r>
    <r>
      <rPr>
        <sz val="11"/>
        <color indexed="8"/>
        <rFont val="宋体"/>
        <charset val="134"/>
      </rPr>
      <t>弧形别针</t>
    </r>
  </si>
  <si>
    <t>YM-3006</t>
  </si>
  <si>
    <r>
      <rPr>
        <sz val="11"/>
        <color indexed="8"/>
        <rFont val="宋体"/>
        <charset val="134"/>
      </rPr>
      <t>美式转环</t>
    </r>
    <r>
      <rPr>
        <sz val="11"/>
        <color indexed="8"/>
        <rFont val="Arial"/>
        <charset val="134"/>
      </rPr>
      <t>+</t>
    </r>
    <r>
      <rPr>
        <sz val="11"/>
        <color indexed="8"/>
        <rFont val="宋体"/>
        <charset val="134"/>
      </rPr>
      <t>双扣别针</t>
    </r>
  </si>
  <si>
    <t>YM-3007</t>
  </si>
  <si>
    <r>
      <rPr>
        <sz val="10"/>
        <color indexed="8"/>
        <rFont val="宋体"/>
        <charset val="134"/>
      </rPr>
      <t>美式转环</t>
    </r>
    <r>
      <rPr>
        <sz val="10"/>
        <color indexed="8"/>
        <rFont val="Arial"/>
        <charset val="134"/>
      </rPr>
      <t>+</t>
    </r>
    <r>
      <rPr>
        <sz val="10"/>
        <color indexed="8"/>
        <rFont val="宋体"/>
        <charset val="134"/>
      </rPr>
      <t>新强力别针</t>
    </r>
  </si>
  <si>
    <t>YM-3905</t>
  </si>
  <si>
    <r>
      <rPr>
        <sz val="11"/>
        <rFont val="宋体"/>
        <charset val="134"/>
      </rPr>
      <t>日式转环</t>
    </r>
    <r>
      <rPr>
        <sz val="11"/>
        <rFont val="Arial"/>
        <charset val="134"/>
      </rPr>
      <t>+</t>
    </r>
    <r>
      <rPr>
        <sz val="11"/>
        <rFont val="宋体"/>
        <charset val="134"/>
      </rPr>
      <t>弧形别针</t>
    </r>
  </si>
  <si>
    <t>YM1901+2006</t>
  </si>
  <si>
    <r>
      <rPr>
        <sz val="11"/>
        <rFont val="宋体"/>
        <charset val="134"/>
      </rPr>
      <t>日式转环</t>
    </r>
    <r>
      <rPr>
        <sz val="11"/>
        <rFont val="Arial"/>
        <charset val="134"/>
      </rPr>
      <t>+</t>
    </r>
    <r>
      <rPr>
        <sz val="11"/>
        <rFont val="宋体"/>
        <charset val="134"/>
      </rPr>
      <t>双扣别针</t>
    </r>
  </si>
  <si>
    <t>YM1901+2011</t>
  </si>
  <si>
    <r>
      <rPr>
        <sz val="11"/>
        <rFont val="宋体"/>
        <charset val="134"/>
      </rPr>
      <t>日式转环</t>
    </r>
    <r>
      <rPr>
        <sz val="11"/>
        <rFont val="Arial"/>
        <charset val="134"/>
      </rPr>
      <t>+B</t>
    </r>
    <r>
      <rPr>
        <sz val="11"/>
        <rFont val="宋体"/>
        <charset val="134"/>
      </rPr>
      <t>型西德别针</t>
    </r>
  </si>
  <si>
    <t>YM-3020</t>
  </si>
  <si>
    <r>
      <rPr>
        <sz val="10"/>
        <color indexed="8"/>
        <rFont val="宋体"/>
        <charset val="134"/>
      </rPr>
      <t>美式压花转环</t>
    </r>
    <r>
      <rPr>
        <sz val="10"/>
        <color indexed="8"/>
        <rFont val="Arial"/>
        <charset val="134"/>
      </rPr>
      <t>+A</t>
    </r>
    <r>
      <rPr>
        <sz val="10"/>
        <color indexed="8"/>
        <rFont val="宋体"/>
        <charset val="134"/>
      </rPr>
      <t>型别针</t>
    </r>
  </si>
  <si>
    <t>YM-3021</t>
  </si>
  <si>
    <r>
      <rPr>
        <sz val="10"/>
        <color indexed="8"/>
        <rFont val="宋体"/>
        <charset val="134"/>
      </rPr>
      <t>美式压花转环</t>
    </r>
    <r>
      <rPr>
        <sz val="10"/>
        <color indexed="8"/>
        <rFont val="Arial"/>
        <charset val="134"/>
      </rPr>
      <t>+B</t>
    </r>
    <r>
      <rPr>
        <sz val="10"/>
        <color indexed="8"/>
        <rFont val="宋体"/>
        <charset val="134"/>
      </rPr>
      <t>型别针</t>
    </r>
  </si>
  <si>
    <t>YM-3022</t>
  </si>
  <si>
    <r>
      <rPr>
        <sz val="10"/>
        <color indexed="8"/>
        <rFont val="宋体"/>
        <charset val="134"/>
      </rPr>
      <t>美式压花转环</t>
    </r>
    <r>
      <rPr>
        <sz val="10"/>
        <color indexed="8"/>
        <rFont val="Arial"/>
        <charset val="134"/>
      </rPr>
      <t>+</t>
    </r>
    <r>
      <rPr>
        <sz val="10"/>
        <color indexed="8"/>
        <rFont val="宋体"/>
        <charset val="134"/>
      </rPr>
      <t>强力别针</t>
    </r>
  </si>
  <si>
    <t>YM-3023</t>
  </si>
  <si>
    <r>
      <rPr>
        <sz val="10"/>
        <color indexed="8"/>
        <rFont val="宋体"/>
        <charset val="134"/>
      </rPr>
      <t>美式压花转环</t>
    </r>
    <r>
      <rPr>
        <sz val="10"/>
        <color indexed="8"/>
        <rFont val="Arial"/>
        <charset val="134"/>
      </rPr>
      <t>+</t>
    </r>
    <r>
      <rPr>
        <sz val="10"/>
        <color indexed="8"/>
        <rFont val="宋体"/>
        <charset val="134"/>
      </rPr>
      <t>增强别针</t>
    </r>
  </si>
  <si>
    <t>YM-3010</t>
  </si>
  <si>
    <r>
      <rPr>
        <sz val="11"/>
        <color indexed="8"/>
        <rFont val="宋体"/>
        <charset val="134"/>
      </rPr>
      <t>美式转环</t>
    </r>
    <r>
      <rPr>
        <sz val="11"/>
        <color indexed="8"/>
        <rFont val="Arial"/>
        <charset val="134"/>
      </rPr>
      <t>+</t>
    </r>
    <r>
      <rPr>
        <sz val="11"/>
        <color indexed="8"/>
        <rFont val="宋体"/>
        <charset val="134"/>
      </rPr>
      <t>意大利别针</t>
    </r>
  </si>
  <si>
    <t>YM-3011</t>
  </si>
  <si>
    <r>
      <rPr>
        <sz val="11"/>
        <color indexed="8"/>
        <rFont val="宋体"/>
        <charset val="134"/>
      </rPr>
      <t>美式转环</t>
    </r>
    <r>
      <rPr>
        <sz val="11"/>
        <color indexed="8"/>
        <rFont val="Arial"/>
        <charset val="134"/>
      </rPr>
      <t>+</t>
    </r>
    <r>
      <rPr>
        <sz val="11"/>
        <color indexed="8"/>
        <rFont val="宋体"/>
        <charset val="134"/>
      </rPr>
      <t>方形别针</t>
    </r>
  </si>
  <si>
    <t>YM-3012</t>
  </si>
  <si>
    <r>
      <rPr>
        <sz val="10"/>
        <color indexed="8"/>
        <rFont val="宋体"/>
        <charset val="134"/>
      </rPr>
      <t>美式转环</t>
    </r>
    <r>
      <rPr>
        <sz val="10"/>
        <color indexed="8"/>
        <rFont val="Arial"/>
        <charset val="134"/>
      </rPr>
      <t>+A</t>
    </r>
    <r>
      <rPr>
        <sz val="10"/>
        <color indexed="8"/>
        <rFont val="宋体"/>
        <charset val="134"/>
      </rPr>
      <t>型西德别针</t>
    </r>
  </si>
  <si>
    <t>YM-3013</t>
  </si>
  <si>
    <r>
      <rPr>
        <sz val="10"/>
        <color indexed="8"/>
        <rFont val="宋体"/>
        <charset val="134"/>
      </rPr>
      <t>美式转环</t>
    </r>
    <r>
      <rPr>
        <sz val="10"/>
        <color indexed="8"/>
        <rFont val="Arial"/>
        <charset val="134"/>
      </rPr>
      <t>+B</t>
    </r>
    <r>
      <rPr>
        <sz val="10"/>
        <color indexed="8"/>
        <rFont val="宋体"/>
        <charset val="134"/>
      </rPr>
      <t>型西德别针</t>
    </r>
  </si>
  <si>
    <t>YM-3901</t>
  </si>
  <si>
    <r>
      <rPr>
        <sz val="11"/>
        <color indexed="8"/>
        <rFont val="宋体"/>
        <charset val="134"/>
      </rPr>
      <t>日式转环</t>
    </r>
    <r>
      <rPr>
        <sz val="11"/>
        <color indexed="8"/>
        <rFont val="Arial"/>
        <charset val="134"/>
      </rPr>
      <t>+A</t>
    </r>
    <r>
      <rPr>
        <sz val="11"/>
        <color indexed="8"/>
        <rFont val="宋体"/>
        <charset val="134"/>
      </rPr>
      <t>型别针</t>
    </r>
  </si>
  <si>
    <t>YM-3902</t>
  </si>
  <si>
    <r>
      <rPr>
        <sz val="11"/>
        <color indexed="8"/>
        <rFont val="宋体"/>
        <charset val="134"/>
      </rPr>
      <t>日式转环</t>
    </r>
    <r>
      <rPr>
        <sz val="11"/>
        <color indexed="8"/>
        <rFont val="Arial"/>
        <charset val="134"/>
      </rPr>
      <t>+B</t>
    </r>
    <r>
      <rPr>
        <sz val="11"/>
        <color indexed="8"/>
        <rFont val="宋体"/>
        <charset val="134"/>
      </rPr>
      <t>型别针</t>
    </r>
  </si>
  <si>
    <t>YM-3903</t>
  </si>
  <si>
    <r>
      <rPr>
        <sz val="11"/>
        <color indexed="8"/>
        <rFont val="宋体"/>
        <charset val="134"/>
      </rPr>
      <t>日式转环</t>
    </r>
    <r>
      <rPr>
        <sz val="11"/>
        <color indexed="8"/>
        <rFont val="Arial"/>
        <charset val="134"/>
      </rPr>
      <t>+</t>
    </r>
    <r>
      <rPr>
        <sz val="11"/>
        <color indexed="8"/>
        <rFont val="宋体"/>
        <charset val="134"/>
      </rPr>
      <t>强力别针</t>
    </r>
  </si>
  <si>
    <t>YM-3904</t>
  </si>
  <si>
    <r>
      <rPr>
        <sz val="11"/>
        <color indexed="8"/>
        <rFont val="宋体"/>
        <charset val="134"/>
      </rPr>
      <t>日式转环</t>
    </r>
    <r>
      <rPr>
        <sz val="11"/>
        <color indexed="8"/>
        <rFont val="Arial"/>
        <charset val="134"/>
      </rPr>
      <t>+</t>
    </r>
    <r>
      <rPr>
        <sz val="11"/>
        <color indexed="8"/>
        <rFont val="宋体"/>
        <charset val="134"/>
      </rPr>
      <t>增强别针</t>
    </r>
  </si>
  <si>
    <t>YM-1024</t>
  </si>
  <si>
    <r>
      <rPr>
        <sz val="11"/>
        <color indexed="8"/>
        <rFont val="宋体"/>
        <charset val="134"/>
      </rPr>
      <t>美式中通转环</t>
    </r>
    <r>
      <rPr>
        <sz val="11"/>
        <color indexed="8"/>
        <rFont val="Arial"/>
        <charset val="134"/>
      </rPr>
      <t xml:space="preserve"> </t>
    </r>
  </si>
  <si>
    <t>YM-5011</t>
  </si>
  <si>
    <t>小型海用太空豆</t>
  </si>
  <si>
    <r>
      <rPr>
        <sz val="11"/>
        <color indexed="8"/>
        <rFont val="宋体"/>
        <charset val="134"/>
      </rPr>
      <t>大</t>
    </r>
    <r>
      <rPr>
        <sz val="11"/>
        <color indexed="8"/>
        <rFont val="Arial"/>
        <charset val="134"/>
      </rPr>
      <t>#</t>
    </r>
  </si>
  <si>
    <r>
      <rPr>
        <sz val="11"/>
        <color indexed="8"/>
        <rFont val="宋体"/>
        <charset val="134"/>
      </rPr>
      <t>中</t>
    </r>
    <r>
      <rPr>
        <sz val="11"/>
        <color indexed="8"/>
        <rFont val="Arial"/>
        <charset val="134"/>
      </rPr>
      <t>#</t>
    </r>
  </si>
  <si>
    <r>
      <rPr>
        <sz val="11"/>
        <color indexed="8"/>
        <rFont val="宋体"/>
        <charset val="134"/>
      </rPr>
      <t>小</t>
    </r>
    <r>
      <rPr>
        <sz val="11"/>
        <color indexed="8"/>
        <rFont val="Arial"/>
        <charset val="134"/>
      </rPr>
      <t>#</t>
    </r>
  </si>
  <si>
    <t>YM-5010</t>
  </si>
  <si>
    <t>大型海用太空豆</t>
  </si>
  <si>
    <r>
      <rPr>
        <sz val="10"/>
        <rFont val="宋体"/>
        <charset val="134"/>
      </rPr>
      <t>如果金属件换成全不锈钢，单价</t>
    </r>
    <r>
      <rPr>
        <sz val="10"/>
        <rFont val="Arial"/>
        <charset val="134"/>
      </rPr>
      <t>0.325,</t>
    </r>
    <r>
      <rPr>
        <sz val="10"/>
        <rFont val="宋体"/>
        <charset val="134"/>
      </rPr>
      <t>最小订量：</t>
    </r>
    <r>
      <rPr>
        <sz val="10"/>
        <rFont val="Arial"/>
        <charset val="134"/>
      </rPr>
      <t>10000</t>
    </r>
    <r>
      <rPr>
        <sz val="10"/>
        <rFont val="宋体"/>
        <charset val="134"/>
      </rPr>
      <t>个。</t>
    </r>
  </si>
  <si>
    <r>
      <rPr>
        <sz val="10"/>
        <rFont val="宋体"/>
        <charset val="134"/>
      </rPr>
      <t>如果金属件换成全不锈钢，单价</t>
    </r>
    <r>
      <rPr>
        <sz val="10"/>
        <rFont val="Arial"/>
        <charset val="134"/>
      </rPr>
      <t>0.315,</t>
    </r>
    <r>
      <rPr>
        <sz val="10"/>
        <rFont val="宋体"/>
        <charset val="134"/>
      </rPr>
      <t>最小订量：</t>
    </r>
    <r>
      <rPr>
        <sz val="10"/>
        <rFont val="Arial"/>
        <charset val="134"/>
      </rPr>
      <t>10000</t>
    </r>
    <r>
      <rPr>
        <sz val="10"/>
        <rFont val="宋体"/>
        <charset val="134"/>
      </rPr>
      <t>个。</t>
    </r>
  </si>
  <si>
    <r>
      <rPr>
        <sz val="10"/>
        <rFont val="宋体"/>
        <charset val="134"/>
      </rPr>
      <t>如果金属件换成全不锈钢，单价</t>
    </r>
    <r>
      <rPr>
        <sz val="10"/>
        <rFont val="Arial"/>
        <charset val="134"/>
      </rPr>
      <t>0.305,</t>
    </r>
    <r>
      <rPr>
        <sz val="10"/>
        <rFont val="宋体"/>
        <charset val="134"/>
      </rPr>
      <t>最小订量：</t>
    </r>
    <r>
      <rPr>
        <sz val="10"/>
        <rFont val="Arial"/>
        <charset val="134"/>
      </rPr>
      <t>10000</t>
    </r>
    <r>
      <rPr>
        <sz val="10"/>
        <rFont val="宋体"/>
        <charset val="134"/>
      </rPr>
      <t>个。</t>
    </r>
  </si>
  <si>
    <t>YM-5013</t>
  </si>
  <si>
    <t>金色铜头海用太空豆</t>
  </si>
  <si>
    <t>黑色铜头海用太空豆</t>
  </si>
  <si>
    <t>YM-5012</t>
  </si>
  <si>
    <t>双色活动海用太空豆</t>
  </si>
  <si>
    <t>YM-5007</t>
  </si>
  <si>
    <t>活动海用太空豆</t>
  </si>
  <si>
    <t>YM-6027</t>
  </si>
  <si>
    <r>
      <rPr>
        <sz val="11"/>
        <color indexed="8"/>
        <rFont val="宋体"/>
        <charset val="134"/>
      </rPr>
      <t>铜头</t>
    </r>
    <r>
      <rPr>
        <sz val="11"/>
        <color indexed="8"/>
        <rFont val="Arial"/>
        <charset val="134"/>
      </rPr>
      <t>A</t>
    </r>
    <r>
      <rPr>
        <sz val="11"/>
        <color indexed="8"/>
        <rFont val="宋体"/>
        <charset val="134"/>
      </rPr>
      <t>型别针</t>
    </r>
  </si>
  <si>
    <t>YM-3008</t>
  </si>
  <si>
    <t>菱形转环+强力别针</t>
  </si>
  <si>
    <t>YM-3009</t>
  </si>
  <si>
    <t>菱形压花转环+强力别针</t>
  </si>
  <si>
    <t>YM-3024</t>
  </si>
  <si>
    <t>美式转环压花+弧形别针</t>
  </si>
  <si>
    <t>YM-3025</t>
  </si>
  <si>
    <t>美式压花转环+双扣别针</t>
  </si>
  <si>
    <t>YM-3030</t>
  </si>
  <si>
    <t>高速双连+A型别针</t>
  </si>
  <si>
    <t>YM-3031</t>
  </si>
  <si>
    <t>高速双连+B型别针</t>
  </si>
  <si>
    <t>YM-3032</t>
  </si>
  <si>
    <t>高速双连+强力别针</t>
  </si>
  <si>
    <t>YM-3033</t>
  </si>
  <si>
    <t>高速双连+增强别针</t>
  </si>
  <si>
    <t>YM-3035</t>
  </si>
  <si>
    <t>高速双连+双扣别针</t>
  </si>
  <si>
    <t>6/0</t>
  </si>
  <si>
    <t>YM-3034</t>
  </si>
  <si>
    <t>高速双连+弧形别针</t>
  </si>
  <si>
    <t>YM-3050</t>
  </si>
  <si>
    <t>高速三连+A型别针</t>
  </si>
  <si>
    <t>YM-3051</t>
  </si>
  <si>
    <t>高速三连+B型别针</t>
  </si>
  <si>
    <t>YM-3053</t>
  </si>
  <si>
    <t>高速三连+增强别针</t>
  </si>
  <si>
    <t>高速三连+强力别针</t>
  </si>
  <si>
    <t>YM-6030</t>
  </si>
  <si>
    <t>铜珠</t>
  </si>
  <si>
    <t>9.5mm</t>
  </si>
  <si>
    <t>6.5mm</t>
  </si>
  <si>
    <t>5.0mm</t>
  </si>
  <si>
    <t>4.0mm</t>
  </si>
  <si>
    <t>3.0mm</t>
  </si>
  <si>
    <t>2.0mm</t>
  </si>
  <si>
    <t>YM-1703</t>
  </si>
  <si>
    <t>樽形中通转环</t>
  </si>
  <si>
    <t>YM-1706</t>
  </si>
  <si>
    <t>日式新三叉</t>
  </si>
  <si>
    <t>1*3</t>
  </si>
  <si>
    <t>2*4</t>
  </si>
  <si>
    <t>3*5</t>
  </si>
  <si>
    <t>4*6</t>
  </si>
  <si>
    <t>5*7</t>
  </si>
  <si>
    <t>6*8</t>
  </si>
  <si>
    <t>7*9</t>
  </si>
  <si>
    <t>8*10</t>
  </si>
  <si>
    <t>9*12</t>
  </si>
  <si>
    <t>10*12</t>
  </si>
  <si>
    <t>12*14</t>
  </si>
  <si>
    <t>14*16</t>
  </si>
  <si>
    <t>YM-1061</t>
  </si>
  <si>
    <t>特长重量转环B款</t>
  </si>
  <si>
    <t>4B</t>
  </si>
  <si>
    <t>3B</t>
  </si>
  <si>
    <t>2B</t>
  </si>
  <si>
    <t>B</t>
  </si>
  <si>
    <t>-B</t>
  </si>
  <si>
    <t>-2B</t>
  </si>
  <si>
    <t>-3B</t>
  </si>
  <si>
    <t>YM-1062</t>
  </si>
  <si>
    <t>特长重量转环G款</t>
  </si>
  <si>
    <t>-G8</t>
  </si>
  <si>
    <t>-G7</t>
  </si>
  <si>
    <t>-G6</t>
  </si>
  <si>
    <t>-G5</t>
  </si>
  <si>
    <t>-G4</t>
  </si>
  <si>
    <t>-G3</t>
  </si>
  <si>
    <t>-G2</t>
  </si>
  <si>
    <t>-G1</t>
  </si>
  <si>
    <t>YM-6024</t>
  </si>
  <si>
    <t>塑料T型三叉环</t>
  </si>
  <si>
    <t>YM-1021</t>
  </si>
  <si>
    <t>长脚三叉O型环</t>
  </si>
  <si>
    <t>YM-2008</t>
  </si>
  <si>
    <t>意大利别针</t>
  </si>
  <si>
    <t>YM-2009</t>
  </si>
  <si>
    <t>方形别针</t>
  </si>
  <si>
    <t>YM-2010</t>
  </si>
  <si>
    <t>A型西德别针</t>
  </si>
  <si>
    <t>YM-2011</t>
  </si>
  <si>
    <t>B型西德别针</t>
  </si>
  <si>
    <t>YM-2027</t>
  </si>
  <si>
    <t>超强意大利别针</t>
  </si>
  <si>
    <t>YM-2028</t>
  </si>
  <si>
    <t>超强双扣别针</t>
  </si>
  <si>
    <t>YM-2029</t>
  </si>
  <si>
    <t>双保险内扣别针</t>
  </si>
  <si>
    <t>YM-3014</t>
  </si>
  <si>
    <t>旋转意大利别针</t>
  </si>
  <si>
    <t>YM-3016</t>
  </si>
  <si>
    <t>旋转方形别针</t>
  </si>
  <si>
    <t>YM-3015</t>
  </si>
  <si>
    <t>旋转弧形别针</t>
  </si>
  <si>
    <t>YM-1020</t>
  </si>
  <si>
    <t>高速三叉O型环</t>
  </si>
  <si>
    <t>YM-1016</t>
  </si>
  <si>
    <t>A多功能</t>
  </si>
  <si>
    <t>大#</t>
  </si>
  <si>
    <t>中#</t>
  </si>
  <si>
    <t>小#</t>
  </si>
  <si>
    <t>YM-1036</t>
  </si>
  <si>
    <t>强力三叉</t>
  </si>
  <si>
    <t>YM-1067</t>
  </si>
  <si>
    <t>特快铅</t>
  </si>
  <si>
    <t>0.5g极小9mm</t>
  </si>
  <si>
    <t>1.0g小小11mm</t>
  </si>
  <si>
    <t>1.5g小13mm</t>
  </si>
  <si>
    <t>2.0g中15mm</t>
  </si>
  <si>
    <t>2.5g大17mm</t>
  </si>
  <si>
    <t>3.1g大大19mm</t>
  </si>
  <si>
    <t>4.3g特大21mm</t>
  </si>
  <si>
    <t>YM-1013</t>
  </si>
  <si>
    <t>双向子线转环</t>
  </si>
  <si>
    <t>YM-1010</t>
  </si>
  <si>
    <t>亲子子线夹</t>
  </si>
  <si>
    <t>YM-1032</t>
  </si>
  <si>
    <t>双向子线夹</t>
  </si>
  <si>
    <t>YM-1035</t>
  </si>
  <si>
    <t>三叉O型子线夹</t>
  </si>
  <si>
    <t>YM-2019</t>
  </si>
  <si>
    <t>高速Q型别针</t>
  </si>
  <si>
    <t>YM-2023</t>
  </si>
  <si>
    <t>B型双扣别针</t>
  </si>
  <si>
    <t>YM-1040</t>
  </si>
  <si>
    <t>强力伸缩环</t>
  </si>
  <si>
    <t>YM-5533</t>
  </si>
  <si>
    <t>强力伸缩快速别针</t>
  </si>
  <si>
    <t>YM-5535</t>
  </si>
  <si>
    <t>铅片转环+强力别针</t>
  </si>
  <si>
    <t>YM-5522</t>
  </si>
  <si>
    <t>高速快速别针</t>
  </si>
  <si>
    <t>YM-5508</t>
  </si>
  <si>
    <t>高速铅片转环(新)</t>
  </si>
  <si>
    <t>YM-6003</t>
  </si>
  <si>
    <t>快速碟形转环铅</t>
  </si>
  <si>
    <t>YM-6005</t>
  </si>
  <si>
    <t>快速转环铅</t>
  </si>
  <si>
    <t>YM-4019</t>
  </si>
  <si>
    <t>普通漂座</t>
  </si>
  <si>
    <t>YM-4022</t>
  </si>
  <si>
    <t>加强新型漂座</t>
  </si>
  <si>
    <t>YM-4021</t>
  </si>
  <si>
    <t>浮子座</t>
  </si>
  <si>
    <t>YM-4012</t>
  </si>
  <si>
    <t>菱形插座</t>
  </si>
  <si>
    <t>φ1.5</t>
  </si>
  <si>
    <t>φ1.2</t>
  </si>
  <si>
    <t>φ0.9</t>
  </si>
  <si>
    <t>φ0.7</t>
  </si>
  <si>
    <t>φ0.5</t>
  </si>
  <si>
    <t>YM-4001</t>
  </si>
  <si>
    <t>广角插座</t>
  </si>
  <si>
    <t>YM-4004</t>
  </si>
  <si>
    <t>可拆式海用太空豆</t>
  </si>
  <si>
    <t>YM-4034</t>
  </si>
  <si>
    <t>不伤线硅胶漂座</t>
  </si>
  <si>
    <t>YM-4036</t>
  </si>
  <si>
    <t>耐磨硅胶漂座</t>
  </si>
  <si>
    <t>YM-4003</t>
  </si>
  <si>
    <t>菱形旋转橡胶插座</t>
  </si>
  <si>
    <t>YM-4025</t>
  </si>
  <si>
    <t>硅胶插座</t>
  </si>
  <si>
    <t>小小#</t>
  </si>
  <si>
    <t>YM-4024</t>
  </si>
  <si>
    <t>O型旋转硅胶插座</t>
  </si>
  <si>
    <t>YM-4029</t>
  </si>
  <si>
    <t>铜头旋转硅胶插座</t>
  </si>
  <si>
    <t>YM-4030</t>
  </si>
  <si>
    <t>塑料头强力别针</t>
  </si>
  <si>
    <t>YM-4026</t>
  </si>
  <si>
    <t>欧式漂座</t>
  </si>
  <si>
    <t>YM-5008</t>
  </si>
  <si>
    <t>欧式海用太空豆</t>
  </si>
  <si>
    <t>YM-5006(已取消)</t>
  </si>
  <si>
    <t>普通太空豆</t>
  </si>
  <si>
    <t>L(6粒）</t>
  </si>
  <si>
    <t>M(6粒）</t>
  </si>
  <si>
    <t>S(6粒）</t>
  </si>
  <si>
    <t>SS(6粒）</t>
  </si>
  <si>
    <t>SSS(6粒）</t>
  </si>
  <si>
    <t>SSSS(6粒）</t>
  </si>
  <si>
    <t>YM-6033</t>
  </si>
  <si>
    <t>尼龙线连接件</t>
  </si>
  <si>
    <t>A</t>
  </si>
  <si>
    <t>C</t>
  </si>
  <si>
    <t>D</t>
  </si>
  <si>
    <t>E</t>
  </si>
  <si>
    <t>A1</t>
  </si>
  <si>
    <t>B1</t>
  </si>
  <si>
    <t>C1</t>
  </si>
  <si>
    <t>D1</t>
  </si>
  <si>
    <t>E1</t>
  </si>
  <si>
    <t>YM-6010</t>
  </si>
  <si>
    <t>日本旋转直型钓杆尾</t>
  </si>
  <si>
    <t>Φ0.6</t>
  </si>
  <si>
    <t>Φ0.8</t>
  </si>
  <si>
    <t>Φ1.0</t>
  </si>
  <si>
    <r>
      <rPr>
        <sz val="11"/>
        <color indexed="8"/>
        <rFont val="宋体"/>
        <charset val="134"/>
      </rPr>
      <t>Φ1.2</t>
    </r>
  </si>
  <si>
    <r>
      <rPr>
        <sz val="11"/>
        <color indexed="8"/>
        <rFont val="宋体"/>
        <charset val="134"/>
      </rPr>
      <t>Φ1.4</t>
    </r>
  </si>
  <si>
    <r>
      <rPr>
        <sz val="11"/>
        <color indexed="8"/>
        <rFont val="宋体"/>
        <charset val="134"/>
      </rPr>
      <t>Φ1.6</t>
    </r>
  </si>
  <si>
    <r>
      <rPr>
        <sz val="11"/>
        <color indexed="8"/>
        <rFont val="宋体"/>
        <charset val="134"/>
      </rPr>
      <t>Φ1.8</t>
    </r>
  </si>
  <si>
    <r>
      <rPr>
        <sz val="11"/>
        <color indexed="8"/>
        <rFont val="宋体"/>
        <charset val="134"/>
      </rPr>
      <t>Φ2.0</t>
    </r>
  </si>
  <si>
    <t>Φ2.2</t>
  </si>
  <si>
    <t>Φ2.4</t>
  </si>
  <si>
    <t>YM-6021</t>
  </si>
  <si>
    <t>直型旋转钓杆尾</t>
  </si>
  <si>
    <t>YM-4039</t>
  </si>
  <si>
    <t>美式中通天平</t>
  </si>
  <si>
    <t>YM-4042</t>
  </si>
  <si>
    <t>夜光珠铜头铜管天平</t>
  </si>
  <si>
    <t>YM-4043</t>
  </si>
  <si>
    <t>T型分叉夜光珠天平</t>
  </si>
  <si>
    <t>YM-6052(停止生产)</t>
  </si>
  <si>
    <t>塑管弯型天平</t>
  </si>
  <si>
    <t>YM-6039</t>
  </si>
  <si>
    <t>钩线针</t>
  </si>
  <si>
    <t>YM-6038</t>
  </si>
  <si>
    <t>方便蚯蚓夹</t>
  </si>
  <si>
    <t>YM-4044</t>
  </si>
  <si>
    <t>Y型天平+转环别针</t>
  </si>
  <si>
    <t>YM-6058</t>
  </si>
  <si>
    <t>多功能盒</t>
  </si>
  <si>
    <t>YM-5538</t>
  </si>
  <si>
    <t>弹性特快别针</t>
  </si>
  <si>
    <t>YM-4045</t>
  </si>
  <si>
    <t>迷你特快漂座</t>
  </si>
  <si>
    <t>YM-4028</t>
  </si>
  <si>
    <t>可配重海用漂座</t>
  </si>
  <si>
    <t>最小订量：</t>
  </si>
  <si>
    <t>2024.1.18最新价格</t>
  </si>
  <si>
    <t>10mm</t>
  </si>
  <si>
    <t>YM-6001</t>
  </si>
  <si>
    <t>转环铜锤</t>
  </si>
  <si>
    <r>
      <rPr>
        <sz val="11"/>
        <color indexed="8"/>
        <rFont val="Arial"/>
        <charset val="134"/>
      </rPr>
      <t>3</t>
    </r>
    <r>
      <rPr>
        <sz val="11"/>
        <color indexed="8"/>
        <rFont val="宋体 "/>
        <charset val="134"/>
      </rPr>
      <t>分</t>
    </r>
  </si>
  <si>
    <r>
      <rPr>
        <sz val="11"/>
        <color indexed="8"/>
        <rFont val="Arial"/>
        <charset val="134"/>
      </rPr>
      <t>4</t>
    </r>
    <r>
      <rPr>
        <sz val="11"/>
        <color indexed="8"/>
        <rFont val="宋体 "/>
        <charset val="134"/>
      </rPr>
      <t>分</t>
    </r>
  </si>
  <si>
    <r>
      <rPr>
        <sz val="11"/>
        <color indexed="8"/>
        <rFont val="Arial"/>
        <charset val="134"/>
      </rPr>
      <t>5</t>
    </r>
    <r>
      <rPr>
        <sz val="11"/>
        <color indexed="8"/>
        <rFont val="宋体 "/>
        <charset val="134"/>
      </rPr>
      <t>分</t>
    </r>
  </si>
  <si>
    <r>
      <rPr>
        <sz val="11"/>
        <color indexed="8"/>
        <rFont val="Arial"/>
        <charset val="134"/>
      </rPr>
      <t>6</t>
    </r>
    <r>
      <rPr>
        <sz val="11"/>
        <color indexed="8"/>
        <rFont val="宋体 "/>
        <charset val="134"/>
      </rPr>
      <t>分</t>
    </r>
  </si>
  <si>
    <r>
      <rPr>
        <sz val="11"/>
        <color indexed="8"/>
        <rFont val="Arial"/>
        <charset val="134"/>
      </rPr>
      <t>7</t>
    </r>
    <r>
      <rPr>
        <sz val="11"/>
        <color indexed="8"/>
        <rFont val="宋体 "/>
        <charset val="134"/>
      </rPr>
      <t>分</t>
    </r>
  </si>
  <si>
    <r>
      <rPr>
        <sz val="11"/>
        <color indexed="8"/>
        <rFont val="Arial"/>
        <charset val="134"/>
      </rPr>
      <t>8</t>
    </r>
    <r>
      <rPr>
        <sz val="11"/>
        <color indexed="8"/>
        <rFont val="宋体 "/>
        <charset val="134"/>
      </rPr>
      <t>分</t>
    </r>
  </si>
  <si>
    <r>
      <rPr>
        <sz val="11"/>
        <color indexed="8"/>
        <rFont val="Arial"/>
        <charset val="134"/>
      </rPr>
      <t>9</t>
    </r>
    <r>
      <rPr>
        <sz val="11"/>
        <color indexed="8"/>
        <rFont val="宋体 "/>
        <charset val="134"/>
      </rPr>
      <t>分</t>
    </r>
  </si>
  <si>
    <r>
      <rPr>
        <sz val="11"/>
        <color indexed="8"/>
        <rFont val="Arial"/>
        <charset val="134"/>
      </rPr>
      <t>1</t>
    </r>
    <r>
      <rPr>
        <sz val="11"/>
        <color indexed="8"/>
        <rFont val="宋体 "/>
        <charset val="134"/>
      </rPr>
      <t>钱</t>
    </r>
  </si>
  <si>
    <r>
      <rPr>
        <sz val="11"/>
        <color indexed="8"/>
        <rFont val="Arial"/>
        <charset val="134"/>
      </rPr>
      <t>1.2</t>
    </r>
    <r>
      <rPr>
        <sz val="11"/>
        <color indexed="8"/>
        <rFont val="宋体 "/>
        <charset val="134"/>
      </rPr>
      <t>钱</t>
    </r>
  </si>
  <si>
    <r>
      <rPr>
        <sz val="11"/>
        <color indexed="8"/>
        <rFont val="Arial"/>
        <charset val="134"/>
      </rPr>
      <t>1.5</t>
    </r>
    <r>
      <rPr>
        <sz val="11"/>
        <color indexed="8"/>
        <rFont val="宋体 "/>
        <charset val="134"/>
      </rPr>
      <t>钱</t>
    </r>
  </si>
  <si>
    <t>拉力43kg</t>
  </si>
  <si>
    <r>
      <rPr>
        <sz val="11"/>
        <color indexed="8"/>
        <rFont val="Arial"/>
        <charset val="134"/>
      </rPr>
      <t>2</t>
    </r>
    <r>
      <rPr>
        <sz val="11"/>
        <color indexed="8"/>
        <rFont val="宋体 "/>
        <charset val="134"/>
      </rPr>
      <t>钱</t>
    </r>
  </si>
  <si>
    <r>
      <rPr>
        <sz val="11"/>
        <color indexed="8"/>
        <rFont val="Arial"/>
        <charset val="134"/>
      </rPr>
      <t>2.5</t>
    </r>
    <r>
      <rPr>
        <sz val="11"/>
        <color indexed="8"/>
        <rFont val="宋体 "/>
        <charset val="134"/>
      </rPr>
      <t>钱</t>
    </r>
  </si>
  <si>
    <r>
      <rPr>
        <sz val="11"/>
        <color indexed="8"/>
        <rFont val="Arial"/>
        <charset val="134"/>
      </rPr>
      <t>3</t>
    </r>
    <r>
      <rPr>
        <sz val="11"/>
        <color indexed="8"/>
        <rFont val="宋体 "/>
        <charset val="134"/>
      </rPr>
      <t>钱</t>
    </r>
  </si>
  <si>
    <t>拉力47kg</t>
  </si>
  <si>
    <r>
      <rPr>
        <sz val="11"/>
        <color indexed="8"/>
        <rFont val="Arial"/>
        <charset val="134"/>
      </rPr>
      <t>4</t>
    </r>
    <r>
      <rPr>
        <sz val="11"/>
        <color indexed="8"/>
        <rFont val="宋体 "/>
        <charset val="134"/>
      </rPr>
      <t>钱</t>
    </r>
  </si>
  <si>
    <r>
      <rPr>
        <sz val="11"/>
        <color indexed="8"/>
        <rFont val="Arial"/>
        <charset val="134"/>
      </rPr>
      <t>5</t>
    </r>
    <r>
      <rPr>
        <sz val="11"/>
        <color indexed="8"/>
        <rFont val="宋体 "/>
        <charset val="134"/>
      </rPr>
      <t>钱</t>
    </r>
  </si>
  <si>
    <t>单头转环在常规转环基础上加20%。(如8#压花美式转环单价为0.07元/pcs，单头压花转环8#的单价为0.084元/pcs，单头美式转环带孔 7# 8# 0.115元/个)。</t>
  </si>
  <si>
    <t>2023.3.13起单头转环与常规转环价格相同。</t>
  </si>
  <si>
    <t>改进型弯型绕线器(铝色、兰色、金色、黑色)</t>
  </si>
  <si>
    <t>自有品牌含吸塑+纸卡，包装上注明“出口专供”，最低专供价格17元。</t>
  </si>
  <si>
    <t>自有品牌含吸塑+纸卡，国内零售价格是50元，批发价25元，经销商价20元。</t>
  </si>
  <si>
    <t>客户贴牌含吸塑+纸卡26.5元，其中产品价格21元，吸塑纸卡包装费用5.5元，如产品上不需刻标可减1元。</t>
  </si>
  <si>
    <r>
      <rPr>
        <sz val="11"/>
        <rFont val="宋体"/>
        <charset val="134"/>
      </rPr>
      <t>常规尺寸</t>
    </r>
    <r>
      <rPr>
        <sz val="11"/>
        <rFont val="Arial"/>
        <charset val="134"/>
      </rPr>
      <t>OPP</t>
    </r>
    <r>
      <rPr>
        <sz val="11"/>
        <rFont val="宋体"/>
        <charset val="134"/>
      </rPr>
      <t>袋</t>
    </r>
    <r>
      <rPr>
        <sz val="11"/>
        <rFont val="Arial"/>
        <charset val="134"/>
      </rPr>
      <t>+</t>
    </r>
    <r>
      <rPr>
        <sz val="11"/>
        <rFont val="宋体"/>
        <charset val="134"/>
      </rPr>
      <t>纸卡包装费用：</t>
    </r>
    <r>
      <rPr>
        <sz val="11"/>
        <rFont val="Arial"/>
        <charset val="134"/>
      </rPr>
      <t>0.3</t>
    </r>
    <r>
      <rPr>
        <sz val="11"/>
        <rFont val="宋体"/>
        <charset val="134"/>
      </rPr>
      <t>元</t>
    </r>
    <r>
      <rPr>
        <sz val="11"/>
        <rFont val="Arial"/>
        <charset val="134"/>
      </rPr>
      <t>/</t>
    </r>
    <r>
      <rPr>
        <sz val="11"/>
        <rFont val="宋体"/>
        <charset val="134"/>
      </rPr>
      <t>包含税。</t>
    </r>
  </si>
  <si>
    <r>
      <rPr>
        <sz val="11"/>
        <rFont val="宋体"/>
        <charset val="134"/>
      </rPr>
      <t>常规尺寸拉链袋</t>
    </r>
    <r>
      <rPr>
        <sz val="11"/>
        <rFont val="Arial"/>
        <charset val="134"/>
      </rPr>
      <t>+</t>
    </r>
    <r>
      <rPr>
        <sz val="11"/>
        <rFont val="宋体"/>
        <charset val="134"/>
      </rPr>
      <t>纸卡包装费用：</t>
    </r>
    <r>
      <rPr>
        <sz val="11"/>
        <rFont val="Arial"/>
        <charset val="134"/>
      </rPr>
      <t>0.45</t>
    </r>
    <r>
      <rPr>
        <sz val="11"/>
        <rFont val="宋体"/>
        <charset val="134"/>
      </rPr>
      <t>元</t>
    </r>
    <r>
      <rPr>
        <sz val="11"/>
        <rFont val="Arial"/>
        <charset val="134"/>
      </rPr>
      <t>/</t>
    </r>
    <r>
      <rPr>
        <sz val="11"/>
        <rFont val="宋体"/>
        <charset val="134"/>
      </rPr>
      <t>包含税。</t>
    </r>
  </si>
  <si>
    <r>
      <rPr>
        <sz val="11"/>
        <rFont val="宋体"/>
        <charset val="134"/>
      </rPr>
      <t>常规尺寸</t>
    </r>
    <r>
      <rPr>
        <sz val="11"/>
        <rFont val="Arial"/>
        <charset val="134"/>
      </rPr>
      <t>PVC</t>
    </r>
    <r>
      <rPr>
        <sz val="11"/>
        <rFont val="宋体"/>
        <charset val="134"/>
      </rPr>
      <t>袋</t>
    </r>
    <r>
      <rPr>
        <sz val="11"/>
        <rFont val="Arial"/>
        <charset val="134"/>
      </rPr>
      <t>+</t>
    </r>
    <r>
      <rPr>
        <sz val="11"/>
        <rFont val="宋体"/>
        <charset val="134"/>
      </rPr>
      <t>纸卡包装费用：</t>
    </r>
    <r>
      <rPr>
        <sz val="11"/>
        <rFont val="Arial"/>
        <charset val="134"/>
      </rPr>
      <t>0.73</t>
    </r>
    <r>
      <rPr>
        <sz val="11"/>
        <rFont val="宋体"/>
        <charset val="134"/>
      </rPr>
      <t>元</t>
    </r>
    <r>
      <rPr>
        <sz val="11"/>
        <rFont val="Arial"/>
        <charset val="134"/>
      </rPr>
      <t>/</t>
    </r>
    <r>
      <rPr>
        <sz val="11"/>
        <rFont val="宋体"/>
        <charset val="134"/>
      </rPr>
      <t>包含税。</t>
    </r>
  </si>
  <si>
    <r>
      <rPr>
        <sz val="12"/>
        <rFont val="宋体"/>
        <charset val="134"/>
      </rPr>
      <t>定制P</t>
    </r>
    <r>
      <rPr>
        <sz val="12"/>
        <rFont val="宋体"/>
        <charset val="134"/>
      </rPr>
      <t>VC袋，量少需收版费：500元</t>
    </r>
  </si>
  <si>
    <t>做过的PVC袋环保料，尺寸如下：</t>
  </si>
  <si>
    <r>
      <rPr>
        <sz val="11"/>
        <rFont val="宋体"/>
        <charset val="134"/>
      </rPr>
      <t>常规尺寸吸塑盒</t>
    </r>
    <r>
      <rPr>
        <sz val="11"/>
        <rFont val="Arial"/>
        <charset val="134"/>
      </rPr>
      <t>+</t>
    </r>
    <r>
      <rPr>
        <sz val="11"/>
        <rFont val="宋体"/>
        <charset val="134"/>
      </rPr>
      <t>纸卡</t>
    </r>
    <r>
      <rPr>
        <sz val="11"/>
        <rFont val="Arial"/>
        <charset val="134"/>
      </rPr>
      <t>(</t>
    </r>
    <r>
      <rPr>
        <sz val="11"/>
        <rFont val="宋体"/>
        <charset val="134"/>
      </rPr>
      <t>非挂式</t>
    </r>
    <r>
      <rPr>
        <sz val="11"/>
        <rFont val="Arial"/>
        <charset val="134"/>
      </rPr>
      <t>)</t>
    </r>
    <r>
      <rPr>
        <sz val="11"/>
        <rFont val="宋体"/>
        <charset val="134"/>
      </rPr>
      <t>包装费用：</t>
    </r>
    <r>
      <rPr>
        <sz val="11"/>
        <rFont val="Arial"/>
        <charset val="134"/>
      </rPr>
      <t>0.73</t>
    </r>
    <r>
      <rPr>
        <sz val="11"/>
        <rFont val="宋体"/>
        <charset val="134"/>
      </rPr>
      <t>元</t>
    </r>
    <r>
      <rPr>
        <sz val="11"/>
        <rFont val="Arial"/>
        <charset val="134"/>
      </rPr>
      <t>/</t>
    </r>
    <r>
      <rPr>
        <sz val="11"/>
        <rFont val="宋体"/>
        <charset val="134"/>
      </rPr>
      <t>包含税。</t>
    </r>
  </si>
  <si>
    <r>
      <rPr>
        <sz val="12"/>
        <rFont val="宋体"/>
        <charset val="134"/>
      </rPr>
      <t>最常用：</t>
    </r>
    <r>
      <rPr>
        <sz val="12"/>
        <rFont val="Arial"/>
        <charset val="134"/>
      </rPr>
      <t xml:space="preserve"> 96x70mmx20</t>
    </r>
    <r>
      <rPr>
        <sz val="12"/>
        <rFont val="宋体"/>
        <charset val="134"/>
      </rPr>
      <t>丝，配套内卡对折后</t>
    </r>
    <r>
      <rPr>
        <sz val="12"/>
        <rFont val="Arial"/>
        <charset val="134"/>
      </rPr>
      <t>63x73mm</t>
    </r>
  </si>
  <si>
    <r>
      <rPr>
        <sz val="11"/>
        <rFont val="宋体"/>
        <charset val="134"/>
      </rPr>
      <t>常规尺寸吸塑盒</t>
    </r>
    <r>
      <rPr>
        <sz val="11"/>
        <rFont val="Arial"/>
        <charset val="134"/>
      </rPr>
      <t>+</t>
    </r>
    <r>
      <rPr>
        <sz val="11"/>
        <rFont val="宋体"/>
        <charset val="134"/>
      </rPr>
      <t>纸卡</t>
    </r>
    <r>
      <rPr>
        <sz val="11"/>
        <rFont val="Arial"/>
        <charset val="134"/>
      </rPr>
      <t>(</t>
    </r>
    <r>
      <rPr>
        <sz val="11"/>
        <rFont val="宋体"/>
        <charset val="134"/>
      </rPr>
      <t>挂式</t>
    </r>
    <r>
      <rPr>
        <sz val="11"/>
        <rFont val="Arial"/>
        <charset val="134"/>
      </rPr>
      <t>)</t>
    </r>
    <r>
      <rPr>
        <sz val="11"/>
        <rFont val="宋体"/>
        <charset val="134"/>
      </rPr>
      <t>包装费用：</t>
    </r>
    <r>
      <rPr>
        <sz val="11"/>
        <rFont val="Arial"/>
        <charset val="134"/>
      </rPr>
      <t>1.2</t>
    </r>
    <r>
      <rPr>
        <sz val="11"/>
        <rFont val="宋体"/>
        <charset val="134"/>
      </rPr>
      <t>元</t>
    </r>
    <r>
      <rPr>
        <sz val="11"/>
        <rFont val="Arial"/>
        <charset val="134"/>
      </rPr>
      <t>/</t>
    </r>
    <r>
      <rPr>
        <sz val="11"/>
        <rFont val="宋体"/>
        <charset val="134"/>
      </rPr>
      <t>包含税。</t>
    </r>
  </si>
  <si>
    <r>
      <rPr>
        <sz val="12"/>
        <rFont val="宋体"/>
        <charset val="134"/>
      </rPr>
      <t>最常用：119x</t>
    </r>
    <r>
      <rPr>
        <sz val="12"/>
        <rFont val="宋体"/>
        <charset val="134"/>
      </rPr>
      <t>64</t>
    </r>
    <r>
      <rPr>
        <sz val="12"/>
        <rFont val="宋体"/>
        <charset val="134"/>
      </rPr>
      <t>mmx</t>
    </r>
    <r>
      <rPr>
        <sz val="12"/>
        <rFont val="宋体"/>
        <charset val="134"/>
      </rPr>
      <t>20丝，配套内卡对折后</t>
    </r>
    <r>
      <rPr>
        <sz val="12"/>
        <rFont val="宋体"/>
        <charset val="134"/>
      </rPr>
      <t>56x94mm</t>
    </r>
  </si>
  <si>
    <r>
      <rPr>
        <sz val="11"/>
        <rFont val="宋体"/>
        <charset val="134"/>
      </rPr>
      <t>常规尺寸吸塑盒</t>
    </r>
    <r>
      <rPr>
        <sz val="11"/>
        <rFont val="Arial"/>
        <charset val="134"/>
      </rPr>
      <t>+</t>
    </r>
    <r>
      <rPr>
        <sz val="11"/>
        <rFont val="宋体"/>
        <charset val="134"/>
      </rPr>
      <t>纸卡</t>
    </r>
    <r>
      <rPr>
        <sz val="11"/>
        <rFont val="Arial"/>
        <charset val="134"/>
      </rPr>
      <t>(</t>
    </r>
    <r>
      <rPr>
        <sz val="11"/>
        <rFont val="宋体"/>
        <charset val="134"/>
      </rPr>
      <t>挂式</t>
    </r>
    <r>
      <rPr>
        <sz val="11"/>
        <rFont val="Arial"/>
        <charset val="134"/>
      </rPr>
      <t>+</t>
    </r>
    <r>
      <rPr>
        <sz val="11"/>
        <rFont val="宋体"/>
        <charset val="134"/>
      </rPr>
      <t>正面横条</t>
    </r>
    <r>
      <rPr>
        <sz val="11"/>
        <rFont val="Arial"/>
        <charset val="134"/>
      </rPr>
      <t>)</t>
    </r>
    <r>
      <rPr>
        <sz val="11"/>
        <rFont val="宋体"/>
        <charset val="134"/>
      </rPr>
      <t>包装费用：</t>
    </r>
    <r>
      <rPr>
        <sz val="11"/>
        <rFont val="Arial"/>
        <charset val="134"/>
      </rPr>
      <t>1.35</t>
    </r>
    <r>
      <rPr>
        <sz val="11"/>
        <rFont val="宋体"/>
        <charset val="134"/>
      </rPr>
      <t>元</t>
    </r>
    <r>
      <rPr>
        <sz val="11"/>
        <rFont val="Arial"/>
        <charset val="134"/>
      </rPr>
      <t>/</t>
    </r>
    <r>
      <rPr>
        <sz val="11"/>
        <rFont val="宋体"/>
        <charset val="134"/>
      </rPr>
      <t>包含税。</t>
    </r>
  </si>
  <si>
    <r>
      <rPr>
        <sz val="12"/>
        <rFont val="宋体"/>
        <charset val="134"/>
      </rPr>
      <t>96x49mmx20</t>
    </r>
    <r>
      <rPr>
        <sz val="12"/>
        <rFont val="宋体"/>
        <charset val="134"/>
      </rPr>
      <t>丝，</t>
    </r>
    <r>
      <rPr>
        <sz val="12"/>
        <rFont val="宋体"/>
        <charset val="134"/>
      </rPr>
      <t>配套内卡对折后43x76mm</t>
    </r>
  </si>
  <si>
    <t>卡头+拉链袋包装费用(绕线器等的包装)包装费用：1.3</t>
  </si>
  <si>
    <t>103x64mmx20丝，配套内卡对折后56x75mm</t>
  </si>
  <si>
    <t>卡头+筒料袋包装费用(绕线器等的包装)包装费用：1.3</t>
  </si>
  <si>
    <r>
      <rPr>
        <sz val="11"/>
        <rFont val="Arial"/>
        <charset val="134"/>
      </rPr>
      <t>PP</t>
    </r>
    <r>
      <rPr>
        <sz val="11"/>
        <rFont val="宋体"/>
        <charset val="134"/>
      </rPr>
      <t>塑料中盒+产品包装费：0.9，一般装10-20个左右的产品</t>
    </r>
  </si>
  <si>
    <r>
      <rPr>
        <sz val="11"/>
        <rFont val="Arial"/>
        <charset val="134"/>
      </rPr>
      <t>PP</t>
    </r>
    <r>
      <rPr>
        <sz val="11"/>
        <rFont val="宋体"/>
        <charset val="134"/>
      </rPr>
      <t>塑料小盒+产品包装费：0.73，一般装10-20个左右的产品</t>
    </r>
  </si>
  <si>
    <r>
      <rPr>
        <sz val="11"/>
        <rFont val="宋体"/>
        <charset val="134"/>
      </rPr>
      <t>由客户提供</t>
    </r>
    <r>
      <rPr>
        <sz val="11"/>
        <rFont val="Arial"/>
        <charset val="134"/>
      </rPr>
      <t>OPP</t>
    </r>
    <r>
      <rPr>
        <sz val="11"/>
        <rFont val="宋体"/>
        <charset val="134"/>
      </rPr>
      <t>袋和纸卡的包装费</t>
    </r>
    <r>
      <rPr>
        <sz val="11"/>
        <rFont val="Arial"/>
        <charset val="134"/>
      </rPr>
      <t>:</t>
    </r>
    <r>
      <rPr>
        <sz val="11"/>
        <rFont val="宋体"/>
        <charset val="134"/>
      </rPr>
      <t>（含税含白盒。）</t>
    </r>
  </si>
  <si>
    <r>
      <rPr>
        <sz val="11"/>
        <rFont val="宋体"/>
        <charset val="134"/>
      </rPr>
      <t>每个订单</t>
    </r>
    <r>
      <rPr>
        <sz val="11"/>
        <rFont val="Arial"/>
        <charset val="134"/>
      </rPr>
      <t>1</t>
    </r>
    <r>
      <rPr>
        <sz val="11"/>
        <rFont val="宋体"/>
        <charset val="134"/>
      </rPr>
      <t>万包以下，包装装费用</t>
    </r>
    <r>
      <rPr>
        <sz val="11"/>
        <rFont val="Arial"/>
        <charset val="134"/>
      </rPr>
      <t>0.265</t>
    </r>
    <r>
      <rPr>
        <sz val="11"/>
        <rFont val="宋体"/>
        <charset val="134"/>
      </rPr>
      <t>元</t>
    </r>
    <r>
      <rPr>
        <sz val="11"/>
        <rFont val="Arial"/>
        <charset val="134"/>
      </rPr>
      <t>/</t>
    </r>
    <r>
      <rPr>
        <sz val="11"/>
        <rFont val="宋体"/>
        <charset val="134"/>
      </rPr>
      <t>包含税；</t>
    </r>
  </si>
  <si>
    <r>
      <rPr>
        <sz val="11"/>
        <rFont val="宋体"/>
        <charset val="134"/>
      </rPr>
      <t>每个订单</t>
    </r>
    <r>
      <rPr>
        <sz val="11"/>
        <rFont val="Arial"/>
        <charset val="134"/>
      </rPr>
      <t>1</t>
    </r>
    <r>
      <rPr>
        <sz val="11"/>
        <rFont val="宋体"/>
        <charset val="134"/>
      </rPr>
      <t>万包至</t>
    </r>
    <r>
      <rPr>
        <sz val="11"/>
        <rFont val="Arial"/>
        <charset val="134"/>
      </rPr>
      <t>2</t>
    </r>
    <r>
      <rPr>
        <sz val="11"/>
        <rFont val="宋体"/>
        <charset val="134"/>
      </rPr>
      <t>万之间，包装装费用</t>
    </r>
    <r>
      <rPr>
        <sz val="11"/>
        <rFont val="Arial"/>
        <charset val="134"/>
      </rPr>
      <t>0.21</t>
    </r>
    <r>
      <rPr>
        <sz val="11"/>
        <rFont val="宋体"/>
        <charset val="134"/>
      </rPr>
      <t>元</t>
    </r>
    <r>
      <rPr>
        <sz val="11"/>
        <rFont val="Arial"/>
        <charset val="134"/>
      </rPr>
      <t>/</t>
    </r>
    <r>
      <rPr>
        <sz val="11"/>
        <rFont val="宋体"/>
        <charset val="134"/>
      </rPr>
      <t>包含税；</t>
    </r>
  </si>
  <si>
    <r>
      <rPr>
        <sz val="11"/>
        <rFont val="宋体"/>
        <charset val="134"/>
      </rPr>
      <t>每个订单</t>
    </r>
    <r>
      <rPr>
        <sz val="11"/>
        <rFont val="Arial"/>
        <charset val="134"/>
      </rPr>
      <t>2</t>
    </r>
    <r>
      <rPr>
        <sz val="11"/>
        <rFont val="宋体"/>
        <charset val="134"/>
      </rPr>
      <t>万包以上，包装装费用</t>
    </r>
    <r>
      <rPr>
        <sz val="11"/>
        <rFont val="Arial"/>
        <charset val="134"/>
      </rPr>
      <t>0.13</t>
    </r>
    <r>
      <rPr>
        <sz val="11"/>
        <rFont val="宋体"/>
        <charset val="134"/>
      </rPr>
      <t>元</t>
    </r>
    <r>
      <rPr>
        <sz val="11"/>
        <rFont val="Arial"/>
        <charset val="134"/>
      </rPr>
      <t>/</t>
    </r>
    <r>
      <rPr>
        <sz val="11"/>
        <rFont val="宋体"/>
        <charset val="134"/>
      </rPr>
      <t>包含税；</t>
    </r>
  </si>
  <si>
    <t>2024-4-23调整的美式多连环价格：</t>
  </si>
  <si>
    <t>美式双连价格：美式转环价格x2+(2-1)*半个美式转环的价格。</t>
  </si>
  <si>
    <t>美式三连价格：美式转环价格x3+(3-1)*半个美式转环的价格。</t>
  </si>
  <si>
    <t>美式N连价格：美式转环价格xN+(N-1)*半个美式转环的价格。</t>
  </si>
  <si>
    <r>
      <rPr>
        <sz val="11"/>
        <color indexed="8"/>
        <rFont val="Arial"/>
        <charset val="134"/>
      </rPr>
      <t>YM</t>
    </r>
    <r>
      <rPr>
        <sz val="11"/>
        <color indexed="8"/>
        <rFont val="黑体"/>
        <charset val="134"/>
      </rPr>
      <t>-</t>
    </r>
    <r>
      <rPr>
        <sz val="11"/>
        <color indexed="8"/>
        <rFont val="Arial"/>
        <charset val="134"/>
      </rPr>
      <t>1022</t>
    </r>
  </si>
  <si>
    <t>美式双连环</t>
  </si>
  <si>
    <r>
      <rPr>
        <sz val="11"/>
        <color indexed="8"/>
        <rFont val="Arial"/>
        <charset val="134"/>
      </rPr>
      <t>YM</t>
    </r>
    <r>
      <rPr>
        <sz val="11"/>
        <color indexed="8"/>
        <rFont val="黑体"/>
        <charset val="134"/>
      </rPr>
      <t>-</t>
    </r>
    <r>
      <rPr>
        <sz val="11"/>
        <color indexed="8"/>
        <rFont val="Arial"/>
        <charset val="134"/>
      </rPr>
      <t>1023</t>
    </r>
  </si>
  <si>
    <t>美式三连环</t>
  </si>
  <si>
    <t>美式四连环</t>
  </si>
  <si>
    <t>美式五连环</t>
  </si>
  <si>
    <r>
      <rPr>
        <sz val="11"/>
        <rFont val="Arial"/>
        <charset val="134"/>
      </rPr>
      <t>YM</t>
    </r>
    <r>
      <rPr>
        <sz val="11"/>
        <rFont val="黑体"/>
        <charset val="134"/>
      </rPr>
      <t>-</t>
    </r>
    <r>
      <rPr>
        <sz val="11"/>
        <rFont val="Arial"/>
        <charset val="134"/>
      </rPr>
      <t>3027</t>
    </r>
  </si>
  <si>
    <r>
      <rPr>
        <sz val="11"/>
        <rFont val="宋体"/>
        <charset val="134"/>
      </rPr>
      <t>美式三连环</t>
    </r>
    <r>
      <rPr>
        <sz val="11"/>
        <rFont val="Arial"/>
        <charset val="134"/>
      </rPr>
      <t>+A</t>
    </r>
    <r>
      <rPr>
        <sz val="11"/>
        <rFont val="宋体"/>
        <charset val="134"/>
      </rPr>
      <t>型别针</t>
    </r>
  </si>
  <si>
    <t>YM-6002</t>
  </si>
  <si>
    <t>转环铅</t>
  </si>
  <si>
    <r>
      <rPr>
        <sz val="11"/>
        <color indexed="8"/>
        <rFont val="Arial"/>
        <charset val="134"/>
      </rPr>
      <t>0.3</t>
    </r>
    <r>
      <rPr>
        <sz val="11"/>
        <color indexed="8"/>
        <rFont val="宋体 "/>
        <charset val="134"/>
      </rPr>
      <t>钱</t>
    </r>
  </si>
  <si>
    <r>
      <rPr>
        <sz val="11"/>
        <color indexed="8"/>
        <rFont val="Arial"/>
        <charset val="134"/>
      </rPr>
      <t>0.4</t>
    </r>
    <r>
      <rPr>
        <sz val="11"/>
        <color indexed="8"/>
        <rFont val="宋体 "/>
        <charset val="134"/>
      </rPr>
      <t>钱</t>
    </r>
  </si>
  <si>
    <r>
      <rPr>
        <sz val="11"/>
        <color indexed="8"/>
        <rFont val="Arial"/>
        <charset val="134"/>
      </rPr>
      <t>0.5</t>
    </r>
    <r>
      <rPr>
        <sz val="11"/>
        <color indexed="8"/>
        <rFont val="宋体 "/>
        <charset val="134"/>
      </rPr>
      <t>钱</t>
    </r>
  </si>
  <si>
    <r>
      <rPr>
        <sz val="11"/>
        <color indexed="8"/>
        <rFont val="Arial"/>
        <charset val="134"/>
      </rPr>
      <t>0.6</t>
    </r>
    <r>
      <rPr>
        <sz val="11"/>
        <color indexed="8"/>
        <rFont val="宋体 "/>
        <charset val="134"/>
      </rPr>
      <t>钱</t>
    </r>
  </si>
  <si>
    <r>
      <rPr>
        <sz val="11"/>
        <color indexed="8"/>
        <rFont val="Arial"/>
        <charset val="134"/>
      </rPr>
      <t>0.7</t>
    </r>
    <r>
      <rPr>
        <sz val="11"/>
        <color indexed="8"/>
        <rFont val="宋体 "/>
        <charset val="134"/>
      </rPr>
      <t>钱</t>
    </r>
  </si>
  <si>
    <r>
      <rPr>
        <sz val="11"/>
        <color indexed="8"/>
        <rFont val="Arial"/>
        <charset val="134"/>
      </rPr>
      <t>0.8</t>
    </r>
    <r>
      <rPr>
        <sz val="11"/>
        <color indexed="8"/>
        <rFont val="宋体 "/>
        <charset val="134"/>
      </rPr>
      <t>钱</t>
    </r>
  </si>
  <si>
    <r>
      <rPr>
        <sz val="11"/>
        <color indexed="8"/>
        <rFont val="Arial"/>
        <charset val="134"/>
      </rPr>
      <t>0.9</t>
    </r>
    <r>
      <rPr>
        <sz val="11"/>
        <color indexed="8"/>
        <rFont val="宋体 "/>
        <charset val="134"/>
      </rPr>
      <t>钱</t>
    </r>
  </si>
  <si>
    <r>
      <rPr>
        <sz val="11"/>
        <color indexed="8"/>
        <rFont val="Arial"/>
        <charset val="134"/>
      </rPr>
      <t>6</t>
    </r>
    <r>
      <rPr>
        <sz val="11"/>
        <color indexed="8"/>
        <rFont val="宋体 "/>
        <charset val="134"/>
      </rPr>
      <t>钱</t>
    </r>
  </si>
  <si>
    <r>
      <rPr>
        <sz val="11"/>
        <color indexed="8"/>
        <rFont val="Arial"/>
        <charset val="134"/>
      </rPr>
      <t>7</t>
    </r>
    <r>
      <rPr>
        <sz val="11"/>
        <color indexed="8"/>
        <rFont val="宋体 "/>
        <charset val="134"/>
      </rPr>
      <t>钱</t>
    </r>
  </si>
  <si>
    <r>
      <rPr>
        <sz val="11"/>
        <color indexed="8"/>
        <rFont val="Arial"/>
        <charset val="134"/>
      </rPr>
      <t>8</t>
    </r>
    <r>
      <rPr>
        <sz val="11"/>
        <color indexed="8"/>
        <rFont val="宋体 "/>
        <charset val="134"/>
      </rPr>
      <t>钱</t>
    </r>
  </si>
  <si>
    <r>
      <rPr>
        <sz val="12"/>
        <rFont val="Arial"/>
        <charset val="134"/>
      </rPr>
      <t>O</t>
    </r>
    <r>
      <rPr>
        <sz val="12"/>
        <rFont val="宋体"/>
        <charset val="134"/>
      </rPr>
      <t>型插针</t>
    </r>
    <r>
      <rPr>
        <sz val="12"/>
        <rFont val="Arial"/>
        <charset val="134"/>
      </rPr>
      <t xml:space="preserve">12#1.0mm     </t>
    </r>
    <r>
      <rPr>
        <sz val="12"/>
        <rFont val="宋体"/>
        <charset val="134"/>
      </rPr>
      <t>金色单价：</t>
    </r>
    <r>
      <rPr>
        <sz val="12"/>
        <rFont val="Arial"/>
        <charset val="134"/>
      </rPr>
      <t>0.208</t>
    </r>
    <r>
      <rPr>
        <sz val="12"/>
        <rFont val="宋体"/>
        <charset val="134"/>
      </rPr>
      <t>元</t>
    </r>
    <r>
      <rPr>
        <sz val="12"/>
        <rFont val="Arial"/>
        <charset val="134"/>
      </rPr>
      <t>/</t>
    </r>
    <r>
      <rPr>
        <sz val="12"/>
        <rFont val="宋体"/>
        <charset val="134"/>
      </rPr>
      <t>个</t>
    </r>
    <r>
      <rPr>
        <sz val="12"/>
        <rFont val="Arial"/>
        <charset val="134"/>
      </rPr>
      <t xml:space="preserve">        </t>
    </r>
    <r>
      <rPr>
        <sz val="12"/>
        <rFont val="宋体"/>
        <charset val="134"/>
      </rPr>
      <t>黑色</t>
    </r>
    <r>
      <rPr>
        <sz val="12"/>
        <rFont val="Arial"/>
        <charset val="134"/>
      </rPr>
      <t>/</t>
    </r>
    <r>
      <rPr>
        <sz val="12"/>
        <rFont val="宋体"/>
        <charset val="134"/>
      </rPr>
      <t>白色单价：</t>
    </r>
    <r>
      <rPr>
        <sz val="12"/>
        <rFont val="Arial"/>
        <charset val="134"/>
      </rPr>
      <t>0.18</t>
    </r>
    <r>
      <rPr>
        <sz val="12"/>
        <rFont val="宋体"/>
        <charset val="134"/>
      </rPr>
      <t>元</t>
    </r>
    <r>
      <rPr>
        <sz val="12"/>
        <rFont val="Arial"/>
        <charset val="134"/>
      </rPr>
      <t>/</t>
    </r>
    <r>
      <rPr>
        <sz val="12"/>
        <rFont val="宋体"/>
        <charset val="134"/>
      </rPr>
      <t>个</t>
    </r>
  </si>
  <si>
    <t>电镀红色、蓝色、绿色，单一规格不足5kg,需按500元一色收取。一般按0.03元收到。</t>
  </si>
  <si>
    <t>全不锈钢美式转环压花加20%。(不够，最低加0.02元/个)</t>
  </si>
  <si>
    <t>全不锈钢美式双连环的价格为全不锈钢美式转环x2x1.3；全不锈钢美式三连环的价格为全不锈钢美式转环x3x1.3，以此类推。</t>
  </si>
  <si>
    <t>全不锈钢高速双连环的价格为全不锈钢美式转环x2x1.5；全不锈钢高速三连环的价格为全不锈钢美式转环x3x1.5，以此类推。</t>
  </si>
  <si>
    <t>YM-1073</t>
  </si>
  <si>
    <t>全不锈钢圆底丁字转环</t>
  </si>
  <si>
    <t>全不锈钢速力路亚别针</t>
  </si>
  <si>
    <t>YM-1074</t>
  </si>
  <si>
    <t>全不锈钢方便转环</t>
  </si>
  <si>
    <t>YM-1075</t>
  </si>
  <si>
    <t>全不锈钢丁字转环</t>
  </si>
  <si>
    <t>YM-6091</t>
  </si>
  <si>
    <t>克度快速铅</t>
  </si>
  <si>
    <t>1.5g</t>
  </si>
  <si>
    <t>2.0g</t>
  </si>
  <si>
    <t>2.5g</t>
  </si>
  <si>
    <t>3.0g</t>
  </si>
  <si>
    <t>3.5g</t>
  </si>
  <si>
    <t>4.0g</t>
  </si>
  <si>
    <t>YM-6092</t>
  </si>
  <si>
    <t>迷彩双芯铅</t>
  </si>
  <si>
    <t>双芯黑色克度快速铅</t>
  </si>
  <si>
    <t>YM-4053</t>
  </si>
  <si>
    <t>飞磕倍力漂座</t>
  </si>
  <si>
    <t>2023.3.10台湾进口的不锈钢箱型转环已涨价，幅度大概6%，产品克重比较重，每个产品运费单价在0.2-0.3元/个，具体需重新确认。</t>
  </si>
  <si>
    <r>
      <rPr>
        <sz val="12"/>
        <rFont val="宋体"/>
        <charset val="134"/>
      </rPr>
      <t>白色</t>
    </r>
  </si>
  <si>
    <r>
      <rPr>
        <sz val="12"/>
        <rFont val="宋体"/>
        <charset val="134"/>
      </rPr>
      <t>黑色</t>
    </r>
  </si>
  <si>
    <t>N9540</t>
  </si>
  <si>
    <r>
      <rPr>
        <sz val="12"/>
        <rFont val="宋体"/>
        <charset val="134"/>
      </rPr>
      <t>箱形转环</t>
    </r>
  </si>
  <si>
    <t>9/0</t>
  </si>
  <si>
    <t>8/0</t>
  </si>
  <si>
    <t>7/0</t>
  </si>
  <si>
    <r>
      <rPr>
        <sz val="12"/>
        <rFont val="宋体"/>
        <charset val="134"/>
      </rPr>
      <t>黑色</t>
    </r>
    <r>
      <rPr>
        <sz val="12"/>
        <rFont val="Times New Roman"/>
        <charset val="134"/>
      </rPr>
      <t>FOX</t>
    </r>
    <r>
      <rPr>
        <sz val="12"/>
        <rFont val="宋体"/>
        <charset val="134"/>
      </rPr>
      <t>新的别针</t>
    </r>
    <r>
      <rPr>
        <sz val="12"/>
        <rFont val="Times New Roman"/>
        <charset val="134"/>
      </rPr>
      <t xml:space="preserve"> 1#      </t>
    </r>
    <r>
      <rPr>
        <sz val="12"/>
        <rFont val="宋体"/>
        <charset val="134"/>
      </rPr>
      <t xml:space="preserve"> RAG0014/1</t>
    </r>
  </si>
  <si>
    <r>
      <rPr>
        <sz val="12"/>
        <rFont val="宋体"/>
        <charset val="134"/>
      </rPr>
      <t>最小订量</t>
    </r>
    <r>
      <rPr>
        <sz val="12"/>
        <rFont val="Arial"/>
        <charset val="134"/>
      </rPr>
      <t>30000</t>
    </r>
    <r>
      <rPr>
        <sz val="12"/>
        <rFont val="宋体"/>
        <charset val="134"/>
      </rPr>
      <t>个</t>
    </r>
  </si>
  <si>
    <t>黑色FOX新的别针 1/0#  RAG0014/1/0</t>
  </si>
  <si>
    <t>黑色FOX新的别针 2#    RAG0014/2</t>
  </si>
  <si>
    <r>
      <rPr>
        <sz val="12"/>
        <rFont val="宋体"/>
        <charset val="134"/>
      </rPr>
      <t>黑色加长美式转环</t>
    </r>
    <r>
      <rPr>
        <sz val="12"/>
        <rFont val="Times New Roman"/>
        <charset val="134"/>
      </rPr>
      <t>5#+FOX</t>
    </r>
    <r>
      <rPr>
        <sz val="12"/>
        <rFont val="宋体"/>
        <charset val="134"/>
      </rPr>
      <t>新的别针</t>
    </r>
    <r>
      <rPr>
        <sz val="12"/>
        <rFont val="Times New Roman"/>
        <charset val="134"/>
      </rPr>
      <t>1/0# CAC0325</t>
    </r>
  </si>
  <si>
    <r>
      <rPr>
        <sz val="12"/>
        <rFont val="宋体"/>
        <charset val="134"/>
      </rPr>
      <t>黑色加长美式转环</t>
    </r>
    <r>
      <rPr>
        <sz val="12"/>
        <rFont val="Times New Roman"/>
        <charset val="134"/>
      </rPr>
      <t>5#+FOX</t>
    </r>
    <r>
      <rPr>
        <sz val="12"/>
        <rFont val="宋体"/>
        <charset val="134"/>
      </rPr>
      <t>新的别针</t>
    </r>
    <r>
      <rPr>
        <sz val="12"/>
        <rFont val="Times New Roman"/>
        <charset val="134"/>
      </rPr>
      <t>1#   CAC0326</t>
    </r>
  </si>
  <si>
    <r>
      <rPr>
        <sz val="12"/>
        <rFont val="宋体"/>
        <charset val="134"/>
      </rPr>
      <t>黑色加长美式转环</t>
    </r>
    <r>
      <rPr>
        <sz val="12"/>
        <rFont val="Times New Roman"/>
        <charset val="134"/>
      </rPr>
      <t>7#+FOX</t>
    </r>
    <r>
      <rPr>
        <sz val="12"/>
        <rFont val="宋体"/>
        <charset val="134"/>
      </rPr>
      <t>新的别针</t>
    </r>
    <r>
      <rPr>
        <sz val="12"/>
        <rFont val="Times New Roman"/>
        <charset val="134"/>
      </rPr>
      <t>2#   CAC0327</t>
    </r>
  </si>
  <si>
    <r>
      <rPr>
        <sz val="11"/>
        <rFont val="宋体"/>
        <charset val="134"/>
      </rPr>
      <t>高速三连旋转</t>
    </r>
    <r>
      <rPr>
        <sz val="11"/>
        <rFont val="Arial"/>
        <charset val="134"/>
      </rPr>
      <t>Q</t>
    </r>
    <r>
      <rPr>
        <sz val="11"/>
        <rFont val="宋体"/>
        <charset val="134"/>
      </rPr>
      <t>型别针</t>
    </r>
  </si>
  <si>
    <t xml:space="preserve">8#  10#  12#  14# </t>
  </si>
  <si>
    <t>N9128</t>
  </si>
  <si>
    <t>特殊旋转方形别针 6#</t>
  </si>
  <si>
    <t>N9111</t>
  </si>
  <si>
    <t>圆眼交叉方形别针</t>
  </si>
  <si>
    <t>N9179</t>
  </si>
  <si>
    <t>曲线别针</t>
  </si>
  <si>
    <t>1# 0.5x11mm</t>
  </si>
  <si>
    <t>2# 0.6x14mm</t>
  </si>
  <si>
    <t>3# 0.7x17mm</t>
  </si>
  <si>
    <t>4# 0.8x21mm</t>
  </si>
  <si>
    <t>N9247</t>
  </si>
  <si>
    <t>日本别针</t>
  </si>
  <si>
    <t>YM1001+N9247</t>
  </si>
  <si>
    <r>
      <rPr>
        <sz val="11"/>
        <rFont val="宋体"/>
        <charset val="134"/>
      </rPr>
      <t>美式转环</t>
    </r>
    <r>
      <rPr>
        <sz val="11"/>
        <rFont val="Arial"/>
        <charset val="134"/>
      </rPr>
      <t>+</t>
    </r>
    <r>
      <rPr>
        <sz val="11"/>
        <rFont val="宋体"/>
        <charset val="134"/>
      </rPr>
      <t>日本别针</t>
    </r>
  </si>
  <si>
    <t>6+1</t>
  </si>
  <si>
    <r>
      <rPr>
        <sz val="11"/>
        <rFont val="宋体"/>
        <charset val="134"/>
      </rPr>
      <t>注：</t>
    </r>
    <r>
      <rPr>
        <sz val="11"/>
        <rFont val="Arial"/>
        <charset val="134"/>
      </rPr>
      <t>6+2#</t>
    </r>
    <r>
      <rPr>
        <sz val="11"/>
        <rFont val="宋体"/>
        <charset val="134"/>
      </rPr>
      <t>也做过。</t>
    </r>
  </si>
  <si>
    <t>7+1</t>
  </si>
  <si>
    <t>8+0</t>
  </si>
  <si>
    <t>N9133</t>
  </si>
  <si>
    <t>圆底丁字别针</t>
  </si>
  <si>
    <t>1#-0.6x18mm-15kg</t>
  </si>
  <si>
    <t>1.5#-0.7x20.5mm-20kg</t>
  </si>
  <si>
    <t>2#-0.8x23mm-25kg</t>
  </si>
  <si>
    <t>3#-1x28mm-35kg</t>
  </si>
  <si>
    <t>4#-1.3x32mm-60kg</t>
  </si>
  <si>
    <t>0#0.5x12.2mm</t>
  </si>
  <si>
    <t>1#0.6x14.6mm</t>
  </si>
  <si>
    <t>2#0.7x16.7mm</t>
  </si>
  <si>
    <t>3#0.8x20mm</t>
  </si>
  <si>
    <t>4#0.9x24mm</t>
  </si>
  <si>
    <t>5#1.0x28.8mm</t>
  </si>
  <si>
    <t>N9020</t>
  </si>
  <si>
    <r>
      <rPr>
        <sz val="11"/>
        <rFont val="宋体"/>
        <charset val="134"/>
      </rPr>
      <t>别针</t>
    </r>
    <r>
      <rPr>
        <sz val="11"/>
        <rFont val="Arial"/>
        <charset val="134"/>
      </rPr>
      <t>+</t>
    </r>
    <r>
      <rPr>
        <sz val="11"/>
        <rFont val="宋体"/>
        <charset val="134"/>
      </rPr>
      <t>热缩管</t>
    </r>
  </si>
  <si>
    <t>N9089</t>
  </si>
  <si>
    <r>
      <rPr>
        <sz val="11"/>
        <rFont val="宋体"/>
        <charset val="134"/>
      </rPr>
      <t>铜珠</t>
    </r>
    <r>
      <rPr>
        <sz val="11"/>
        <rFont val="Arial"/>
        <charset val="134"/>
      </rPr>
      <t>+</t>
    </r>
    <r>
      <rPr>
        <sz val="11"/>
        <rFont val="宋体"/>
        <charset val="134"/>
      </rPr>
      <t>热塑管</t>
    </r>
    <r>
      <rPr>
        <sz val="11"/>
        <rFont val="Arial"/>
        <charset val="134"/>
      </rPr>
      <t>+</t>
    </r>
    <r>
      <rPr>
        <sz val="11"/>
        <rFont val="宋体"/>
        <charset val="134"/>
      </rPr>
      <t>别针</t>
    </r>
  </si>
  <si>
    <t>N9088</t>
  </si>
  <si>
    <r>
      <rPr>
        <sz val="11"/>
        <rFont val="宋体"/>
        <charset val="134"/>
      </rPr>
      <t>台钓配件组合</t>
    </r>
    <r>
      <rPr>
        <sz val="11"/>
        <rFont val="Arial"/>
        <charset val="134"/>
      </rPr>
      <t>A</t>
    </r>
  </si>
  <si>
    <t>N9301</t>
  </si>
  <si>
    <t>尖头双扣别针</t>
  </si>
  <si>
    <t>2#0.8*16mm 35kg</t>
  </si>
  <si>
    <t xml:space="preserve"> </t>
  </si>
  <si>
    <t>3#0.9*18mm 45kg</t>
  </si>
  <si>
    <t>4#1.0*20mm 55kg</t>
  </si>
  <si>
    <t>N9316</t>
  </si>
  <si>
    <t>水滴型增强别针</t>
  </si>
  <si>
    <t>00#0.35*6.5*2.9mm 3kg</t>
  </si>
  <si>
    <t>0#0.4*7.5*3.28mm 4kg</t>
  </si>
  <si>
    <t>1#0.45*9.0*3.75mm 9kg</t>
  </si>
  <si>
    <t>2#0.5*10.2*4.18mm 12kg</t>
  </si>
  <si>
    <t>3#0.6*11.5*4.18MM 18kg</t>
  </si>
  <si>
    <t>N9296</t>
  </si>
  <si>
    <t>宽型增强别针</t>
  </si>
  <si>
    <t>0000#0.35*7.2mm 3kg</t>
  </si>
  <si>
    <t>000#φ0.4*8mm 4kg</t>
  </si>
  <si>
    <t>00#0.45*9.3 9kg</t>
  </si>
  <si>
    <t>0#0.45*10.7 9kg</t>
  </si>
  <si>
    <t>1#0.5*11.7 12kg</t>
  </si>
  <si>
    <t>2#0.6*12.6mm 18kg</t>
  </si>
  <si>
    <t>N9355</t>
  </si>
  <si>
    <t>强力路亚别针</t>
  </si>
  <si>
    <r>
      <rPr>
        <sz val="11"/>
        <rFont val="Arial"/>
        <charset val="134"/>
      </rPr>
      <t xml:space="preserve">1# 0.6*10.8mm </t>
    </r>
    <r>
      <rPr>
        <sz val="11"/>
        <rFont val="Arial"/>
        <charset val="134"/>
      </rPr>
      <t>16kg</t>
    </r>
  </si>
  <si>
    <r>
      <rPr>
        <sz val="11"/>
        <rFont val="Arial"/>
        <charset val="134"/>
      </rPr>
      <t xml:space="preserve">2# 0.7*13.3mm </t>
    </r>
    <r>
      <rPr>
        <sz val="11"/>
        <rFont val="Arial"/>
        <charset val="134"/>
      </rPr>
      <t>20kg</t>
    </r>
  </si>
  <si>
    <r>
      <rPr>
        <sz val="11"/>
        <rFont val="Arial"/>
        <charset val="134"/>
      </rPr>
      <t xml:space="preserve">3# 0.8*14mm </t>
    </r>
    <r>
      <rPr>
        <sz val="11"/>
        <rFont val="Arial"/>
        <charset val="134"/>
      </rPr>
      <t>25kg</t>
    </r>
  </si>
  <si>
    <r>
      <rPr>
        <sz val="11"/>
        <rFont val="Arial"/>
        <charset val="134"/>
      </rPr>
      <t xml:space="preserve">4#(0.9x15.5mm) </t>
    </r>
    <r>
      <rPr>
        <sz val="11"/>
        <color rgb="FFFF0000"/>
        <rFont val="Arial"/>
        <charset val="134"/>
      </rPr>
      <t>60kg</t>
    </r>
    <r>
      <rPr>
        <sz val="11"/>
        <color rgb="FFFF0000"/>
        <rFont val="宋体"/>
        <charset val="134"/>
      </rPr>
      <t>改为</t>
    </r>
    <r>
      <rPr>
        <sz val="11"/>
        <color rgb="FFFF0000"/>
        <rFont val="Arial"/>
        <charset val="134"/>
      </rPr>
      <t>50kg</t>
    </r>
  </si>
  <si>
    <t>N9294</t>
  </si>
  <si>
    <r>
      <rPr>
        <sz val="11"/>
        <rFont val="宋体"/>
        <charset val="134"/>
      </rPr>
      <t>菱形增强别针</t>
    </r>
    <r>
      <rPr>
        <sz val="11"/>
        <rFont val="Arial"/>
        <charset val="134"/>
      </rPr>
      <t xml:space="preserve">                                                 (</t>
    </r>
    <r>
      <rPr>
        <sz val="11"/>
        <rFont val="宋体"/>
        <charset val="134"/>
      </rPr>
      <t>增强别针，下半部分为菱形）</t>
    </r>
  </si>
  <si>
    <t>00#0.4*9.12*3.97mm</t>
  </si>
  <si>
    <t>0#0.45*10.15*4.37mm 10kg</t>
  </si>
  <si>
    <t>1#0.5*11.26*4.77mm 15kg</t>
  </si>
  <si>
    <t>2#0.6*12.35*5.28mm 18kg</t>
  </si>
  <si>
    <t>2011T</t>
  </si>
  <si>
    <r>
      <rPr>
        <sz val="11"/>
        <rFont val="Arial"/>
        <charset val="134"/>
      </rPr>
      <t xml:space="preserve"> </t>
    </r>
    <r>
      <rPr>
        <sz val="11"/>
        <rFont val="宋体"/>
        <charset val="134"/>
      </rPr>
      <t>窄型</t>
    </r>
    <r>
      <rPr>
        <sz val="11"/>
        <rFont val="Arial"/>
        <charset val="134"/>
      </rPr>
      <t>B</t>
    </r>
    <r>
      <rPr>
        <sz val="11"/>
        <rFont val="宋体"/>
        <charset val="134"/>
      </rPr>
      <t>型西德别针</t>
    </r>
  </si>
  <si>
    <t>0#-10kg</t>
  </si>
  <si>
    <t>1#-15kg</t>
  </si>
  <si>
    <t>N9268</t>
  </si>
  <si>
    <t>水滴形回型别针</t>
  </si>
  <si>
    <t>0.6x9.3mm</t>
  </si>
  <si>
    <t>0.7x11mm</t>
  </si>
  <si>
    <t>0.9x13.6mm</t>
  </si>
  <si>
    <t>1.1x16.5mm</t>
  </si>
  <si>
    <r>
      <rPr>
        <sz val="11"/>
        <rFont val="宋体"/>
        <charset val="134"/>
      </rPr>
      <t>最小订量：</t>
    </r>
    <r>
      <rPr>
        <sz val="11"/>
        <rFont val="Arial"/>
        <charset val="134"/>
      </rPr>
      <t>20000</t>
    </r>
    <r>
      <rPr>
        <sz val="11"/>
        <rFont val="宋体"/>
        <charset val="134"/>
      </rPr>
      <t>个</t>
    </r>
  </si>
  <si>
    <t>N9353</t>
  </si>
  <si>
    <r>
      <rPr>
        <sz val="11"/>
        <rFont val="Arial"/>
        <charset val="134"/>
      </rPr>
      <t>B</t>
    </r>
    <r>
      <rPr>
        <sz val="11"/>
        <rFont val="宋体"/>
        <charset val="134"/>
      </rPr>
      <t>款丁字转环</t>
    </r>
  </si>
  <si>
    <t>因电镀时会缠在一起，所以最好用本色的。</t>
  </si>
  <si>
    <r>
      <rPr>
        <sz val="12"/>
        <rFont val="Arial"/>
        <charset val="134"/>
      </rPr>
      <t>15mm,</t>
    </r>
    <r>
      <rPr>
        <sz val="12"/>
        <rFont val="宋体"/>
        <charset val="134"/>
      </rPr>
      <t>最小订量：</t>
    </r>
    <r>
      <rPr>
        <sz val="12"/>
        <rFont val="Arial"/>
        <charset val="134"/>
      </rPr>
      <t>20000</t>
    </r>
  </si>
  <si>
    <r>
      <rPr>
        <sz val="12"/>
        <rFont val="Arial"/>
        <charset val="134"/>
      </rPr>
      <t>35mm,</t>
    </r>
    <r>
      <rPr>
        <sz val="12"/>
        <rFont val="宋体"/>
        <charset val="134"/>
      </rPr>
      <t>最小订量：</t>
    </r>
    <r>
      <rPr>
        <sz val="12"/>
        <rFont val="Arial"/>
        <charset val="134"/>
      </rPr>
      <t>20000</t>
    </r>
  </si>
  <si>
    <r>
      <rPr>
        <sz val="11"/>
        <rFont val="宋体"/>
        <charset val="134"/>
      </rPr>
      <t>红色塑料头</t>
    </r>
    <r>
      <rPr>
        <sz val="11"/>
        <rFont val="Arial"/>
        <charset val="134"/>
      </rPr>
      <t>+</t>
    </r>
    <r>
      <rPr>
        <sz val="11"/>
        <rFont val="宋体"/>
        <charset val="134"/>
      </rPr>
      <t>强力别针</t>
    </r>
  </si>
  <si>
    <t>N9160</t>
  </si>
  <si>
    <t>超强双圈特殊强力转环 Metal shaft</t>
  </si>
  <si>
    <t>H-L 4/0# 135kg</t>
  </si>
  <si>
    <t>H-M 3/0# 100kg</t>
  </si>
  <si>
    <t>H-S 1/0# 60kg</t>
  </si>
  <si>
    <t>YM-L 1# 47kg</t>
  </si>
  <si>
    <t>YM-M 2# 43kg</t>
  </si>
  <si>
    <t>YM-S 3# 40kg</t>
  </si>
  <si>
    <t>N9274</t>
  </si>
  <si>
    <t>回形别针套塑料扣，塑料件为青灰色，别针为不锈钢本色</t>
  </si>
  <si>
    <t>L-1.3x27.6mm</t>
  </si>
  <si>
    <t>N9537</t>
  </si>
  <si>
    <r>
      <rPr>
        <sz val="11"/>
        <rFont val="Arial"/>
        <charset val="134"/>
      </rPr>
      <t>(</t>
    </r>
    <r>
      <rPr>
        <sz val="11"/>
        <rFont val="宋体"/>
        <charset val="134"/>
      </rPr>
      <t>一头大圈美式转环带孔塑料珠</t>
    </r>
    <r>
      <rPr>
        <sz val="11"/>
        <rFont val="Arial"/>
        <charset val="134"/>
      </rPr>
      <t>+</t>
    </r>
    <r>
      <rPr>
        <sz val="11"/>
        <rFont val="宋体"/>
        <charset val="134"/>
      </rPr>
      <t>方底</t>
    </r>
    <r>
      <rPr>
        <sz val="11"/>
        <rFont val="Arial"/>
        <charset val="134"/>
      </rPr>
      <t>8</t>
    </r>
    <r>
      <rPr>
        <sz val="11"/>
        <rFont val="宋体"/>
        <charset val="134"/>
      </rPr>
      <t>字别针</t>
    </r>
    <r>
      <rPr>
        <sz val="11"/>
        <rFont val="Arial"/>
        <charset val="134"/>
      </rPr>
      <t xml:space="preserve">)
</t>
    </r>
  </si>
  <si>
    <r>
      <rPr>
        <sz val="11"/>
        <rFont val="Arial"/>
        <charset val="134"/>
      </rPr>
      <t xml:space="preserve">14# </t>
    </r>
    <r>
      <rPr>
        <sz val="11"/>
        <rFont val="宋体"/>
        <charset val="134"/>
      </rPr>
      <t>白色，最小订量</t>
    </r>
    <r>
      <rPr>
        <sz val="11"/>
        <rFont val="Arial"/>
        <charset val="134"/>
      </rPr>
      <t>20000</t>
    </r>
    <r>
      <rPr>
        <sz val="11"/>
        <rFont val="宋体"/>
        <charset val="134"/>
      </rPr>
      <t>个</t>
    </r>
  </si>
  <si>
    <t>Type 1 is tataki clip with round bead</t>
  </si>
  <si>
    <t>N9077</t>
  </si>
  <si>
    <t>橄榄型弹簧圈</t>
  </si>
  <si>
    <t>11x3.5mm</t>
  </si>
  <si>
    <t>黑色</t>
  </si>
  <si>
    <t>matt black</t>
  </si>
  <si>
    <t>Hook spring M</t>
  </si>
  <si>
    <t>7x2.5mm</t>
  </si>
  <si>
    <t>Hook spring S</t>
  </si>
  <si>
    <t>N8011(N8059)</t>
  </si>
  <si>
    <t>链条别针</t>
  </si>
  <si>
    <t>大# 0.6x9.4mm拉力5kg</t>
  </si>
  <si>
    <t>黑镍</t>
  </si>
  <si>
    <t>Black nickel</t>
  </si>
  <si>
    <t>中 0.5x8mm拉力3kg</t>
  </si>
  <si>
    <t>小 0.4x6.3mm拉力1.5kg</t>
  </si>
  <si>
    <t>N9040</t>
  </si>
  <si>
    <r>
      <rPr>
        <sz val="11"/>
        <color indexed="8"/>
        <rFont val="宋体"/>
        <charset val="134"/>
      </rPr>
      <t>圆形回型扣</t>
    </r>
  </si>
  <si>
    <t>4#(1.6x8.4x30mm)</t>
  </si>
  <si>
    <t>3#(1.5x7.2x25mm)</t>
  </si>
  <si>
    <t>2#(1.2x6x23mm)</t>
  </si>
  <si>
    <r>
      <rPr>
        <sz val="11"/>
        <rFont val="宋体"/>
        <charset val="134"/>
      </rPr>
      <t>上面这个规格的报价是</t>
    </r>
    <r>
      <rPr>
        <sz val="11"/>
        <rFont val="Arial"/>
        <charset val="134"/>
      </rPr>
      <t>0.213</t>
    </r>
  </si>
  <si>
    <t>1#(1.0x5.1x18mm)</t>
  </si>
  <si>
    <t>1.0*4.3*17.6mm</t>
  </si>
  <si>
    <t>YM-1002 /3#+1.1x14.3</t>
  </si>
  <si>
    <t>YM-1002+N9375美式压花转环+弯钩夏威夷别针黑色</t>
  </si>
  <si>
    <t>YM-1002 /4#+1.0x14.3</t>
  </si>
  <si>
    <t>YM-1002 /5#+0.7x9.8</t>
  </si>
  <si>
    <t>N9434</t>
  </si>
  <si>
    <t>强力葫芦型路亚别针</t>
  </si>
  <si>
    <r>
      <rPr>
        <sz val="11"/>
        <color theme="1"/>
        <rFont val="Arial"/>
        <charset val="134"/>
      </rPr>
      <t xml:space="preserve">XS </t>
    </r>
    <r>
      <rPr>
        <sz val="11"/>
        <color theme="1"/>
        <rFont val="Arial"/>
        <charset val="134"/>
      </rPr>
      <t xml:space="preserve"> 0.4x9.5mm</t>
    </r>
  </si>
  <si>
    <r>
      <rPr>
        <sz val="11"/>
        <color theme="1"/>
        <rFont val="Arial"/>
        <charset val="134"/>
      </rPr>
      <t xml:space="preserve">S </t>
    </r>
    <r>
      <rPr>
        <sz val="11"/>
        <color theme="1"/>
        <rFont val="Arial"/>
        <charset val="134"/>
      </rPr>
      <t xml:space="preserve"> 0.45x10.5mm</t>
    </r>
  </si>
  <si>
    <r>
      <rPr>
        <sz val="11"/>
        <color theme="1"/>
        <rFont val="Arial"/>
        <charset val="134"/>
      </rPr>
      <t xml:space="preserve">M </t>
    </r>
    <r>
      <rPr>
        <sz val="11"/>
        <color theme="1"/>
        <rFont val="Arial"/>
        <charset val="134"/>
      </rPr>
      <t xml:space="preserve"> 0.5x11.4mm</t>
    </r>
  </si>
  <si>
    <r>
      <rPr>
        <sz val="11"/>
        <color theme="1"/>
        <rFont val="Arial"/>
        <charset val="134"/>
      </rPr>
      <t xml:space="preserve">L </t>
    </r>
    <r>
      <rPr>
        <sz val="11"/>
        <color theme="1"/>
        <rFont val="Arial"/>
        <charset val="134"/>
      </rPr>
      <t xml:space="preserve"> 0.6x12.7mm</t>
    </r>
  </si>
  <si>
    <r>
      <rPr>
        <sz val="11"/>
        <color theme="1"/>
        <rFont val="Arial"/>
        <charset val="134"/>
      </rPr>
      <t xml:space="preserve">XL </t>
    </r>
    <r>
      <rPr>
        <sz val="11"/>
        <color theme="1"/>
        <rFont val="Arial"/>
        <charset val="134"/>
      </rPr>
      <t xml:space="preserve"> 0.7x14mm</t>
    </r>
  </si>
  <si>
    <t>N9542</t>
  </si>
  <si>
    <t>加长大美式四孔转环 3.5x8.2mm（5#不锈钢圈),0.75元/个不含税,最小订量:2万个</t>
  </si>
  <si>
    <t>美式六孔转环 3.5x8.2mm（5#不锈钢圈),0.85元/个不含税,最小订量:2万个</t>
  </si>
  <si>
    <t>全不锈钢美式转环+圆形回型扣+热缩管</t>
  </si>
  <si>
    <t>6+1#(1.0x5.1x18mm)</t>
  </si>
  <si>
    <t>4+2#(1.2x6x23mm)</t>
  </si>
  <si>
    <t>2+3#(1.5x7.2x25mm)</t>
  </si>
  <si>
    <t>美式转环+日本别针+热缩管黑色</t>
  </si>
  <si>
    <t>N9318魔术别针本色</t>
  </si>
  <si>
    <t>XL</t>
  </si>
  <si>
    <r>
      <rPr>
        <sz val="12"/>
        <rFont val="宋体"/>
        <charset val="134"/>
      </rPr>
      <t>拉力45</t>
    </r>
    <r>
      <rPr>
        <sz val="12"/>
        <rFont val="宋体"/>
        <charset val="134"/>
      </rPr>
      <t>kg</t>
    </r>
  </si>
  <si>
    <r>
      <rPr>
        <sz val="12"/>
        <rFont val="宋体"/>
        <charset val="134"/>
      </rPr>
      <t>拉力35</t>
    </r>
    <r>
      <rPr>
        <sz val="12"/>
        <rFont val="宋体"/>
        <charset val="134"/>
      </rPr>
      <t>kg</t>
    </r>
  </si>
  <si>
    <t>N9199</t>
  </si>
  <si>
    <t>最小订量30000个</t>
  </si>
  <si>
    <r>
      <rPr>
        <sz val="11"/>
        <rFont val="宋体"/>
        <charset val="134"/>
      </rPr>
      <t>普通拉把模具费：</t>
    </r>
    <r>
      <rPr>
        <sz val="11"/>
        <rFont val="Arial"/>
        <charset val="134"/>
      </rPr>
      <t>3000</t>
    </r>
    <r>
      <rPr>
        <sz val="11"/>
        <rFont val="宋体"/>
        <charset val="134"/>
      </rPr>
      <t>元，现有颜色最小订量：</t>
    </r>
    <r>
      <rPr>
        <sz val="11"/>
        <rFont val="Arial"/>
        <charset val="134"/>
      </rPr>
      <t>30000</t>
    </r>
    <r>
      <rPr>
        <sz val="11"/>
        <rFont val="宋体"/>
        <charset val="134"/>
      </rPr>
      <t>组。需要配色最小订量</t>
    </r>
    <r>
      <rPr>
        <sz val="11"/>
        <rFont val="Arial"/>
        <charset val="134"/>
      </rPr>
      <t>50000</t>
    </r>
    <r>
      <rPr>
        <sz val="11"/>
        <rFont val="宋体"/>
        <charset val="134"/>
      </rPr>
      <t>组。</t>
    </r>
  </si>
  <si>
    <r>
      <rPr>
        <sz val="11"/>
        <rFont val="宋体"/>
        <charset val="134"/>
      </rPr>
      <t>异形拉把模具费：</t>
    </r>
    <r>
      <rPr>
        <sz val="11"/>
        <rFont val="Arial"/>
        <charset val="134"/>
      </rPr>
      <t>4000</t>
    </r>
    <r>
      <rPr>
        <sz val="11"/>
        <rFont val="宋体"/>
        <charset val="134"/>
      </rPr>
      <t>元</t>
    </r>
    <r>
      <rPr>
        <sz val="11"/>
        <rFont val="Arial"/>
        <charset val="134"/>
      </rPr>
      <t>-5000</t>
    </r>
    <r>
      <rPr>
        <sz val="11"/>
        <rFont val="宋体"/>
        <charset val="134"/>
      </rPr>
      <t>元，现有颜色最小订量：</t>
    </r>
    <r>
      <rPr>
        <sz val="11"/>
        <rFont val="Arial"/>
        <charset val="134"/>
      </rPr>
      <t>30000</t>
    </r>
    <r>
      <rPr>
        <sz val="11"/>
        <rFont val="宋体"/>
        <charset val="134"/>
      </rPr>
      <t>组。需要配色最小订量</t>
    </r>
    <r>
      <rPr>
        <sz val="11"/>
        <rFont val="Arial"/>
        <charset val="134"/>
      </rPr>
      <t>50000</t>
    </r>
    <r>
      <rPr>
        <sz val="11"/>
        <rFont val="宋体"/>
        <charset val="134"/>
      </rPr>
      <t>组。</t>
    </r>
  </si>
  <si>
    <t>太空豆的豆子模具费大概是3000-6000元，最小订量：10万粒。</t>
  </si>
  <si>
    <t>N9091</t>
  </si>
  <si>
    <t>特殊高速三连环</t>
  </si>
  <si>
    <t>7+8+10#</t>
  </si>
  <si>
    <t>8+10+12#</t>
  </si>
  <si>
    <t>10+12+14#</t>
  </si>
  <si>
    <t>N9327</t>
  </si>
  <si>
    <t>交叉双扣别针</t>
  </si>
  <si>
    <t>3#(0.9x20mm)</t>
  </si>
  <si>
    <t>2#(0.8x17mm)</t>
  </si>
  <si>
    <t>1#(0.7x15mm)</t>
  </si>
  <si>
    <t>0#(0.6x12mm)</t>
  </si>
  <si>
    <t>N9107</t>
  </si>
  <si>
    <t>坠型别针</t>
  </si>
  <si>
    <r>
      <rPr>
        <sz val="11"/>
        <rFont val="宋体"/>
        <charset val="134"/>
      </rPr>
      <t>单一规格</t>
    </r>
  </si>
  <si>
    <t>YM-6043</t>
  </si>
  <si>
    <t>线组一款</t>
  </si>
  <si>
    <r>
      <rPr>
        <sz val="11"/>
        <rFont val="宋体"/>
        <charset val="134"/>
      </rPr>
      <t>单一</t>
    </r>
  </si>
  <si>
    <t>YM-6044</t>
  </si>
  <si>
    <t>线组二款</t>
  </si>
  <si>
    <t>YM-6045</t>
  </si>
  <si>
    <t>线组三款</t>
  </si>
  <si>
    <t>YM-6090</t>
  </si>
  <si>
    <t>钛丝线组</t>
  </si>
  <si>
    <t>1x1-0.3mm-15cm</t>
  </si>
  <si>
    <t>1x1-0.4mm-20cm</t>
  </si>
  <si>
    <t>1x1-0.5mm-25cm</t>
  </si>
  <si>
    <t>N9097</t>
  </si>
  <si>
    <t>鱼型锁扣</t>
  </si>
  <si>
    <t>N9065</t>
  </si>
  <si>
    <t>日式直型天平</t>
  </si>
  <si>
    <r>
      <rPr>
        <sz val="12"/>
        <rFont val="宋体"/>
        <charset val="134"/>
      </rPr>
      <t>最小订量</t>
    </r>
    <r>
      <rPr>
        <sz val="12"/>
        <rFont val="Arial"/>
        <charset val="134"/>
      </rPr>
      <t>10000</t>
    </r>
    <r>
      <rPr>
        <sz val="12"/>
        <rFont val="宋体"/>
        <charset val="134"/>
      </rPr>
      <t>个</t>
    </r>
  </si>
  <si>
    <r>
      <rPr>
        <sz val="12"/>
        <rFont val="宋体"/>
        <charset val="134"/>
      </rPr>
      <t>高速双亲子转环</t>
    </r>
    <r>
      <rPr>
        <sz val="12"/>
        <rFont val="Arial"/>
        <charset val="134"/>
      </rPr>
      <t>,</t>
    </r>
    <r>
      <rPr>
        <sz val="12"/>
        <rFont val="宋体"/>
        <charset val="134"/>
      </rPr>
      <t>铜材质、老接头</t>
    </r>
  </si>
  <si>
    <t>最小订量20000pcs</t>
  </si>
  <si>
    <t>最小订量10000pcs</t>
  </si>
  <si>
    <r>
      <rPr>
        <sz val="12"/>
        <rFont val="宋体"/>
        <charset val="134"/>
      </rPr>
      <t>不锈钢高速双亲子转环</t>
    </r>
    <r>
      <rPr>
        <sz val="12"/>
        <rFont val="Arial"/>
        <charset val="134"/>
      </rPr>
      <t>(</t>
    </r>
    <r>
      <rPr>
        <sz val="12"/>
        <rFont val="宋体"/>
        <charset val="134"/>
      </rPr>
      <t>不锈钢圈、主体铜、不锈钢老接头</t>
    </r>
    <r>
      <rPr>
        <sz val="12"/>
        <rFont val="Arial"/>
        <charset val="134"/>
      </rPr>
      <t>)</t>
    </r>
  </si>
  <si>
    <t>5+5#</t>
  </si>
  <si>
    <t>2+2#</t>
  </si>
  <si>
    <t>1+1#</t>
  </si>
  <si>
    <t>全不锈钢高速双亲子转环</t>
  </si>
  <si>
    <t>12x14#</t>
  </si>
  <si>
    <t>10x12#</t>
  </si>
  <si>
    <t>8x10#</t>
  </si>
  <si>
    <t>7x8#</t>
  </si>
  <si>
    <t>6x7#</t>
  </si>
  <si>
    <t>5x6#</t>
  </si>
  <si>
    <t>4x5#</t>
  </si>
  <si>
    <t>3x4#</t>
  </si>
  <si>
    <t>2x3#</t>
  </si>
  <si>
    <t>N9149</t>
  </si>
  <si>
    <t>台钓配件组合A(带夜光珠)</t>
  </si>
  <si>
    <t>N9536</t>
  </si>
  <si>
    <t>单转环</t>
  </si>
  <si>
    <t>全不锈钢可穿导环连接器</t>
  </si>
  <si>
    <t>凸尾别针，新品暂不对外销售。</t>
  </si>
  <si>
    <t>鸯洋</t>
  </si>
  <si>
    <r>
      <rPr>
        <sz val="12"/>
        <rFont val="宋体"/>
        <charset val="134"/>
      </rPr>
      <t>圈外直径</t>
    </r>
    <r>
      <rPr>
        <sz val="12"/>
        <rFont val="Arial"/>
        <charset val="134"/>
      </rPr>
      <t>XS : 1MM, SS </t>
    </r>
    <r>
      <rPr>
        <sz val="12"/>
        <rFont val="宋体"/>
        <charset val="134"/>
      </rPr>
      <t>：</t>
    </r>
    <r>
      <rPr>
        <sz val="12"/>
        <rFont val="Arial"/>
        <charset val="134"/>
      </rPr>
      <t> 1.5MM </t>
    </r>
    <r>
      <rPr>
        <sz val="12"/>
        <rFont val="宋体"/>
        <charset val="134"/>
      </rPr>
      <t>左右</t>
    </r>
  </si>
  <si>
    <r>
      <rPr>
        <sz val="12"/>
        <rFont val="宋体"/>
        <charset val="134"/>
      </rPr>
      <t>最小订量：</t>
    </r>
    <r>
      <rPr>
        <sz val="12"/>
        <rFont val="Arial"/>
        <charset val="134"/>
      </rPr>
      <t>10000</t>
    </r>
    <r>
      <rPr>
        <sz val="12"/>
        <rFont val="宋体"/>
        <charset val="134"/>
      </rPr>
      <t>个</t>
    </r>
  </si>
  <si>
    <r>
      <rPr>
        <sz val="12"/>
        <rFont val="宋体"/>
        <charset val="134"/>
      </rPr>
      <t>菱形单扣别针</t>
    </r>
    <r>
      <rPr>
        <sz val="12"/>
        <rFont val="Arial"/>
        <charset val="134"/>
      </rPr>
      <t xml:space="preserve"> 0.7x18mm</t>
    </r>
  </si>
  <si>
    <r>
      <rPr>
        <sz val="12"/>
        <rFont val="宋体"/>
        <charset val="134"/>
      </rPr>
      <t>最小订量：</t>
    </r>
    <r>
      <rPr>
        <sz val="12"/>
        <rFont val="Arial"/>
        <charset val="134"/>
      </rPr>
      <t>30000</t>
    </r>
    <r>
      <rPr>
        <sz val="12"/>
        <rFont val="宋体"/>
        <charset val="134"/>
      </rPr>
      <t>个</t>
    </r>
  </si>
  <si>
    <r>
      <rPr>
        <sz val="11"/>
        <rFont val="Arial"/>
        <charset val="134"/>
      </rPr>
      <t>YM-6076</t>
    </r>
    <r>
      <rPr>
        <sz val="11"/>
        <rFont val="宋体"/>
        <charset val="134"/>
      </rPr>
      <t>加粗</t>
    </r>
  </si>
  <si>
    <t>铜管天平（配2#的美式+增强，管子的外径3.1,内孔2.1）</t>
  </si>
  <si>
    <r>
      <rPr>
        <sz val="12"/>
        <rFont val="Arial"/>
        <charset val="134"/>
      </rPr>
      <t>YM-6076</t>
    </r>
    <r>
      <rPr>
        <sz val="12"/>
        <rFont val="宋体"/>
        <charset val="134"/>
      </rPr>
      <t>加粗</t>
    </r>
  </si>
  <si>
    <r>
      <rPr>
        <sz val="10"/>
        <rFont val="宋体"/>
        <charset val="134"/>
      </rPr>
      <t>铜管天平</t>
    </r>
    <r>
      <rPr>
        <sz val="10"/>
        <rFont val="Arial"/>
        <charset val="134"/>
      </rPr>
      <t>(</t>
    </r>
    <r>
      <rPr>
        <sz val="10"/>
        <rFont val="宋体"/>
        <charset val="134"/>
      </rPr>
      <t>配一头大圈美式转环</t>
    </r>
    <r>
      <rPr>
        <sz val="10"/>
        <rFont val="Arial"/>
        <charset val="134"/>
      </rPr>
      <t>+</t>
    </r>
    <r>
      <rPr>
        <sz val="10"/>
        <rFont val="宋体"/>
        <charset val="134"/>
      </rPr>
      <t>增强别针</t>
    </r>
    <r>
      <rPr>
        <sz val="10"/>
        <rFont val="Arial"/>
        <charset val="134"/>
      </rPr>
      <t>1/0+4#</t>
    </r>
    <r>
      <rPr>
        <sz val="10"/>
        <rFont val="宋体"/>
        <charset val="134"/>
      </rPr>
      <t>，固定铜管的圈用</t>
    </r>
    <r>
      <rPr>
        <sz val="10"/>
        <rFont val="Arial"/>
        <charset val="134"/>
      </rPr>
      <t>2/0#),</t>
    </r>
    <r>
      <rPr>
        <sz val="10"/>
        <rFont val="宋体"/>
        <charset val="134"/>
      </rPr>
      <t>本色</t>
    </r>
    <r>
      <rPr>
        <sz val="10"/>
        <rFont val="Arial"/>
        <charset val="134"/>
      </rPr>
      <t>,</t>
    </r>
    <r>
      <rPr>
        <sz val="10"/>
        <rFont val="宋体"/>
        <charset val="134"/>
      </rPr>
      <t>铜管内孔约</t>
    </r>
    <r>
      <rPr>
        <sz val="10"/>
        <rFont val="Arial"/>
        <charset val="134"/>
      </rPr>
      <t>2.8mm</t>
    </r>
  </si>
  <si>
    <t>25cm</t>
  </si>
  <si>
    <r>
      <rPr>
        <sz val="12"/>
        <rFont val="宋体"/>
        <charset val="134"/>
      </rPr>
      <t>最小订量：</t>
    </r>
    <r>
      <rPr>
        <sz val="12"/>
        <rFont val="Arial"/>
        <charset val="134"/>
      </rPr>
      <t>5000</t>
    </r>
    <r>
      <rPr>
        <sz val="12"/>
        <rFont val="宋体"/>
        <charset val="134"/>
      </rPr>
      <t>个</t>
    </r>
  </si>
  <si>
    <r>
      <rPr>
        <sz val="12"/>
        <rFont val="宋体"/>
        <charset val="134"/>
      </rPr>
      <t>D</t>
    </r>
    <r>
      <rPr>
        <sz val="12"/>
        <rFont val="宋体"/>
        <charset val="134"/>
      </rPr>
      <t>8022弹簧</t>
    </r>
  </si>
  <si>
    <t>0.5x6x13.8mm</t>
  </si>
  <si>
    <t>单价</t>
  </si>
  <si>
    <r>
      <rPr>
        <sz val="12"/>
        <rFont val="宋体"/>
        <charset val="134"/>
      </rPr>
      <t>拉力</t>
    </r>
    <r>
      <rPr>
        <sz val="12"/>
        <rFont val="Arial"/>
        <charset val="134"/>
      </rPr>
      <t>kg</t>
    </r>
  </si>
  <si>
    <t>YM-1806</t>
  </si>
  <si>
    <r>
      <rPr>
        <sz val="12"/>
        <rFont val="宋体"/>
        <charset val="134"/>
      </rPr>
      <t>不锈钢轴承转环</t>
    </r>
    <r>
      <rPr>
        <sz val="12"/>
        <rFont val="Arial"/>
        <charset val="134"/>
      </rPr>
      <t>(</t>
    </r>
    <r>
      <rPr>
        <sz val="12"/>
        <rFont val="宋体"/>
        <charset val="134"/>
      </rPr>
      <t>柱形</t>
    </r>
    <r>
      <rPr>
        <sz val="12"/>
        <rFont val="Arial"/>
        <charset val="134"/>
      </rPr>
      <t>)</t>
    </r>
  </si>
  <si>
    <r>
      <rPr>
        <sz val="12"/>
        <rFont val="宋体"/>
        <charset val="134"/>
      </rPr>
      <t>不锈钢轴承转环</t>
    </r>
    <r>
      <rPr>
        <sz val="12"/>
        <rFont val="Arial"/>
        <charset val="134"/>
      </rPr>
      <t>(</t>
    </r>
    <r>
      <rPr>
        <sz val="12"/>
        <rFont val="宋体"/>
        <charset val="134"/>
      </rPr>
      <t>柱形</t>
    </r>
    <r>
      <rPr>
        <sz val="12"/>
        <rFont val="Arial"/>
        <charset val="134"/>
      </rPr>
      <t>)</t>
    </r>
    <r>
      <rPr>
        <sz val="12"/>
        <rFont val="宋体"/>
        <charset val="134"/>
      </rPr>
      <t>，主体压花</t>
    </r>
  </si>
  <si>
    <t>长管轴承转环</t>
  </si>
  <si>
    <r>
      <rPr>
        <sz val="12"/>
        <rFont val="宋体"/>
        <charset val="134"/>
      </rPr>
      <t>最小订量</t>
    </r>
    <r>
      <rPr>
        <sz val="12"/>
        <rFont val="Arial"/>
        <charset val="134"/>
      </rPr>
      <t>2</t>
    </r>
    <r>
      <rPr>
        <sz val="12"/>
        <rFont val="宋体"/>
        <charset val="134"/>
      </rPr>
      <t>万个，打样费</t>
    </r>
    <r>
      <rPr>
        <sz val="12"/>
        <rFont val="Arial"/>
        <charset val="134"/>
      </rPr>
      <t>5000</t>
    </r>
    <r>
      <rPr>
        <sz val="12"/>
        <rFont val="宋体"/>
        <charset val="134"/>
      </rPr>
      <t>元</t>
    </r>
  </si>
  <si>
    <t>N9275</t>
  </si>
  <si>
    <t>平头柱式转环</t>
  </si>
  <si>
    <r>
      <rPr>
        <sz val="12"/>
        <rFont val="宋体"/>
        <charset val="134"/>
      </rPr>
      <t>最小订量5</t>
    </r>
    <r>
      <rPr>
        <sz val="12"/>
        <rFont val="宋体"/>
        <charset val="134"/>
      </rPr>
      <t>000</t>
    </r>
  </si>
  <si>
    <r>
      <rPr>
        <sz val="12"/>
        <rFont val="宋体"/>
        <charset val="134"/>
      </rPr>
      <t>8</t>
    </r>
    <r>
      <rPr>
        <sz val="12"/>
        <rFont val="宋体"/>
        <charset val="134"/>
      </rPr>
      <t>mm</t>
    </r>
  </si>
  <si>
    <r>
      <rPr>
        <sz val="11"/>
        <color indexed="8"/>
        <rFont val="Calibri"/>
        <charset val="134"/>
      </rPr>
      <t>N9472</t>
    </r>
    <r>
      <rPr>
        <sz val="11"/>
        <color indexed="8"/>
        <rFont val="宋体"/>
        <charset val="134"/>
      </rPr>
      <t>小型螺纹别针本色</t>
    </r>
    <r>
      <rPr>
        <sz val="11"/>
        <color indexed="8"/>
        <rFont val="Calibri"/>
        <charset val="134"/>
      </rPr>
      <t>2.5# (0.25x10mm)</t>
    </r>
  </si>
  <si>
    <r>
      <rPr>
        <sz val="11"/>
        <color indexed="8"/>
        <rFont val="Calibri"/>
        <charset val="134"/>
      </rPr>
      <t>N9472</t>
    </r>
    <r>
      <rPr>
        <sz val="11"/>
        <color indexed="8"/>
        <rFont val="宋体"/>
        <charset val="134"/>
      </rPr>
      <t>小型螺纹别针本色</t>
    </r>
    <r>
      <rPr>
        <sz val="11"/>
        <color indexed="8"/>
        <rFont val="Calibri"/>
        <charset val="134"/>
      </rPr>
      <t>4# (0.4x17mm)</t>
    </r>
  </si>
  <si>
    <r>
      <rPr>
        <sz val="11"/>
        <color indexed="8"/>
        <rFont val="Calibri"/>
        <charset val="134"/>
      </rPr>
      <t>N9472</t>
    </r>
    <r>
      <rPr>
        <sz val="11"/>
        <color indexed="8"/>
        <rFont val="宋体"/>
        <charset val="134"/>
      </rPr>
      <t>小型螺纹别针本色</t>
    </r>
    <r>
      <rPr>
        <sz val="11"/>
        <color indexed="8"/>
        <rFont val="Calibri"/>
        <charset val="134"/>
      </rPr>
      <t>6# (0.6x19.9mm)</t>
    </r>
  </si>
  <si>
    <r>
      <rPr>
        <sz val="12"/>
        <rFont val="Arial"/>
        <charset val="134"/>
      </rPr>
      <t xml:space="preserve">N9298 </t>
    </r>
    <r>
      <rPr>
        <sz val="12"/>
        <rFont val="宋体"/>
        <charset val="134"/>
      </rPr>
      <t>带圈弹簧</t>
    </r>
    <r>
      <rPr>
        <sz val="12"/>
        <rFont val="Arial"/>
        <charset val="134"/>
      </rPr>
      <t xml:space="preserve"> M</t>
    </r>
  </si>
  <si>
    <r>
      <rPr>
        <sz val="12"/>
        <rFont val="Arial"/>
        <charset val="134"/>
      </rPr>
      <t xml:space="preserve">N9298 </t>
    </r>
    <r>
      <rPr>
        <sz val="12"/>
        <rFont val="宋体"/>
        <charset val="134"/>
      </rPr>
      <t>带圈弹簧</t>
    </r>
    <r>
      <rPr>
        <sz val="12"/>
        <rFont val="Arial"/>
        <charset val="134"/>
      </rPr>
      <t xml:space="preserve"> S</t>
    </r>
  </si>
  <si>
    <t>美式转环+方便别针</t>
  </si>
  <si>
    <t>1/0#+φ1.6x33mm</t>
  </si>
  <si>
    <t>2/0#+φ1.8x43mm</t>
  </si>
  <si>
    <t>3/0#+φ2.0x47mm</t>
  </si>
  <si>
    <t>4/0#+φ2.3x51mm</t>
  </si>
  <si>
    <t>6/0#+φ2.5x57mm</t>
  </si>
  <si>
    <t>YM-5027</t>
  </si>
  <si>
    <t>小孔旋转耐拉漂座金色</t>
  </si>
  <si>
    <t>1.1mm</t>
  </si>
  <si>
    <t>0.8mm</t>
  </si>
  <si>
    <t>小孔旋转耐拉漂座黑色</t>
  </si>
  <si>
    <t>小孔旋转耐拉漂座的插针金色</t>
  </si>
  <si>
    <t>小孔旋转耐拉漂座的插针黑色</t>
  </si>
  <si>
    <t>小孔旋转耐拉漂座中的漂座</t>
  </si>
  <si>
    <t>YM-5026</t>
  </si>
  <si>
    <t>小孔耐拉漂座金色/黑色</t>
  </si>
  <si>
    <t>小孔耐拉漂座中的圈金色/黑色</t>
  </si>
  <si>
    <t>小孔耐拉漂座中的漂座</t>
  </si>
  <si>
    <r>
      <rPr>
        <sz val="12"/>
        <rFont val="宋体"/>
        <charset val="134"/>
      </rPr>
      <t>小孔旋转耐拉漂座</t>
    </r>
    <r>
      <rPr>
        <sz val="12"/>
        <rFont val="Arial"/>
        <charset val="134"/>
      </rPr>
      <t>(</t>
    </r>
    <r>
      <rPr>
        <sz val="12"/>
        <rFont val="宋体"/>
        <charset val="134"/>
      </rPr>
      <t>纺锤形</t>
    </r>
    <r>
      <rPr>
        <sz val="12"/>
        <rFont val="Arial"/>
        <charset val="134"/>
      </rPr>
      <t xml:space="preserve">)  </t>
    </r>
  </si>
  <si>
    <r>
      <rPr>
        <sz val="12"/>
        <rFont val="Arial"/>
        <charset val="134"/>
      </rPr>
      <t>N9002 SINKER SNAP(</t>
    </r>
    <r>
      <rPr>
        <sz val="12"/>
        <rFont val="宋体"/>
        <charset val="134"/>
      </rPr>
      <t>注其中硅胶管颜色为红色</t>
    </r>
    <r>
      <rPr>
        <sz val="12"/>
        <rFont val="Arial"/>
        <charset val="134"/>
      </rPr>
      <t xml:space="preserve">) </t>
    </r>
  </si>
  <si>
    <r>
      <rPr>
        <sz val="12"/>
        <rFont val="宋体"/>
        <charset val="134"/>
      </rPr>
      <t>瓷环转环</t>
    </r>
    <r>
      <rPr>
        <sz val="12"/>
        <rFont val="Arial"/>
        <charset val="134"/>
      </rPr>
      <t>+</t>
    </r>
    <r>
      <rPr>
        <sz val="12"/>
        <rFont val="宋体"/>
        <charset val="134"/>
      </rPr>
      <t>导环别针黑色</t>
    </r>
  </si>
  <si>
    <r>
      <rPr>
        <sz val="12"/>
        <rFont val="Arial"/>
        <charset val="134"/>
      </rPr>
      <t>4#+0.7x17.7mm</t>
    </r>
    <r>
      <rPr>
        <sz val="12"/>
        <rFont val="宋体"/>
        <charset val="134"/>
      </rPr>
      <t>，瓷环内孔</t>
    </r>
    <r>
      <rPr>
        <sz val="12"/>
        <rFont val="Arial"/>
        <charset val="134"/>
      </rPr>
      <t>2.2mm,</t>
    </r>
    <r>
      <rPr>
        <sz val="12"/>
        <rFont val="宋体"/>
        <charset val="134"/>
      </rPr>
      <t>别针拉力</t>
    </r>
    <r>
      <rPr>
        <sz val="12"/>
        <rFont val="Arial"/>
        <charset val="134"/>
      </rPr>
      <t>25kg</t>
    </r>
  </si>
  <si>
    <t>新模具</t>
  </si>
  <si>
    <t>YM-6085 #8+2001 #0</t>
  </si>
  <si>
    <t>3.7x4.3</t>
  </si>
  <si>
    <t>YM-6085 #6+2001 #1</t>
  </si>
  <si>
    <t>4x4.7</t>
  </si>
  <si>
    <t>YM-6085 #6+2003 #1</t>
  </si>
  <si>
    <t>YM-6085 #5+2003 #2</t>
  </si>
  <si>
    <t>4.3x5.1</t>
  </si>
  <si>
    <t>加厚不锈钢三叉转环</t>
  </si>
  <si>
    <t>YM-1717</t>
  </si>
  <si>
    <t>三叉转环</t>
  </si>
  <si>
    <r>
      <rPr>
        <sz val="12"/>
        <rFont val="宋体"/>
        <charset val="134"/>
      </rPr>
      <t>还在开发中，这款产品的价格大概是</t>
    </r>
    <r>
      <rPr>
        <sz val="12"/>
        <rFont val="Arial"/>
        <charset val="134"/>
      </rPr>
      <t>0.4</t>
    </r>
    <r>
      <rPr>
        <sz val="12"/>
        <rFont val="宋体"/>
        <charset val="134"/>
      </rPr>
      <t>元。</t>
    </r>
  </si>
  <si>
    <t>YM1001+N9316</t>
  </si>
  <si>
    <t>美式转环+水滴型增强别针</t>
  </si>
  <si>
    <t>14+00#</t>
  </si>
  <si>
    <t>12+0#</t>
  </si>
  <si>
    <t>10+1#</t>
  </si>
  <si>
    <t>倒刺鱼钩针黑色</t>
  </si>
  <si>
    <t>0.6x7.5mm</t>
  </si>
  <si>
    <r>
      <rPr>
        <sz val="12"/>
        <rFont val="宋体"/>
        <charset val="134"/>
      </rPr>
      <t>最小订量</t>
    </r>
    <r>
      <rPr>
        <sz val="12"/>
        <rFont val="Arial"/>
        <charset val="134"/>
      </rPr>
      <t>20000</t>
    </r>
    <r>
      <rPr>
        <sz val="12"/>
        <rFont val="宋体"/>
        <charset val="134"/>
      </rPr>
      <t>个</t>
    </r>
  </si>
  <si>
    <r>
      <rPr>
        <sz val="11"/>
        <rFont val="Times New Roman"/>
        <charset val="134"/>
      </rPr>
      <t>0.33x7.3mm</t>
    </r>
    <r>
      <rPr>
        <sz val="11"/>
        <rFont val="宋体"/>
        <charset val="134"/>
      </rPr>
      <t>，圈外径</t>
    </r>
    <r>
      <rPr>
        <sz val="11"/>
        <rFont val="Times New Roman"/>
        <charset val="134"/>
      </rPr>
      <t>1.0mm</t>
    </r>
  </si>
  <si>
    <t>倒刺鱼钩针红色</t>
  </si>
  <si>
    <r>
      <rPr>
        <sz val="11"/>
        <rFont val="Times New Roman"/>
        <charset val="134"/>
      </rPr>
      <t>0.5x7.5mm</t>
    </r>
    <r>
      <rPr>
        <sz val="11"/>
        <rFont val="宋体"/>
        <charset val="134"/>
      </rPr>
      <t>，圈外径</t>
    </r>
    <r>
      <rPr>
        <sz val="11"/>
        <rFont val="Times New Roman"/>
        <charset val="134"/>
      </rPr>
      <t>1.55mm</t>
    </r>
  </si>
  <si>
    <t>麻花杆本色</t>
  </si>
  <si>
    <t>0.4x8mm</t>
  </si>
  <si>
    <r>
      <rPr>
        <sz val="11"/>
        <rFont val="Times New Roman"/>
        <charset val="134"/>
      </rPr>
      <t>0.35x7mm,</t>
    </r>
    <r>
      <rPr>
        <sz val="11"/>
        <rFont val="宋体"/>
        <charset val="134"/>
      </rPr>
      <t>头圈外径</t>
    </r>
    <r>
      <rPr>
        <sz val="11"/>
        <rFont val="Times New Roman"/>
        <charset val="134"/>
      </rPr>
      <t>1.35mm,</t>
    </r>
    <r>
      <rPr>
        <sz val="11"/>
        <rFont val="宋体"/>
        <charset val="134"/>
      </rPr>
      <t>麻花</t>
    </r>
    <r>
      <rPr>
        <sz val="11"/>
        <rFont val="Times New Roman"/>
        <charset val="134"/>
      </rPr>
      <t>5</t>
    </r>
    <r>
      <rPr>
        <sz val="11"/>
        <rFont val="宋体"/>
        <charset val="134"/>
      </rPr>
      <t>圈</t>
    </r>
  </si>
  <si>
    <t>美式新三叉转环压花黑色</t>
  </si>
  <si>
    <t>2x3</t>
  </si>
  <si>
    <t>4x5</t>
  </si>
  <si>
    <t>6x7</t>
  </si>
  <si>
    <t>8x10</t>
  </si>
  <si>
    <t>美式新三叉转环+B型别针黑色</t>
  </si>
  <si>
    <t>2x3+3B</t>
  </si>
  <si>
    <t>4x5+2B</t>
  </si>
  <si>
    <t>6x7+1B</t>
  </si>
  <si>
    <t>8x10+0B</t>
  </si>
  <si>
    <t>全不锈钢亲子转环</t>
  </si>
  <si>
    <t>1x2#</t>
  </si>
  <si>
    <t>1/0x1#</t>
  </si>
  <si>
    <t>2/0x1/0#</t>
  </si>
  <si>
    <t>Only size</t>
  </si>
  <si>
    <r>
      <rPr>
        <sz val="10"/>
        <rFont val="宋体"/>
        <charset val="134"/>
      </rPr>
      <t>最小订量</t>
    </r>
    <r>
      <rPr>
        <sz val="10"/>
        <rFont val="Arial"/>
        <charset val="134"/>
      </rPr>
      <t>20000</t>
    </r>
    <r>
      <rPr>
        <sz val="10"/>
        <rFont val="宋体"/>
        <charset val="134"/>
      </rPr>
      <t>个</t>
    </r>
  </si>
  <si>
    <t>小五金</t>
  </si>
  <si>
    <r>
      <rPr>
        <sz val="12"/>
        <rFont val="Arial"/>
        <charset val="134"/>
      </rPr>
      <t>MOQ:3</t>
    </r>
    <r>
      <rPr>
        <sz val="12"/>
        <rFont val="宋体"/>
        <charset val="134"/>
      </rPr>
      <t>万</t>
    </r>
  </si>
  <si>
    <t>目前只有7mm，单价0.06元/个，其它规格可以定制。</t>
  </si>
  <si>
    <r>
      <rPr>
        <sz val="12"/>
        <rFont val="宋体"/>
        <charset val="134"/>
      </rPr>
      <t>长轴美式，内置钢珠，单价：</t>
    </r>
    <r>
      <rPr>
        <sz val="12"/>
        <rFont val="Arial"/>
        <charset val="134"/>
      </rPr>
      <t>1</t>
    </r>
    <r>
      <rPr>
        <sz val="12"/>
        <rFont val="宋体"/>
        <charset val="134"/>
      </rPr>
      <t>元，最小订量：</t>
    </r>
    <r>
      <rPr>
        <sz val="12"/>
        <rFont val="Arial"/>
        <charset val="134"/>
      </rPr>
      <t>50000</t>
    </r>
    <r>
      <rPr>
        <sz val="12"/>
        <rFont val="宋体"/>
        <charset val="134"/>
      </rPr>
      <t>个。</t>
    </r>
  </si>
  <si>
    <r>
      <rPr>
        <sz val="12"/>
        <rFont val="宋体"/>
        <charset val="134"/>
      </rPr>
      <t>特氟龙深黑色的单价核算：按</t>
    </r>
    <r>
      <rPr>
        <sz val="12"/>
        <rFont val="Arial"/>
        <charset val="134"/>
      </rPr>
      <t>250</t>
    </r>
    <r>
      <rPr>
        <sz val="12"/>
        <rFont val="宋体"/>
        <charset val="134"/>
      </rPr>
      <t>元</t>
    </r>
    <r>
      <rPr>
        <sz val="12"/>
        <rFont val="Arial"/>
        <charset val="134"/>
      </rPr>
      <t>/kg</t>
    </r>
    <r>
      <rPr>
        <sz val="12"/>
        <rFont val="宋体"/>
        <charset val="134"/>
      </rPr>
      <t>，算出来不到</t>
    </r>
    <r>
      <rPr>
        <sz val="12"/>
        <rFont val="Arial"/>
        <charset val="134"/>
      </rPr>
      <t>0.03</t>
    </r>
    <r>
      <rPr>
        <sz val="12"/>
        <rFont val="宋体"/>
        <charset val="134"/>
      </rPr>
      <t>元</t>
    </r>
    <r>
      <rPr>
        <sz val="12"/>
        <rFont val="Arial"/>
        <charset val="134"/>
      </rPr>
      <t>/</t>
    </r>
    <r>
      <rPr>
        <sz val="12"/>
        <rFont val="宋体"/>
        <charset val="134"/>
      </rPr>
      <t>个，就按</t>
    </r>
    <r>
      <rPr>
        <sz val="12"/>
        <rFont val="Arial"/>
        <charset val="134"/>
      </rPr>
      <t>0.03</t>
    </r>
    <r>
      <rPr>
        <sz val="12"/>
        <rFont val="宋体"/>
        <charset val="134"/>
      </rPr>
      <t>元</t>
    </r>
    <r>
      <rPr>
        <sz val="12"/>
        <rFont val="Arial"/>
        <charset val="134"/>
      </rPr>
      <t>/</t>
    </r>
    <r>
      <rPr>
        <sz val="12"/>
        <rFont val="宋体"/>
        <charset val="134"/>
      </rPr>
      <t>个。</t>
    </r>
  </si>
  <si>
    <t>YM-6046</t>
  </si>
  <si>
    <t>圆形薄片</t>
  </si>
  <si>
    <r>
      <rPr>
        <sz val="11"/>
        <rFont val="宋体"/>
        <charset val="134"/>
      </rPr>
      <t>Φ</t>
    </r>
    <r>
      <rPr>
        <sz val="11"/>
        <rFont val="Arial"/>
        <charset val="134"/>
      </rPr>
      <t>2.0mm</t>
    </r>
  </si>
  <si>
    <r>
      <rPr>
        <sz val="11"/>
        <rFont val="宋体"/>
        <charset val="134"/>
      </rPr>
      <t>Φ</t>
    </r>
    <r>
      <rPr>
        <sz val="11"/>
        <rFont val="Arial"/>
        <charset val="134"/>
      </rPr>
      <t>2.5mm</t>
    </r>
  </si>
  <si>
    <r>
      <rPr>
        <sz val="11"/>
        <rFont val="宋体"/>
        <charset val="134"/>
      </rPr>
      <t>Φ</t>
    </r>
    <r>
      <rPr>
        <sz val="11"/>
        <rFont val="Arial"/>
        <charset val="134"/>
      </rPr>
      <t>3.1mm</t>
    </r>
  </si>
  <si>
    <r>
      <rPr>
        <sz val="11"/>
        <rFont val="宋体"/>
        <charset val="134"/>
      </rPr>
      <t>Φ</t>
    </r>
    <r>
      <rPr>
        <sz val="11"/>
        <rFont val="Arial"/>
        <charset val="134"/>
      </rPr>
      <t>3.7mm</t>
    </r>
  </si>
  <si>
    <r>
      <rPr>
        <sz val="11"/>
        <rFont val="宋体"/>
        <charset val="134"/>
      </rPr>
      <t>Φ</t>
    </r>
    <r>
      <rPr>
        <sz val="11"/>
        <rFont val="Arial"/>
        <charset val="134"/>
      </rPr>
      <t>4.4mm</t>
    </r>
  </si>
  <si>
    <r>
      <rPr>
        <sz val="11"/>
        <rFont val="宋体"/>
        <charset val="134"/>
      </rPr>
      <t>Φ</t>
    </r>
    <r>
      <rPr>
        <sz val="11"/>
        <rFont val="Arial"/>
        <charset val="134"/>
      </rPr>
      <t>5.3mm</t>
    </r>
  </si>
  <si>
    <t>YM-6047</t>
  </si>
  <si>
    <t>椭圆形薄片</t>
  </si>
  <si>
    <r>
      <rPr>
        <sz val="11"/>
        <rFont val="宋体"/>
        <charset val="134"/>
      </rPr>
      <t>Φ</t>
    </r>
    <r>
      <rPr>
        <sz val="11"/>
        <rFont val="Arial"/>
        <charset val="134"/>
      </rPr>
      <t>4.5mm</t>
    </r>
  </si>
  <si>
    <r>
      <rPr>
        <sz val="11"/>
        <rFont val="宋体"/>
        <charset val="134"/>
      </rPr>
      <t>φ</t>
    </r>
    <r>
      <rPr>
        <sz val="11"/>
        <rFont val="Arial"/>
        <charset val="134"/>
      </rPr>
      <t>6.0mm</t>
    </r>
  </si>
  <si>
    <t>N8048</t>
  </si>
  <si>
    <t>梨形薄片</t>
  </si>
  <si>
    <t>3.4x4.4x0.6mm</t>
  </si>
  <si>
    <t>消光黑</t>
  </si>
  <si>
    <t>Pear type rig ring</t>
  </si>
  <si>
    <t>3x4x0.55mm</t>
  </si>
  <si>
    <t>2.7x3.5x0.45mm</t>
  </si>
  <si>
    <t>N9140</t>
  </si>
  <si>
    <t>水滴形焊接圈</t>
  </si>
  <si>
    <t>4.4x7.3x0.9mm</t>
  </si>
  <si>
    <t>Rig loop</t>
  </si>
  <si>
    <t>N7072</t>
  </si>
  <si>
    <r>
      <rPr>
        <sz val="10"/>
        <rFont val="宋体"/>
        <charset val="134"/>
      </rPr>
      <t>焊接圈</t>
    </r>
    <r>
      <rPr>
        <sz val="10"/>
        <rFont val="Arial"/>
        <charset val="134"/>
      </rPr>
      <t>+</t>
    </r>
    <r>
      <rPr>
        <sz val="10"/>
        <rFont val="宋体"/>
        <charset val="134"/>
      </rPr>
      <t>椭圆形薄片</t>
    </r>
  </si>
  <si>
    <t>6mm+6mm</t>
  </si>
  <si>
    <t>Solid ring with Oval rig ring</t>
  </si>
  <si>
    <t>YM-6008T</t>
  </si>
  <si>
    <t>带钩双圈</t>
  </si>
  <si>
    <t>6.0x0.7mm</t>
  </si>
  <si>
    <t>Ring clip</t>
  </si>
  <si>
    <t>N9032</t>
  </si>
  <si>
    <t>YM魔术环</t>
  </si>
  <si>
    <t>18x22.4x0.6mm</t>
  </si>
  <si>
    <t>YM maggot clips</t>
  </si>
  <si>
    <t>13.5x16.8x0.6mm</t>
  </si>
  <si>
    <t>11x14x0.5mm</t>
  </si>
  <si>
    <t>9.2x11.5x0.5mm</t>
  </si>
  <si>
    <t>7.7x10.4x0.5mm</t>
  </si>
  <si>
    <t>N7071</t>
  </si>
  <si>
    <t>双焊接圈</t>
  </si>
  <si>
    <t>5.2mm</t>
  </si>
  <si>
    <t>double solid ring</t>
  </si>
  <si>
    <t>N9050</t>
  </si>
  <si>
    <r>
      <rPr>
        <sz val="10"/>
        <rFont val="宋体"/>
        <charset val="134"/>
      </rPr>
      <t>单钩</t>
    </r>
    <r>
      <rPr>
        <sz val="10"/>
        <rFont val="Arial"/>
        <charset val="134"/>
      </rPr>
      <t>B</t>
    </r>
    <r>
      <rPr>
        <sz val="10"/>
        <rFont val="宋体"/>
        <charset val="134"/>
      </rPr>
      <t>款别针</t>
    </r>
  </si>
  <si>
    <t>0.8*12.5mm</t>
  </si>
  <si>
    <t>YM-6075</t>
  </si>
  <si>
    <r>
      <rPr>
        <sz val="10"/>
        <color indexed="8"/>
        <rFont val="宋体"/>
        <charset val="134"/>
      </rPr>
      <t>双钩</t>
    </r>
    <r>
      <rPr>
        <sz val="10"/>
        <color indexed="8"/>
        <rFont val="Arial"/>
        <charset val="134"/>
      </rPr>
      <t>B</t>
    </r>
    <r>
      <rPr>
        <sz val="10"/>
        <color indexed="8"/>
        <rFont val="宋体"/>
        <charset val="134"/>
      </rPr>
      <t>款别针</t>
    </r>
  </si>
  <si>
    <t>single size</t>
  </si>
  <si>
    <t>Double hook snap B type</t>
  </si>
  <si>
    <t>N9100</t>
  </si>
  <si>
    <t>C款别针</t>
  </si>
  <si>
    <t>Type "C" clip</t>
  </si>
  <si>
    <t>N8026</t>
  </si>
  <si>
    <t>N9033</t>
  </si>
  <si>
    <t>Bent head oval split ring</t>
  </si>
  <si>
    <t>N9143</t>
  </si>
  <si>
    <t>圆眼交叉夏威夷别针</t>
  </si>
  <si>
    <t>Round eye hawaii snap</t>
  </si>
  <si>
    <t>N9092</t>
  </si>
  <si>
    <r>
      <rPr>
        <sz val="10"/>
        <rFont val="Arial"/>
        <charset val="134"/>
      </rPr>
      <t>PVA</t>
    </r>
    <r>
      <rPr>
        <sz val="10"/>
        <rFont val="宋体"/>
        <charset val="134"/>
      </rPr>
      <t>包扣</t>
    </r>
  </si>
  <si>
    <t>0.8*7.3*17mm</t>
  </si>
  <si>
    <t>PVA snap</t>
  </si>
  <si>
    <t>YM-1059</t>
  </si>
  <si>
    <r>
      <rPr>
        <sz val="11"/>
        <rFont val="宋体"/>
        <charset val="134"/>
      </rPr>
      <t>美式转环</t>
    </r>
    <r>
      <rPr>
        <sz val="11"/>
        <rFont val="Arial"/>
        <charset val="134"/>
      </rPr>
      <t>+</t>
    </r>
    <r>
      <rPr>
        <sz val="11"/>
        <rFont val="宋体"/>
        <charset val="134"/>
      </rPr>
      <t>不锈钢圈</t>
    </r>
  </si>
  <si>
    <t>YM-1056T</t>
  </si>
  <si>
    <t>加长美式转环加焊接圈</t>
  </si>
  <si>
    <t>Long body rolling swivel with solid ring</t>
  </si>
  <si>
    <t>YM-2018T1</t>
  </si>
  <si>
    <t>柱体加长旋转Q型别针</t>
  </si>
  <si>
    <t>Long body Q-shaped swing snap</t>
  </si>
  <si>
    <t>YM-2018T2</t>
  </si>
  <si>
    <t>柱体加长针加长2mm旋转Q型别针</t>
  </si>
  <si>
    <t>YM-1028T2</t>
  </si>
  <si>
    <r>
      <rPr>
        <sz val="10"/>
        <rFont val="宋体"/>
        <charset val="134"/>
      </rPr>
      <t>加长旋转</t>
    </r>
    <r>
      <rPr>
        <sz val="10"/>
        <rFont val="Arial"/>
        <charset val="134"/>
      </rPr>
      <t>Q</t>
    </r>
    <r>
      <rPr>
        <sz val="10"/>
        <rFont val="宋体"/>
        <charset val="134"/>
      </rPr>
      <t>型别针加焊接圈</t>
    </r>
  </si>
  <si>
    <t>Long body Q-shaped swing snap with solid ring</t>
  </si>
  <si>
    <t>YM-1028T3</t>
  </si>
  <si>
    <r>
      <rPr>
        <sz val="10"/>
        <rFont val="宋体"/>
        <charset val="134"/>
      </rPr>
      <t>柱体加长针加长</t>
    </r>
    <r>
      <rPr>
        <sz val="10"/>
        <rFont val="Arial"/>
        <charset val="134"/>
      </rPr>
      <t>2mm</t>
    </r>
    <r>
      <rPr>
        <sz val="10"/>
        <rFont val="宋体"/>
        <charset val="134"/>
      </rPr>
      <t>旋转</t>
    </r>
    <r>
      <rPr>
        <sz val="10"/>
        <rFont val="Arial"/>
        <charset val="134"/>
      </rPr>
      <t>Q</t>
    </r>
    <r>
      <rPr>
        <sz val="10"/>
        <rFont val="宋体"/>
        <charset val="134"/>
      </rPr>
      <t>型别针</t>
    </r>
    <r>
      <rPr>
        <sz val="10"/>
        <rFont val="Arial"/>
        <charset val="134"/>
      </rPr>
      <t>+</t>
    </r>
    <r>
      <rPr>
        <sz val="10"/>
        <rFont val="宋体"/>
        <charset val="134"/>
      </rPr>
      <t>焊接圈</t>
    </r>
  </si>
  <si>
    <t>N7051</t>
  </si>
  <si>
    <r>
      <rPr>
        <sz val="10"/>
        <rFont val="宋体"/>
        <charset val="134"/>
      </rPr>
      <t>大眼</t>
    </r>
    <r>
      <rPr>
        <sz val="10"/>
        <rFont val="Arial"/>
        <charset val="134"/>
      </rPr>
      <t>4#</t>
    </r>
    <r>
      <rPr>
        <sz val="10"/>
        <rFont val="宋体"/>
        <charset val="134"/>
      </rPr>
      <t>转环夹</t>
    </r>
  </si>
  <si>
    <r>
      <rPr>
        <sz val="8"/>
        <rFont val="Arial"/>
        <charset val="134"/>
      </rPr>
      <t>4#(</t>
    </r>
    <r>
      <rPr>
        <sz val="8"/>
        <rFont val="宋体"/>
        <charset val="134"/>
      </rPr>
      <t>圈线径</t>
    </r>
    <r>
      <rPr>
        <sz val="8"/>
        <rFont val="Arial"/>
        <charset val="134"/>
      </rPr>
      <t>0.9</t>
    </r>
    <r>
      <rPr>
        <sz val="8"/>
        <rFont val="宋体"/>
        <charset val="134"/>
      </rPr>
      <t>，内孔</t>
    </r>
    <r>
      <rPr>
        <sz val="8"/>
        <rFont val="Arial"/>
        <charset val="134"/>
      </rPr>
      <t>5.1-5.2mm,</t>
    </r>
    <r>
      <rPr>
        <sz val="8"/>
        <rFont val="宋体"/>
        <charset val="134"/>
      </rPr>
      <t>针加长</t>
    </r>
    <r>
      <rPr>
        <sz val="8"/>
        <rFont val="Arial"/>
        <charset val="134"/>
      </rPr>
      <t>2mm,</t>
    </r>
    <r>
      <rPr>
        <sz val="8"/>
        <rFont val="宋体"/>
        <charset val="134"/>
      </rPr>
      <t>柱体加长）</t>
    </r>
  </si>
  <si>
    <t>RAGS</t>
  </si>
  <si>
    <t>N9454</t>
  </si>
  <si>
    <t>加长美式长钩转环+焊接圈消光黑</t>
  </si>
  <si>
    <r>
      <rPr>
        <sz val="10"/>
        <rFont val="宋体"/>
        <charset val="134"/>
      </rPr>
      <t>转环</t>
    </r>
    <r>
      <rPr>
        <sz val="10"/>
        <rFont val="Arial"/>
        <charset val="134"/>
      </rPr>
      <t>7#</t>
    </r>
    <r>
      <rPr>
        <sz val="10"/>
        <rFont val="宋体"/>
        <charset val="134"/>
      </rPr>
      <t>，焊接圈</t>
    </r>
    <r>
      <rPr>
        <sz val="10"/>
        <rFont val="Arial"/>
        <charset val="134"/>
      </rPr>
      <t>0.64x4.3mm</t>
    </r>
    <r>
      <rPr>
        <sz val="10"/>
        <rFont val="宋体"/>
        <charset val="134"/>
      </rPr>
      <t>，别针</t>
    </r>
    <r>
      <rPr>
        <sz val="10"/>
        <rFont val="Arial"/>
        <charset val="134"/>
      </rPr>
      <t>0.8x8mm</t>
    </r>
  </si>
  <si>
    <r>
      <rPr>
        <sz val="10"/>
        <rFont val="宋体"/>
        <charset val="134"/>
      </rPr>
      <t>转环</t>
    </r>
    <r>
      <rPr>
        <sz val="10"/>
        <rFont val="Arial"/>
        <charset val="134"/>
      </rPr>
      <t>7#</t>
    </r>
    <r>
      <rPr>
        <sz val="10"/>
        <rFont val="宋体"/>
        <charset val="134"/>
      </rPr>
      <t>，焊接圈</t>
    </r>
    <r>
      <rPr>
        <sz val="10"/>
        <rFont val="Arial"/>
        <charset val="134"/>
      </rPr>
      <t>0.7x4.8mm</t>
    </r>
    <r>
      <rPr>
        <sz val="10"/>
        <rFont val="宋体"/>
        <charset val="134"/>
      </rPr>
      <t>，别针</t>
    </r>
    <r>
      <rPr>
        <sz val="10"/>
        <rFont val="Arial"/>
        <charset val="134"/>
      </rPr>
      <t>0.7x8mm</t>
    </r>
  </si>
  <si>
    <r>
      <rPr>
        <sz val="10"/>
        <rFont val="宋体"/>
        <charset val="134"/>
      </rPr>
      <t>转环</t>
    </r>
    <r>
      <rPr>
        <sz val="10"/>
        <rFont val="Arial"/>
        <charset val="134"/>
      </rPr>
      <t>7#</t>
    </r>
    <r>
      <rPr>
        <sz val="10"/>
        <rFont val="宋体"/>
        <charset val="134"/>
      </rPr>
      <t>，焊接圈</t>
    </r>
    <r>
      <rPr>
        <sz val="10"/>
        <rFont val="Arial"/>
        <charset val="134"/>
      </rPr>
      <t>0.9x6mm</t>
    </r>
    <r>
      <rPr>
        <sz val="10"/>
        <rFont val="宋体"/>
        <charset val="134"/>
      </rPr>
      <t>，别针</t>
    </r>
    <r>
      <rPr>
        <sz val="10"/>
        <rFont val="Arial"/>
        <charset val="134"/>
      </rPr>
      <t>0.8x8mm</t>
    </r>
  </si>
  <si>
    <t>N9480</t>
  </si>
  <si>
    <t>加长美式长钩转环</t>
  </si>
  <si>
    <r>
      <rPr>
        <sz val="10"/>
        <rFont val="宋体"/>
        <charset val="134"/>
      </rPr>
      <t>转环</t>
    </r>
    <r>
      <rPr>
        <sz val="10"/>
        <rFont val="Arial"/>
        <charset val="134"/>
      </rPr>
      <t>7#</t>
    </r>
    <r>
      <rPr>
        <sz val="10"/>
        <rFont val="宋体"/>
        <charset val="134"/>
      </rPr>
      <t>，别针</t>
    </r>
    <r>
      <rPr>
        <sz val="10"/>
        <rFont val="Arial"/>
        <charset val="134"/>
      </rPr>
      <t>0.7x8mm</t>
    </r>
  </si>
  <si>
    <r>
      <rPr>
        <sz val="10"/>
        <rFont val="宋体"/>
        <charset val="134"/>
      </rPr>
      <t>转环</t>
    </r>
    <r>
      <rPr>
        <sz val="10"/>
        <rFont val="Arial"/>
        <charset val="134"/>
      </rPr>
      <t>7#</t>
    </r>
    <r>
      <rPr>
        <sz val="10"/>
        <rFont val="宋体"/>
        <charset val="134"/>
      </rPr>
      <t>，别针</t>
    </r>
    <r>
      <rPr>
        <sz val="10"/>
        <rFont val="Arial"/>
        <charset val="134"/>
      </rPr>
      <t>0.8x8mm</t>
    </r>
  </si>
  <si>
    <t>N9326</t>
  </si>
  <si>
    <t>美式挂钩转环+不锈钢圈0.9x6mm(全不锈钢)</t>
  </si>
  <si>
    <t>N9572</t>
  </si>
  <si>
    <t>美式挂钩转环</t>
  </si>
  <si>
    <r>
      <rPr>
        <sz val="11"/>
        <rFont val="Arial"/>
        <charset val="134"/>
      </rPr>
      <t xml:space="preserve">7# </t>
    </r>
    <r>
      <rPr>
        <sz val="11"/>
        <rFont val="宋体"/>
        <charset val="134"/>
      </rPr>
      <t>拉力</t>
    </r>
    <r>
      <rPr>
        <sz val="11"/>
        <rFont val="Arial"/>
        <charset val="134"/>
      </rPr>
      <t>4kg.</t>
    </r>
  </si>
  <si>
    <t>N8055</t>
  </si>
  <si>
    <r>
      <rPr>
        <sz val="11"/>
        <rFont val="宋体"/>
        <charset val="134"/>
      </rPr>
      <t>特殊</t>
    </r>
    <r>
      <rPr>
        <sz val="11"/>
        <color indexed="10"/>
        <rFont val="宋体"/>
        <charset val="134"/>
      </rPr>
      <t>加长</t>
    </r>
    <r>
      <rPr>
        <sz val="11"/>
        <rFont val="宋体"/>
        <charset val="134"/>
      </rPr>
      <t>美式转环</t>
    </r>
    <r>
      <rPr>
        <sz val="11"/>
        <rFont val="Arial"/>
        <charset val="134"/>
      </rPr>
      <t>,</t>
    </r>
    <r>
      <rPr>
        <sz val="11"/>
        <rFont val="宋体"/>
        <charset val="134"/>
      </rPr>
      <t>一头圈</t>
    </r>
    <r>
      <rPr>
        <sz val="11"/>
        <rFont val="Arial"/>
        <charset val="134"/>
      </rPr>
      <t>0.65x3.0mm,</t>
    </r>
    <r>
      <rPr>
        <sz val="11"/>
        <rFont val="宋体"/>
        <charset val="134"/>
      </rPr>
      <t>另一头圈</t>
    </r>
    <r>
      <rPr>
        <sz val="11"/>
        <rFont val="Arial"/>
        <charset val="134"/>
      </rPr>
      <t>0.65x5.0mm</t>
    </r>
  </si>
  <si>
    <r>
      <rPr>
        <sz val="10"/>
        <rFont val="Arial"/>
        <charset val="134"/>
      </rPr>
      <t>N8055(</t>
    </r>
    <r>
      <rPr>
        <sz val="10"/>
        <rFont val="宋体"/>
        <charset val="134"/>
      </rPr>
      <t>原编号</t>
    </r>
    <r>
      <rPr>
        <sz val="10"/>
        <rFont val="Arial"/>
        <charset val="134"/>
      </rPr>
      <t>N9182</t>
    </r>
    <r>
      <rPr>
        <sz val="10"/>
        <rFont val="Arial"/>
        <charset val="134"/>
      </rPr>
      <t>)</t>
    </r>
  </si>
  <si>
    <t>加长大太空（一头常规4号圈，大圈内径5.1-5.2）</t>
  </si>
  <si>
    <r>
      <rPr>
        <sz val="10"/>
        <rFont val="Arial"/>
        <charset val="134"/>
      </rPr>
      <t>N9086(</t>
    </r>
    <r>
      <rPr>
        <sz val="10"/>
        <rFont val="宋体"/>
        <charset val="134"/>
      </rPr>
      <t>原编号为</t>
    </r>
    <r>
      <rPr>
        <sz val="10"/>
        <rFont val="Arial"/>
        <charset val="134"/>
      </rPr>
      <t>N9052</t>
    </r>
    <r>
      <rPr>
        <sz val="10"/>
        <rFont val="宋体"/>
        <charset val="134"/>
      </rPr>
      <t>不加长的</t>
    </r>
    <r>
      <rPr>
        <sz val="10"/>
        <rFont val="Arial"/>
        <charset val="134"/>
      </rPr>
      <t>)</t>
    </r>
  </si>
  <si>
    <r>
      <rPr>
        <sz val="11"/>
        <rFont val="宋体"/>
        <charset val="134"/>
      </rPr>
      <t>加长菱形大太空</t>
    </r>
    <r>
      <rPr>
        <sz val="11"/>
        <color indexed="10"/>
        <rFont val="宋体"/>
        <charset val="134"/>
      </rPr>
      <t>（5.1-5.2）</t>
    </r>
  </si>
  <si>
    <r>
      <rPr>
        <sz val="10"/>
        <rFont val="Arial"/>
        <charset val="134"/>
      </rPr>
      <t>N9035(</t>
    </r>
    <r>
      <rPr>
        <sz val="10"/>
        <rFont val="宋体"/>
        <charset val="134"/>
      </rPr>
      <t>原编号为</t>
    </r>
    <r>
      <rPr>
        <sz val="10"/>
        <rFont val="Arial"/>
        <charset val="134"/>
      </rPr>
      <t>N9144)</t>
    </r>
  </si>
  <si>
    <t>加长美式转环+球拍形薄片</t>
  </si>
  <si>
    <t>Long body Rolling swivel with pear ring</t>
  </si>
  <si>
    <t>N9151</t>
  </si>
  <si>
    <r>
      <rPr>
        <sz val="10"/>
        <rFont val="宋体"/>
        <charset val="134"/>
      </rPr>
      <t>加长美式转环</t>
    </r>
    <r>
      <rPr>
        <sz val="10"/>
        <rFont val="Arial"/>
        <charset val="134"/>
      </rPr>
      <t>+</t>
    </r>
    <r>
      <rPr>
        <sz val="10"/>
        <rFont val="宋体"/>
        <charset val="134"/>
      </rPr>
      <t>焊接圈</t>
    </r>
    <r>
      <rPr>
        <sz val="10"/>
        <rFont val="Arial"/>
        <charset val="134"/>
      </rPr>
      <t>+Q</t>
    </r>
    <r>
      <rPr>
        <sz val="10"/>
        <rFont val="宋体"/>
        <charset val="134"/>
      </rPr>
      <t>型别针</t>
    </r>
  </si>
  <si>
    <t>N7041</t>
  </si>
  <si>
    <r>
      <rPr>
        <sz val="10"/>
        <rFont val="宋体"/>
        <charset val="134"/>
      </rPr>
      <t>加长美式转环</t>
    </r>
    <r>
      <rPr>
        <sz val="10"/>
        <rFont val="Arial"/>
        <charset val="134"/>
      </rPr>
      <t>+</t>
    </r>
    <r>
      <rPr>
        <sz val="10"/>
        <rFont val="宋体"/>
        <charset val="134"/>
      </rPr>
      <t>大焊接圈</t>
    </r>
  </si>
  <si>
    <r>
      <rPr>
        <sz val="10"/>
        <rFont val="Arial"/>
        <charset val="134"/>
      </rPr>
      <t>4#</t>
    </r>
    <r>
      <rPr>
        <sz val="10"/>
        <rFont val="宋体"/>
        <charset val="134"/>
      </rPr>
      <t>焊接圈外径</t>
    </r>
    <r>
      <rPr>
        <sz val="10"/>
        <rFont val="Arial"/>
        <charset val="134"/>
      </rPr>
      <t>12mm</t>
    </r>
    <r>
      <rPr>
        <sz val="10"/>
        <rFont val="宋体"/>
        <charset val="134"/>
      </rPr>
      <t>，线径</t>
    </r>
    <r>
      <rPr>
        <sz val="10"/>
        <rFont val="Arial"/>
        <charset val="134"/>
      </rPr>
      <t>1mm</t>
    </r>
  </si>
  <si>
    <t>Long body rolling swivel + Big solid ring </t>
  </si>
  <si>
    <r>
      <rPr>
        <sz val="10"/>
        <rFont val="Arial"/>
        <charset val="134"/>
      </rPr>
      <t>7#</t>
    </r>
    <r>
      <rPr>
        <sz val="10"/>
        <rFont val="宋体"/>
        <charset val="134"/>
      </rPr>
      <t>焊接圈外径</t>
    </r>
    <r>
      <rPr>
        <sz val="10"/>
        <rFont val="Arial"/>
        <charset val="134"/>
      </rPr>
      <t>12mm</t>
    </r>
    <r>
      <rPr>
        <sz val="10"/>
        <rFont val="宋体"/>
        <charset val="134"/>
      </rPr>
      <t>，线径</t>
    </r>
    <r>
      <rPr>
        <sz val="10"/>
        <rFont val="Arial"/>
        <charset val="134"/>
      </rPr>
      <t>1mm</t>
    </r>
  </si>
  <si>
    <t>N9034</t>
  </si>
  <si>
    <r>
      <rPr>
        <sz val="10"/>
        <rFont val="宋体"/>
        <charset val="134"/>
      </rPr>
      <t>美式转环</t>
    </r>
    <r>
      <rPr>
        <sz val="10"/>
        <rFont val="Arial"/>
        <charset val="134"/>
      </rPr>
      <t>4#+</t>
    </r>
    <r>
      <rPr>
        <sz val="10"/>
        <rFont val="宋体"/>
        <charset val="134"/>
      </rPr>
      <t>两个不锈钢圈消光黑</t>
    </r>
    <r>
      <rPr>
        <sz val="10"/>
        <rFont val="Arial"/>
        <charset val="134"/>
      </rPr>
      <t>0.9*6mm</t>
    </r>
    <r>
      <rPr>
        <sz val="10"/>
        <rFont val="宋体"/>
        <charset val="134"/>
      </rPr>
      <t>（在同一个环上）</t>
    </r>
  </si>
  <si>
    <t>4#+0.9*6mm</t>
  </si>
  <si>
    <t>Rolling swivel with two solid ring in one eye</t>
  </si>
  <si>
    <t>N9270</t>
  </si>
  <si>
    <t>加长美式转环+两头各一个焊接圈</t>
  </si>
  <si>
    <t>7#+0.9*6mm</t>
  </si>
  <si>
    <t>Long body Rolling swivel with two solid ring</t>
  </si>
  <si>
    <t>N9366</t>
  </si>
  <si>
    <t>改短丁字转环</t>
  </si>
  <si>
    <t>6#-45LB</t>
  </si>
  <si>
    <t>4#-60LB</t>
  </si>
  <si>
    <t>2#-80LB</t>
  </si>
  <si>
    <t>1/0#-135LB</t>
  </si>
  <si>
    <t>YM1056+6075</t>
  </si>
  <si>
    <r>
      <rPr>
        <sz val="10"/>
        <rFont val="宋体"/>
        <charset val="134"/>
      </rPr>
      <t>加长美式转环</t>
    </r>
    <r>
      <rPr>
        <sz val="10"/>
        <rFont val="Arial"/>
        <charset val="134"/>
      </rPr>
      <t>+</t>
    </r>
    <r>
      <rPr>
        <sz val="10"/>
        <rFont val="宋体"/>
        <charset val="134"/>
      </rPr>
      <t>双钩</t>
    </r>
    <r>
      <rPr>
        <sz val="10"/>
        <rFont val="Arial"/>
        <charset val="134"/>
      </rPr>
      <t>B</t>
    </r>
    <r>
      <rPr>
        <sz val="10"/>
        <rFont val="宋体"/>
        <charset val="134"/>
      </rPr>
      <t>款别针</t>
    </r>
  </si>
  <si>
    <t>YM-1001+6046</t>
  </si>
  <si>
    <r>
      <rPr>
        <sz val="11"/>
        <rFont val="宋体"/>
        <charset val="134"/>
      </rPr>
      <t>美式转环</t>
    </r>
    <r>
      <rPr>
        <sz val="11"/>
        <rFont val="Arial"/>
        <charset val="134"/>
      </rPr>
      <t>+</t>
    </r>
    <r>
      <rPr>
        <sz val="11"/>
        <rFont val="宋体"/>
        <charset val="134"/>
      </rPr>
      <t>圆形薄片</t>
    </r>
  </si>
  <si>
    <t>14+3.7mm</t>
  </si>
  <si>
    <t>N9571</t>
  </si>
  <si>
    <t>金属旋转饵料钉</t>
  </si>
  <si>
    <t>最小订量50000个</t>
  </si>
  <si>
    <t>N9271</t>
  </si>
  <si>
    <t>羊眼钉+圆形薄片</t>
  </si>
  <si>
    <t>1.0x10x3.7mm</t>
  </si>
  <si>
    <t>1.0x12x3.7mm</t>
  </si>
  <si>
    <t>1.2x12x3.7mm</t>
  </si>
  <si>
    <t>1.2x15x3.7mm</t>
  </si>
  <si>
    <t>N9441</t>
  </si>
  <si>
    <t>QC别针</t>
  </si>
  <si>
    <t>N9144+N9208</t>
  </si>
  <si>
    <t>消光黑焊接圈+N9208特殊Q型别针</t>
  </si>
  <si>
    <r>
      <rPr>
        <sz val="12"/>
        <rFont val="Arial"/>
        <charset val="134"/>
      </rPr>
      <t>FOX</t>
    </r>
    <r>
      <rPr>
        <sz val="12"/>
        <rFont val="宋体"/>
        <charset val="134"/>
      </rPr>
      <t>订过</t>
    </r>
  </si>
  <si>
    <t>YM-6081</t>
  </si>
  <si>
    <t>硅胶管</t>
  </si>
  <si>
    <t>0.5x1.8mmx1.5M</t>
  </si>
  <si>
    <t>绿色/棕色</t>
  </si>
  <si>
    <t>0.8x1.9mmx1.5M</t>
  </si>
  <si>
    <t>1.0x2.1mmx1.5M</t>
  </si>
  <si>
    <t>1.5x3.0mmx1.5M</t>
  </si>
  <si>
    <t>YM-6082</t>
  </si>
  <si>
    <t>热塑管</t>
  </si>
  <si>
    <t>1.0x60mm</t>
  </si>
  <si>
    <t>1.5x60mm</t>
  </si>
  <si>
    <t>2.0x60mm</t>
  </si>
  <si>
    <t>2.5x60mm</t>
  </si>
  <si>
    <t>3.0x60mm</t>
  </si>
  <si>
    <t>N6071-T</t>
  </si>
  <si>
    <r>
      <rPr>
        <sz val="10"/>
        <rFont val="Arial"/>
        <charset val="134"/>
      </rPr>
      <t>T</t>
    </r>
    <r>
      <rPr>
        <sz val="10"/>
        <rFont val="宋体"/>
        <charset val="134"/>
      </rPr>
      <t>型塑料件</t>
    </r>
    <r>
      <rPr>
        <sz val="10"/>
        <rFont val="Arial"/>
        <charset val="134"/>
      </rPr>
      <t>+</t>
    </r>
    <r>
      <rPr>
        <sz val="10"/>
        <rFont val="宋体"/>
        <charset val="134"/>
      </rPr>
      <t>蜗牛别针</t>
    </r>
    <r>
      <rPr>
        <sz val="10"/>
        <rFont val="Arial"/>
        <charset val="134"/>
      </rPr>
      <t>+</t>
    </r>
    <r>
      <rPr>
        <sz val="10"/>
        <rFont val="宋体"/>
        <charset val="134"/>
      </rPr>
      <t>锥形弹性件</t>
    </r>
  </si>
  <si>
    <t>金属件消光黑，塑料为绿色/棕色</t>
  </si>
  <si>
    <t>green or brown</t>
  </si>
  <si>
    <t>Heavy duty lead clips</t>
  </si>
  <si>
    <t>N9027</t>
  </si>
  <si>
    <r>
      <rPr>
        <sz val="10"/>
        <rFont val="Arial"/>
        <charset val="134"/>
      </rPr>
      <t>T</t>
    </r>
    <r>
      <rPr>
        <sz val="10"/>
        <rFont val="宋体"/>
        <charset val="134"/>
      </rPr>
      <t>型塑料件</t>
    </r>
  </si>
  <si>
    <t>绿色</t>
  </si>
  <si>
    <t>green</t>
  </si>
  <si>
    <t>T type plastic</t>
  </si>
  <si>
    <t>N9026</t>
  </si>
  <si>
    <r>
      <rPr>
        <sz val="10"/>
        <rFont val="宋体"/>
        <charset val="134"/>
      </rPr>
      <t>蜗牛别针</t>
    </r>
  </si>
  <si>
    <t>snail sanp</t>
  </si>
  <si>
    <t>YM-6071</t>
  </si>
  <si>
    <t>锥形弹性件</t>
  </si>
  <si>
    <t>6x20mm</t>
  </si>
  <si>
    <t>6x25mm</t>
  </si>
  <si>
    <t>N8002</t>
  </si>
  <si>
    <t>杯状弹性件</t>
  </si>
  <si>
    <t>tulip beads</t>
  </si>
  <si>
    <t>YM-6074</t>
  </si>
  <si>
    <t>铅坠夹子</t>
  </si>
  <si>
    <t>N9043</t>
  </si>
  <si>
    <r>
      <rPr>
        <sz val="10"/>
        <rFont val="宋体"/>
        <charset val="134"/>
      </rPr>
      <t>鲤鱼夹子</t>
    </r>
    <r>
      <rPr>
        <sz val="10"/>
        <rFont val="Arial"/>
        <charset val="134"/>
      </rPr>
      <t>(</t>
    </r>
    <r>
      <rPr>
        <sz val="10"/>
        <rFont val="宋体"/>
        <charset val="134"/>
      </rPr>
      <t>带缧纹</t>
    </r>
    <r>
      <rPr>
        <sz val="10"/>
        <rFont val="Arial"/>
        <charset val="134"/>
      </rPr>
      <t>)</t>
    </r>
  </si>
  <si>
    <t>glay or grave</t>
  </si>
  <si>
    <t>safety lead clips</t>
  </si>
  <si>
    <t>N8066</t>
  </si>
  <si>
    <r>
      <rPr>
        <sz val="10"/>
        <rFont val="宋体"/>
        <charset val="134"/>
      </rPr>
      <t>带塞子鲤鱼夹子</t>
    </r>
    <r>
      <rPr>
        <sz val="10"/>
        <rFont val="Arial"/>
        <charset val="134"/>
      </rPr>
      <t>(</t>
    </r>
    <r>
      <rPr>
        <sz val="10"/>
        <rFont val="宋体"/>
        <charset val="134"/>
      </rPr>
      <t>无商标</t>
    </r>
    <r>
      <rPr>
        <sz val="10"/>
        <rFont val="Arial"/>
        <charset val="134"/>
      </rPr>
      <t>)</t>
    </r>
  </si>
  <si>
    <t>safety lead clips with pin</t>
  </si>
  <si>
    <t>N9161T</t>
  </si>
  <si>
    <t>客户定制鲤鱼夹</t>
  </si>
  <si>
    <t>N9042</t>
  </si>
  <si>
    <t>缓冲球</t>
  </si>
  <si>
    <t>6.5x15mm</t>
  </si>
  <si>
    <r>
      <rPr>
        <sz val="10"/>
        <rFont val="宋体"/>
        <charset val="134"/>
      </rPr>
      <t>透明深绿色</t>
    </r>
    <r>
      <rPr>
        <sz val="10"/>
        <color indexed="10"/>
        <rFont val="宋体"/>
        <charset val="134"/>
      </rPr>
      <t>有软和稍硬的两种</t>
    </r>
  </si>
  <si>
    <t>deep green</t>
  </si>
  <si>
    <t>buffer ball</t>
  </si>
  <si>
    <t>6.5x30mm</t>
  </si>
  <si>
    <t>5x14mm</t>
  </si>
  <si>
    <t>5x9.5mm</t>
  </si>
  <si>
    <t>N9142</t>
  </si>
  <si>
    <r>
      <rPr>
        <sz val="10"/>
        <rFont val="宋体"/>
        <charset val="134"/>
      </rPr>
      <t>圆球</t>
    </r>
    <r>
      <rPr>
        <sz val="10"/>
        <rFont val="Arial"/>
        <charset val="134"/>
      </rPr>
      <t>(</t>
    </r>
    <r>
      <rPr>
        <sz val="10"/>
        <rFont val="宋体"/>
        <charset val="134"/>
      </rPr>
      <t>带台阶</t>
    </r>
    <r>
      <rPr>
        <sz val="10"/>
        <rFont val="Arial"/>
        <charset val="134"/>
      </rPr>
      <t xml:space="preserve">) </t>
    </r>
  </si>
  <si>
    <t>1.2X6mm</t>
  </si>
  <si>
    <t>黑色/绿色/棕色</t>
  </si>
  <si>
    <t>black or green or brown</t>
  </si>
  <si>
    <t>soft beads</t>
  </si>
  <si>
    <t>1.2X8mm</t>
  </si>
  <si>
    <t>1.5X12mm</t>
  </si>
  <si>
    <t>N9079</t>
  </si>
  <si>
    <t>大小孔圆球</t>
  </si>
  <si>
    <t>1.0x2.0mm</t>
  </si>
  <si>
    <t>N7068</t>
  </si>
  <si>
    <r>
      <rPr>
        <sz val="10"/>
        <rFont val="宋体"/>
        <charset val="134"/>
      </rPr>
      <t>橡胶尖管</t>
    </r>
    <r>
      <rPr>
        <sz val="10"/>
        <rFont val="Arial"/>
        <charset val="134"/>
      </rPr>
      <t>(</t>
    </r>
    <r>
      <rPr>
        <sz val="10"/>
        <rFont val="宋体"/>
        <charset val="134"/>
      </rPr>
      <t>软</t>
    </r>
    <r>
      <rPr>
        <sz val="10"/>
        <rFont val="Arial"/>
        <charset val="134"/>
      </rPr>
      <t>)</t>
    </r>
  </si>
  <si>
    <t>40mm</t>
  </si>
  <si>
    <t>anti tangle sleeves(soft)</t>
  </si>
  <si>
    <t>25mm</t>
  </si>
  <si>
    <t>特殊规格</t>
  </si>
  <si>
    <t>20mm</t>
  </si>
  <si>
    <t>短款橡胶尖管</t>
  </si>
  <si>
    <t>YM现有尺寸：内孔1.8mm，最大外径3.5mm,长度14mm</t>
  </si>
  <si>
    <t>N8008</t>
  </si>
  <si>
    <r>
      <rPr>
        <sz val="10"/>
        <rFont val="宋体"/>
        <charset val="134"/>
      </rPr>
      <t>橡胶长尖管</t>
    </r>
    <r>
      <rPr>
        <sz val="10"/>
        <rFont val="Arial"/>
        <charset val="134"/>
      </rPr>
      <t>(70</t>
    </r>
    <r>
      <rPr>
        <sz val="10"/>
        <rFont val="宋体"/>
        <charset val="134"/>
      </rPr>
      <t>硬度</t>
    </r>
    <r>
      <rPr>
        <sz val="10"/>
        <rFont val="Arial"/>
        <charset val="134"/>
      </rPr>
      <t>)</t>
    </r>
  </si>
  <si>
    <t>54mm</t>
  </si>
  <si>
    <t>anti tangle sleeves(hard)</t>
  </si>
  <si>
    <t>N9044</t>
  </si>
  <si>
    <r>
      <rPr>
        <sz val="10"/>
        <rFont val="宋体"/>
        <charset val="134"/>
      </rPr>
      <t>钨管</t>
    </r>
  </si>
  <si>
    <r>
      <rPr>
        <sz val="10"/>
        <rFont val="Arial"/>
        <charset val="134"/>
      </rPr>
      <t>0.75x1.85mmx2M(2018.8.17</t>
    </r>
    <r>
      <rPr>
        <sz val="10"/>
        <rFont val="宋体"/>
        <charset val="134"/>
      </rPr>
      <t>更新尺寸</t>
    </r>
    <r>
      <rPr>
        <sz val="10"/>
        <rFont val="Arial"/>
        <charset val="134"/>
      </rPr>
      <t>)</t>
    </r>
  </si>
  <si>
    <t>18.2元/根,钨管价格变化太大，报价时需要重新确认价格。</t>
  </si>
  <si>
    <t>绿色/灰色</t>
  </si>
  <si>
    <t>green or gray</t>
  </si>
  <si>
    <t>Tungsten Tube</t>
  </si>
  <si>
    <t>N7070+N7069</t>
  </si>
  <si>
    <r>
      <rPr>
        <sz val="10"/>
        <rFont val="宋体"/>
        <charset val="134"/>
      </rPr>
      <t>剪刀状塑料件</t>
    </r>
    <r>
      <rPr>
        <sz val="10"/>
        <rFont val="Arial"/>
        <charset val="134"/>
      </rPr>
      <t>+</t>
    </r>
    <r>
      <rPr>
        <sz val="10"/>
        <rFont val="宋体"/>
        <charset val="134"/>
      </rPr>
      <t>筒形弹性件</t>
    </r>
  </si>
  <si>
    <t>back lead clip with Elastic rubber tube</t>
  </si>
  <si>
    <t>N7070</t>
  </si>
  <si>
    <r>
      <rPr>
        <sz val="10"/>
        <rFont val="宋体"/>
        <charset val="134"/>
      </rPr>
      <t>剪刀塑料件</t>
    </r>
  </si>
  <si>
    <t>back lead clip</t>
  </si>
  <si>
    <t>N7069</t>
  </si>
  <si>
    <t>筒形弹性件</t>
  </si>
  <si>
    <t>6x25MM</t>
  </si>
  <si>
    <t>elastic rubber tube</t>
  </si>
  <si>
    <t>6x17mm</t>
  </si>
  <si>
    <t>YM-6072</t>
  </si>
  <si>
    <t>YM-6073</t>
  </si>
  <si>
    <t>帽形弹性件</t>
  </si>
  <si>
    <t>6x12mm</t>
  </si>
  <si>
    <t>N9053+N9041</t>
  </si>
  <si>
    <r>
      <rPr>
        <sz val="11"/>
        <rFont val="宋体"/>
        <charset val="134"/>
      </rPr>
      <t>锥形缓冲弹性件</t>
    </r>
    <r>
      <rPr>
        <sz val="11"/>
        <rFont val="Times New Roman"/>
        <charset val="134"/>
      </rPr>
      <t>+</t>
    </r>
    <r>
      <rPr>
        <sz val="11"/>
        <rFont val="宋体"/>
        <charset val="134"/>
      </rPr>
      <t>箭形球弹性件</t>
    </r>
  </si>
  <si>
    <t>N9053</t>
  </si>
  <si>
    <t>锥形缓冲弹性件</t>
  </si>
  <si>
    <t>N9041</t>
  </si>
  <si>
    <t>箭形球弹性件</t>
  </si>
  <si>
    <t>Arrow ball</t>
  </si>
  <si>
    <t>YM-6032</t>
  </si>
  <si>
    <r>
      <rPr>
        <sz val="11"/>
        <rFont val="宋体"/>
        <charset val="134"/>
      </rPr>
      <t>三种一套</t>
    </r>
    <r>
      <rPr>
        <sz val="11"/>
        <rFont val="Arial"/>
        <charset val="134"/>
      </rPr>
      <t xml:space="preserve"> </t>
    </r>
  </si>
  <si>
    <t>YM6032A+N9049+N9050</t>
  </si>
  <si>
    <r>
      <rPr>
        <sz val="11"/>
        <rFont val="宋体"/>
        <charset val="134"/>
      </rPr>
      <t>三种一套中拉链头</t>
    </r>
    <r>
      <rPr>
        <sz val="11"/>
        <rFont val="Arial"/>
        <charset val="134"/>
      </rPr>
      <t>+</t>
    </r>
    <r>
      <rPr>
        <sz val="11"/>
        <rFont val="宋体"/>
        <charset val="134"/>
      </rPr>
      <t>葫芦状弹性体</t>
    </r>
    <r>
      <rPr>
        <sz val="11"/>
        <rFont val="Arial"/>
        <charset val="134"/>
      </rPr>
      <t>+B</t>
    </r>
    <r>
      <rPr>
        <sz val="11"/>
        <rFont val="宋体"/>
        <charset val="134"/>
      </rPr>
      <t>款别针</t>
    </r>
    <r>
      <rPr>
        <sz val="11"/>
        <rFont val="Arial"/>
        <charset val="134"/>
      </rPr>
      <t>S</t>
    </r>
  </si>
  <si>
    <t>YM-6032A</t>
  </si>
  <si>
    <t>三种一套中拉链头</t>
  </si>
  <si>
    <t>N9049</t>
  </si>
  <si>
    <r>
      <rPr>
        <sz val="10"/>
        <rFont val="宋体"/>
        <charset val="134"/>
      </rPr>
      <t>葫芦状弹性体</t>
    </r>
  </si>
  <si>
    <t>N9045</t>
  </si>
  <si>
    <t>拉链头塑料件</t>
  </si>
  <si>
    <t>N8061</t>
  </si>
  <si>
    <t>螺钉状弹性体</t>
  </si>
  <si>
    <r>
      <rPr>
        <sz val="10"/>
        <rFont val="Arial"/>
        <charset val="134"/>
      </rPr>
      <t>N9172(</t>
    </r>
    <r>
      <rPr>
        <sz val="10"/>
        <rFont val="宋体"/>
        <charset val="134"/>
      </rPr>
      <t>老编号</t>
    </r>
    <r>
      <rPr>
        <sz val="10"/>
        <rFont val="Arial"/>
        <charset val="134"/>
      </rPr>
      <t>N6412)</t>
    </r>
  </si>
  <si>
    <t>双层橡胶套</t>
  </si>
  <si>
    <t>35mm</t>
  </si>
  <si>
    <t>透明绿</t>
  </si>
  <si>
    <t>N9203</t>
  </si>
  <si>
    <t>烟嘴型橡胶件</t>
  </si>
  <si>
    <t>透明深绿色/透明棕</t>
  </si>
  <si>
    <t xml:space="preserve">transparent brown </t>
  </si>
  <si>
    <t>Cigarette holder type rubber parts</t>
  </si>
  <si>
    <t xml:space="preserve">transparent green </t>
  </si>
  <si>
    <t>N9171</t>
  </si>
  <si>
    <t>葫芦珠</t>
  </si>
  <si>
    <t>N9214</t>
  </si>
  <si>
    <t>底部鱼钩调整器</t>
  </si>
  <si>
    <t>N9215</t>
  </si>
  <si>
    <t>弹出式鱼钩调整器</t>
  </si>
  <si>
    <t>N9365</t>
  </si>
  <si>
    <t>鱼钩塞</t>
  </si>
  <si>
    <t>N9229</t>
  </si>
  <si>
    <t>塔尖筒形件</t>
  </si>
  <si>
    <t xml:space="preserve">Spire cylindrical </t>
  </si>
  <si>
    <t>N9212</t>
  </si>
  <si>
    <t>两节橡胶管</t>
  </si>
  <si>
    <t>72mm</t>
  </si>
  <si>
    <t>Two sections of rubber hose</t>
  </si>
  <si>
    <t xml:space="preserve"> 56mm</t>
  </si>
  <si>
    <t>N9125</t>
  </si>
  <si>
    <r>
      <rPr>
        <sz val="12"/>
        <color theme="1"/>
        <rFont val="宋体"/>
        <charset val="134"/>
      </rPr>
      <t>细长</t>
    </r>
    <r>
      <rPr>
        <sz val="12"/>
        <color indexed="8"/>
        <rFont val="宋体"/>
        <charset val="134"/>
      </rPr>
      <t>橡胶尖管</t>
    </r>
  </si>
  <si>
    <t>anti tangle sleeves</t>
  </si>
  <si>
    <t>N9125TS</t>
  </si>
  <si>
    <r>
      <rPr>
        <sz val="12"/>
        <color theme="1"/>
        <rFont val="宋体"/>
        <charset val="134"/>
      </rPr>
      <t>含钨细长</t>
    </r>
    <r>
      <rPr>
        <sz val="12"/>
        <color indexed="8"/>
        <rFont val="宋体"/>
        <charset val="134"/>
      </rPr>
      <t>橡胶尖管</t>
    </r>
  </si>
  <si>
    <r>
      <rPr>
        <sz val="10"/>
        <rFont val="Arial"/>
        <charset val="134"/>
      </rPr>
      <t>40mm</t>
    </r>
    <r>
      <rPr>
        <sz val="10"/>
        <rFont val="宋体"/>
        <charset val="134"/>
      </rPr>
      <t>含钨</t>
    </r>
  </si>
  <si>
    <t>N9234</t>
  </si>
  <si>
    <t>螺旋小塑料</t>
  </si>
  <si>
    <t>N9230</t>
  </si>
  <si>
    <t>斜切梯形弹性件</t>
  </si>
  <si>
    <t>1.1x14mm</t>
  </si>
  <si>
    <t>透明绿/透明棕</t>
  </si>
  <si>
    <t>N9228</t>
  </si>
  <si>
    <t>螺纹瓶状弹性件</t>
  </si>
  <si>
    <t>N9460</t>
  </si>
  <si>
    <t>哑铃状弹性件套组磨砂绿2.8x6mm</t>
  </si>
  <si>
    <t>N9526</t>
  </si>
  <si>
    <r>
      <rPr>
        <sz val="12"/>
        <rFont val="宋体"/>
        <charset val="134"/>
      </rPr>
      <t>快速连接豆</t>
    </r>
    <r>
      <rPr>
        <sz val="12"/>
        <rFont val="Arial"/>
        <charset val="134"/>
      </rPr>
      <t> Micro Connector </t>
    </r>
  </si>
  <si>
    <r>
      <rPr>
        <sz val="12"/>
        <rFont val="宋体"/>
        <charset val="134"/>
      </rPr>
      <t>最小订量</t>
    </r>
    <r>
      <rPr>
        <sz val="12"/>
        <rFont val="Arial"/>
        <charset val="134"/>
      </rPr>
      <t>5000-10000</t>
    </r>
    <r>
      <rPr>
        <sz val="12"/>
        <rFont val="宋体"/>
        <charset val="134"/>
      </rPr>
      <t>个</t>
    </r>
  </si>
  <si>
    <t>N9531</t>
  </si>
  <si>
    <t>螺纹转环+薄片</t>
  </si>
  <si>
    <t>绿色/透明</t>
  </si>
  <si>
    <r>
      <rPr>
        <sz val="11"/>
        <rFont val="Arial"/>
        <charset val="134"/>
      </rPr>
      <t>N9569</t>
    </r>
  </si>
  <si>
    <t>长轴旋转Q型鲤鱼夹</t>
  </si>
  <si>
    <t>N9131</t>
  </si>
  <si>
    <t>长方形塑料板</t>
  </si>
  <si>
    <t>黄色/黑色/红色/白色</t>
  </si>
  <si>
    <t>yellow or black or red or white</t>
  </si>
  <si>
    <t>Rectangle Plastic plate</t>
  </si>
  <si>
    <t>N8073</t>
  </si>
  <si>
    <t>正方形塑料板</t>
  </si>
  <si>
    <t>黄色/黑色/红色/白色/绿色/棕色</t>
  </si>
  <si>
    <t>yellow or black or red or white or green or brown</t>
  </si>
  <si>
    <t>Square Plastic plate</t>
  </si>
  <si>
    <t>N8014</t>
  </si>
  <si>
    <t>硬塑料板</t>
  </si>
  <si>
    <t>Hair extender stops</t>
  </si>
  <si>
    <t>客户定制改短丁字转环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</si>
</sst>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);[Red]\(0.000\)"/>
    <numFmt numFmtId="177" formatCode="0.000_ "/>
    <numFmt numFmtId="178" formatCode="0.0&quot;mm&quot;"/>
    <numFmt numFmtId="179" formatCode="0&quot;kg&quot;"/>
    <numFmt numFmtId="180" formatCode="General&quot;#&quot;"/>
    <numFmt numFmtId="181" formatCode="General&quot;kg&quot;"/>
    <numFmt numFmtId="182" formatCode="0.0_ "/>
    <numFmt numFmtId="183" formatCode="General&quot;mm&quot;"/>
    <numFmt numFmtId="184" formatCode="0.00_ "/>
    <numFmt numFmtId="185" formatCode="0.00_);[Red]\(0.00\)"/>
    <numFmt numFmtId="186" formatCode="General&quot;pcs&quot;"/>
  </numFmts>
  <fonts count="77">
    <font>
      <sz val="12"/>
      <name val="宋体"/>
      <charset val="134"/>
    </font>
    <font>
      <sz val="12"/>
      <name val="Arial"/>
      <charset val="134"/>
    </font>
    <font>
      <strike/>
      <sz val="12"/>
      <name val="宋体"/>
      <charset val="134"/>
    </font>
    <font>
      <sz val="11"/>
      <name val="Arial"/>
      <charset val="134"/>
    </font>
    <font>
      <sz val="10"/>
      <name val="Arial"/>
      <charset val="134"/>
    </font>
    <font>
      <sz val="12"/>
      <name val="宋体"/>
      <charset val="134"/>
    </font>
    <font>
      <sz val="10"/>
      <name val="宋体"/>
      <charset val="134"/>
    </font>
    <font>
      <sz val="11"/>
      <name val="宋体"/>
      <charset val="134"/>
    </font>
    <font>
      <sz val="8"/>
      <name val="宋体"/>
      <charset val="134"/>
    </font>
    <font>
      <sz val="9"/>
      <name val="宋体"/>
      <charset val="134"/>
    </font>
    <font>
      <sz val="11"/>
      <color indexed="8"/>
      <name val="宋体"/>
      <charset val="134"/>
    </font>
    <font>
      <sz val="9"/>
      <color indexed="8"/>
      <name val="宋体"/>
      <charset val="134"/>
    </font>
    <font>
      <strike/>
      <sz val="11"/>
      <color indexed="10"/>
      <name val="宋体"/>
      <charset val="134"/>
    </font>
    <font>
      <sz val="11"/>
      <color theme="1"/>
      <name val="Arial"/>
      <charset val="134"/>
    </font>
    <font>
      <sz val="11"/>
      <color theme="1"/>
      <name val="宋体"/>
      <charset val="134"/>
    </font>
    <font>
      <sz val="9"/>
      <name val="Arial"/>
      <charset val="134"/>
    </font>
    <font>
      <sz val="11"/>
      <color rgb="FFFF0000"/>
      <name val="Arial"/>
      <charset val="134"/>
    </font>
    <font>
      <sz val="11"/>
      <name val="宋体"/>
      <charset val="134"/>
      <scheme val="minor"/>
    </font>
    <font>
      <sz val="11"/>
      <name val="黑体"/>
      <charset val="134"/>
    </font>
    <font>
      <strike/>
      <sz val="11"/>
      <name val="宋体"/>
      <charset val="134"/>
    </font>
    <font>
      <sz val="7.5"/>
      <name val="宋体"/>
      <charset val="134"/>
    </font>
    <font>
      <sz val="7"/>
      <name val="宋体"/>
      <charset val="134"/>
    </font>
    <font>
      <sz val="11"/>
      <name val="Times New Roman"/>
      <charset val="134"/>
    </font>
    <font>
      <sz val="14"/>
      <name val="Arial"/>
      <charset val="134"/>
    </font>
    <font>
      <sz val="12"/>
      <color indexed="8"/>
      <name val="宋体"/>
      <charset val="134"/>
    </font>
    <font>
      <sz val="8"/>
      <name val="Arial"/>
      <charset val="134"/>
    </font>
    <font>
      <b/>
      <sz val="11"/>
      <color theme="1"/>
      <name val="Arial"/>
      <charset val="134"/>
    </font>
    <font>
      <sz val="12"/>
      <name val="宋体"/>
      <charset val="134"/>
      <scheme val="minor"/>
    </font>
    <font>
      <sz val="10"/>
      <name val="宋体"/>
      <charset val="134"/>
      <scheme val="minor"/>
    </font>
    <font>
      <sz val="11"/>
      <color indexed="8"/>
      <name val="Arial"/>
      <charset val="134"/>
    </font>
    <font>
      <sz val="10"/>
      <color indexed="8"/>
      <name val="宋体"/>
      <charset val="134"/>
    </font>
    <font>
      <sz val="11"/>
      <color indexed="10"/>
      <name val="宋体"/>
      <charset val="134"/>
    </font>
    <font>
      <sz val="12"/>
      <color indexed="10"/>
      <name val="宋体"/>
      <charset val="134"/>
    </font>
    <font>
      <sz val="10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2"/>
      <name val="Times New Roman"/>
      <charset val="134"/>
    </font>
    <font>
      <sz val="11"/>
      <color indexed="12"/>
      <name val="Arial"/>
      <charset val="134"/>
    </font>
    <font>
      <sz val="10"/>
      <color indexed="8"/>
      <name val="Arial"/>
      <charset val="134"/>
    </font>
    <font>
      <b/>
      <sz val="10"/>
      <color rgb="FFFF0000"/>
      <name val="Calibri"/>
      <charset val="134"/>
    </font>
    <font>
      <b/>
      <sz val="11"/>
      <color rgb="FFFF0000"/>
      <name val="Calibri REGULAR"/>
      <charset val="134"/>
    </font>
    <font>
      <sz val="11"/>
      <color indexed="8"/>
      <name val="Calibri"/>
      <charset val="134"/>
    </font>
    <font>
      <sz val="12"/>
      <color indexed="8"/>
      <name val="Arial"/>
      <charset val="134"/>
    </font>
    <font>
      <sz val="12"/>
      <color theme="1"/>
      <name val="Arial"/>
      <charset val="134"/>
    </font>
    <font>
      <sz val="12"/>
      <color theme="1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indexed="8"/>
      <name val="宋体 "/>
      <charset val="134"/>
    </font>
    <font>
      <sz val="8"/>
      <name val="Times New Roman"/>
      <charset val="134"/>
    </font>
    <font>
      <sz val="10"/>
      <name val="Times New Roman"/>
      <charset val="134"/>
    </font>
    <font>
      <sz val="11"/>
      <color rgb="FFFF0000"/>
      <name val="宋体"/>
      <charset val="134"/>
    </font>
    <font>
      <sz val="10"/>
      <color indexed="10"/>
      <name val="宋体"/>
      <charset val="134"/>
    </font>
    <font>
      <sz val="11"/>
      <name val="宋体 "/>
      <charset val="134"/>
    </font>
    <font>
      <sz val="7"/>
      <name val="Arial"/>
      <charset val="134"/>
    </font>
    <font>
      <sz val="11"/>
      <color indexed="8"/>
      <name val="黑体"/>
      <charset val="134"/>
    </font>
    <font>
      <sz val="7.5"/>
      <name val="Arial"/>
      <charset val="134"/>
    </font>
    <font>
      <b/>
      <sz val="9"/>
      <name val="Tahoma"/>
      <charset val="134"/>
    </font>
    <font>
      <sz val="9"/>
      <name val="Tahoma"/>
      <charset val="134"/>
    </font>
    <font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7D4F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0">
    <xf numFmtId="0" fontId="0" fillId="0" borderId="0"/>
    <xf numFmtId="43" fontId="44" fillId="0" borderId="0" applyFont="0" applyFill="0" applyBorder="0" applyAlignment="0" applyProtection="0">
      <alignment vertical="center"/>
    </xf>
    <xf numFmtId="44" fontId="44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2" fontId="44" fillId="0" borderId="0" applyFon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4" fillId="5" borderId="11" applyNumberFormat="0" applyFon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12" applyNumberFormat="0" applyFill="0" applyAlignment="0" applyProtection="0">
      <alignment vertical="center"/>
    </xf>
    <xf numFmtId="0" fontId="51" fillId="0" borderId="12" applyNumberFormat="0" applyFill="0" applyAlignment="0" applyProtection="0">
      <alignment vertical="center"/>
    </xf>
    <xf numFmtId="0" fontId="52" fillId="0" borderId="13" applyNumberFormat="0" applyFill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6" borderId="14" applyNumberFormat="0" applyAlignment="0" applyProtection="0">
      <alignment vertical="center"/>
    </xf>
    <xf numFmtId="0" fontId="54" fillId="7" borderId="15" applyNumberFormat="0" applyAlignment="0" applyProtection="0">
      <alignment vertical="center"/>
    </xf>
    <xf numFmtId="0" fontId="55" fillId="7" borderId="14" applyNumberFormat="0" applyAlignment="0" applyProtection="0">
      <alignment vertical="center"/>
    </xf>
    <xf numFmtId="0" fontId="56" fillId="8" borderId="16" applyNumberFormat="0" applyAlignment="0" applyProtection="0">
      <alignment vertical="center"/>
    </xf>
    <xf numFmtId="0" fontId="57" fillId="0" borderId="17" applyNumberFormat="0" applyFill="0" applyAlignment="0" applyProtection="0">
      <alignment vertical="center"/>
    </xf>
    <xf numFmtId="0" fontId="58" fillId="0" borderId="18" applyNumberFormat="0" applyFill="0" applyAlignment="0" applyProtection="0">
      <alignment vertical="center"/>
    </xf>
    <xf numFmtId="0" fontId="59" fillId="9" borderId="0" applyNumberFormat="0" applyBorder="0" applyAlignment="0" applyProtection="0">
      <alignment vertical="center"/>
    </xf>
    <xf numFmtId="0" fontId="60" fillId="10" borderId="0" applyNumberFormat="0" applyBorder="0" applyAlignment="0" applyProtection="0">
      <alignment vertical="center"/>
    </xf>
    <xf numFmtId="0" fontId="61" fillId="11" borderId="0" applyNumberFormat="0" applyBorder="0" applyAlignment="0" applyProtection="0">
      <alignment vertical="center"/>
    </xf>
    <xf numFmtId="0" fontId="62" fillId="12" borderId="0" applyNumberFormat="0" applyBorder="0" applyAlignment="0" applyProtection="0">
      <alignment vertical="center"/>
    </xf>
    <xf numFmtId="0" fontId="63" fillId="13" borderId="0" applyNumberFormat="0" applyBorder="0" applyAlignment="0" applyProtection="0">
      <alignment vertical="center"/>
    </xf>
    <xf numFmtId="0" fontId="63" fillId="14" borderId="0" applyNumberFormat="0" applyBorder="0" applyAlignment="0" applyProtection="0">
      <alignment vertical="center"/>
    </xf>
    <xf numFmtId="0" fontId="62" fillId="15" borderId="0" applyNumberFormat="0" applyBorder="0" applyAlignment="0" applyProtection="0">
      <alignment vertical="center"/>
    </xf>
    <xf numFmtId="0" fontId="62" fillId="16" borderId="0" applyNumberFormat="0" applyBorder="0" applyAlignment="0" applyProtection="0">
      <alignment vertical="center"/>
    </xf>
    <xf numFmtId="0" fontId="63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3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3" fillId="25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3" fillId="29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2" fillId="3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4" fillId="0" borderId="0"/>
    <xf numFmtId="0" fontId="64" fillId="0" borderId="0">
      <alignment vertical="center"/>
    </xf>
    <xf numFmtId="0" fontId="5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35" fillId="0" borderId="0"/>
    <xf numFmtId="0" fontId="5" fillId="0" borderId="0">
      <alignment vertical="center"/>
    </xf>
    <xf numFmtId="0" fontId="4" fillId="0" borderId="0"/>
  </cellStyleXfs>
  <cellXfs count="498">
    <xf numFmtId="0" fontId="0" fillId="0" borderId="0" xfId="0"/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56" applyFont="1" applyAlignment="1">
      <alignment vertical="center"/>
    </xf>
    <xf numFmtId="0" fontId="0" fillId="0" borderId="0" xfId="0" applyFill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56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4" fillId="0" borderId="0" xfId="57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 shrinkToFit="1"/>
    </xf>
    <xf numFmtId="176" fontId="1" fillId="0" borderId="0" xfId="0" applyNumberFormat="1" applyFont="1" applyFill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177" fontId="1" fillId="2" borderId="1" xfId="0" applyNumberFormat="1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 shrinkToFit="1"/>
    </xf>
    <xf numFmtId="0" fontId="8" fillId="0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9" fillId="0" borderId="1" xfId="54" applyFont="1" applyFill="1" applyBorder="1" applyAlignment="1">
      <alignment vertical="center"/>
    </xf>
    <xf numFmtId="0" fontId="3" fillId="0" borderId="1" xfId="51" applyFont="1" applyFill="1" applyBorder="1" applyAlignment="1">
      <alignment vertical="center"/>
    </xf>
    <xf numFmtId="0" fontId="6" fillId="0" borderId="1" xfId="51" applyFont="1" applyFill="1" applyBorder="1" applyAlignment="1">
      <alignment vertical="center"/>
    </xf>
    <xf numFmtId="0" fontId="3" fillId="0" borderId="1" xfId="5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177" fontId="3" fillId="0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1" fillId="0" borderId="1" xfId="0" applyFont="1" applyFill="1" applyBorder="1" applyAlignment="1">
      <alignment vertical="center"/>
    </xf>
    <xf numFmtId="0" fontId="10" fillId="0" borderId="1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49" fontId="3" fillId="0" borderId="1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177" fontId="1" fillId="0" borderId="0" xfId="0" applyNumberFormat="1" applyFont="1" applyFill="1" applyAlignment="1">
      <alignment vertical="center"/>
    </xf>
    <xf numFmtId="0" fontId="5" fillId="0" borderId="0" xfId="0" applyFont="1" applyBorder="1" applyAlignment="1">
      <alignment vertical="center"/>
    </xf>
    <xf numFmtId="49" fontId="12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/>
    <xf numFmtId="0" fontId="3" fillId="0" borderId="1" xfId="54" applyFont="1" applyFill="1" applyBorder="1" applyAlignment="1">
      <alignment vertical="center"/>
    </xf>
    <xf numFmtId="0" fontId="6" fillId="0" borderId="1" xfId="54" applyFont="1" applyFill="1" applyBorder="1" applyAlignment="1">
      <alignment vertical="center"/>
    </xf>
    <xf numFmtId="0" fontId="3" fillId="0" borderId="1" xfId="54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0" fontId="13" fillId="0" borderId="1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0" fontId="3" fillId="0" borderId="1" xfId="0" applyFont="1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3" fillId="3" borderId="1" xfId="0" applyFont="1" applyFill="1" applyBorder="1" applyAlignment="1">
      <alignment horizontal="center" vertical="center" shrinkToFit="1"/>
    </xf>
    <xf numFmtId="0" fontId="0" fillId="0" borderId="0" xfId="0" applyBorder="1" applyAlignment="1">
      <alignment horizontal="center" vertical="center"/>
    </xf>
    <xf numFmtId="0" fontId="14" fillId="0" borderId="1" xfId="0" applyFont="1" applyBorder="1" applyAlignment="1">
      <alignment vertical="center" wrapText="1"/>
    </xf>
    <xf numFmtId="0" fontId="13" fillId="0" borderId="0" xfId="0" applyFont="1" applyBorder="1" applyAlignment="1">
      <alignment vertical="center" shrinkToFit="1"/>
    </xf>
    <xf numFmtId="0" fontId="15" fillId="0" borderId="0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shrinkToFit="1"/>
    </xf>
    <xf numFmtId="177" fontId="6" fillId="2" borderId="2" xfId="0" applyNumberFormat="1" applyFont="1" applyFill="1" applyBorder="1" applyAlignment="1">
      <alignment vertical="center"/>
    </xf>
    <xf numFmtId="177" fontId="13" fillId="0" borderId="0" xfId="0" applyNumberFormat="1" applyFont="1" applyBorder="1" applyAlignment="1">
      <alignment vertical="center" shrinkToFit="1"/>
    </xf>
    <xf numFmtId="176" fontId="0" fillId="0" borderId="1" xfId="0" applyNumberFormat="1" applyFill="1" applyBorder="1" applyAlignment="1">
      <alignment vertical="center"/>
    </xf>
    <xf numFmtId="176" fontId="0" fillId="0" borderId="1" xfId="0" applyNumberFormat="1" applyFill="1" applyBorder="1" applyAlignment="1">
      <alignment vertical="center" wrapText="1"/>
    </xf>
    <xf numFmtId="177" fontId="3" fillId="0" borderId="1" xfId="0" applyNumberFormat="1" applyFont="1" applyFill="1" applyBorder="1" applyAlignment="1">
      <alignment horizontal="center" vertical="center" shrinkToFit="1"/>
    </xf>
    <xf numFmtId="9" fontId="0" fillId="0" borderId="0" xfId="0" applyNumberFormat="1" applyAlignment="1">
      <alignment vertical="center"/>
    </xf>
    <xf numFmtId="0" fontId="0" fillId="0" borderId="1" xfId="0" applyBorder="1" applyAlignment="1">
      <alignment horizontal="left" vertical="center"/>
    </xf>
    <xf numFmtId="176" fontId="5" fillId="0" borderId="1" xfId="0" applyNumberFormat="1" applyFont="1" applyFill="1" applyBorder="1" applyAlignment="1">
      <alignment vertical="center" wrapText="1"/>
    </xf>
    <xf numFmtId="0" fontId="3" fillId="4" borderId="1" xfId="0" applyFont="1" applyFill="1" applyBorder="1" applyAlignment="1">
      <alignment horizontal="center" vertical="center" shrinkToFit="1"/>
    </xf>
    <xf numFmtId="0" fontId="6" fillId="0" borderId="0" xfId="0" applyFont="1" applyBorder="1" applyAlignment="1">
      <alignment vertical="center"/>
    </xf>
    <xf numFmtId="0" fontId="7" fillId="0" borderId="1" xfId="0" applyFont="1" applyFill="1" applyBorder="1" applyAlignment="1">
      <alignment vertical="center" wrapText="1"/>
    </xf>
    <xf numFmtId="177" fontId="1" fillId="0" borderId="0" xfId="0" applyNumberFormat="1" applyFont="1" applyFill="1" applyBorder="1" applyAlignment="1">
      <alignment vertical="center"/>
    </xf>
    <xf numFmtId="0" fontId="3" fillId="0" borderId="2" xfId="0" applyFont="1" applyFill="1" applyBorder="1" applyAlignment="1">
      <alignment horizontal="left" vertical="center"/>
    </xf>
    <xf numFmtId="177" fontId="1" fillId="0" borderId="0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58" fontId="3" fillId="0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 shrinkToFit="1"/>
    </xf>
    <xf numFmtId="0" fontId="0" fillId="0" borderId="0" xfId="0" applyAlignment="1">
      <alignment vertical="center" shrinkToFit="1"/>
    </xf>
    <xf numFmtId="0" fontId="5" fillId="0" borderId="1" xfId="0" applyFont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 wrapText="1"/>
    </xf>
    <xf numFmtId="0" fontId="6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0" fontId="5" fillId="0" borderId="1" xfId="54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right" vertical="center"/>
    </xf>
    <xf numFmtId="0" fontId="3" fillId="0" borderId="1" xfId="0" applyFont="1" applyFill="1" applyBorder="1" applyAlignment="1">
      <alignment horizontal="right" vertical="center"/>
    </xf>
    <xf numFmtId="0" fontId="16" fillId="0" borderId="1" xfId="0" applyFont="1" applyFill="1" applyBorder="1" applyAlignment="1">
      <alignment horizontal="right" vertical="center"/>
    </xf>
    <xf numFmtId="0" fontId="17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 shrinkToFit="1"/>
    </xf>
    <xf numFmtId="176" fontId="1" fillId="0" borderId="0" xfId="0" applyNumberFormat="1" applyFont="1" applyFill="1" applyBorder="1" applyAlignment="1">
      <alignment vertical="center"/>
    </xf>
    <xf numFmtId="176" fontId="3" fillId="0" borderId="1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Border="1" applyAlignment="1">
      <alignment vertical="center" shrinkToFit="1"/>
    </xf>
    <xf numFmtId="176" fontId="3" fillId="0" borderId="1" xfId="0" applyNumberFormat="1" applyFont="1" applyFill="1" applyBorder="1" applyAlignment="1">
      <alignment horizontal="right" vertical="center"/>
    </xf>
    <xf numFmtId="0" fontId="6" fillId="0" borderId="0" xfId="0" applyFont="1" applyBorder="1" applyAlignment="1">
      <alignment vertical="center" shrinkToFit="1"/>
    </xf>
    <xf numFmtId="0" fontId="4" fillId="0" borderId="0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 shrinkToFit="1"/>
    </xf>
    <xf numFmtId="0" fontId="15" fillId="0" borderId="1" xfId="0" applyFont="1" applyFill="1" applyBorder="1" applyAlignment="1">
      <alignment horizontal="center" vertical="center" shrinkToFit="1"/>
    </xf>
    <xf numFmtId="0" fontId="8" fillId="0" borderId="1" xfId="0" applyFont="1" applyFill="1" applyBorder="1" applyAlignment="1">
      <alignment horizontal="center" vertical="center" shrinkToFit="1"/>
    </xf>
    <xf numFmtId="0" fontId="18" fillId="0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177" fontId="2" fillId="0" borderId="1" xfId="0" applyNumberFormat="1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177" fontId="0" fillId="0" borderId="0" xfId="0" applyNumberFormat="1" applyBorder="1" applyAlignment="1">
      <alignment vertical="center"/>
    </xf>
    <xf numFmtId="0" fontId="7" fillId="0" borderId="1" xfId="0" applyFont="1" applyFill="1" applyBorder="1" applyAlignment="1">
      <alignment horizontal="left" vertical="center" shrinkToFit="1"/>
    </xf>
    <xf numFmtId="0" fontId="3" fillId="0" borderId="1" xfId="0" applyFont="1" applyFill="1" applyBorder="1" applyAlignment="1">
      <alignment horizontal="left" vertical="center"/>
    </xf>
    <xf numFmtId="0" fontId="9" fillId="0" borderId="0" xfId="0" applyFont="1" applyBorder="1" applyAlignment="1">
      <alignment vertical="center"/>
    </xf>
    <xf numFmtId="0" fontId="8" fillId="0" borderId="1" xfId="0" applyFont="1" applyFill="1" applyBorder="1" applyAlignment="1">
      <alignment vertical="center" shrinkToFit="1"/>
    </xf>
    <xf numFmtId="0" fontId="7" fillId="0" borderId="1" xfId="0" applyFont="1" applyFill="1" applyBorder="1" applyAlignment="1">
      <alignment vertical="center" shrinkToFit="1"/>
    </xf>
    <xf numFmtId="0" fontId="20" fillId="0" borderId="1" xfId="0" applyFont="1" applyFill="1" applyBorder="1" applyAlignment="1">
      <alignment vertical="center" shrinkToFit="1"/>
    </xf>
    <xf numFmtId="0" fontId="3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 vertical="center"/>
    </xf>
    <xf numFmtId="178" fontId="6" fillId="0" borderId="0" xfId="0" applyNumberFormat="1" applyFont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177" fontId="5" fillId="0" borderId="1" xfId="0" applyNumberFormat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5" fillId="0" borderId="0" xfId="0" applyFont="1" applyFill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22" fillId="0" borderId="1" xfId="0" applyFont="1" applyFill="1" applyBorder="1" applyAlignment="1">
      <alignment vertical="center"/>
    </xf>
    <xf numFmtId="0" fontId="22" fillId="0" borderId="1" xfId="0" applyFont="1" applyFill="1" applyBorder="1" applyAlignment="1">
      <alignment horizontal="center" vertical="center"/>
    </xf>
    <xf numFmtId="0" fontId="7" fillId="0" borderId="1" xfId="54" applyFont="1" applyFill="1" applyBorder="1" applyAlignment="1">
      <alignment vertical="center"/>
    </xf>
    <xf numFmtId="0" fontId="23" fillId="0" borderId="1" xfId="0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right" vertical="center"/>
    </xf>
    <xf numFmtId="177" fontId="6" fillId="0" borderId="1" xfId="0" applyNumberFormat="1" applyFont="1" applyFill="1" applyBorder="1" applyAlignment="1">
      <alignment horizontal="right" vertical="center" shrinkToFit="1"/>
    </xf>
    <xf numFmtId="176" fontId="4" fillId="0" borderId="0" xfId="0" applyNumberFormat="1" applyFont="1" applyFill="1" applyBorder="1" applyAlignment="1">
      <alignment vertical="center"/>
    </xf>
    <xf numFmtId="0" fontId="7" fillId="0" borderId="0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right" vertical="center"/>
    </xf>
    <xf numFmtId="0" fontId="1" fillId="0" borderId="3" xfId="0" applyFont="1" applyFill="1" applyBorder="1" applyAlignment="1">
      <alignment horizontal="center" vertical="center"/>
    </xf>
    <xf numFmtId="177" fontId="1" fillId="0" borderId="4" xfId="0" applyNumberFormat="1" applyFont="1" applyFill="1" applyBorder="1" applyAlignment="1">
      <alignment vertical="center"/>
    </xf>
    <xf numFmtId="0" fontId="1" fillId="0" borderId="4" xfId="0" applyFont="1" applyFill="1" applyBorder="1" applyAlignment="1">
      <alignment horizontal="right" vertical="center"/>
    </xf>
    <xf numFmtId="0" fontId="7" fillId="0" borderId="1" xfId="0" applyFont="1" applyFill="1" applyBorder="1" applyAlignment="1">
      <alignment horizontal="left" vertical="center" wrapText="1"/>
    </xf>
    <xf numFmtId="177" fontId="1" fillId="0" borderId="0" xfId="0" applyNumberFormat="1" applyFont="1" applyFill="1" applyBorder="1" applyAlignment="1">
      <alignment vertical="center" shrinkToFit="1"/>
    </xf>
    <xf numFmtId="0" fontId="3" fillId="0" borderId="1" xfId="0" applyFont="1" applyFill="1" applyBorder="1" applyAlignment="1">
      <alignment vertical="center" shrinkToFit="1"/>
    </xf>
    <xf numFmtId="179" fontId="3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/>
    <xf numFmtId="177" fontId="0" fillId="0" borderId="0" xfId="0" applyNumberFormat="1" applyAlignment="1">
      <alignment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0" fillId="0" borderId="0" xfId="3" applyNumberFormat="1" applyFont="1" applyAlignment="1">
      <alignment vertical="center"/>
    </xf>
    <xf numFmtId="0" fontId="24" fillId="0" borderId="0" xfId="0" applyFont="1" applyFill="1" applyAlignment="1">
      <alignment vertical="center"/>
    </xf>
    <xf numFmtId="176" fontId="24" fillId="0" borderId="0" xfId="0" applyNumberFormat="1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4" fillId="0" borderId="1" xfId="53" applyFont="1" applyFill="1" applyBorder="1" applyAlignment="1">
      <alignment horizontal="center" vertical="center" shrinkToFit="1"/>
    </xf>
    <xf numFmtId="179" fontId="3" fillId="0" borderId="0" xfId="54" applyNumberFormat="1" applyFont="1" applyFill="1" applyBorder="1" applyAlignment="1">
      <alignment vertical="center"/>
    </xf>
    <xf numFmtId="179" fontId="3" fillId="0" borderId="0" xfId="54" applyNumberFormat="1" applyFont="1" applyFill="1" applyBorder="1" applyAlignment="1">
      <alignment vertical="center" shrinkToFit="1"/>
    </xf>
    <xf numFmtId="0" fontId="9" fillId="0" borderId="1" xfId="0" applyFont="1" applyFill="1" applyBorder="1" applyAlignment="1">
      <alignment vertical="center"/>
    </xf>
    <xf numFmtId="177" fontId="7" fillId="0" borderId="1" xfId="0" applyNumberFormat="1" applyFont="1" applyFill="1" applyBorder="1" applyAlignment="1">
      <alignment horizontal="center" vertical="center"/>
    </xf>
    <xf numFmtId="0" fontId="3" fillId="0" borderId="1" xfId="58" applyFont="1" applyFill="1" applyBorder="1" applyAlignment="1">
      <alignment vertical="center"/>
    </xf>
    <xf numFmtId="0" fontId="6" fillId="0" borderId="1" xfId="58" applyFont="1" applyFill="1" applyBorder="1" applyAlignment="1">
      <alignment vertical="center" wrapText="1"/>
    </xf>
    <xf numFmtId="0" fontId="25" fillId="0" borderId="1" xfId="58" applyFont="1" applyFill="1" applyBorder="1" applyAlignment="1">
      <alignment horizontal="left" vertical="center"/>
    </xf>
    <xf numFmtId="0" fontId="5" fillId="0" borderId="0" xfId="0" applyFont="1" applyFill="1" applyBorder="1" applyAlignment="1">
      <alignment vertical="center" shrinkToFit="1"/>
    </xf>
    <xf numFmtId="177" fontId="3" fillId="2" borderId="1" xfId="0" applyNumberFormat="1" applyFont="1" applyFill="1" applyBorder="1" applyAlignment="1">
      <alignment horizontal="center" vertical="center"/>
    </xf>
    <xf numFmtId="177" fontId="3" fillId="0" borderId="0" xfId="0" applyNumberFormat="1" applyFont="1" applyFill="1" applyBorder="1" applyAlignment="1">
      <alignment horizontal="center" vertical="center" shrinkToFit="1"/>
    </xf>
    <xf numFmtId="0" fontId="9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180" fontId="3" fillId="0" borderId="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 shrinkToFit="1"/>
    </xf>
    <xf numFmtId="0" fontId="7" fillId="0" borderId="1" xfId="0" applyFont="1" applyFill="1" applyBorder="1" applyAlignment="1">
      <alignment horizontal="center" vertical="center" wrapText="1"/>
    </xf>
    <xf numFmtId="0" fontId="4" fillId="0" borderId="0" xfId="56"/>
    <xf numFmtId="176" fontId="4" fillId="0" borderId="0" xfId="0" applyNumberFormat="1" applyFont="1" applyFill="1" applyBorder="1" applyAlignment="1">
      <alignment vertical="center" shrinkToFit="1"/>
    </xf>
    <xf numFmtId="0" fontId="5" fillId="0" borderId="1" xfId="0" applyFont="1" applyBorder="1" applyAlignment="1"/>
    <xf numFmtId="0" fontId="26" fillId="0" borderId="1" xfId="0" applyNumberFormat="1" applyFont="1" applyFill="1" applyBorder="1" applyAlignment="1" applyProtection="1">
      <alignment horizontal="center" vertical="center" wrapText="1"/>
    </xf>
    <xf numFmtId="0" fontId="2" fillId="0" borderId="0" xfId="0" applyFont="1"/>
    <xf numFmtId="176" fontId="7" fillId="0" borderId="0" xfId="0" applyNumberFormat="1" applyFont="1" applyFill="1" applyAlignment="1">
      <alignment vertical="center"/>
    </xf>
    <xf numFmtId="0" fontId="27" fillId="0" borderId="1" xfId="0" applyFont="1" applyFill="1" applyBorder="1" applyAlignment="1">
      <alignment horizontal="center" vertical="center"/>
    </xf>
    <xf numFmtId="181" fontId="28" fillId="0" borderId="0" xfId="0" applyNumberFormat="1" applyFont="1" applyFill="1" applyBorder="1" applyAlignment="1">
      <alignment vertical="center"/>
    </xf>
    <xf numFmtId="176" fontId="1" fillId="0" borderId="0" xfId="0" applyNumberFormat="1" applyFont="1" applyFill="1" applyBorder="1" applyAlignment="1">
      <alignment vertical="center" shrinkToFit="1"/>
    </xf>
    <xf numFmtId="0" fontId="5" fillId="0" borderId="1" xfId="0" applyFont="1" applyFill="1" applyBorder="1" applyAlignment="1">
      <alignment vertical="center" wrapText="1"/>
    </xf>
    <xf numFmtId="0" fontId="29" fillId="0" borderId="1" xfId="0" applyFont="1" applyFill="1" applyBorder="1" applyAlignment="1">
      <alignment vertical="center"/>
    </xf>
    <xf numFmtId="0" fontId="10" fillId="0" borderId="1" xfId="0" applyFont="1" applyFill="1" applyBorder="1" applyAlignment="1">
      <alignment vertical="center" wrapText="1"/>
    </xf>
    <xf numFmtId="0" fontId="29" fillId="0" borderId="1" xfId="0" applyFont="1" applyFill="1" applyBorder="1" applyAlignment="1">
      <alignment horizontal="center" vertical="center"/>
    </xf>
    <xf numFmtId="0" fontId="0" fillId="0" borderId="1" xfId="0" applyFill="1" applyBorder="1" applyAlignment="1"/>
    <xf numFmtId="0" fontId="0" fillId="0" borderId="1" xfId="0" applyBorder="1" applyAlignment="1"/>
    <xf numFmtId="176" fontId="0" fillId="0" borderId="0" xfId="0" applyNumberFormat="1" applyAlignment="1">
      <alignment vertical="center"/>
    </xf>
    <xf numFmtId="0" fontId="30" fillId="0" borderId="1" xfId="0" applyFont="1" applyFill="1" applyBorder="1" applyAlignment="1">
      <alignment vertical="center"/>
    </xf>
    <xf numFmtId="177" fontId="13" fillId="0" borderId="1" xfId="0" applyNumberFormat="1" applyFont="1" applyFill="1" applyBorder="1" applyAlignment="1">
      <alignment vertical="center"/>
    </xf>
    <xf numFmtId="0" fontId="29" fillId="0" borderId="1" xfId="54" applyFont="1" applyFill="1" applyBorder="1" applyAlignment="1">
      <alignment horizontal="center" vertical="center"/>
    </xf>
    <xf numFmtId="0" fontId="7" fillId="0" borderId="1" xfId="54" applyFont="1" applyFill="1" applyBorder="1" applyAlignment="1">
      <alignment vertical="center" shrinkToFit="1"/>
    </xf>
    <xf numFmtId="0" fontId="10" fillId="0" borderId="0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Fill="1" applyBorder="1" applyAlignment="1"/>
    <xf numFmtId="0" fontId="10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0" fillId="2" borderId="1" xfId="0" applyFont="1" applyFill="1" applyBorder="1" applyAlignment="1"/>
    <xf numFmtId="0" fontId="0" fillId="2" borderId="1" xfId="0" applyFont="1" applyFill="1" applyBorder="1" applyAlignment="1">
      <alignment vertical="center"/>
    </xf>
    <xf numFmtId="176" fontId="10" fillId="2" borderId="1" xfId="0" applyNumberFormat="1" applyFont="1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49" fontId="10" fillId="0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shrinkToFit="1"/>
    </xf>
    <xf numFmtId="0" fontId="31" fillId="0" borderId="1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176" fontId="24" fillId="0" borderId="1" xfId="0" applyNumberFormat="1" applyFont="1" applyFill="1" applyBorder="1" applyAlignment="1">
      <alignment vertical="center"/>
    </xf>
    <xf numFmtId="0" fontId="24" fillId="0" borderId="0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vertical="center" shrinkToFit="1"/>
    </xf>
    <xf numFmtId="0" fontId="10" fillId="0" borderId="1" xfId="0" applyFont="1" applyFill="1" applyBorder="1" applyAlignment="1">
      <alignment horizontal="center" vertical="center" shrinkToFit="1"/>
    </xf>
    <xf numFmtId="0" fontId="30" fillId="0" borderId="0" xfId="0" applyFont="1" applyFill="1" applyBorder="1" applyAlignment="1">
      <alignment horizontal="left" vertical="center"/>
    </xf>
    <xf numFmtId="0" fontId="24" fillId="0" borderId="1" xfId="0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19" fillId="0" borderId="1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 shrinkToFit="1"/>
    </xf>
    <xf numFmtId="0" fontId="6" fillId="0" borderId="1" xfId="0" applyFont="1" applyFill="1" applyBorder="1" applyAlignment="1">
      <alignment horizontal="left" vertical="center"/>
    </xf>
    <xf numFmtId="0" fontId="2" fillId="0" borderId="0" xfId="0" applyFont="1" applyAlignment="1">
      <alignment vertical="center"/>
    </xf>
    <xf numFmtId="176" fontId="2" fillId="0" borderId="0" xfId="0" applyNumberFormat="1" applyFont="1" applyFill="1" applyAlignment="1">
      <alignment vertical="center"/>
    </xf>
    <xf numFmtId="176" fontId="3" fillId="0" borderId="1" xfId="0" applyNumberFormat="1" applyFont="1" applyFill="1" applyBorder="1" applyAlignment="1">
      <alignment vertical="center"/>
    </xf>
    <xf numFmtId="176" fontId="7" fillId="0" borderId="1" xfId="0" applyNumberFormat="1" applyFont="1" applyFill="1" applyBorder="1" applyAlignment="1">
      <alignment vertical="center"/>
    </xf>
    <xf numFmtId="177" fontId="3" fillId="0" borderId="0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vertical="center" shrinkToFit="1"/>
    </xf>
    <xf numFmtId="0" fontId="33" fillId="0" borderId="1" xfId="0" applyFont="1" applyFill="1" applyBorder="1" applyAlignment="1">
      <alignment vertical="center"/>
    </xf>
    <xf numFmtId="0" fontId="3" fillId="0" borderId="1" xfId="0" applyNumberFormat="1" applyFont="1" applyFill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7" fillId="0" borderId="0" xfId="0" applyFont="1" applyFill="1" applyAlignment="1">
      <alignment vertical="center"/>
    </xf>
    <xf numFmtId="0" fontId="1" fillId="0" borderId="1" xfId="0" applyFont="1" applyBorder="1" applyAlignment="1">
      <alignment vertical="center"/>
    </xf>
    <xf numFmtId="177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" fillId="0" borderId="1" xfId="0" applyFont="1" applyFill="1" applyBorder="1" applyAlignment="1" applyProtection="1">
      <alignment vertical="center" wrapText="1"/>
    </xf>
    <xf numFmtId="0" fontId="1" fillId="0" borderId="1" xfId="0" applyFont="1" applyFill="1" applyBorder="1" applyAlignment="1">
      <alignment horizontal="left" vertical="center"/>
    </xf>
    <xf numFmtId="176" fontId="35" fillId="0" borderId="1" xfId="0" applyNumberFormat="1" applyFont="1" applyFill="1" applyBorder="1" applyAlignment="1">
      <alignment horizontal="center" vertical="center"/>
    </xf>
    <xf numFmtId="0" fontId="35" fillId="0" borderId="1" xfId="0" applyFont="1" applyFill="1" applyBorder="1" applyAlignment="1" applyProtection="1">
      <alignment vertical="center" wrapText="1"/>
    </xf>
    <xf numFmtId="0" fontId="1" fillId="0" borderId="1" xfId="0" applyFont="1" applyBorder="1" applyAlignment="1" applyProtection="1">
      <alignment vertical="center"/>
    </xf>
    <xf numFmtId="14" fontId="3" fillId="0" borderId="1" xfId="0" applyNumberFormat="1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3" fillId="0" borderId="0" xfId="0" applyFont="1" applyAlignment="1">
      <alignment vertical="center" shrinkToFit="1"/>
    </xf>
    <xf numFmtId="0" fontId="3" fillId="0" borderId="5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182" fontId="3" fillId="0" borderId="1" xfId="0" applyNumberFormat="1" applyFont="1" applyFill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7" fillId="0" borderId="6" xfId="0" applyFont="1" applyBorder="1" applyAlignment="1">
      <alignment horizontal="left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3" fillId="0" borderId="7" xfId="0" applyFont="1" applyBorder="1" applyAlignment="1">
      <alignment horizontal="center" vertical="center"/>
    </xf>
    <xf numFmtId="176" fontId="3" fillId="0" borderId="1" xfId="59" applyNumberFormat="1" applyFont="1" applyFill="1" applyBorder="1" applyAlignment="1">
      <alignment horizontal="center" vertical="center"/>
    </xf>
    <xf numFmtId="0" fontId="3" fillId="0" borderId="1" xfId="59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shrinkToFit="1"/>
    </xf>
    <xf numFmtId="183" fontId="3" fillId="0" borderId="0" xfId="0" applyNumberFormat="1" applyFont="1" applyBorder="1" applyAlignment="1">
      <alignment shrinkToFit="1"/>
    </xf>
    <xf numFmtId="183" fontId="3" fillId="0" borderId="0" xfId="0" applyNumberFormat="1" applyFont="1" applyBorder="1"/>
    <xf numFmtId="0" fontId="3" fillId="0" borderId="1" xfId="59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NumberFormat="1" applyFont="1" applyFill="1" applyBorder="1" applyAlignment="1">
      <alignment horizontal="left" vertical="center"/>
    </xf>
    <xf numFmtId="0" fontId="7" fillId="0" borderId="1" xfId="0" applyNumberFormat="1" applyFont="1" applyFill="1" applyBorder="1" applyAlignment="1">
      <alignment horizontal="left" vertical="center"/>
    </xf>
    <xf numFmtId="0" fontId="3" fillId="0" borderId="5" xfId="0" applyNumberFormat="1" applyFont="1" applyFill="1" applyBorder="1" applyAlignment="1">
      <alignment horizontal="left" vertical="center" wrapText="1"/>
    </xf>
    <xf numFmtId="0" fontId="7" fillId="0" borderId="1" xfId="0" applyNumberFormat="1" applyFont="1" applyFill="1" applyBorder="1" applyAlignment="1">
      <alignment horizontal="left" vertical="center" wrapText="1"/>
    </xf>
    <xf numFmtId="0" fontId="3" fillId="0" borderId="1" xfId="0" applyNumberFormat="1" applyFont="1" applyFill="1" applyBorder="1" applyAlignment="1">
      <alignment horizontal="left" vertical="center" wrapText="1"/>
    </xf>
    <xf numFmtId="0" fontId="3" fillId="0" borderId="6" xfId="0" applyNumberFormat="1" applyFont="1" applyFill="1" applyBorder="1" applyAlignment="1">
      <alignment horizontal="left" vertical="center" wrapText="1"/>
    </xf>
    <xf numFmtId="0" fontId="3" fillId="0" borderId="7" xfId="0" applyNumberFormat="1" applyFont="1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center"/>
    </xf>
    <xf numFmtId="0" fontId="7" fillId="0" borderId="5" xfId="0" applyFont="1" applyFill="1" applyBorder="1" applyAlignment="1">
      <alignment horizontal="left" vertical="center"/>
    </xf>
    <xf numFmtId="0" fontId="3" fillId="0" borderId="6" xfId="0" applyFont="1" applyFill="1" applyBorder="1" applyAlignment="1">
      <alignment horizontal="left" vertical="center"/>
    </xf>
    <xf numFmtId="0" fontId="7" fillId="0" borderId="6" xfId="0" applyFont="1" applyFill="1" applyBorder="1" applyAlignment="1">
      <alignment horizontal="left" vertical="center"/>
    </xf>
    <xf numFmtId="0" fontId="3" fillId="0" borderId="7" xfId="0" applyFont="1" applyFill="1" applyBorder="1" applyAlignment="1">
      <alignment horizontal="left" vertical="center"/>
    </xf>
    <xf numFmtId="0" fontId="7" fillId="0" borderId="7" xfId="0" applyFont="1" applyFill="1" applyBorder="1" applyAlignment="1">
      <alignment horizontal="left" vertical="center"/>
    </xf>
    <xf numFmtId="0" fontId="7" fillId="0" borderId="0" xfId="0" applyFont="1" applyAlignment="1">
      <alignment vertical="center" shrinkToFit="1"/>
    </xf>
    <xf numFmtId="0" fontId="5" fillId="0" borderId="5" xfId="0" applyFont="1" applyBorder="1" applyAlignment="1">
      <alignment horizontal="left" vertical="center"/>
    </xf>
    <xf numFmtId="0" fontId="3" fillId="0" borderId="5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left" vertical="center"/>
    </xf>
    <xf numFmtId="0" fontId="3" fillId="0" borderId="6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left" vertical="center"/>
    </xf>
    <xf numFmtId="0" fontId="3" fillId="0" borderId="7" xfId="0" applyFont="1" applyFill="1" applyBorder="1" applyAlignment="1">
      <alignment horizontal="center" vertical="center"/>
    </xf>
    <xf numFmtId="0" fontId="7" fillId="0" borderId="0" xfId="0" applyFont="1"/>
    <xf numFmtId="0" fontId="3" fillId="0" borderId="0" xfId="0" applyFont="1"/>
    <xf numFmtId="0" fontId="5" fillId="0" borderId="1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left" vertical="center" wrapText="1"/>
    </xf>
    <xf numFmtId="0" fontId="0" fillId="0" borderId="7" xfId="0" applyBorder="1" applyAlignment="1">
      <alignment horizontal="center" vertical="center"/>
    </xf>
    <xf numFmtId="176" fontId="36" fillId="0" borderId="1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left" vertical="center" wrapText="1"/>
    </xf>
    <xf numFmtId="0" fontId="37" fillId="0" borderId="3" xfId="0" applyFont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 shrinkToFit="1"/>
    </xf>
    <xf numFmtId="0" fontId="4" fillId="0" borderId="5" xfId="56" applyFont="1" applyBorder="1" applyAlignment="1">
      <alignment vertical="center"/>
    </xf>
    <xf numFmtId="0" fontId="5" fillId="0" borderId="5" xfId="56" applyFont="1" applyBorder="1" applyAlignment="1">
      <alignment vertical="center" wrapText="1"/>
    </xf>
    <xf numFmtId="0" fontId="24" fillId="0" borderId="1" xfId="49" applyFont="1" applyFill="1" applyBorder="1" applyAlignment="1">
      <alignment horizontal="center" vertical="center" wrapText="1" shrinkToFit="1"/>
    </xf>
    <xf numFmtId="0" fontId="5" fillId="0" borderId="1" xfId="56" applyFont="1" applyBorder="1" applyAlignment="1">
      <alignment horizontal="center" vertical="center" wrapText="1"/>
    </xf>
    <xf numFmtId="0" fontId="6" fillId="0" borderId="1" xfId="56" applyFont="1" applyBorder="1" applyAlignment="1">
      <alignment horizontal="left" vertical="center" shrinkToFit="1"/>
    </xf>
    <xf numFmtId="0" fontId="30" fillId="0" borderId="5" xfId="49" applyFont="1" applyFill="1" applyBorder="1" applyAlignment="1">
      <alignment horizontal="left" vertical="center" shrinkToFit="1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56" applyFont="1" applyBorder="1" applyAlignment="1">
      <alignment horizontal="left" vertical="center" shrinkToFit="1"/>
    </xf>
    <xf numFmtId="0" fontId="30" fillId="0" borderId="6" xfId="49" applyFont="1" applyFill="1" applyBorder="1" applyAlignment="1">
      <alignment horizontal="left" vertical="center" shrinkToFit="1"/>
    </xf>
    <xf numFmtId="0" fontId="30" fillId="0" borderId="7" xfId="49" applyFont="1" applyFill="1" applyBorder="1" applyAlignment="1">
      <alignment horizontal="left" vertical="center" shrinkToFit="1"/>
    </xf>
    <xf numFmtId="0" fontId="13" fillId="0" borderId="1" xfId="0" applyFont="1" applyBorder="1" applyAlignment="1">
      <alignment vertical="center"/>
    </xf>
    <xf numFmtId="0" fontId="3" fillId="0" borderId="3" xfId="0" applyFont="1" applyFill="1" applyBorder="1" applyAlignment="1">
      <alignment horizontal="left" vertical="center" wrapText="1"/>
    </xf>
    <xf numFmtId="0" fontId="3" fillId="0" borderId="4" xfId="0" applyFont="1" applyBorder="1" applyAlignment="1">
      <alignment vertical="center" shrinkToFit="1"/>
    </xf>
    <xf numFmtId="0" fontId="7" fillId="0" borderId="0" xfId="0" applyFont="1" applyAlignment="1">
      <alignment vertical="center"/>
    </xf>
    <xf numFmtId="0" fontId="7" fillId="0" borderId="4" xfId="0" applyFont="1" applyBorder="1" applyAlignment="1">
      <alignment vertical="center" shrinkToFit="1"/>
    </xf>
    <xf numFmtId="0" fontId="38" fillId="0" borderId="1" xfId="0" applyFont="1" applyFill="1" applyBorder="1" applyAlignment="1">
      <alignment horizontal="center" vertical="center" wrapText="1"/>
    </xf>
    <xf numFmtId="0" fontId="39" fillId="0" borderId="1" xfId="0" applyFont="1" applyFill="1" applyBorder="1" applyAlignment="1">
      <alignment vertical="center" wrapText="1"/>
    </xf>
    <xf numFmtId="0" fontId="3" fillId="0" borderId="3" xfId="0" applyFont="1" applyBorder="1" applyAlignment="1">
      <alignment vertical="center"/>
    </xf>
    <xf numFmtId="0" fontId="30" fillId="0" borderId="1" xfId="50" applyFont="1" applyFill="1" applyBorder="1" applyAlignment="1">
      <alignment horizontal="left" vertical="center"/>
    </xf>
    <xf numFmtId="0" fontId="37" fillId="0" borderId="1" xfId="50" applyFont="1" applyFill="1" applyBorder="1" applyAlignment="1">
      <alignment horizontal="left" vertical="center"/>
    </xf>
    <xf numFmtId="0" fontId="7" fillId="0" borderId="1" xfId="0" applyFont="1" applyBorder="1" applyAlignment="1">
      <alignment horizontal="left" vertical="center" wrapText="1"/>
    </xf>
    <xf numFmtId="0" fontId="3" fillId="0" borderId="3" xfId="0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3" fillId="0" borderId="3" xfId="0" applyFont="1" applyBorder="1" applyAlignment="1">
      <alignment horizontal="left" vertical="center"/>
    </xf>
    <xf numFmtId="0" fontId="0" fillId="0" borderId="1" xfId="0" applyFill="1" applyBorder="1" applyAlignment="1">
      <alignment vertical="center" shrinkToFit="1"/>
    </xf>
    <xf numFmtId="0" fontId="0" fillId="0" borderId="1" xfId="0" applyFill="1" applyBorder="1" applyAlignment="1">
      <alignment horizontal="left" vertical="center" shrinkToFit="1"/>
    </xf>
    <xf numFmtId="181" fontId="5" fillId="0" borderId="1" xfId="0" applyNumberFormat="1" applyFont="1" applyFill="1" applyBorder="1" applyAlignment="1">
      <alignment horizontal="left" vertical="center"/>
    </xf>
    <xf numFmtId="0" fontId="4" fillId="0" borderId="1" xfId="54" applyFont="1" applyFill="1" applyBorder="1" applyAlignment="1">
      <alignment horizontal="center" vertical="center"/>
    </xf>
    <xf numFmtId="0" fontId="4" fillId="0" borderId="1" xfId="54" applyFont="1" applyFill="1" applyBorder="1" applyAlignment="1">
      <alignment horizontal="left" vertical="center"/>
    </xf>
    <xf numFmtId="0" fontId="4" fillId="0" borderId="1" xfId="54" applyFont="1" applyFill="1" applyBorder="1" applyAlignment="1">
      <alignment horizontal="left" vertical="center" shrinkToFit="1"/>
    </xf>
    <xf numFmtId="0" fontId="3" fillId="0" borderId="0" xfId="0" applyFont="1" applyAlignment="1">
      <alignment horizontal="left" vertical="center"/>
    </xf>
    <xf numFmtId="0" fontId="3" fillId="0" borderId="0" xfId="0" applyFont="1" applyFill="1" applyAlignment="1">
      <alignment horizontal="center" vertical="center"/>
    </xf>
    <xf numFmtId="0" fontId="5" fillId="0" borderId="0" xfId="0" applyFont="1"/>
    <xf numFmtId="0" fontId="4" fillId="0" borderId="1" xfId="56" applyFont="1" applyBorder="1" applyAlignment="1">
      <alignment horizontal="left" vertical="center"/>
    </xf>
    <xf numFmtId="176" fontId="15" fillId="0" borderId="0" xfId="56" applyNumberFormat="1" applyFont="1" applyFill="1" applyAlignment="1">
      <alignment horizontal="center" vertical="center"/>
    </xf>
    <xf numFmtId="0" fontId="4" fillId="0" borderId="1" xfId="0" applyNumberFormat="1" applyFont="1" applyBorder="1" applyAlignment="1">
      <alignment horizontal="center" vertical="center"/>
    </xf>
    <xf numFmtId="0" fontId="4" fillId="0" borderId="0" xfId="59" applyFont="1" applyFill="1" applyAlignment="1">
      <alignment vertical="center"/>
    </xf>
    <xf numFmtId="0" fontId="3" fillId="0" borderId="3" xfId="59" applyFont="1" applyFill="1" applyBorder="1" applyAlignment="1">
      <alignment horizontal="left" vertical="center"/>
    </xf>
    <xf numFmtId="58" fontId="3" fillId="0" borderId="3" xfId="59" applyNumberFormat="1" applyFont="1" applyFill="1" applyBorder="1" applyAlignment="1">
      <alignment horizontal="left" vertical="center"/>
    </xf>
    <xf numFmtId="0" fontId="14" fillId="0" borderId="1" xfId="0" applyFont="1" applyFill="1" applyBorder="1" applyAlignment="1">
      <alignment vertical="center"/>
    </xf>
    <xf numFmtId="184" fontId="1" fillId="0" borderId="0" xfId="0" applyNumberFormat="1" applyFont="1" applyFill="1" applyAlignment="1">
      <alignment vertical="center"/>
    </xf>
    <xf numFmtId="0" fontId="1" fillId="0" borderId="5" xfId="0" applyFont="1" applyFill="1" applyBorder="1" applyAlignment="1">
      <alignment vertical="center"/>
    </xf>
    <xf numFmtId="0" fontId="5" fillId="0" borderId="5" xfId="0" applyFont="1" applyFill="1" applyBorder="1" applyAlignment="1">
      <alignment vertical="center"/>
    </xf>
    <xf numFmtId="0" fontId="3" fillId="0" borderId="5" xfId="55" applyFont="1" applyBorder="1" applyAlignment="1">
      <alignment horizontal="center" vertical="center" wrapText="1"/>
    </xf>
    <xf numFmtId="0" fontId="0" fillId="0" borderId="5" xfId="55" applyFont="1" applyBorder="1" applyAlignment="1">
      <alignment horizontal="center" vertical="center" wrapText="1"/>
    </xf>
    <xf numFmtId="0" fontId="3" fillId="0" borderId="6" xfId="55" applyFont="1" applyBorder="1" applyAlignment="1">
      <alignment horizontal="center" vertical="center" wrapText="1"/>
    </xf>
    <xf numFmtId="0" fontId="0" fillId="0" borderId="6" xfId="55" applyFont="1" applyBorder="1" applyAlignment="1">
      <alignment horizontal="center" vertical="center" wrapText="1"/>
    </xf>
    <xf numFmtId="0" fontId="3" fillId="0" borderId="7" xfId="55" applyFont="1" applyBorder="1" applyAlignment="1">
      <alignment horizontal="center" vertical="center" wrapText="1"/>
    </xf>
    <xf numFmtId="0" fontId="0" fillId="0" borderId="7" xfId="55" applyFont="1" applyBorder="1" applyAlignment="1">
      <alignment horizontal="center" vertical="center" wrapText="1"/>
    </xf>
    <xf numFmtId="0" fontId="1" fillId="0" borderId="5" xfId="0" applyFont="1" applyFill="1" applyBorder="1" applyAlignment="1">
      <alignment horizontal="left" vertical="center"/>
    </xf>
    <xf numFmtId="0" fontId="1" fillId="0" borderId="7" xfId="0" applyFont="1" applyFill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181" fontId="1" fillId="0" borderId="1" xfId="0" applyNumberFormat="1" applyFont="1" applyFill="1" applyBorder="1" applyAlignment="1">
      <alignment horizontal="left" vertical="center" shrinkToFit="1"/>
    </xf>
    <xf numFmtId="0" fontId="27" fillId="0" borderId="3" xfId="0" applyFont="1" applyFill="1" applyBorder="1" applyAlignment="1">
      <alignment horizontal="center" vertical="center"/>
    </xf>
    <xf numFmtId="185" fontId="1" fillId="0" borderId="1" xfId="0" applyNumberFormat="1" applyFont="1" applyFill="1" applyBorder="1" applyAlignment="1">
      <alignment horizontal="center" vertical="center"/>
    </xf>
    <xf numFmtId="181" fontId="1" fillId="0" borderId="0" xfId="0" applyNumberFormat="1" applyFont="1" applyFill="1" applyBorder="1" applyAlignment="1">
      <alignment horizontal="center" vertical="center" shrinkToFit="1"/>
    </xf>
    <xf numFmtId="181" fontId="1" fillId="0" borderId="0" xfId="0" applyNumberFormat="1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40" fillId="0" borderId="1" xfId="0" applyFont="1" applyBorder="1" applyAlignment="1">
      <alignment horizontal="left" vertical="center" wrapText="1"/>
    </xf>
    <xf numFmtId="176" fontId="3" fillId="0" borderId="1" xfId="0" applyNumberFormat="1" applyFont="1" applyBorder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0" fontId="22" fillId="0" borderId="1" xfId="0" applyNumberFormat="1" applyFont="1" applyBorder="1" applyAlignment="1">
      <alignment vertical="center" wrapText="1"/>
    </xf>
    <xf numFmtId="0" fontId="7" fillId="0" borderId="1" xfId="0" applyNumberFormat="1" applyFont="1" applyBorder="1" applyAlignment="1">
      <alignment vertical="center" wrapText="1"/>
    </xf>
    <xf numFmtId="0" fontId="22" fillId="0" borderId="1" xfId="0" applyNumberFormat="1" applyFont="1" applyBorder="1" applyAlignment="1">
      <alignment horizontal="center" vertical="center"/>
    </xf>
    <xf numFmtId="177" fontId="0" fillId="0" borderId="1" xfId="0" applyNumberFormat="1" applyBorder="1" applyAlignment="1">
      <alignment vertical="center"/>
    </xf>
    <xf numFmtId="0" fontId="7" fillId="0" borderId="1" xfId="0" applyNumberFormat="1" applyFont="1" applyBorder="1" applyAlignment="1">
      <alignment horizontal="center" vertical="center"/>
    </xf>
    <xf numFmtId="0" fontId="7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/>
    </xf>
    <xf numFmtId="0" fontId="22" fillId="0" borderId="1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vertical="center"/>
    </xf>
    <xf numFmtId="0" fontId="4" fillId="0" borderId="1" xfId="56" applyFont="1" applyBorder="1" applyAlignment="1">
      <alignment horizontal="center" vertical="center"/>
    </xf>
    <xf numFmtId="0" fontId="4" fillId="0" borderId="8" xfId="56" applyFont="1" applyBorder="1" applyAlignment="1">
      <alignment horizontal="left" vertical="center"/>
    </xf>
    <xf numFmtId="177" fontId="4" fillId="0" borderId="1" xfId="0" applyNumberFormat="1" applyFont="1" applyBorder="1" applyAlignment="1">
      <alignment horizontal="center" vertical="center"/>
    </xf>
    <xf numFmtId="186" fontId="4" fillId="0" borderId="1" xfId="56" applyNumberFormat="1" applyFont="1" applyBorder="1" applyAlignment="1">
      <alignment horizontal="left" vertical="center"/>
    </xf>
    <xf numFmtId="0" fontId="4" fillId="0" borderId="3" xfId="56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0" borderId="1" xfId="56" applyFont="1" applyFill="1" applyBorder="1" applyAlignment="1">
      <alignment horizontal="left" vertical="center"/>
    </xf>
    <xf numFmtId="0" fontId="6" fillId="0" borderId="1" xfId="57" applyFont="1" applyFill="1" applyBorder="1" applyAlignment="1">
      <alignment vertical="center"/>
    </xf>
    <xf numFmtId="0" fontId="4" fillId="0" borderId="3" xfId="57" applyFont="1" applyFill="1" applyBorder="1" applyAlignment="1">
      <alignment horizontal="center" vertical="center"/>
    </xf>
    <xf numFmtId="0" fontId="4" fillId="0" borderId="1" xfId="56" applyFont="1" applyFill="1" applyBorder="1" applyAlignment="1">
      <alignment horizontal="center" vertical="center"/>
    </xf>
    <xf numFmtId="0" fontId="6" fillId="0" borderId="1" xfId="57" applyFont="1" applyFill="1" applyBorder="1" applyAlignment="1">
      <alignment horizontal="left" vertical="center" shrinkToFit="1"/>
    </xf>
    <xf numFmtId="0" fontId="6" fillId="0" borderId="1" xfId="57" applyFont="1" applyFill="1" applyBorder="1" applyAlignment="1">
      <alignment horizontal="left" vertical="center" wrapText="1"/>
    </xf>
    <xf numFmtId="0" fontId="6" fillId="0" borderId="1" xfId="56" applyFont="1" applyFill="1" applyBorder="1" applyAlignment="1">
      <alignment horizontal="left" vertical="center"/>
    </xf>
    <xf numFmtId="0" fontId="4" fillId="0" borderId="3" xfId="56" applyFont="1" applyFill="1" applyBorder="1" applyAlignment="1">
      <alignment horizontal="center" vertical="center"/>
    </xf>
    <xf numFmtId="0" fontId="6" fillId="0" borderId="1" xfId="56" applyFont="1" applyFill="1" applyBorder="1" applyAlignment="1">
      <alignment horizontal="left" vertical="center" shrinkToFit="1"/>
    </xf>
    <xf numFmtId="0" fontId="6" fillId="0" borderId="1" xfId="56" applyFont="1" applyFill="1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4" fillId="0" borderId="1" xfId="56" applyFont="1" applyFill="1" applyBorder="1" applyAlignment="1">
      <alignment horizontal="left" vertical="center" wrapText="1"/>
    </xf>
    <xf numFmtId="0" fontId="6" fillId="0" borderId="1" xfId="57" applyFont="1" applyFill="1" applyBorder="1" applyAlignment="1">
      <alignment horizontal="left" vertical="center"/>
    </xf>
    <xf numFmtId="0" fontId="4" fillId="0" borderId="1" xfId="49" applyFont="1" applyFill="1" applyBorder="1" applyAlignment="1">
      <alignment vertical="center"/>
    </xf>
    <xf numFmtId="0" fontId="4" fillId="0" borderId="3" xfId="49" applyFont="1" applyFill="1" applyBorder="1" applyAlignment="1">
      <alignment horizontal="center" vertical="center" shrinkToFit="1"/>
    </xf>
    <xf numFmtId="0" fontId="4" fillId="0" borderId="1" xfId="49" applyFont="1" applyFill="1" applyBorder="1" applyAlignment="1">
      <alignment horizontal="left" vertical="center"/>
    </xf>
    <xf numFmtId="0" fontId="6" fillId="0" borderId="1" xfId="49" applyFont="1" applyFill="1" applyBorder="1" applyAlignment="1">
      <alignment horizontal="left" vertical="center" shrinkToFit="1"/>
    </xf>
    <xf numFmtId="0" fontId="6" fillId="0" borderId="1" xfId="49" applyFont="1" applyFill="1" applyBorder="1" applyAlignment="1">
      <alignment horizontal="left" vertical="center" wrapText="1"/>
    </xf>
    <xf numFmtId="0" fontId="4" fillId="0" borderId="1" xfId="49" applyFont="1" applyFill="1" applyBorder="1" applyAlignment="1">
      <alignment horizontal="left" vertical="center" shrinkToFit="1"/>
    </xf>
    <xf numFmtId="0" fontId="4" fillId="0" borderId="1" xfId="49" applyFont="1" applyFill="1" applyBorder="1" applyAlignment="1">
      <alignment horizontal="left" vertical="center" wrapText="1"/>
    </xf>
    <xf numFmtId="177" fontId="4" fillId="0" borderId="1" xfId="0" applyNumberFormat="1" applyFont="1" applyFill="1" applyBorder="1" applyAlignment="1">
      <alignment horizontal="center" vertical="center"/>
    </xf>
    <xf numFmtId="0" fontId="4" fillId="0" borderId="1" xfId="56" applyFont="1" applyFill="1" applyBorder="1" applyAlignment="1">
      <alignment vertical="center"/>
    </xf>
    <xf numFmtId="0" fontId="30" fillId="0" borderId="5" xfId="56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center" vertical="center"/>
    </xf>
    <xf numFmtId="0" fontId="4" fillId="0" borderId="5" xfId="56" applyFont="1" applyFill="1" applyBorder="1" applyAlignment="1">
      <alignment horizontal="left" vertical="center"/>
    </xf>
    <xf numFmtId="0" fontId="30" fillId="0" borderId="5" xfId="56" applyFont="1" applyFill="1" applyBorder="1" applyAlignment="1">
      <alignment horizontal="left" vertical="center" shrinkToFit="1"/>
    </xf>
    <xf numFmtId="0" fontId="30" fillId="0" borderId="5" xfId="56" applyFont="1" applyFill="1" applyBorder="1" applyAlignment="1">
      <alignment horizontal="left" vertical="center" wrapText="1"/>
    </xf>
    <xf numFmtId="0" fontId="6" fillId="0" borderId="1" xfId="56" applyFont="1" applyFill="1" applyBorder="1" applyAlignment="1">
      <alignment vertical="center" shrinkToFit="1"/>
    </xf>
    <xf numFmtId="0" fontId="4" fillId="0" borderId="1" xfId="56" applyFont="1" applyFill="1" applyBorder="1" applyAlignment="1">
      <alignment horizontal="center" vertical="center" wrapText="1"/>
    </xf>
    <xf numFmtId="0" fontId="6" fillId="0" borderId="1" xfId="56" applyFont="1" applyFill="1" applyBorder="1" applyAlignment="1">
      <alignment vertical="center" wrapText="1"/>
    </xf>
    <xf numFmtId="0" fontId="4" fillId="0" borderId="1" xfId="56" applyFont="1" applyFill="1" applyBorder="1" applyAlignment="1">
      <alignment horizontal="left" vertical="center" shrinkToFit="1"/>
    </xf>
    <xf numFmtId="0" fontId="4" fillId="0" borderId="5" xfId="56" applyFont="1" applyFill="1" applyBorder="1" applyAlignment="1">
      <alignment horizontal="left" vertical="center" shrinkToFit="1"/>
    </xf>
    <xf numFmtId="0" fontId="4" fillId="0" borderId="3" xfId="56" applyFont="1" applyFill="1" applyBorder="1" applyAlignment="1">
      <alignment horizontal="left" vertical="center" wrapText="1"/>
    </xf>
    <xf numFmtId="0" fontId="4" fillId="0" borderId="5" xfId="56" applyFont="1" applyFill="1" applyBorder="1" applyAlignment="1">
      <alignment horizontal="center" vertical="center"/>
    </xf>
    <xf numFmtId="0" fontId="6" fillId="0" borderId="5" xfId="56" applyFont="1" applyFill="1" applyBorder="1" applyAlignment="1">
      <alignment horizontal="left" vertical="center" shrinkToFit="1"/>
    </xf>
    <xf numFmtId="0" fontId="6" fillId="0" borderId="3" xfId="56" applyFont="1" applyFill="1" applyBorder="1" applyAlignment="1">
      <alignment horizontal="left" vertical="center" wrapText="1"/>
    </xf>
    <xf numFmtId="0" fontId="4" fillId="0" borderId="7" xfId="56" applyFont="1" applyFill="1" applyBorder="1" applyAlignment="1">
      <alignment horizontal="center" vertical="center"/>
    </xf>
    <xf numFmtId="0" fontId="6" fillId="0" borderId="7" xfId="56" applyFont="1" applyFill="1" applyBorder="1" applyAlignment="1">
      <alignment horizontal="left" vertical="center" shrinkToFit="1"/>
    </xf>
    <xf numFmtId="0" fontId="25" fillId="0" borderId="1" xfId="56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vertical="center" shrinkToFit="1"/>
    </xf>
    <xf numFmtId="0" fontId="5" fillId="0" borderId="0" xfId="0" applyFont="1" applyFill="1"/>
    <xf numFmtId="0" fontId="7" fillId="0" borderId="1" xfId="0" applyFont="1" applyFill="1" applyBorder="1" applyAlignment="1">
      <alignment horizontal="left" vertical="center" wrapText="1" shrinkToFit="1"/>
    </xf>
    <xf numFmtId="0" fontId="1" fillId="0" borderId="3" xfId="0" applyFont="1" applyFill="1" applyBorder="1" applyAlignment="1">
      <alignment horizontal="center" vertical="center" shrinkToFit="1"/>
    </xf>
    <xf numFmtId="0" fontId="3" fillId="0" borderId="3" xfId="0" applyFont="1" applyFill="1" applyBorder="1" applyAlignment="1">
      <alignment horizontal="center" vertical="center" wrapText="1"/>
    </xf>
    <xf numFmtId="0" fontId="6" fillId="0" borderId="5" xfId="56" applyFont="1" applyFill="1" applyBorder="1" applyAlignment="1">
      <alignment vertical="center"/>
    </xf>
    <xf numFmtId="0" fontId="6" fillId="0" borderId="1" xfId="56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left" vertical="top"/>
    </xf>
    <xf numFmtId="0" fontId="7" fillId="0" borderId="4" xfId="0" applyFont="1" applyFill="1" applyBorder="1" applyAlignment="1">
      <alignment horizontal="left" vertical="top"/>
    </xf>
    <xf numFmtId="0" fontId="7" fillId="0" borderId="10" xfId="0" applyFont="1" applyFill="1" applyBorder="1" applyAlignment="1">
      <alignment horizontal="left" vertical="top"/>
    </xf>
    <xf numFmtId="0" fontId="3" fillId="0" borderId="1" xfId="56" applyFont="1" applyFill="1" applyBorder="1" applyAlignment="1">
      <alignment horizontal="center" vertical="center"/>
    </xf>
    <xf numFmtId="0" fontId="4" fillId="0" borderId="3" xfId="56" applyFont="1" applyFill="1" applyBorder="1" applyAlignment="1">
      <alignment horizontal="left" vertical="center"/>
    </xf>
    <xf numFmtId="0" fontId="3" fillId="0" borderId="3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 shrinkToFit="1"/>
    </xf>
    <xf numFmtId="182" fontId="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 applyAlignment="1">
      <alignment vertical="center" shrinkToFit="1"/>
    </xf>
    <xf numFmtId="0" fontId="4" fillId="0" borderId="5" xfId="56" applyFont="1" applyFill="1" applyBorder="1" applyAlignment="1">
      <alignment horizontal="left" vertical="center" wrapText="1"/>
    </xf>
    <xf numFmtId="0" fontId="4" fillId="0" borderId="6" xfId="56" applyFont="1" applyFill="1" applyBorder="1" applyAlignment="1">
      <alignment horizontal="left" vertical="center" wrapText="1"/>
    </xf>
    <xf numFmtId="0" fontId="4" fillId="0" borderId="7" xfId="56" applyFont="1" applyFill="1" applyBorder="1" applyAlignment="1">
      <alignment horizontal="left" vertical="center" wrapText="1"/>
    </xf>
    <xf numFmtId="0" fontId="4" fillId="0" borderId="1" xfId="56" applyFont="1" applyFill="1" applyBorder="1" applyAlignment="1">
      <alignment vertical="center" wrapText="1"/>
    </xf>
    <xf numFmtId="0" fontId="3" fillId="0" borderId="0" xfId="0" applyFont="1" applyFill="1" applyAlignment="1">
      <alignment vertical="center" wrapText="1"/>
    </xf>
    <xf numFmtId="0" fontId="1" fillId="0" borderId="1" xfId="0" applyFont="1" applyFill="1" applyBorder="1" applyAlignment="1">
      <alignment horizontal="left" vertical="center" wrapText="1" shrinkToFit="1"/>
    </xf>
    <xf numFmtId="0" fontId="25" fillId="0" borderId="1" xfId="56" applyFont="1" applyFill="1" applyBorder="1" applyAlignment="1">
      <alignment horizontal="left" vertical="center" wrapText="1"/>
    </xf>
    <xf numFmtId="0" fontId="25" fillId="0" borderId="1" xfId="56" applyFont="1" applyFill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4" fillId="0" borderId="1" xfId="57" applyFont="1" applyFill="1" applyBorder="1" applyAlignment="1">
      <alignment horizontal="left" vertical="center"/>
    </xf>
    <xf numFmtId="0" fontId="4" fillId="0" borderId="1" xfId="57" applyFont="1" applyFill="1" applyBorder="1" applyAlignment="1">
      <alignment horizontal="left" vertical="center" wrapText="1"/>
    </xf>
    <xf numFmtId="0" fontId="4" fillId="0" borderId="1" xfId="59" applyFont="1" applyFill="1" applyBorder="1" applyAlignment="1">
      <alignment horizontal="left" vertical="center" wrapText="1"/>
    </xf>
    <xf numFmtId="0" fontId="4" fillId="0" borderId="1" xfId="59" applyFont="1" applyFill="1" applyBorder="1" applyAlignment="1">
      <alignment horizontal="left" vertical="center"/>
    </xf>
    <xf numFmtId="0" fontId="6" fillId="0" borderId="1" xfId="59" applyFont="1" applyFill="1" applyBorder="1" applyAlignment="1">
      <alignment horizontal="left" vertical="center" shrinkToFit="1"/>
    </xf>
    <xf numFmtId="0" fontId="6" fillId="0" borderId="1" xfId="59" applyFont="1" applyFill="1" applyBorder="1" applyAlignment="1">
      <alignment horizontal="left" vertical="center" wrapText="1"/>
    </xf>
    <xf numFmtId="0" fontId="6" fillId="0" borderId="1" xfId="59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49" fontId="4" fillId="0" borderId="5" xfId="0" applyNumberFormat="1" applyFont="1" applyFill="1" applyBorder="1" applyAlignment="1">
      <alignment vertical="center" wrapText="1"/>
    </xf>
    <xf numFmtId="49" fontId="6" fillId="0" borderId="5" xfId="0" applyNumberFormat="1" applyFont="1" applyFill="1" applyBorder="1" applyAlignment="1">
      <alignment vertical="center" wrapText="1"/>
    </xf>
    <xf numFmtId="49" fontId="6" fillId="0" borderId="1" xfId="0" applyNumberFormat="1" applyFont="1" applyFill="1" applyBorder="1" applyAlignment="1">
      <alignment horizontal="left" vertical="center" shrinkToFit="1"/>
    </xf>
    <xf numFmtId="49" fontId="6" fillId="0" borderId="1" xfId="0" applyNumberFormat="1" applyFont="1" applyFill="1" applyBorder="1" applyAlignment="1">
      <alignment horizontal="left" vertical="center" wrapText="1"/>
    </xf>
    <xf numFmtId="49" fontId="4" fillId="0" borderId="1" xfId="0" applyNumberFormat="1" applyFont="1" applyFill="1" applyBorder="1" applyAlignment="1">
      <alignment horizontal="left" vertical="center" shrinkToFit="1"/>
    </xf>
    <xf numFmtId="49" fontId="4" fillId="0" borderId="1" xfId="0" applyNumberFormat="1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shrinkToFit="1"/>
    </xf>
    <xf numFmtId="177" fontId="4" fillId="0" borderId="3" xfId="0" applyNumberFormat="1" applyFont="1" applyFill="1" applyBorder="1" applyAlignment="1">
      <alignment horizontal="center" vertical="center" wrapText="1"/>
    </xf>
    <xf numFmtId="176" fontId="9" fillId="0" borderId="1" xfId="56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shrinkToFit="1"/>
    </xf>
    <xf numFmtId="0" fontId="6" fillId="0" borderId="1" xfId="57" applyFont="1" applyFill="1" applyBorder="1" applyAlignment="1">
      <alignment horizontal="center" vertical="center" shrinkToFit="1"/>
    </xf>
    <xf numFmtId="0" fontId="4" fillId="0" borderId="0" xfId="56" applyFont="1" applyFill="1" applyAlignment="1">
      <alignment horizontal="left" vertical="center"/>
    </xf>
    <xf numFmtId="0" fontId="6" fillId="0" borderId="1" xfId="59" applyFont="1" applyFill="1" applyBorder="1" applyAlignment="1">
      <alignment horizontal="center" vertical="center" shrinkToFit="1"/>
    </xf>
    <xf numFmtId="0" fontId="4" fillId="0" borderId="5" xfId="56" applyFont="1" applyFill="1" applyBorder="1" applyAlignment="1">
      <alignment vertical="center"/>
    </xf>
    <xf numFmtId="0" fontId="1" fillId="0" borderId="5" xfId="56" applyNumberFormat="1" applyFont="1" applyFill="1" applyBorder="1" applyAlignment="1">
      <alignment vertical="center"/>
    </xf>
    <xf numFmtId="0" fontId="6" fillId="0" borderId="1" xfId="52" applyFont="1" applyFill="1" applyBorder="1" applyAlignment="1">
      <alignment horizontal="left" vertical="center" wrapText="1"/>
    </xf>
    <xf numFmtId="0" fontId="6" fillId="0" borderId="1" xfId="52" applyFont="1" applyFill="1" applyBorder="1" applyAlignment="1">
      <alignment horizontal="center" vertical="center" shrinkToFit="1"/>
    </xf>
    <xf numFmtId="0" fontId="3" fillId="0" borderId="5" xfId="0" applyFont="1" applyFill="1" applyBorder="1" applyAlignment="1">
      <alignment vertical="center"/>
    </xf>
    <xf numFmtId="0" fontId="1" fillId="0" borderId="1" xfId="56" applyNumberFormat="1" applyFont="1" applyFill="1" applyBorder="1" applyAlignment="1">
      <alignment horizontal="left" vertical="center"/>
    </xf>
    <xf numFmtId="0" fontId="1" fillId="0" borderId="1" xfId="56" applyNumberFormat="1" applyFont="1" applyFill="1" applyBorder="1" applyAlignment="1">
      <alignment horizontal="center" vertical="center"/>
    </xf>
    <xf numFmtId="0" fontId="4" fillId="0" borderId="1" xfId="56" applyFont="1" applyFill="1" applyBorder="1" applyAlignment="1">
      <alignment horizontal="left" vertical="center" wrapText="1" shrinkToFit="1"/>
    </xf>
    <xf numFmtId="0" fontId="1" fillId="0" borderId="1" xfId="5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 wrapText="1" shrinkToFit="1"/>
    </xf>
    <xf numFmtId="0" fontId="25" fillId="0" borderId="5" xfId="56" applyFont="1" applyFill="1" applyBorder="1" applyAlignment="1">
      <alignment horizontal="left" vertical="center" wrapText="1"/>
    </xf>
    <xf numFmtId="0" fontId="25" fillId="0" borderId="7" xfId="56" applyFont="1" applyFill="1" applyBorder="1" applyAlignment="1">
      <alignment horizontal="left" vertical="center" wrapText="1"/>
    </xf>
    <xf numFmtId="0" fontId="41" fillId="0" borderId="1" xfId="56" applyFont="1" applyFill="1" applyBorder="1" applyAlignment="1">
      <alignment horizontal="center" vertical="center"/>
    </xf>
    <xf numFmtId="0" fontId="42" fillId="0" borderId="1" xfId="50" applyNumberFormat="1" applyFont="1" applyFill="1" applyBorder="1" applyAlignment="1">
      <alignment horizontal="left" vertical="center"/>
    </xf>
    <xf numFmtId="0" fontId="43" fillId="0" borderId="3" xfId="50" applyNumberFormat="1" applyFont="1" applyFill="1" applyBorder="1" applyAlignment="1">
      <alignment horizontal="left" vertical="center"/>
    </xf>
    <xf numFmtId="0" fontId="42" fillId="0" borderId="1" xfId="50" applyNumberFormat="1" applyFon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1" fillId="0" borderId="7" xfId="0" applyFont="1" applyFill="1" applyBorder="1" applyAlignment="1">
      <alignment vertical="center" shrinkToFit="1"/>
    </xf>
    <xf numFmtId="0" fontId="6" fillId="0" borderId="1" xfId="57" applyFont="1" applyFill="1" applyBorder="1" applyAlignment="1">
      <alignment horizontal="left" vertical="center" wrapText="1" shrinkToFit="1"/>
    </xf>
    <xf numFmtId="0" fontId="6" fillId="0" borderId="1" xfId="56" applyFont="1" applyFill="1" applyBorder="1" applyAlignment="1">
      <alignment horizontal="left" vertical="center" wrapText="1" shrinkToFit="1"/>
    </xf>
    <xf numFmtId="0" fontId="6" fillId="0" borderId="1" xfId="56" applyFont="1" applyFill="1" applyBorder="1" applyAlignment="1">
      <alignment horizontal="center" vertical="center" shrinkToFit="1"/>
    </xf>
  </cellXfs>
  <cellStyles count="6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25*62*210" xfId="49"/>
    <cellStyle name="常规 2" xfId="50"/>
    <cellStyle name="常规_080102年价目表密码(内含09年价格)" xfId="51"/>
    <cellStyle name="常规_2011年3月20日起价目表" xfId="52"/>
    <cellStyle name="常规_Okuma swivel 2007 order" xfId="53"/>
    <cellStyle name="常规_Sheet1" xfId="54"/>
    <cellStyle name="常规_订货合同样式" xfId="55"/>
    <cellStyle name="常规_雷驰工贸李莉小姐090521(特殊产品)报价单" xfId="56"/>
    <cellStyle name="常规_鲤鱼系列" xfId="57"/>
    <cellStyle name="常规_样本中取消的产品价格" xfId="58"/>
    <cellStyle name="样式 1" xfId="59"/>
  </cellStyles>
  <tableStyles count="0" defaultTableStyle="TableStyleMedium9" defaultPivotStyle="PivotStyleLight16"/>
  <colors>
    <mruColors>
      <color rgb="00DFD8D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jpe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jpe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jpe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jpe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jpe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jpe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jpe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jpe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jpe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jpe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0" Type="http://schemas.openxmlformats.org/officeDocument/2006/relationships/image" Target="../media/image180.png"/><Relationship Id="rId18" Type="http://schemas.openxmlformats.org/officeDocument/2006/relationships/image" Target="../media/image18.jpe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jpe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jpeg"/><Relationship Id="rId167" Type="http://schemas.openxmlformats.org/officeDocument/2006/relationships/image" Target="../media/image167.png"/><Relationship Id="rId166" Type="http://schemas.openxmlformats.org/officeDocument/2006/relationships/image" Target="../media/image166.jpe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emf"/><Relationship Id="rId154" Type="http://schemas.openxmlformats.org/officeDocument/2006/relationships/image" Target="../media/image154.emf"/><Relationship Id="rId153" Type="http://schemas.openxmlformats.org/officeDocument/2006/relationships/image" Target="../media/image153.emf"/><Relationship Id="rId152" Type="http://schemas.openxmlformats.org/officeDocument/2006/relationships/image" Target="../media/image152.emf"/><Relationship Id="rId151" Type="http://schemas.openxmlformats.org/officeDocument/2006/relationships/image" Target="../media/image151.emf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pn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emf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png"/><Relationship Id="rId129" Type="http://schemas.openxmlformats.org/officeDocument/2006/relationships/image" Target="../media/image129.jpeg"/><Relationship Id="rId128" Type="http://schemas.openxmlformats.org/officeDocument/2006/relationships/image" Target="../media/image128.emf"/><Relationship Id="rId127" Type="http://schemas.openxmlformats.org/officeDocument/2006/relationships/image" Target="../media/image127.jpeg"/><Relationship Id="rId126" Type="http://schemas.openxmlformats.org/officeDocument/2006/relationships/image" Target="../media/image126.emf"/><Relationship Id="rId125" Type="http://schemas.openxmlformats.org/officeDocument/2006/relationships/image" Target="../media/image125.emf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emf"/><Relationship Id="rId121" Type="http://schemas.openxmlformats.org/officeDocument/2006/relationships/image" Target="../media/image121.emf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emf"/><Relationship Id="rId117" Type="http://schemas.openxmlformats.org/officeDocument/2006/relationships/image" Target="../media/image117.emf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emf"/><Relationship Id="rId1" Type="http://schemas.openxmlformats.org/officeDocument/2006/relationships/image" Target="../media/image18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100853</xdr:colOff>
      <xdr:row>758</xdr:row>
      <xdr:rowOff>4932</xdr:rowOff>
    </xdr:from>
    <xdr:to>
      <xdr:col>5</xdr:col>
      <xdr:colOff>1213373</xdr:colOff>
      <xdr:row>759</xdr:row>
      <xdr:rowOff>65441</xdr:rowOff>
    </xdr:to>
    <xdr:pic>
      <xdr:nvPicPr>
        <xdr:cNvPr id="2704" name="Picture 26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8009890" y="184858025"/>
          <a:ext cx="1112520" cy="304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55375</xdr:colOff>
      <xdr:row>791</xdr:row>
      <xdr:rowOff>62305</xdr:rowOff>
    </xdr:from>
    <xdr:to>
      <xdr:col>5</xdr:col>
      <xdr:colOff>469302</xdr:colOff>
      <xdr:row>796</xdr:row>
      <xdr:rowOff>129540</xdr:rowOff>
    </xdr:to>
    <xdr:pic>
      <xdr:nvPicPr>
        <xdr:cNvPr id="33" name="Picture 1285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7964805" y="192962530"/>
          <a:ext cx="414020" cy="1286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73963</xdr:colOff>
      <xdr:row>830</xdr:row>
      <xdr:rowOff>62631</xdr:rowOff>
    </xdr:from>
    <xdr:to>
      <xdr:col>1</xdr:col>
      <xdr:colOff>822960</xdr:colOff>
      <xdr:row>832</xdr:row>
      <xdr:rowOff>128793</xdr:rowOff>
    </xdr:to>
    <xdr:pic>
      <xdr:nvPicPr>
        <xdr:cNvPr id="34" name="Picture 1285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09980" y="202472290"/>
          <a:ext cx="749300" cy="553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818926</xdr:colOff>
      <xdr:row>1167</xdr:row>
      <xdr:rowOff>62305</xdr:rowOff>
    </xdr:from>
    <xdr:to>
      <xdr:col>5</xdr:col>
      <xdr:colOff>1554032</xdr:colOff>
      <xdr:row>1168</xdr:row>
      <xdr:rowOff>216626</xdr:rowOff>
    </xdr:to>
    <xdr:pic>
      <xdr:nvPicPr>
        <xdr:cNvPr id="35" name="Picture 11" descr="QQ图片20130606094727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8728075" y="285301690"/>
          <a:ext cx="735330" cy="3981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825521</xdr:colOff>
      <xdr:row>1171</xdr:row>
      <xdr:rowOff>45655</xdr:rowOff>
    </xdr:from>
    <xdr:to>
      <xdr:col>5</xdr:col>
      <xdr:colOff>1419112</xdr:colOff>
      <xdr:row>1172</xdr:row>
      <xdr:rowOff>149644</xdr:rowOff>
    </xdr:to>
    <xdr:pic>
      <xdr:nvPicPr>
        <xdr:cNvPr id="36" name="Picture 10" descr="大小两孔一体成型圈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8735060" y="286259905"/>
          <a:ext cx="593090" cy="3479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839481</xdr:colOff>
      <xdr:row>1174</xdr:row>
      <xdr:rowOff>40534</xdr:rowOff>
    </xdr:from>
    <xdr:to>
      <xdr:col>5</xdr:col>
      <xdr:colOff>1341120</xdr:colOff>
      <xdr:row>1175</xdr:row>
      <xdr:rowOff>222007</xdr:rowOff>
    </xdr:to>
    <xdr:pic>
      <xdr:nvPicPr>
        <xdr:cNvPr id="37" name="Picture 12" descr="QQ图片20131129095318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8749030" y="286986345"/>
          <a:ext cx="501650" cy="42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53340</xdr:colOff>
      <xdr:row>1217</xdr:row>
      <xdr:rowOff>53340</xdr:rowOff>
    </xdr:from>
    <xdr:to>
      <xdr:col>7</xdr:col>
      <xdr:colOff>1239162</xdr:colOff>
      <xdr:row>1219</xdr:row>
      <xdr:rowOff>131074</xdr:rowOff>
    </xdr:to>
    <xdr:pic>
      <xdr:nvPicPr>
        <xdr:cNvPr id="38" name="Picture 21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0706100" y="297484800"/>
          <a:ext cx="1185545" cy="5651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68581</xdr:colOff>
      <xdr:row>1222</xdr:row>
      <xdr:rowOff>22861</xdr:rowOff>
    </xdr:from>
    <xdr:to>
      <xdr:col>7</xdr:col>
      <xdr:colOff>1201270</xdr:colOff>
      <xdr:row>1224</xdr:row>
      <xdr:rowOff>75303</xdr:rowOff>
    </xdr:to>
    <xdr:pic>
      <xdr:nvPicPr>
        <xdr:cNvPr id="39" name="Picture 22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721340" y="298673520"/>
          <a:ext cx="1132205" cy="539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656461</xdr:colOff>
      <xdr:row>1270</xdr:row>
      <xdr:rowOff>136903</xdr:rowOff>
    </xdr:from>
    <xdr:to>
      <xdr:col>7</xdr:col>
      <xdr:colOff>902721</xdr:colOff>
      <xdr:row>1272</xdr:row>
      <xdr:rowOff>45225</xdr:rowOff>
    </xdr:to>
    <xdr:pic>
      <xdr:nvPicPr>
        <xdr:cNvPr id="40" name="Picture 128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234295" y="310491505"/>
          <a:ext cx="1320800" cy="396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633601</xdr:colOff>
      <xdr:row>1273</xdr:row>
      <xdr:rowOff>181151</xdr:rowOff>
    </xdr:from>
    <xdr:to>
      <xdr:col>7</xdr:col>
      <xdr:colOff>950258</xdr:colOff>
      <xdr:row>1275</xdr:row>
      <xdr:rowOff>123624</xdr:rowOff>
    </xdr:to>
    <xdr:pic>
      <xdr:nvPicPr>
        <xdr:cNvPr id="41" name="Picture 1286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211435" y="311267475"/>
          <a:ext cx="1391285" cy="4298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53788</xdr:colOff>
      <xdr:row>1276</xdr:row>
      <xdr:rowOff>43194</xdr:rowOff>
    </xdr:from>
    <xdr:to>
      <xdr:col>5</xdr:col>
      <xdr:colOff>571615</xdr:colOff>
      <xdr:row>1278</xdr:row>
      <xdr:rowOff>167640</xdr:rowOff>
    </xdr:to>
    <xdr:pic>
      <xdr:nvPicPr>
        <xdr:cNvPr id="42" name="Picture 11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7962900" y="311861200"/>
          <a:ext cx="51816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732824</xdr:colOff>
      <xdr:row>1281</xdr:row>
      <xdr:rowOff>208512</xdr:rowOff>
    </xdr:from>
    <xdr:to>
      <xdr:col>5</xdr:col>
      <xdr:colOff>1502728</xdr:colOff>
      <xdr:row>1285</xdr:row>
      <xdr:rowOff>46422</xdr:rowOff>
    </xdr:to>
    <xdr:pic>
      <xdr:nvPicPr>
        <xdr:cNvPr id="43" name="图片 10" descr="EA`4D057EIO_W{XH3YLDDOW"/>
        <xdr:cNvPicPr>
          <a:picLocks noChangeAspect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8642350" y="313245500"/>
          <a:ext cx="769620" cy="8134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91441</xdr:colOff>
      <xdr:row>1288</xdr:row>
      <xdr:rowOff>232185</xdr:rowOff>
    </xdr:from>
    <xdr:to>
      <xdr:col>5</xdr:col>
      <xdr:colOff>427745</xdr:colOff>
      <xdr:row>1293</xdr:row>
      <xdr:rowOff>98608</xdr:rowOff>
    </xdr:to>
    <xdr:pic>
      <xdr:nvPicPr>
        <xdr:cNvPr id="44" name="Picture 1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8001000" y="314975875"/>
          <a:ext cx="335915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38548</xdr:colOff>
      <xdr:row>2360</xdr:row>
      <xdr:rowOff>57823</xdr:rowOff>
    </xdr:from>
    <xdr:to>
      <xdr:col>1</xdr:col>
      <xdr:colOff>930351</xdr:colOff>
      <xdr:row>2361</xdr:row>
      <xdr:rowOff>100110</xdr:rowOff>
    </xdr:to>
    <xdr:pic>
      <xdr:nvPicPr>
        <xdr:cNvPr id="45" name="Picture 3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 rot="16200000">
          <a:off x="1377315" y="575895470"/>
          <a:ext cx="286385" cy="891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53340</xdr:colOff>
      <xdr:row>2388</xdr:row>
      <xdr:rowOff>38100</xdr:rowOff>
    </xdr:from>
    <xdr:to>
      <xdr:col>5</xdr:col>
      <xdr:colOff>770726</xdr:colOff>
      <xdr:row>2390</xdr:row>
      <xdr:rowOff>220981</xdr:rowOff>
    </xdr:to>
    <xdr:pic>
      <xdr:nvPicPr>
        <xdr:cNvPr id="46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7962900" y="583006200"/>
          <a:ext cx="716915" cy="670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60960</xdr:colOff>
      <xdr:row>2394</xdr:row>
      <xdr:rowOff>22860</xdr:rowOff>
    </xdr:from>
    <xdr:to>
      <xdr:col>5</xdr:col>
      <xdr:colOff>640079</xdr:colOff>
      <xdr:row>2397</xdr:row>
      <xdr:rowOff>37062</xdr:rowOff>
    </xdr:to>
    <xdr:pic>
      <xdr:nvPicPr>
        <xdr:cNvPr id="47" name="Picture 4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7970520" y="584454000"/>
          <a:ext cx="578485" cy="745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161362</xdr:colOff>
      <xdr:row>2428</xdr:row>
      <xdr:rowOff>134469</xdr:rowOff>
    </xdr:from>
    <xdr:to>
      <xdr:col>5</xdr:col>
      <xdr:colOff>494631</xdr:colOff>
      <xdr:row>2433</xdr:row>
      <xdr:rowOff>98611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8070850" y="592855685"/>
          <a:ext cx="332740" cy="11836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129540</xdr:colOff>
      <xdr:row>2436</xdr:row>
      <xdr:rowOff>68580</xdr:rowOff>
    </xdr:from>
    <xdr:to>
      <xdr:col>5</xdr:col>
      <xdr:colOff>769620</xdr:colOff>
      <xdr:row>2439</xdr:row>
      <xdr:rowOff>1792</xdr:rowOff>
    </xdr:to>
    <xdr:pic>
      <xdr:nvPicPr>
        <xdr:cNvPr id="19" name="Picture 10" descr="4"/>
        <xdr:cNvPicPr>
          <a:picLocks noChangeAspect="1" noChangeArrowheads="1"/>
        </xdr:cNvPicPr>
      </xdr:nvPicPr>
      <xdr:blipFill>
        <a:blip r:embed="rId18" cstate="print">
          <a:lum bright="30000" contrast="36000"/>
        </a:blip>
        <a:srcRect/>
        <a:stretch>
          <a:fillRect/>
        </a:stretch>
      </xdr:blipFill>
      <xdr:spPr>
        <a:xfrm>
          <a:off x="8039100" y="594870540"/>
          <a:ext cx="640080" cy="6642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83820</xdr:colOff>
      <xdr:row>2439</xdr:row>
      <xdr:rowOff>68580</xdr:rowOff>
    </xdr:from>
    <xdr:to>
      <xdr:col>5</xdr:col>
      <xdr:colOff>525780</xdr:colOff>
      <xdr:row>2442</xdr:row>
      <xdr:rowOff>198119</xdr:rowOff>
    </xdr:to>
    <xdr:pic>
      <xdr:nvPicPr>
        <xdr:cNvPr id="20" name="Picture 14"/>
        <xdr:cNvPicPr>
          <a:picLocks noChangeAspect="1" noChangeArrowheads="1"/>
        </xdr:cNvPicPr>
      </xdr:nvPicPr>
      <xdr:blipFill>
        <a:blip r:embed="rId19"/>
        <a:srcRect/>
        <a:stretch>
          <a:fillRect/>
        </a:stretch>
      </xdr:blipFill>
      <xdr:spPr>
        <a:xfrm>
          <a:off x="7993380" y="595602060"/>
          <a:ext cx="441960" cy="8604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2443</xdr:row>
      <xdr:rowOff>198120</xdr:rowOff>
    </xdr:from>
    <xdr:to>
      <xdr:col>5</xdr:col>
      <xdr:colOff>769620</xdr:colOff>
      <xdr:row>2445</xdr:row>
      <xdr:rowOff>152400</xdr:rowOff>
    </xdr:to>
    <xdr:pic>
      <xdr:nvPicPr>
        <xdr:cNvPr id="21" name="Picture 15"/>
        <xdr:cNvPicPr>
          <a:picLocks noChangeAspect="1" noChangeArrowheads="1"/>
        </xdr:cNvPicPr>
      </xdr:nvPicPr>
      <xdr:blipFill>
        <a:blip r:embed="rId20"/>
        <a:srcRect/>
        <a:stretch>
          <a:fillRect/>
        </a:stretch>
      </xdr:blipFill>
      <xdr:spPr>
        <a:xfrm>
          <a:off x="7955280" y="596706960"/>
          <a:ext cx="723900" cy="441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468878</xdr:colOff>
      <xdr:row>2521</xdr:row>
      <xdr:rowOff>85164</xdr:rowOff>
    </xdr:from>
    <xdr:to>
      <xdr:col>9</xdr:col>
      <xdr:colOff>249668</xdr:colOff>
      <xdr:row>2522</xdr:row>
      <xdr:rowOff>242046</xdr:rowOff>
    </xdr:to>
    <xdr:pic>
      <xdr:nvPicPr>
        <xdr:cNvPr id="24" name="Picture 20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1121390" y="617787055"/>
          <a:ext cx="2638425" cy="6064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2447</xdr:row>
      <xdr:rowOff>190500</xdr:rowOff>
    </xdr:from>
    <xdr:to>
      <xdr:col>5</xdr:col>
      <xdr:colOff>769620</xdr:colOff>
      <xdr:row>2448</xdr:row>
      <xdr:rowOff>197222</xdr:rowOff>
    </xdr:to>
    <xdr:pic>
      <xdr:nvPicPr>
        <xdr:cNvPr id="25" name="Picture 23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7955280" y="597674700"/>
          <a:ext cx="723900" cy="2501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83820</xdr:colOff>
      <xdr:row>2470</xdr:row>
      <xdr:rowOff>30480</xdr:rowOff>
    </xdr:from>
    <xdr:to>
      <xdr:col>5</xdr:col>
      <xdr:colOff>541020</xdr:colOff>
      <xdr:row>2472</xdr:row>
      <xdr:rowOff>205738</xdr:rowOff>
    </xdr:to>
    <xdr:pic>
      <xdr:nvPicPr>
        <xdr:cNvPr id="27" name="图片 6" descr="~UQ{{9UV[M[YO4FO0~(XZ)K"/>
        <xdr:cNvPicPr>
          <a:picLocks noChangeAspect="1"/>
        </xdr:cNvPicPr>
      </xdr:nvPicPr>
      <xdr:blipFill>
        <a:blip r:embed="rId23"/>
        <a:srcRect/>
        <a:stretch>
          <a:fillRect/>
        </a:stretch>
      </xdr:blipFill>
      <xdr:spPr>
        <a:xfrm>
          <a:off x="7993380" y="603214440"/>
          <a:ext cx="457200" cy="6623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76200</xdr:colOff>
      <xdr:row>2466</xdr:row>
      <xdr:rowOff>60960</xdr:rowOff>
    </xdr:from>
    <xdr:to>
      <xdr:col>5</xdr:col>
      <xdr:colOff>533400</xdr:colOff>
      <xdr:row>2468</xdr:row>
      <xdr:rowOff>205742</xdr:rowOff>
    </xdr:to>
    <xdr:pic>
      <xdr:nvPicPr>
        <xdr:cNvPr id="28" name="图片 7" descr="[D[ELW5X4(V{C8GH`R%6_(J"/>
        <xdr:cNvPicPr>
          <a:picLocks noChangeAspect="1"/>
        </xdr:cNvPicPr>
      </xdr:nvPicPr>
      <xdr:blipFill>
        <a:blip r:embed="rId24"/>
        <a:srcRect/>
        <a:stretch>
          <a:fillRect/>
        </a:stretch>
      </xdr:blipFill>
      <xdr:spPr>
        <a:xfrm>
          <a:off x="7985760" y="602269560"/>
          <a:ext cx="457200" cy="6324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2475</xdr:row>
      <xdr:rowOff>60960</xdr:rowOff>
    </xdr:from>
    <xdr:to>
      <xdr:col>5</xdr:col>
      <xdr:colOff>662940</xdr:colOff>
      <xdr:row>2478</xdr:row>
      <xdr:rowOff>91441</xdr:rowOff>
    </xdr:to>
    <xdr:pic>
      <xdr:nvPicPr>
        <xdr:cNvPr id="29" name="图片 10" descr="$K`Q2@NQ$Y)`[7AW879X]8S"/>
        <xdr:cNvPicPr>
          <a:picLocks noChangeAspect="1"/>
        </xdr:cNvPicPr>
      </xdr:nvPicPr>
      <xdr:blipFill>
        <a:blip r:embed="rId25"/>
        <a:srcRect/>
        <a:stretch>
          <a:fillRect/>
        </a:stretch>
      </xdr:blipFill>
      <xdr:spPr>
        <a:xfrm>
          <a:off x="7978140" y="604464120"/>
          <a:ext cx="59436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2480</xdr:row>
      <xdr:rowOff>30480</xdr:rowOff>
    </xdr:from>
    <xdr:to>
      <xdr:col>5</xdr:col>
      <xdr:colOff>670560</xdr:colOff>
      <xdr:row>2482</xdr:row>
      <xdr:rowOff>236221</xdr:rowOff>
    </xdr:to>
    <xdr:pic>
      <xdr:nvPicPr>
        <xdr:cNvPr id="30" name="图片 1" descr="`S29RA]TQ(~WD8~E)I~`]QX"/>
        <xdr:cNvPicPr>
          <a:picLocks noChangeAspect="1"/>
        </xdr:cNvPicPr>
      </xdr:nvPicPr>
      <xdr:blipFill>
        <a:blip r:embed="rId26"/>
        <a:srcRect/>
        <a:stretch>
          <a:fillRect/>
        </a:stretch>
      </xdr:blipFill>
      <xdr:spPr>
        <a:xfrm>
          <a:off x="7970520" y="605652840"/>
          <a:ext cx="609600" cy="6934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83820</xdr:colOff>
      <xdr:row>2484</xdr:row>
      <xdr:rowOff>205740</xdr:rowOff>
    </xdr:from>
    <xdr:to>
      <xdr:col>5</xdr:col>
      <xdr:colOff>769620</xdr:colOff>
      <xdr:row>2486</xdr:row>
      <xdr:rowOff>53339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r:embed="rId27"/>
        <a:srcRect/>
        <a:stretch>
          <a:fillRect/>
        </a:stretch>
      </xdr:blipFill>
      <xdr:spPr>
        <a:xfrm>
          <a:off x="7993380" y="606803460"/>
          <a:ext cx="685800" cy="3346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2488</xdr:row>
      <xdr:rowOff>116092</xdr:rowOff>
    </xdr:from>
    <xdr:to>
      <xdr:col>5</xdr:col>
      <xdr:colOff>769620</xdr:colOff>
      <xdr:row>2489</xdr:row>
      <xdr:rowOff>138952</xdr:rowOff>
    </xdr:to>
    <xdr:pic>
      <xdr:nvPicPr>
        <xdr:cNvPr id="48" name="Picture 32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7970520" y="607688650"/>
          <a:ext cx="708660" cy="266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106680</xdr:colOff>
      <xdr:row>2490</xdr:row>
      <xdr:rowOff>205740</xdr:rowOff>
    </xdr:from>
    <xdr:to>
      <xdr:col>5</xdr:col>
      <xdr:colOff>815340</xdr:colOff>
      <xdr:row>2492</xdr:row>
      <xdr:rowOff>60961</xdr:rowOff>
    </xdr:to>
    <xdr:pic>
      <xdr:nvPicPr>
        <xdr:cNvPr id="49" name="Picture 12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8016240" y="608266500"/>
          <a:ext cx="70866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2494</xdr:row>
      <xdr:rowOff>45720</xdr:rowOff>
    </xdr:from>
    <xdr:to>
      <xdr:col>5</xdr:col>
      <xdr:colOff>769620</xdr:colOff>
      <xdr:row>2494</xdr:row>
      <xdr:rowOff>663388</xdr:rowOff>
    </xdr:to>
    <xdr:pic>
      <xdr:nvPicPr>
        <xdr:cNvPr id="54" name="Picture 2660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7970520" y="609081840"/>
          <a:ext cx="708660" cy="6172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2496</xdr:row>
      <xdr:rowOff>22860</xdr:rowOff>
    </xdr:from>
    <xdr:to>
      <xdr:col>5</xdr:col>
      <xdr:colOff>769620</xdr:colOff>
      <xdr:row>2498</xdr:row>
      <xdr:rowOff>99062</xdr:rowOff>
    </xdr:to>
    <xdr:pic>
      <xdr:nvPicPr>
        <xdr:cNvPr id="55" name="Picture 2708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7962900" y="610003860"/>
          <a:ext cx="716280" cy="5638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2500</xdr:row>
      <xdr:rowOff>60960</xdr:rowOff>
    </xdr:from>
    <xdr:to>
      <xdr:col>5</xdr:col>
      <xdr:colOff>769620</xdr:colOff>
      <xdr:row>2502</xdr:row>
      <xdr:rowOff>1792</xdr:rowOff>
    </xdr:to>
    <xdr:pic>
      <xdr:nvPicPr>
        <xdr:cNvPr id="56" name="Picture 280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7962900" y="611017320"/>
          <a:ext cx="716280" cy="4279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30480</xdr:colOff>
      <xdr:row>2509</xdr:row>
      <xdr:rowOff>53339</xdr:rowOff>
    </xdr:from>
    <xdr:to>
      <xdr:col>5</xdr:col>
      <xdr:colOff>769620</xdr:colOff>
      <xdr:row>2509</xdr:row>
      <xdr:rowOff>394446</xdr:rowOff>
    </xdr:to>
    <xdr:pic>
      <xdr:nvPicPr>
        <xdr:cNvPr id="58" name="Picture 2832"/>
        <xdr:cNvPicPr>
          <a:picLocks noChangeAspect="1" noChangeArrowheads="1"/>
        </xdr:cNvPicPr>
      </xdr:nvPicPr>
      <xdr:blipFill>
        <a:blip r:embed="rId33"/>
        <a:srcRect/>
        <a:stretch>
          <a:fillRect/>
        </a:stretch>
      </xdr:blipFill>
      <xdr:spPr>
        <a:xfrm>
          <a:off x="7940040" y="613203625"/>
          <a:ext cx="739140" cy="34163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2510</xdr:row>
      <xdr:rowOff>198119</xdr:rowOff>
    </xdr:from>
    <xdr:to>
      <xdr:col>5</xdr:col>
      <xdr:colOff>769620</xdr:colOff>
      <xdr:row>2511</xdr:row>
      <xdr:rowOff>448</xdr:rowOff>
    </xdr:to>
    <xdr:pic>
      <xdr:nvPicPr>
        <xdr:cNvPr id="59" name="Picture 2833"/>
        <xdr:cNvPicPr>
          <a:picLocks noChangeAspect="1" noChangeArrowheads="1"/>
        </xdr:cNvPicPr>
      </xdr:nvPicPr>
      <xdr:blipFill>
        <a:blip r:embed="rId34"/>
        <a:srcRect/>
        <a:stretch>
          <a:fillRect/>
        </a:stretch>
      </xdr:blipFill>
      <xdr:spPr>
        <a:xfrm>
          <a:off x="7955280" y="613813225"/>
          <a:ext cx="723900" cy="3454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960120</xdr:colOff>
      <xdr:row>2510</xdr:row>
      <xdr:rowOff>38100</xdr:rowOff>
    </xdr:from>
    <xdr:to>
      <xdr:col>5</xdr:col>
      <xdr:colOff>960120</xdr:colOff>
      <xdr:row>2510</xdr:row>
      <xdr:rowOff>243840</xdr:rowOff>
    </xdr:to>
    <xdr:pic>
      <xdr:nvPicPr>
        <xdr:cNvPr id="60" name="Picture 2834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8869680" y="613653840"/>
          <a:ext cx="0" cy="2057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2464</xdr:row>
      <xdr:rowOff>46614</xdr:rowOff>
    </xdr:from>
    <xdr:to>
      <xdr:col>5</xdr:col>
      <xdr:colOff>769620</xdr:colOff>
      <xdr:row>2464</xdr:row>
      <xdr:rowOff>242045</xdr:rowOff>
    </xdr:to>
    <xdr:pic>
      <xdr:nvPicPr>
        <xdr:cNvPr id="61" name="Picture 3043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7970520" y="601675835"/>
          <a:ext cx="708660" cy="1955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38100</xdr:colOff>
      <xdr:row>2435</xdr:row>
      <xdr:rowOff>51994</xdr:rowOff>
    </xdr:from>
    <xdr:to>
      <xdr:col>5</xdr:col>
      <xdr:colOff>731520</xdr:colOff>
      <xdr:row>2435</xdr:row>
      <xdr:rowOff>295835</xdr:rowOff>
    </xdr:to>
    <xdr:pic>
      <xdr:nvPicPr>
        <xdr:cNvPr id="63" name="Picture 3509"/>
        <xdr:cNvPicPr>
          <a:picLocks noChangeAspect="1" noChangeArrowheads="1"/>
        </xdr:cNvPicPr>
      </xdr:nvPicPr>
      <xdr:blipFill>
        <a:blip r:embed="rId37"/>
        <a:srcRect/>
        <a:stretch>
          <a:fillRect/>
        </a:stretch>
      </xdr:blipFill>
      <xdr:spPr>
        <a:xfrm>
          <a:off x="7947660" y="594518115"/>
          <a:ext cx="693420" cy="2438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68581</xdr:colOff>
      <xdr:row>2525</xdr:row>
      <xdr:rowOff>38101</xdr:rowOff>
    </xdr:from>
    <xdr:to>
      <xdr:col>5</xdr:col>
      <xdr:colOff>1583520</xdr:colOff>
      <xdr:row>2527</xdr:row>
      <xdr:rowOff>71719</xdr:rowOff>
    </xdr:to>
    <xdr:pic>
      <xdr:nvPicPr>
        <xdr:cNvPr id="69" name="Picture 9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7978140" y="619332645"/>
          <a:ext cx="1514475" cy="520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121920</xdr:colOff>
      <xdr:row>2516</xdr:row>
      <xdr:rowOff>90095</xdr:rowOff>
    </xdr:from>
    <xdr:to>
      <xdr:col>5</xdr:col>
      <xdr:colOff>1318260</xdr:colOff>
      <xdr:row>2519</xdr:row>
      <xdr:rowOff>113850</xdr:rowOff>
    </xdr:to>
    <xdr:pic>
      <xdr:nvPicPr>
        <xdr:cNvPr id="70" name="Picture 1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8031480" y="616343700"/>
          <a:ext cx="1196340" cy="8928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2529</xdr:row>
      <xdr:rowOff>45720</xdr:rowOff>
    </xdr:from>
    <xdr:to>
      <xdr:col>5</xdr:col>
      <xdr:colOff>769620</xdr:colOff>
      <xdr:row>2529</xdr:row>
      <xdr:rowOff>537882</xdr:rowOff>
    </xdr:to>
    <xdr:pic>
      <xdr:nvPicPr>
        <xdr:cNvPr id="71" name="Picture 5051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7962900" y="620315625"/>
          <a:ext cx="716280" cy="4921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213360</xdr:colOff>
      <xdr:row>2531</xdr:row>
      <xdr:rowOff>76201</xdr:rowOff>
    </xdr:from>
    <xdr:to>
      <xdr:col>5</xdr:col>
      <xdr:colOff>923365</xdr:colOff>
      <xdr:row>2532</xdr:row>
      <xdr:rowOff>71718</xdr:rowOff>
    </xdr:to>
    <xdr:pic>
      <xdr:nvPicPr>
        <xdr:cNvPr id="72" name="Picture 5435"/>
        <xdr:cNvPicPr>
          <a:picLocks noChangeAspect="1" noChangeArrowheads="1"/>
        </xdr:cNvPicPr>
      </xdr:nvPicPr>
      <xdr:blipFill>
        <a:blip r:embed="rId41"/>
        <a:srcRect/>
        <a:stretch>
          <a:fillRect/>
        </a:stretch>
      </xdr:blipFill>
      <xdr:spPr>
        <a:xfrm>
          <a:off x="8122920" y="621626265"/>
          <a:ext cx="709930" cy="2387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342900</xdr:colOff>
      <xdr:row>2537</xdr:row>
      <xdr:rowOff>30480</xdr:rowOff>
    </xdr:from>
    <xdr:to>
      <xdr:col>2</xdr:col>
      <xdr:colOff>646045</xdr:colOff>
      <xdr:row>2540</xdr:row>
      <xdr:rowOff>152400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2"/>
        <a:srcRect/>
        <a:stretch>
          <a:fillRect/>
        </a:stretch>
      </xdr:blipFill>
      <xdr:spPr>
        <a:xfrm>
          <a:off x="3726180" y="623043585"/>
          <a:ext cx="302895" cy="8534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160020</xdr:colOff>
      <xdr:row>2541</xdr:row>
      <xdr:rowOff>45720</xdr:rowOff>
    </xdr:from>
    <xdr:to>
      <xdr:col>1</xdr:col>
      <xdr:colOff>1120140</xdr:colOff>
      <xdr:row>2543</xdr:row>
      <xdr:rowOff>7622</xdr:rowOff>
    </xdr:to>
    <xdr:pic>
      <xdr:nvPicPr>
        <xdr:cNvPr id="74" name="Picture 143" descr="6"/>
        <xdr:cNvPicPr>
          <a:picLocks noChangeAspect="1" noChangeArrowheads="1"/>
        </xdr:cNvPicPr>
      </xdr:nvPicPr>
      <xdr:blipFill>
        <a:blip r:embed="rId43"/>
        <a:srcRect/>
        <a:stretch>
          <a:fillRect/>
        </a:stretch>
      </xdr:blipFill>
      <xdr:spPr>
        <a:xfrm>
          <a:off x="1196340" y="624034185"/>
          <a:ext cx="960120" cy="4495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45720</xdr:colOff>
      <xdr:row>2544</xdr:row>
      <xdr:rowOff>30480</xdr:rowOff>
    </xdr:from>
    <xdr:to>
      <xdr:col>1</xdr:col>
      <xdr:colOff>1318260</xdr:colOff>
      <xdr:row>2548</xdr:row>
      <xdr:rowOff>242046</xdr:rowOff>
    </xdr:to>
    <xdr:pic>
      <xdr:nvPicPr>
        <xdr:cNvPr id="75" name="Picture 1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082040" y="624750465"/>
          <a:ext cx="1272540" cy="11868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60960</xdr:colOff>
      <xdr:row>2553</xdr:row>
      <xdr:rowOff>45721</xdr:rowOff>
    </xdr:from>
    <xdr:to>
      <xdr:col>0</xdr:col>
      <xdr:colOff>876300</xdr:colOff>
      <xdr:row>2556</xdr:row>
      <xdr:rowOff>165285</xdr:rowOff>
    </xdr:to>
    <xdr:pic>
      <xdr:nvPicPr>
        <xdr:cNvPr id="80" name="Picture 1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60960" y="626960265"/>
          <a:ext cx="815340" cy="850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35858</xdr:colOff>
      <xdr:row>2451</xdr:row>
      <xdr:rowOff>125507</xdr:rowOff>
    </xdr:from>
    <xdr:to>
      <xdr:col>5</xdr:col>
      <xdr:colOff>1057835</xdr:colOff>
      <xdr:row>2452</xdr:row>
      <xdr:rowOff>202561</xdr:rowOff>
    </xdr:to>
    <xdr:pic>
      <xdr:nvPicPr>
        <xdr:cNvPr id="2315" name="Picture 1291"/>
        <xdr:cNvPicPr>
          <a:picLocks noChangeAspect="1" noChangeArrowheads="1"/>
        </xdr:cNvPicPr>
      </xdr:nvPicPr>
      <xdr:blipFill>
        <a:blip r:embed="rId46"/>
        <a:srcRect/>
        <a:stretch>
          <a:fillRect/>
        </a:stretch>
      </xdr:blipFill>
      <xdr:spPr>
        <a:xfrm>
          <a:off x="7945120" y="598584655"/>
          <a:ext cx="1021715" cy="32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80682</xdr:colOff>
      <xdr:row>2562</xdr:row>
      <xdr:rowOff>197223</xdr:rowOff>
    </xdr:from>
    <xdr:to>
      <xdr:col>5</xdr:col>
      <xdr:colOff>400722</xdr:colOff>
      <xdr:row>2564</xdr:row>
      <xdr:rowOff>216049</xdr:rowOff>
    </xdr:to>
    <xdr:pic>
      <xdr:nvPicPr>
        <xdr:cNvPr id="2320" name="Picture 1296"/>
        <xdr:cNvPicPr>
          <a:picLocks noChangeAspect="1" noChangeArrowheads="1"/>
        </xdr:cNvPicPr>
      </xdr:nvPicPr>
      <xdr:blipFill>
        <a:blip r:embed="rId47"/>
        <a:srcRect/>
        <a:stretch>
          <a:fillRect/>
        </a:stretch>
      </xdr:blipFill>
      <xdr:spPr>
        <a:xfrm>
          <a:off x="7990205" y="629580275"/>
          <a:ext cx="320040" cy="689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44824</xdr:colOff>
      <xdr:row>2559</xdr:row>
      <xdr:rowOff>53788</xdr:rowOff>
    </xdr:from>
    <xdr:to>
      <xdr:col>5</xdr:col>
      <xdr:colOff>475129</xdr:colOff>
      <xdr:row>2561</xdr:row>
      <xdr:rowOff>210648</xdr:rowOff>
    </xdr:to>
    <xdr:pic>
      <xdr:nvPicPr>
        <xdr:cNvPr id="2321" name="Picture 1297"/>
        <xdr:cNvPicPr>
          <a:picLocks noChangeAspect="1" noChangeArrowheads="1"/>
        </xdr:cNvPicPr>
      </xdr:nvPicPr>
      <xdr:blipFill>
        <a:blip r:embed="rId48"/>
        <a:srcRect/>
        <a:stretch>
          <a:fillRect/>
        </a:stretch>
      </xdr:blipFill>
      <xdr:spPr>
        <a:xfrm>
          <a:off x="7954010" y="628430925"/>
          <a:ext cx="430530" cy="827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53788</xdr:colOff>
      <xdr:row>2565</xdr:row>
      <xdr:rowOff>322729</xdr:rowOff>
    </xdr:from>
    <xdr:to>
      <xdr:col>5</xdr:col>
      <xdr:colOff>358588</xdr:colOff>
      <xdr:row>2567</xdr:row>
      <xdr:rowOff>447</xdr:rowOff>
    </xdr:to>
    <xdr:pic>
      <xdr:nvPicPr>
        <xdr:cNvPr id="2322" name="Picture 1298"/>
        <xdr:cNvPicPr>
          <a:picLocks noChangeAspect="1" noChangeArrowheads="1"/>
        </xdr:cNvPicPr>
      </xdr:nvPicPr>
      <xdr:blipFill>
        <a:blip r:embed="rId49"/>
        <a:srcRect/>
        <a:stretch>
          <a:fillRect/>
        </a:stretch>
      </xdr:blipFill>
      <xdr:spPr>
        <a:xfrm>
          <a:off x="7962900" y="630711845"/>
          <a:ext cx="304800" cy="347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53789</xdr:colOff>
      <xdr:row>2570</xdr:row>
      <xdr:rowOff>8965</xdr:rowOff>
    </xdr:from>
    <xdr:to>
      <xdr:col>5</xdr:col>
      <xdr:colOff>754479</xdr:colOff>
      <xdr:row>2573</xdr:row>
      <xdr:rowOff>188258</xdr:rowOff>
    </xdr:to>
    <xdr:pic>
      <xdr:nvPicPr>
        <xdr:cNvPr id="2325" name="Picture 1301"/>
        <xdr:cNvPicPr>
          <a:picLocks noChangeAspect="1" noChangeArrowheads="1"/>
        </xdr:cNvPicPr>
      </xdr:nvPicPr>
      <xdr:blipFill>
        <a:blip r:embed="rId50"/>
        <a:srcRect/>
        <a:stretch>
          <a:fillRect/>
        </a:stretch>
      </xdr:blipFill>
      <xdr:spPr>
        <a:xfrm>
          <a:off x="7962900" y="631800235"/>
          <a:ext cx="701040" cy="910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103992</xdr:colOff>
      <xdr:row>2576</xdr:row>
      <xdr:rowOff>161365</xdr:rowOff>
    </xdr:from>
    <xdr:to>
      <xdr:col>5</xdr:col>
      <xdr:colOff>675492</xdr:colOff>
      <xdr:row>2579</xdr:row>
      <xdr:rowOff>162000</xdr:rowOff>
    </xdr:to>
    <xdr:pic>
      <xdr:nvPicPr>
        <xdr:cNvPr id="140" name="Picture 3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8013065" y="633415675"/>
          <a:ext cx="571500" cy="73215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143435</xdr:colOff>
      <xdr:row>2591</xdr:row>
      <xdr:rowOff>89647</xdr:rowOff>
    </xdr:from>
    <xdr:to>
      <xdr:col>5</xdr:col>
      <xdr:colOff>784741</xdr:colOff>
      <xdr:row>2594</xdr:row>
      <xdr:rowOff>7106</xdr:rowOff>
    </xdr:to>
    <xdr:pic>
      <xdr:nvPicPr>
        <xdr:cNvPr id="141" name="Picture 2"/>
        <xdr:cNvPicPr>
          <a:picLocks noChangeAspect="1" noChangeArrowheads="1"/>
        </xdr:cNvPicPr>
      </xdr:nvPicPr>
      <xdr:blipFill>
        <a:blip r:embed="rId52"/>
        <a:srcRect/>
        <a:stretch>
          <a:fillRect/>
        </a:stretch>
      </xdr:blipFill>
      <xdr:spPr>
        <a:xfrm>
          <a:off x="8052435" y="637001520"/>
          <a:ext cx="641350" cy="90043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56556</xdr:colOff>
      <xdr:row>2604</xdr:row>
      <xdr:rowOff>44824</xdr:rowOff>
    </xdr:from>
    <xdr:to>
      <xdr:col>6</xdr:col>
      <xdr:colOff>949720</xdr:colOff>
      <xdr:row>2608</xdr:row>
      <xdr:rowOff>107577</xdr:rowOff>
    </xdr:to>
    <xdr:pic>
      <xdr:nvPicPr>
        <xdr:cNvPr id="2330" name="Picture 1306"/>
        <xdr:cNvPicPr>
          <a:picLocks noChangeAspect="1" noChangeArrowheads="1"/>
        </xdr:cNvPicPr>
      </xdr:nvPicPr>
      <xdr:blipFill>
        <a:blip r:embed="rId53"/>
        <a:srcRect/>
        <a:stretch>
          <a:fillRect/>
        </a:stretch>
      </xdr:blipFill>
      <xdr:spPr>
        <a:xfrm>
          <a:off x="7966075" y="640377815"/>
          <a:ext cx="2561590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68461</xdr:colOff>
      <xdr:row>2606</xdr:row>
      <xdr:rowOff>69519</xdr:rowOff>
    </xdr:from>
    <xdr:to>
      <xdr:col>1</xdr:col>
      <xdr:colOff>1637375</xdr:colOff>
      <xdr:row>2608</xdr:row>
      <xdr:rowOff>182887</xdr:rowOff>
    </xdr:to>
    <xdr:pic>
      <xdr:nvPicPr>
        <xdr:cNvPr id="3" name="Picture 1296"/>
        <xdr:cNvPicPr>
          <a:picLocks noChangeAspect="1" noChangeArrowheads="1"/>
        </xdr:cNvPicPr>
      </xdr:nvPicPr>
      <xdr:blipFill>
        <a:blip r:embed="rId54"/>
        <a:srcRect/>
        <a:stretch>
          <a:fillRect/>
        </a:stretch>
      </xdr:blipFill>
      <xdr:spPr>
        <a:xfrm rot="16200000">
          <a:off x="1588135" y="640406390"/>
          <a:ext cx="601345" cy="1569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53344</xdr:colOff>
      <xdr:row>2367</xdr:row>
      <xdr:rowOff>68583</xdr:rowOff>
    </xdr:from>
    <xdr:to>
      <xdr:col>1</xdr:col>
      <xdr:colOff>1183297</xdr:colOff>
      <xdr:row>2371</xdr:row>
      <xdr:rowOff>175262</xdr:rowOff>
    </xdr:to>
    <xdr:pic>
      <xdr:nvPicPr>
        <xdr:cNvPr id="5" name="Picture 1296"/>
        <xdr:cNvPicPr>
          <a:picLocks noChangeAspect="1" noChangeArrowheads="1"/>
        </xdr:cNvPicPr>
      </xdr:nvPicPr>
      <xdr:blipFill>
        <a:blip r:embed="rId55"/>
        <a:srcRect/>
        <a:stretch>
          <a:fillRect/>
        </a:stretch>
      </xdr:blipFill>
      <xdr:spPr>
        <a:xfrm rot="16200000">
          <a:off x="1113155" y="577891910"/>
          <a:ext cx="1082040" cy="1129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53340</xdr:colOff>
      <xdr:row>1129</xdr:row>
      <xdr:rowOff>7620</xdr:rowOff>
    </xdr:from>
    <xdr:to>
      <xdr:col>1</xdr:col>
      <xdr:colOff>411480</xdr:colOff>
      <xdr:row>1132</xdr:row>
      <xdr:rowOff>1</xdr:rowOff>
    </xdr:to>
    <xdr:pic>
      <xdr:nvPicPr>
        <xdr:cNvPr id="146" name="Picture 3"/>
        <xdr:cNvPicPr>
          <a:picLocks noChangeAspect="1" noChangeArrowheads="1"/>
        </xdr:cNvPicPr>
      </xdr:nvPicPr>
      <xdr:blipFill>
        <a:blip r:embed="rId56"/>
        <a:srcRect/>
        <a:stretch>
          <a:fillRect/>
        </a:stretch>
      </xdr:blipFill>
      <xdr:spPr>
        <a:xfrm>
          <a:off x="1089660" y="275981160"/>
          <a:ext cx="35814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</xdr:colOff>
      <xdr:row>1136</xdr:row>
      <xdr:rowOff>0</xdr:rowOff>
    </xdr:from>
    <xdr:to>
      <xdr:col>1</xdr:col>
      <xdr:colOff>381000</xdr:colOff>
      <xdr:row>1139</xdr:row>
      <xdr:rowOff>15595</xdr:rowOff>
    </xdr:to>
    <xdr:pic>
      <xdr:nvPicPr>
        <xdr:cNvPr id="147" name="Picture 6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066800" y="277680420"/>
          <a:ext cx="350520" cy="746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60960</xdr:colOff>
      <xdr:row>1144</xdr:row>
      <xdr:rowOff>54656</xdr:rowOff>
    </xdr:from>
    <xdr:to>
      <xdr:col>1</xdr:col>
      <xdr:colOff>922020</xdr:colOff>
      <xdr:row>1146</xdr:row>
      <xdr:rowOff>198119</xdr:rowOff>
    </xdr:to>
    <xdr:pic>
      <xdr:nvPicPr>
        <xdr:cNvPr id="148" name="Picture 9"/>
        <xdr:cNvPicPr>
          <a:picLocks noChangeAspect="1" noChangeArrowheads="1"/>
        </xdr:cNvPicPr>
      </xdr:nvPicPr>
      <xdr:blipFill>
        <a:blip r:embed="rId58"/>
        <a:srcRect/>
        <a:stretch>
          <a:fillRect/>
        </a:stretch>
      </xdr:blipFill>
      <xdr:spPr>
        <a:xfrm>
          <a:off x="1097280" y="279685750"/>
          <a:ext cx="861060" cy="630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60960</xdr:colOff>
      <xdr:row>1140</xdr:row>
      <xdr:rowOff>0</xdr:rowOff>
    </xdr:from>
    <xdr:to>
      <xdr:col>1</xdr:col>
      <xdr:colOff>1132119</xdr:colOff>
      <xdr:row>1143</xdr:row>
      <xdr:rowOff>15240</xdr:rowOff>
    </xdr:to>
    <xdr:pic>
      <xdr:nvPicPr>
        <xdr:cNvPr id="149" name="Picture 4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097280" y="278655780"/>
          <a:ext cx="1070610" cy="746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90495</xdr:colOff>
      <xdr:row>2610</xdr:row>
      <xdr:rowOff>68580</xdr:rowOff>
    </xdr:from>
    <xdr:to>
      <xdr:col>6</xdr:col>
      <xdr:colOff>631498</xdr:colOff>
      <xdr:row>2614</xdr:row>
      <xdr:rowOff>771861</xdr:rowOff>
    </xdr:to>
    <xdr:pic>
      <xdr:nvPicPr>
        <xdr:cNvPr id="9" name="Picture 1297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7999730" y="641864985"/>
          <a:ext cx="2209800" cy="1678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68965</xdr:colOff>
      <xdr:row>2611</xdr:row>
      <xdr:rowOff>20171</xdr:rowOff>
    </xdr:from>
    <xdr:to>
      <xdr:col>1</xdr:col>
      <xdr:colOff>1246094</xdr:colOff>
      <xdr:row>2614</xdr:row>
      <xdr:rowOff>421850</xdr:rowOff>
    </xdr:to>
    <xdr:pic>
      <xdr:nvPicPr>
        <xdr:cNvPr id="10" name="Picture 1298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04900" y="642059930"/>
          <a:ext cx="1177290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48858</xdr:colOff>
      <xdr:row>2615</xdr:row>
      <xdr:rowOff>62751</xdr:rowOff>
    </xdr:from>
    <xdr:to>
      <xdr:col>5</xdr:col>
      <xdr:colOff>1211836</xdr:colOff>
      <xdr:row>2615</xdr:row>
      <xdr:rowOff>757361</xdr:rowOff>
    </xdr:to>
    <xdr:pic>
      <xdr:nvPicPr>
        <xdr:cNvPr id="8" name="Picture 129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7957820" y="644190355"/>
          <a:ext cx="1163320" cy="694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42323</xdr:colOff>
      <xdr:row>472</xdr:row>
      <xdr:rowOff>71717</xdr:rowOff>
    </xdr:from>
    <xdr:to>
      <xdr:col>6</xdr:col>
      <xdr:colOff>1018390</xdr:colOff>
      <xdr:row>477</xdr:row>
      <xdr:rowOff>56925</xdr:rowOff>
    </xdr:to>
    <xdr:pic>
      <xdr:nvPicPr>
        <xdr:cNvPr id="11" name="Picture 1296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9620250" y="115186460"/>
          <a:ext cx="975995" cy="120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44821</xdr:colOff>
      <xdr:row>2614</xdr:row>
      <xdr:rowOff>460702</xdr:rowOff>
    </xdr:from>
    <xdr:to>
      <xdr:col>5</xdr:col>
      <xdr:colOff>1407459</xdr:colOff>
      <xdr:row>2614</xdr:row>
      <xdr:rowOff>1316020</xdr:rowOff>
    </xdr:to>
    <xdr:pic>
      <xdr:nvPicPr>
        <xdr:cNvPr id="12" name="Picture 1296"/>
        <xdr:cNvPicPr>
          <a:picLocks noChangeAspect="1" noChangeArrowheads="1"/>
        </xdr:cNvPicPr>
      </xdr:nvPicPr>
      <xdr:blipFill>
        <a:blip r:embed="rId64"/>
        <a:srcRect/>
        <a:stretch>
          <a:fillRect/>
        </a:stretch>
      </xdr:blipFill>
      <xdr:spPr>
        <a:xfrm>
          <a:off x="7954010" y="643232140"/>
          <a:ext cx="1362710" cy="855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80683</xdr:colOff>
      <xdr:row>2616</xdr:row>
      <xdr:rowOff>53788</xdr:rowOff>
    </xdr:from>
    <xdr:to>
      <xdr:col>5</xdr:col>
      <xdr:colOff>869576</xdr:colOff>
      <xdr:row>2616</xdr:row>
      <xdr:rowOff>715667</xdr:rowOff>
    </xdr:to>
    <xdr:pic>
      <xdr:nvPicPr>
        <xdr:cNvPr id="13" name="Picture 1297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7990205" y="645004425"/>
          <a:ext cx="788670" cy="662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1422572</xdr:colOff>
      <xdr:row>2619</xdr:row>
      <xdr:rowOff>94542</xdr:rowOff>
    </xdr:from>
    <xdr:to>
      <xdr:col>8</xdr:col>
      <xdr:colOff>17930</xdr:colOff>
      <xdr:row>2622</xdr:row>
      <xdr:rowOff>233081</xdr:rowOff>
    </xdr:to>
    <xdr:pic>
      <xdr:nvPicPr>
        <xdr:cNvPr id="154" name="Picture 1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331960" y="646508105"/>
          <a:ext cx="2908300" cy="1137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735104</xdr:colOff>
      <xdr:row>2624</xdr:row>
      <xdr:rowOff>44827</xdr:rowOff>
    </xdr:from>
    <xdr:to>
      <xdr:col>5</xdr:col>
      <xdr:colOff>1631135</xdr:colOff>
      <xdr:row>2628</xdr:row>
      <xdr:rowOff>89649</xdr:rowOff>
    </xdr:to>
    <xdr:pic>
      <xdr:nvPicPr>
        <xdr:cNvPr id="6" name="Picture 1296" descr="C:\Users\Admin\AppData\Roaming\Tencent\QiDian\Temp\5V~8[7)D$3%LGAX4]]G]QKC.jpg"/>
        <xdr:cNvPicPr>
          <a:picLocks noChangeAspect="1" noChangeArrowheads="1"/>
        </xdr:cNvPicPr>
      </xdr:nvPicPr>
      <xdr:blipFill>
        <a:blip r:embed="rId67"/>
        <a:srcRect/>
        <a:stretch>
          <a:fillRect/>
        </a:stretch>
      </xdr:blipFill>
      <xdr:spPr>
        <a:xfrm>
          <a:off x="8644255" y="648112115"/>
          <a:ext cx="895985" cy="10814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986117</xdr:colOff>
      <xdr:row>2636</xdr:row>
      <xdr:rowOff>197224</xdr:rowOff>
    </xdr:from>
    <xdr:to>
      <xdr:col>7</xdr:col>
      <xdr:colOff>457199</xdr:colOff>
      <xdr:row>2642</xdr:row>
      <xdr:rowOff>233844</xdr:rowOff>
    </xdr:to>
    <xdr:pic>
      <xdr:nvPicPr>
        <xdr:cNvPr id="14" name="Picture 1296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8895080" y="651373475"/>
          <a:ext cx="2214245" cy="159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1039905</xdr:colOff>
      <xdr:row>2644</xdr:row>
      <xdr:rowOff>8965</xdr:rowOff>
    </xdr:from>
    <xdr:to>
      <xdr:col>6</xdr:col>
      <xdr:colOff>393550</xdr:colOff>
      <xdr:row>2647</xdr:row>
      <xdr:rowOff>54686</xdr:rowOff>
    </xdr:to>
    <xdr:pic>
      <xdr:nvPicPr>
        <xdr:cNvPr id="15" name="Picture 1296"/>
        <xdr:cNvPicPr>
          <a:picLocks noChangeAspect="1" noChangeArrowheads="1"/>
        </xdr:cNvPicPr>
      </xdr:nvPicPr>
      <xdr:blipFill>
        <a:blip r:embed="rId69"/>
        <a:srcRect/>
        <a:stretch>
          <a:fillRect/>
        </a:stretch>
      </xdr:blipFill>
      <xdr:spPr>
        <a:xfrm>
          <a:off x="8949055" y="653242915"/>
          <a:ext cx="1022350" cy="929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55358</xdr:colOff>
      <xdr:row>1058</xdr:row>
      <xdr:rowOff>231963</xdr:rowOff>
    </xdr:from>
    <xdr:to>
      <xdr:col>6</xdr:col>
      <xdr:colOff>124161</xdr:colOff>
      <xdr:row>1060</xdr:row>
      <xdr:rowOff>218262</xdr:rowOff>
    </xdr:to>
    <xdr:pic>
      <xdr:nvPicPr>
        <xdr:cNvPr id="17" name="Picture 1299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 rot="5400000">
          <a:off x="8596630" y="257971290"/>
          <a:ext cx="473710" cy="1737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179295</xdr:colOff>
      <xdr:row>2648</xdr:row>
      <xdr:rowOff>358587</xdr:rowOff>
    </xdr:from>
    <xdr:to>
      <xdr:col>6</xdr:col>
      <xdr:colOff>251012</xdr:colOff>
      <xdr:row>2652</xdr:row>
      <xdr:rowOff>139195</xdr:rowOff>
    </xdr:to>
    <xdr:pic>
      <xdr:nvPicPr>
        <xdr:cNvPr id="2688" name="Picture 1299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8088630" y="654872325"/>
          <a:ext cx="1740535" cy="10458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107576</xdr:colOff>
      <xdr:row>2647</xdr:row>
      <xdr:rowOff>242047</xdr:rowOff>
    </xdr:from>
    <xdr:to>
      <xdr:col>5</xdr:col>
      <xdr:colOff>1609612</xdr:colOff>
      <xdr:row>2648</xdr:row>
      <xdr:rowOff>327659</xdr:rowOff>
    </xdr:to>
    <xdr:pic>
      <xdr:nvPicPr>
        <xdr:cNvPr id="161" name="Picture 5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8016875" y="654359880"/>
          <a:ext cx="1501775" cy="48133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161363</xdr:colOff>
      <xdr:row>2652</xdr:row>
      <xdr:rowOff>143436</xdr:rowOff>
    </xdr:from>
    <xdr:to>
      <xdr:col>6</xdr:col>
      <xdr:colOff>306939</xdr:colOff>
      <xdr:row>2657</xdr:row>
      <xdr:rowOff>123866</xdr:rowOff>
    </xdr:to>
    <xdr:pic>
      <xdr:nvPicPr>
        <xdr:cNvPr id="162" name="Picture 1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8070850" y="655921980"/>
          <a:ext cx="1814195" cy="1253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188261</xdr:colOff>
      <xdr:row>2661</xdr:row>
      <xdr:rowOff>170318</xdr:rowOff>
    </xdr:from>
    <xdr:to>
      <xdr:col>7</xdr:col>
      <xdr:colOff>914401</xdr:colOff>
      <xdr:row>2665</xdr:row>
      <xdr:rowOff>125213</xdr:rowOff>
    </xdr:to>
    <xdr:pic>
      <xdr:nvPicPr>
        <xdr:cNvPr id="164" name="图片 163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8097520" y="658410545"/>
          <a:ext cx="3469640" cy="1143635"/>
        </a:xfrm>
        <a:prstGeom prst="rect">
          <a:avLst/>
        </a:prstGeom>
      </xdr:spPr>
    </xdr:pic>
    <xdr:clientData/>
  </xdr:twoCellAnchor>
  <xdr:twoCellAnchor editAs="oneCell">
    <xdr:from>
      <xdr:col>5</xdr:col>
      <xdr:colOff>188258</xdr:colOff>
      <xdr:row>2657</xdr:row>
      <xdr:rowOff>125505</xdr:rowOff>
    </xdr:from>
    <xdr:to>
      <xdr:col>7</xdr:col>
      <xdr:colOff>941294</xdr:colOff>
      <xdr:row>2661</xdr:row>
      <xdr:rowOff>132507</xdr:rowOff>
    </xdr:to>
    <xdr:pic>
      <xdr:nvPicPr>
        <xdr:cNvPr id="2690" name="Picture 1300"/>
        <xdr:cNvPicPr>
          <a:picLocks noChangeAspect="1" noChangeArrowheads="1"/>
        </xdr:cNvPicPr>
      </xdr:nvPicPr>
      <xdr:blipFill>
        <a:blip r:embed="rId75"/>
        <a:srcRect/>
        <a:stretch>
          <a:fillRect/>
        </a:stretch>
      </xdr:blipFill>
      <xdr:spPr>
        <a:xfrm>
          <a:off x="8097520" y="657176740"/>
          <a:ext cx="3496310" cy="1195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179295</xdr:colOff>
      <xdr:row>2665</xdr:row>
      <xdr:rowOff>161359</xdr:rowOff>
    </xdr:from>
    <xdr:to>
      <xdr:col>7</xdr:col>
      <xdr:colOff>887506</xdr:colOff>
      <xdr:row>2669</xdr:row>
      <xdr:rowOff>51763</xdr:rowOff>
    </xdr:to>
    <xdr:pic>
      <xdr:nvPicPr>
        <xdr:cNvPr id="2691" name="Picture 1301"/>
        <xdr:cNvPicPr>
          <a:picLocks noChangeAspect="1" noChangeArrowheads="1"/>
        </xdr:cNvPicPr>
      </xdr:nvPicPr>
      <xdr:blipFill>
        <a:blip r:embed="rId76"/>
        <a:srcRect/>
        <a:stretch>
          <a:fillRect/>
        </a:stretch>
      </xdr:blipFill>
      <xdr:spPr>
        <a:xfrm>
          <a:off x="8088630" y="659590375"/>
          <a:ext cx="3451225" cy="1078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197223</xdr:colOff>
      <xdr:row>2669</xdr:row>
      <xdr:rowOff>80687</xdr:rowOff>
    </xdr:from>
    <xdr:to>
      <xdr:col>7</xdr:col>
      <xdr:colOff>896470</xdr:colOff>
      <xdr:row>2673</xdr:row>
      <xdr:rowOff>46933</xdr:rowOff>
    </xdr:to>
    <xdr:pic>
      <xdr:nvPicPr>
        <xdr:cNvPr id="2692" name="Picture 1302"/>
        <xdr:cNvPicPr>
          <a:picLocks noChangeAspect="1" noChangeArrowheads="1"/>
        </xdr:cNvPicPr>
      </xdr:nvPicPr>
      <xdr:blipFill>
        <a:blip r:embed="rId77"/>
        <a:srcRect/>
        <a:stretch>
          <a:fillRect/>
        </a:stretch>
      </xdr:blipFill>
      <xdr:spPr>
        <a:xfrm>
          <a:off x="8106410" y="660698450"/>
          <a:ext cx="3442335" cy="11544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215600</xdr:colOff>
      <xdr:row>2673</xdr:row>
      <xdr:rowOff>86522</xdr:rowOff>
    </xdr:from>
    <xdr:to>
      <xdr:col>5</xdr:col>
      <xdr:colOff>1219200</xdr:colOff>
      <xdr:row>2676</xdr:row>
      <xdr:rowOff>164931</xdr:rowOff>
    </xdr:to>
    <xdr:pic>
      <xdr:nvPicPr>
        <xdr:cNvPr id="16" name="Picture 1298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8124825" y="661892885"/>
          <a:ext cx="1003935" cy="9696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211120</xdr:colOff>
      <xdr:row>2676</xdr:row>
      <xdr:rowOff>190500</xdr:rowOff>
    </xdr:from>
    <xdr:to>
      <xdr:col>5</xdr:col>
      <xdr:colOff>887506</xdr:colOff>
      <xdr:row>2677</xdr:row>
      <xdr:rowOff>460237</xdr:rowOff>
    </xdr:to>
    <xdr:pic>
      <xdr:nvPicPr>
        <xdr:cNvPr id="167" name="Picture 1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8120380" y="662888565"/>
          <a:ext cx="676275" cy="566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115197</xdr:colOff>
      <xdr:row>2595</xdr:row>
      <xdr:rowOff>103542</xdr:rowOff>
    </xdr:from>
    <xdr:to>
      <xdr:col>5</xdr:col>
      <xdr:colOff>962653</xdr:colOff>
      <xdr:row>2599</xdr:row>
      <xdr:rowOff>59478</xdr:rowOff>
    </xdr:to>
    <xdr:pic>
      <xdr:nvPicPr>
        <xdr:cNvPr id="170" name="Picture 1"/>
        <xdr:cNvPicPr>
          <a:picLocks noChangeAspect="1" noChangeArrowheads="1"/>
        </xdr:cNvPicPr>
      </xdr:nvPicPr>
      <xdr:blipFill>
        <a:blip r:embed="rId80" cstate="print"/>
        <a:srcRect/>
        <a:stretch>
          <a:fillRect/>
        </a:stretch>
      </xdr:blipFill>
      <xdr:spPr>
        <a:xfrm>
          <a:off x="8024495" y="638242310"/>
          <a:ext cx="847090" cy="930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215164</xdr:colOff>
      <xdr:row>2678</xdr:row>
      <xdr:rowOff>44813</xdr:rowOff>
    </xdr:from>
    <xdr:to>
      <xdr:col>5</xdr:col>
      <xdr:colOff>1586754</xdr:colOff>
      <xdr:row>2678</xdr:row>
      <xdr:rowOff>427085</xdr:rowOff>
    </xdr:to>
    <xdr:pic>
      <xdr:nvPicPr>
        <xdr:cNvPr id="2695" name="Picture 1298"/>
        <xdr:cNvPicPr>
          <a:picLocks noChangeAspect="1" noChangeArrowheads="1"/>
        </xdr:cNvPicPr>
      </xdr:nvPicPr>
      <xdr:blipFill>
        <a:blip r:embed="rId81" cstate="print"/>
        <a:srcRect/>
        <a:stretch>
          <a:fillRect/>
        </a:stretch>
      </xdr:blipFill>
      <xdr:spPr>
        <a:xfrm rot="16200000">
          <a:off x="8618855" y="663017470"/>
          <a:ext cx="382270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116543</xdr:colOff>
      <xdr:row>2683</xdr:row>
      <xdr:rowOff>53789</xdr:rowOff>
    </xdr:from>
    <xdr:to>
      <xdr:col>5</xdr:col>
      <xdr:colOff>1461176</xdr:colOff>
      <xdr:row>2687</xdr:row>
      <xdr:rowOff>242048</xdr:rowOff>
    </xdr:to>
    <xdr:pic>
      <xdr:nvPicPr>
        <xdr:cNvPr id="2696" name="Picture 1298"/>
        <xdr:cNvPicPr>
          <a:picLocks noChangeAspect="1" noChangeArrowheads="1"/>
        </xdr:cNvPicPr>
      </xdr:nvPicPr>
      <xdr:blipFill>
        <a:blip r:embed="rId82" cstate="print"/>
        <a:srcRect/>
        <a:stretch>
          <a:fillRect/>
        </a:stretch>
      </xdr:blipFill>
      <xdr:spPr>
        <a:xfrm>
          <a:off x="8025765" y="665730825"/>
          <a:ext cx="1344930" cy="128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62752</xdr:colOff>
      <xdr:row>2701</xdr:row>
      <xdr:rowOff>44825</xdr:rowOff>
    </xdr:from>
    <xdr:to>
      <xdr:col>5</xdr:col>
      <xdr:colOff>1568824</xdr:colOff>
      <xdr:row>2701</xdr:row>
      <xdr:rowOff>387559</xdr:rowOff>
    </xdr:to>
    <xdr:pic>
      <xdr:nvPicPr>
        <xdr:cNvPr id="2698" name="Picture 1298"/>
        <xdr:cNvPicPr>
          <a:picLocks noChangeAspect="1" noChangeArrowheads="1"/>
        </xdr:cNvPicPr>
      </xdr:nvPicPr>
      <xdr:blipFill>
        <a:blip r:embed="rId83"/>
        <a:srcRect/>
        <a:stretch>
          <a:fillRect/>
        </a:stretch>
      </xdr:blipFill>
      <xdr:spPr>
        <a:xfrm>
          <a:off x="7971790" y="670263455"/>
          <a:ext cx="1506220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2711</xdr:row>
      <xdr:rowOff>126602</xdr:rowOff>
    </xdr:from>
    <xdr:to>
      <xdr:col>5</xdr:col>
      <xdr:colOff>769620</xdr:colOff>
      <xdr:row>2711</xdr:row>
      <xdr:rowOff>373380</xdr:rowOff>
    </xdr:to>
    <xdr:pic>
      <xdr:nvPicPr>
        <xdr:cNvPr id="2699" name="Picture 1298"/>
        <xdr:cNvPicPr>
          <a:picLocks noChangeAspect="1" noChangeArrowheads="1"/>
        </xdr:cNvPicPr>
      </xdr:nvPicPr>
      <xdr:blipFill>
        <a:blip r:embed="rId84" cstate="print"/>
        <a:srcRect/>
        <a:stretch>
          <a:fillRect/>
        </a:stretch>
      </xdr:blipFill>
      <xdr:spPr>
        <a:xfrm>
          <a:off x="7947660" y="673797230"/>
          <a:ext cx="731520" cy="247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45721</xdr:colOff>
      <xdr:row>2708</xdr:row>
      <xdr:rowOff>54684</xdr:rowOff>
    </xdr:from>
    <xdr:to>
      <xdr:col>5</xdr:col>
      <xdr:colOff>1043941</xdr:colOff>
      <xdr:row>2708</xdr:row>
      <xdr:rowOff>393136</xdr:rowOff>
    </xdr:to>
    <xdr:pic>
      <xdr:nvPicPr>
        <xdr:cNvPr id="2700" name="Picture 1298"/>
        <xdr:cNvPicPr>
          <a:picLocks noChangeAspect="1" noChangeArrowheads="1"/>
        </xdr:cNvPicPr>
      </xdr:nvPicPr>
      <xdr:blipFill>
        <a:blip r:embed="rId85"/>
        <a:srcRect/>
        <a:stretch>
          <a:fillRect/>
        </a:stretch>
      </xdr:blipFill>
      <xdr:spPr>
        <a:xfrm>
          <a:off x="7955280" y="672422455"/>
          <a:ext cx="998220" cy="338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967740</xdr:colOff>
      <xdr:row>1012</xdr:row>
      <xdr:rowOff>79943</xdr:rowOff>
    </xdr:from>
    <xdr:to>
      <xdr:col>8</xdr:col>
      <xdr:colOff>129539</xdr:colOff>
      <xdr:row>1014</xdr:row>
      <xdr:rowOff>304799</xdr:rowOff>
    </xdr:to>
    <xdr:pic>
      <xdr:nvPicPr>
        <xdr:cNvPr id="2702" name="Picture 1298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8877300" y="246868315"/>
          <a:ext cx="3474085" cy="956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56478</xdr:colOff>
      <xdr:row>2713</xdr:row>
      <xdr:rowOff>75303</xdr:rowOff>
    </xdr:from>
    <xdr:to>
      <xdr:col>5</xdr:col>
      <xdr:colOff>649131</xdr:colOff>
      <xdr:row>2716</xdr:row>
      <xdr:rowOff>116540</xdr:rowOff>
    </xdr:to>
    <xdr:pic>
      <xdr:nvPicPr>
        <xdr:cNvPr id="2706" name="Picture 1300"/>
        <xdr:cNvPicPr>
          <a:picLocks noChangeAspect="1" noChangeArrowheads="1"/>
        </xdr:cNvPicPr>
      </xdr:nvPicPr>
      <xdr:blipFill>
        <a:blip r:embed="rId87" cstate="print"/>
        <a:srcRect/>
        <a:stretch>
          <a:fillRect/>
        </a:stretch>
      </xdr:blipFill>
      <xdr:spPr>
        <a:xfrm>
          <a:off x="7965440" y="674614475"/>
          <a:ext cx="593090" cy="772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53788</xdr:colOff>
      <xdr:row>2736</xdr:row>
      <xdr:rowOff>41687</xdr:rowOff>
    </xdr:from>
    <xdr:to>
      <xdr:col>5</xdr:col>
      <xdr:colOff>896469</xdr:colOff>
      <xdr:row>2736</xdr:row>
      <xdr:rowOff>649837</xdr:rowOff>
    </xdr:to>
    <xdr:pic>
      <xdr:nvPicPr>
        <xdr:cNvPr id="2703" name="Picture 1298"/>
        <xdr:cNvPicPr>
          <a:picLocks noChangeAspect="1" noChangeArrowheads="1"/>
        </xdr:cNvPicPr>
      </xdr:nvPicPr>
      <xdr:blipFill>
        <a:blip r:embed="rId88"/>
        <a:srcRect/>
        <a:stretch>
          <a:fillRect/>
        </a:stretch>
      </xdr:blipFill>
      <xdr:spPr>
        <a:xfrm>
          <a:off x="7962900" y="680783500"/>
          <a:ext cx="842645" cy="608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66339</xdr:colOff>
      <xdr:row>2717</xdr:row>
      <xdr:rowOff>8516</xdr:rowOff>
    </xdr:from>
    <xdr:to>
      <xdr:col>5</xdr:col>
      <xdr:colOff>543871</xdr:colOff>
      <xdr:row>2720</xdr:row>
      <xdr:rowOff>125506</xdr:rowOff>
    </xdr:to>
    <xdr:pic>
      <xdr:nvPicPr>
        <xdr:cNvPr id="183" name="Picture 1"/>
        <xdr:cNvPicPr>
          <a:picLocks noChangeAspect="1" noChangeArrowheads="1"/>
        </xdr:cNvPicPr>
      </xdr:nvPicPr>
      <xdr:blipFill>
        <a:blip r:embed="rId89" cstate="print"/>
        <a:srcRect/>
        <a:stretch>
          <a:fillRect/>
        </a:stretch>
      </xdr:blipFill>
      <xdr:spPr>
        <a:xfrm>
          <a:off x="7975600" y="675523160"/>
          <a:ext cx="477520" cy="848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46265</xdr:colOff>
      <xdr:row>2737</xdr:row>
      <xdr:rowOff>55224</xdr:rowOff>
    </xdr:from>
    <xdr:to>
      <xdr:col>6</xdr:col>
      <xdr:colOff>448235</xdr:colOff>
      <xdr:row>2737</xdr:row>
      <xdr:rowOff>1340709</xdr:rowOff>
    </xdr:to>
    <xdr:pic>
      <xdr:nvPicPr>
        <xdr:cNvPr id="2705" name="Picture 1298"/>
        <xdr:cNvPicPr>
          <a:picLocks noChangeAspect="1" noChangeArrowheads="1"/>
        </xdr:cNvPicPr>
      </xdr:nvPicPr>
      <xdr:blipFill>
        <a:blip r:embed="rId90" cstate="print"/>
        <a:srcRect/>
        <a:stretch>
          <a:fillRect/>
        </a:stretch>
      </xdr:blipFill>
      <xdr:spPr>
        <a:xfrm rot="16200000">
          <a:off x="8348345" y="681196885"/>
          <a:ext cx="1285240" cy="2070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91440</xdr:colOff>
      <xdr:row>2733</xdr:row>
      <xdr:rowOff>45721</xdr:rowOff>
    </xdr:from>
    <xdr:to>
      <xdr:col>1</xdr:col>
      <xdr:colOff>1057835</xdr:colOff>
      <xdr:row>2733</xdr:row>
      <xdr:rowOff>441407</xdr:rowOff>
    </xdr:to>
    <xdr:pic>
      <xdr:nvPicPr>
        <xdr:cNvPr id="186" name="Picture 161"/>
        <xdr:cNvPicPr>
          <a:picLocks noChangeAspect="1" noChangeArrowheads="1"/>
        </xdr:cNvPicPr>
      </xdr:nvPicPr>
      <xdr:blipFill>
        <a:blip r:embed="rId91" cstate="print"/>
        <a:srcRect/>
        <a:stretch>
          <a:fillRect/>
        </a:stretch>
      </xdr:blipFill>
      <xdr:spPr>
        <a:xfrm>
          <a:off x="1127760" y="679462065"/>
          <a:ext cx="965835" cy="3956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76200</xdr:colOff>
      <xdr:row>2734</xdr:row>
      <xdr:rowOff>83820</xdr:rowOff>
    </xdr:from>
    <xdr:to>
      <xdr:col>1</xdr:col>
      <xdr:colOff>1082584</xdr:colOff>
      <xdr:row>2734</xdr:row>
      <xdr:rowOff>403412</xdr:rowOff>
    </xdr:to>
    <xdr:pic>
      <xdr:nvPicPr>
        <xdr:cNvPr id="187" name="Picture 162"/>
        <xdr:cNvPicPr>
          <a:picLocks noChangeAspect="1" noChangeArrowheads="1"/>
        </xdr:cNvPicPr>
      </xdr:nvPicPr>
      <xdr:blipFill>
        <a:blip r:embed="rId92" cstate="print"/>
        <a:srcRect/>
        <a:stretch>
          <a:fillRect/>
        </a:stretch>
      </xdr:blipFill>
      <xdr:spPr>
        <a:xfrm>
          <a:off x="1112520" y="679964985"/>
          <a:ext cx="1005840" cy="3194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1021976</xdr:colOff>
      <xdr:row>2735</xdr:row>
      <xdr:rowOff>8964</xdr:rowOff>
    </xdr:from>
    <xdr:to>
      <xdr:col>5</xdr:col>
      <xdr:colOff>1608716</xdr:colOff>
      <xdr:row>2736</xdr:row>
      <xdr:rowOff>205292</xdr:rowOff>
    </xdr:to>
    <xdr:pic>
      <xdr:nvPicPr>
        <xdr:cNvPr id="2697" name="Picture 1299"/>
        <xdr:cNvPicPr>
          <a:picLocks noChangeAspect="1" noChangeArrowheads="1"/>
        </xdr:cNvPicPr>
      </xdr:nvPicPr>
      <xdr:blipFill>
        <a:blip r:embed="rId93"/>
        <a:srcRect/>
        <a:stretch>
          <a:fillRect/>
        </a:stretch>
      </xdr:blipFill>
      <xdr:spPr>
        <a:xfrm>
          <a:off x="8931275" y="680354875"/>
          <a:ext cx="58674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63203</xdr:colOff>
      <xdr:row>2511</xdr:row>
      <xdr:rowOff>234874</xdr:rowOff>
    </xdr:from>
    <xdr:to>
      <xdr:col>5</xdr:col>
      <xdr:colOff>848063</xdr:colOff>
      <xdr:row>2512</xdr:row>
      <xdr:rowOff>143434</xdr:rowOff>
    </xdr:to>
    <xdr:pic>
      <xdr:nvPicPr>
        <xdr:cNvPr id="105" name="Obraz 12" descr="Hook Spring.jpg"/>
        <xdr:cNvPicPr>
          <a:picLocks noChangeAspect="1"/>
        </xdr:cNvPicPr>
      </xdr:nvPicPr>
      <xdr:blipFill>
        <a:blip r:embed="rId94"/>
        <a:srcRect/>
        <a:stretch>
          <a:fillRect/>
        </a:stretch>
      </xdr:blipFill>
      <xdr:spPr>
        <a:xfrm>
          <a:off x="7972425" y="614392980"/>
          <a:ext cx="784860" cy="3276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53787</xdr:colOff>
      <xdr:row>2513</xdr:row>
      <xdr:rowOff>389076</xdr:rowOff>
    </xdr:from>
    <xdr:to>
      <xdr:col>5</xdr:col>
      <xdr:colOff>815787</xdr:colOff>
      <xdr:row>2515</xdr:row>
      <xdr:rowOff>17937</xdr:rowOff>
    </xdr:to>
    <xdr:pic>
      <xdr:nvPicPr>
        <xdr:cNvPr id="106" name="Picture 72" descr="snap hook"/>
        <xdr:cNvPicPr>
          <a:picLocks noChangeAspect="1" noChangeArrowheads="1"/>
        </xdr:cNvPicPr>
      </xdr:nvPicPr>
      <xdr:blipFill>
        <a:blip r:embed="rId95" cstate="print"/>
        <a:srcRect/>
        <a:stretch>
          <a:fillRect/>
        </a:stretch>
      </xdr:blipFill>
      <xdr:spPr>
        <a:xfrm>
          <a:off x="7962900" y="615385485"/>
          <a:ext cx="762000" cy="467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52552</xdr:colOff>
      <xdr:row>2406</xdr:row>
      <xdr:rowOff>5255</xdr:rowOff>
    </xdr:from>
    <xdr:to>
      <xdr:col>5</xdr:col>
      <xdr:colOff>719959</xdr:colOff>
      <xdr:row>2406</xdr:row>
      <xdr:rowOff>244607</xdr:rowOff>
    </xdr:to>
    <xdr:pic>
      <xdr:nvPicPr>
        <xdr:cNvPr id="2323" name="Picture 1299"/>
        <xdr:cNvPicPr>
          <a:picLocks noChangeAspect="1" noChangeArrowheads="1"/>
        </xdr:cNvPicPr>
      </xdr:nvPicPr>
      <xdr:blipFill>
        <a:blip r:embed="rId96"/>
        <a:srcRect/>
        <a:stretch>
          <a:fillRect/>
        </a:stretch>
      </xdr:blipFill>
      <xdr:spPr>
        <a:xfrm>
          <a:off x="7961630" y="587362300"/>
          <a:ext cx="667385" cy="239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2461</xdr:row>
      <xdr:rowOff>45720</xdr:rowOff>
    </xdr:from>
    <xdr:to>
      <xdr:col>5</xdr:col>
      <xdr:colOff>769620</xdr:colOff>
      <xdr:row>2463</xdr:row>
      <xdr:rowOff>228601</xdr:rowOff>
    </xdr:to>
    <xdr:pic>
      <xdr:nvPicPr>
        <xdr:cNvPr id="109" name="Picture 24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7947660" y="600943680"/>
          <a:ext cx="731520" cy="6705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44823</xdr:colOff>
      <xdr:row>2522</xdr:row>
      <xdr:rowOff>71719</xdr:rowOff>
    </xdr:from>
    <xdr:to>
      <xdr:col>5</xdr:col>
      <xdr:colOff>1299882</xdr:colOff>
      <xdr:row>2522</xdr:row>
      <xdr:rowOff>389667</xdr:rowOff>
    </xdr:to>
    <xdr:pic>
      <xdr:nvPicPr>
        <xdr:cNvPr id="110" name="Picture 1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7954010" y="618222665"/>
          <a:ext cx="1255395" cy="318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116542</xdr:colOff>
      <xdr:row>2679</xdr:row>
      <xdr:rowOff>295836</xdr:rowOff>
    </xdr:from>
    <xdr:to>
      <xdr:col>5</xdr:col>
      <xdr:colOff>1130002</xdr:colOff>
      <xdr:row>2680</xdr:row>
      <xdr:rowOff>139850</xdr:rowOff>
    </xdr:to>
    <xdr:pic>
      <xdr:nvPicPr>
        <xdr:cNvPr id="2326" name="Picture 1302"/>
        <xdr:cNvPicPr>
          <a:picLocks noChangeAspect="1" noChangeArrowheads="1"/>
        </xdr:cNvPicPr>
      </xdr:nvPicPr>
      <xdr:blipFill>
        <a:blip r:embed="rId99"/>
        <a:srcRect/>
        <a:stretch>
          <a:fillRect/>
        </a:stretch>
      </xdr:blipFill>
      <xdr:spPr>
        <a:xfrm>
          <a:off x="8025765" y="664235400"/>
          <a:ext cx="1013460" cy="27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80683</xdr:colOff>
      <xdr:row>2681</xdr:row>
      <xdr:rowOff>268942</xdr:rowOff>
    </xdr:from>
    <xdr:to>
      <xdr:col>5</xdr:col>
      <xdr:colOff>1177963</xdr:colOff>
      <xdr:row>2682</xdr:row>
      <xdr:rowOff>135816</xdr:rowOff>
    </xdr:to>
    <xdr:pic>
      <xdr:nvPicPr>
        <xdr:cNvPr id="2327" name="Picture 1303"/>
        <xdr:cNvPicPr>
          <a:picLocks noChangeAspect="1" noChangeArrowheads="1"/>
        </xdr:cNvPicPr>
      </xdr:nvPicPr>
      <xdr:blipFill>
        <a:blip r:embed="rId100"/>
        <a:srcRect/>
        <a:stretch>
          <a:fillRect/>
        </a:stretch>
      </xdr:blipFill>
      <xdr:spPr>
        <a:xfrm>
          <a:off x="7990205" y="665077410"/>
          <a:ext cx="1097280" cy="300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52325</xdr:colOff>
      <xdr:row>2703</xdr:row>
      <xdr:rowOff>175142</xdr:rowOff>
    </xdr:from>
    <xdr:to>
      <xdr:col>5</xdr:col>
      <xdr:colOff>1068262</xdr:colOff>
      <xdr:row>2705</xdr:row>
      <xdr:rowOff>76530</xdr:rowOff>
    </xdr:to>
    <xdr:pic>
      <xdr:nvPicPr>
        <xdr:cNvPr id="2328" name="Picture 1304"/>
        <xdr:cNvPicPr>
          <a:picLocks noChangeAspect="1" noChangeArrowheads="1"/>
        </xdr:cNvPicPr>
      </xdr:nvPicPr>
      <xdr:blipFill>
        <a:blip r:embed="rId101"/>
        <a:srcRect/>
        <a:stretch>
          <a:fillRect/>
        </a:stretch>
      </xdr:blipFill>
      <xdr:spPr>
        <a:xfrm rot="16200000">
          <a:off x="8228965" y="670827335"/>
          <a:ext cx="480695" cy="101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125954</xdr:colOff>
      <xdr:row>2772</xdr:row>
      <xdr:rowOff>240252</xdr:rowOff>
    </xdr:from>
    <xdr:to>
      <xdr:col>5</xdr:col>
      <xdr:colOff>834614</xdr:colOff>
      <xdr:row>2774</xdr:row>
      <xdr:rowOff>4930</xdr:rowOff>
    </xdr:to>
    <xdr:pic>
      <xdr:nvPicPr>
        <xdr:cNvPr id="215" name="Picture 4" descr="4#加长美式转环加焊接圈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8035290" y="695079255"/>
          <a:ext cx="708660" cy="3130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54685</xdr:colOff>
      <xdr:row>2753</xdr:row>
      <xdr:rowOff>93233</xdr:rowOff>
    </xdr:from>
    <xdr:to>
      <xdr:col>5</xdr:col>
      <xdr:colOff>664285</xdr:colOff>
      <xdr:row>2753</xdr:row>
      <xdr:rowOff>376517</xdr:rowOff>
    </xdr:to>
    <xdr:pic>
      <xdr:nvPicPr>
        <xdr:cNvPr id="216" name="Picture 6" descr="6mm带钩双圈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7964170" y="687548155"/>
          <a:ext cx="609600" cy="2832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32273</xdr:colOff>
      <xdr:row>2841</xdr:row>
      <xdr:rowOff>140746</xdr:rowOff>
    </xdr:from>
    <xdr:to>
      <xdr:col>5</xdr:col>
      <xdr:colOff>1129553</xdr:colOff>
      <xdr:row>2841</xdr:row>
      <xdr:rowOff>247426</xdr:rowOff>
    </xdr:to>
    <xdr:pic>
      <xdr:nvPicPr>
        <xdr:cNvPr id="217" name="Picture 8" descr="磨砂深绿色4CM尖管"/>
        <xdr:cNvPicPr>
          <a:picLocks noChangeAspect="1" noChangeArrowheads="1"/>
        </xdr:cNvPicPr>
      </xdr:nvPicPr>
      <xdr:blipFill>
        <a:blip r:embed="rId104"/>
        <a:srcRect/>
        <a:stretch>
          <a:fillRect/>
        </a:stretch>
      </xdr:blipFill>
      <xdr:spPr>
        <a:xfrm>
          <a:off x="7941310" y="717496660"/>
          <a:ext cx="1097280" cy="1066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30927</xdr:colOff>
      <xdr:row>2848</xdr:row>
      <xdr:rowOff>133574</xdr:rowOff>
    </xdr:from>
    <xdr:to>
      <xdr:col>5</xdr:col>
      <xdr:colOff>1112967</xdr:colOff>
      <xdr:row>2848</xdr:row>
      <xdr:rowOff>313764</xdr:rowOff>
    </xdr:to>
    <xdr:pic>
      <xdr:nvPicPr>
        <xdr:cNvPr id="218" name="Picture 9" descr="磨砂深绿色5"/>
        <xdr:cNvPicPr>
          <a:picLocks noChangeAspect="1" noChangeArrowheads="1"/>
        </xdr:cNvPicPr>
      </xdr:nvPicPr>
      <xdr:blipFill>
        <a:blip r:embed="rId105"/>
        <a:srcRect/>
        <a:stretch>
          <a:fillRect/>
        </a:stretch>
      </xdr:blipFill>
      <xdr:spPr>
        <a:xfrm>
          <a:off x="7940040" y="720514815"/>
          <a:ext cx="1082040" cy="180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31376</xdr:colOff>
      <xdr:row>2828</xdr:row>
      <xdr:rowOff>75305</xdr:rowOff>
    </xdr:from>
    <xdr:to>
      <xdr:col>5</xdr:col>
      <xdr:colOff>869576</xdr:colOff>
      <xdr:row>2828</xdr:row>
      <xdr:rowOff>331695</xdr:rowOff>
    </xdr:to>
    <xdr:pic>
      <xdr:nvPicPr>
        <xdr:cNvPr id="219" name="Picture 10" descr="深绿色杯状弹性件"/>
        <xdr:cNvPicPr>
          <a:picLocks noChangeAspect="1" noChangeArrowheads="1"/>
        </xdr:cNvPicPr>
      </xdr:nvPicPr>
      <xdr:blipFill>
        <a:blip r:embed="rId106"/>
        <a:srcRect/>
        <a:stretch>
          <a:fillRect/>
        </a:stretch>
      </xdr:blipFill>
      <xdr:spPr>
        <a:xfrm>
          <a:off x="7940675" y="712158215"/>
          <a:ext cx="838200" cy="2565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56479</xdr:colOff>
      <xdr:row>2833</xdr:row>
      <xdr:rowOff>52889</xdr:rowOff>
    </xdr:from>
    <xdr:to>
      <xdr:col>5</xdr:col>
      <xdr:colOff>744071</xdr:colOff>
      <xdr:row>2833</xdr:row>
      <xdr:rowOff>385480</xdr:rowOff>
    </xdr:to>
    <xdr:pic>
      <xdr:nvPicPr>
        <xdr:cNvPr id="220" name="Picture 11" descr="深绿色缓冲球"/>
        <xdr:cNvPicPr>
          <a:picLocks noChangeAspect="1" noChangeArrowheads="1"/>
        </xdr:cNvPicPr>
      </xdr:nvPicPr>
      <xdr:blipFill>
        <a:blip r:embed="rId107"/>
        <a:srcRect/>
        <a:stretch>
          <a:fillRect/>
        </a:stretch>
      </xdr:blipFill>
      <xdr:spPr>
        <a:xfrm>
          <a:off x="7965440" y="714056230"/>
          <a:ext cx="687705" cy="332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54684</xdr:colOff>
      <xdr:row>2849</xdr:row>
      <xdr:rowOff>75303</xdr:rowOff>
    </xdr:from>
    <xdr:to>
      <xdr:col>5</xdr:col>
      <xdr:colOff>626184</xdr:colOff>
      <xdr:row>2849</xdr:row>
      <xdr:rowOff>243391</xdr:rowOff>
    </xdr:to>
    <xdr:pic>
      <xdr:nvPicPr>
        <xdr:cNvPr id="221" name="Picture 13" descr="深绿色钨管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7964170" y="720875495"/>
          <a:ext cx="571500" cy="168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95474</xdr:colOff>
      <xdr:row>2755</xdr:row>
      <xdr:rowOff>240256</xdr:rowOff>
    </xdr:from>
    <xdr:to>
      <xdr:col>5</xdr:col>
      <xdr:colOff>720314</xdr:colOff>
      <xdr:row>2756</xdr:row>
      <xdr:rowOff>394448</xdr:rowOff>
    </xdr:to>
    <xdr:pic>
      <xdr:nvPicPr>
        <xdr:cNvPr id="222" name="Picture 16" descr="YM魔术环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8004810" y="688533675"/>
          <a:ext cx="624840" cy="5734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99508</xdr:colOff>
      <xdr:row>2748</xdr:row>
      <xdr:rowOff>215153</xdr:rowOff>
    </xdr:from>
    <xdr:to>
      <xdr:col>5</xdr:col>
      <xdr:colOff>412376</xdr:colOff>
      <xdr:row>2750</xdr:row>
      <xdr:rowOff>46383</xdr:rowOff>
    </xdr:to>
    <xdr:pic>
      <xdr:nvPicPr>
        <xdr:cNvPr id="223" name="Picture 19" descr="梨形薄片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8008620" y="685917475"/>
          <a:ext cx="313055" cy="441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92784</xdr:colOff>
      <xdr:row>2752</xdr:row>
      <xdr:rowOff>79785</xdr:rowOff>
    </xdr:from>
    <xdr:to>
      <xdr:col>5</xdr:col>
      <xdr:colOff>557604</xdr:colOff>
      <xdr:row>2752</xdr:row>
      <xdr:rowOff>367553</xdr:rowOff>
    </xdr:to>
    <xdr:pic>
      <xdr:nvPicPr>
        <xdr:cNvPr id="224" name="Picture 20" descr="焊接圈+椭圆形薄片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8002270" y="687115720"/>
          <a:ext cx="464820" cy="2876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106680</xdr:colOff>
      <xdr:row>2759</xdr:row>
      <xdr:rowOff>56925</xdr:rowOff>
    </xdr:from>
    <xdr:to>
      <xdr:col>5</xdr:col>
      <xdr:colOff>487680</xdr:colOff>
      <xdr:row>2759</xdr:row>
      <xdr:rowOff>367552</xdr:rowOff>
    </xdr:to>
    <xdr:pic>
      <xdr:nvPicPr>
        <xdr:cNvPr id="225" name="Picture 21" descr="两个焊接圈连在一起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8016240" y="690026560"/>
          <a:ext cx="381000" cy="310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64995</xdr:colOff>
      <xdr:row>2893</xdr:row>
      <xdr:rowOff>26192</xdr:rowOff>
    </xdr:from>
    <xdr:to>
      <xdr:col>5</xdr:col>
      <xdr:colOff>555812</xdr:colOff>
      <xdr:row>2893</xdr:row>
      <xdr:rowOff>397565</xdr:rowOff>
    </xdr:to>
    <xdr:pic>
      <xdr:nvPicPr>
        <xdr:cNvPr id="226" name="Picture 22" descr="硬塑料板"/>
        <xdr:cNvPicPr>
          <a:picLocks noChangeAspect="1" noChangeArrowheads="1"/>
        </xdr:cNvPicPr>
      </xdr:nvPicPr>
      <xdr:blipFill>
        <a:blip r:embed="rId113" cstate="print"/>
        <a:srcRect/>
        <a:stretch>
          <a:fillRect/>
        </a:stretch>
      </xdr:blipFill>
      <xdr:spPr>
        <a:xfrm>
          <a:off x="7974330" y="736447600"/>
          <a:ext cx="49085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62753</xdr:colOff>
      <xdr:row>2831</xdr:row>
      <xdr:rowOff>25548</xdr:rowOff>
    </xdr:from>
    <xdr:to>
      <xdr:col>5</xdr:col>
      <xdr:colOff>718073</xdr:colOff>
      <xdr:row>2831</xdr:row>
      <xdr:rowOff>403412</xdr:rowOff>
    </xdr:to>
    <xdr:pic>
      <xdr:nvPicPr>
        <xdr:cNvPr id="227" name="Picture 23" descr="带塞子鲤鱼夹子（无商标）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7971790" y="713190725"/>
          <a:ext cx="655320" cy="37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55581</xdr:colOff>
      <xdr:row>2891</xdr:row>
      <xdr:rowOff>38099</xdr:rowOff>
    </xdr:from>
    <xdr:to>
      <xdr:col>5</xdr:col>
      <xdr:colOff>1076661</xdr:colOff>
      <xdr:row>2891</xdr:row>
      <xdr:rowOff>385896</xdr:rowOff>
    </xdr:to>
    <xdr:pic>
      <xdr:nvPicPr>
        <xdr:cNvPr id="228" name="Picture 24" descr="未命名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7964805" y="735620830"/>
          <a:ext cx="1021080" cy="3479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58718</xdr:colOff>
      <xdr:row>2892</xdr:row>
      <xdr:rowOff>38099</xdr:rowOff>
    </xdr:from>
    <xdr:to>
      <xdr:col>5</xdr:col>
      <xdr:colOff>843578</xdr:colOff>
      <xdr:row>2892</xdr:row>
      <xdr:rowOff>377687</xdr:rowOff>
    </xdr:to>
    <xdr:pic>
      <xdr:nvPicPr>
        <xdr:cNvPr id="229" name="Picture 25" descr="方形塑料板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7967980" y="736039930"/>
          <a:ext cx="784860" cy="339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73960</xdr:colOff>
      <xdr:row>2859</xdr:row>
      <xdr:rowOff>116092</xdr:rowOff>
    </xdr:from>
    <xdr:to>
      <xdr:col>5</xdr:col>
      <xdr:colOff>860612</xdr:colOff>
      <xdr:row>2859</xdr:row>
      <xdr:rowOff>340659</xdr:rowOff>
    </xdr:to>
    <xdr:pic>
      <xdr:nvPicPr>
        <xdr:cNvPr id="230" name="Picture 27"/>
        <xdr:cNvPicPr>
          <a:picLocks noChangeAspect="1" noChangeArrowheads="1"/>
        </xdr:cNvPicPr>
      </xdr:nvPicPr>
      <xdr:blipFill>
        <a:blip r:embed="rId117"/>
        <a:srcRect/>
        <a:stretch>
          <a:fillRect/>
        </a:stretch>
      </xdr:blipFill>
      <xdr:spPr>
        <a:xfrm>
          <a:off x="7983220" y="724406095"/>
          <a:ext cx="786765" cy="224790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161364</xdr:colOff>
      <xdr:row>2866</xdr:row>
      <xdr:rowOff>60064</xdr:rowOff>
    </xdr:from>
    <xdr:to>
      <xdr:col>5</xdr:col>
      <xdr:colOff>693420</xdr:colOff>
      <xdr:row>2866</xdr:row>
      <xdr:rowOff>385484</xdr:rowOff>
    </xdr:to>
    <xdr:pic>
      <xdr:nvPicPr>
        <xdr:cNvPr id="231" name="Picture 28"/>
        <xdr:cNvPicPr>
          <a:picLocks noChangeAspect="1" noChangeArrowheads="1"/>
        </xdr:cNvPicPr>
      </xdr:nvPicPr>
      <xdr:blipFill>
        <a:blip r:embed="rId118"/>
        <a:srcRect/>
        <a:stretch>
          <a:fillRect/>
        </a:stretch>
      </xdr:blipFill>
      <xdr:spPr>
        <a:xfrm>
          <a:off x="8070850" y="727101035"/>
          <a:ext cx="532130" cy="325755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52891</xdr:colOff>
      <xdr:row>2823</xdr:row>
      <xdr:rowOff>91888</xdr:rowOff>
    </xdr:from>
    <xdr:to>
      <xdr:col>5</xdr:col>
      <xdr:colOff>906331</xdr:colOff>
      <xdr:row>2823</xdr:row>
      <xdr:rowOff>299421</xdr:rowOff>
    </xdr:to>
    <xdr:pic>
      <xdr:nvPicPr>
        <xdr:cNvPr id="232" name="Picture 29" descr="未命名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7962265" y="710429745"/>
          <a:ext cx="853440" cy="207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58270</xdr:colOff>
      <xdr:row>2851</xdr:row>
      <xdr:rowOff>49305</xdr:rowOff>
    </xdr:from>
    <xdr:to>
      <xdr:col>5</xdr:col>
      <xdr:colOff>789790</xdr:colOff>
      <xdr:row>2851</xdr:row>
      <xdr:rowOff>358588</xdr:rowOff>
    </xdr:to>
    <xdr:pic>
      <xdr:nvPicPr>
        <xdr:cNvPr id="233" name="Picture 30" descr="未命名"/>
        <xdr:cNvPicPr>
          <a:picLocks noChangeAspect="1" noChangeArrowheads="1"/>
        </xdr:cNvPicPr>
      </xdr:nvPicPr>
      <xdr:blipFill>
        <a:blip r:embed="rId120"/>
        <a:srcRect/>
        <a:stretch>
          <a:fillRect/>
        </a:stretch>
      </xdr:blipFill>
      <xdr:spPr>
        <a:xfrm>
          <a:off x="7967345" y="721687660"/>
          <a:ext cx="731520" cy="3092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62305</xdr:colOff>
      <xdr:row>2852</xdr:row>
      <xdr:rowOff>86509</xdr:rowOff>
    </xdr:from>
    <xdr:to>
      <xdr:col>5</xdr:col>
      <xdr:colOff>816685</xdr:colOff>
      <xdr:row>2852</xdr:row>
      <xdr:rowOff>358590</xdr:rowOff>
    </xdr:to>
    <xdr:pic>
      <xdr:nvPicPr>
        <xdr:cNvPr id="234" name="Picture 31"/>
        <xdr:cNvPicPr>
          <a:picLocks noChangeAspect="1" noChangeArrowheads="1"/>
        </xdr:cNvPicPr>
      </xdr:nvPicPr>
      <xdr:blipFill>
        <a:blip r:embed="rId121"/>
        <a:srcRect t="35403"/>
        <a:stretch>
          <a:fillRect/>
        </a:stretch>
      </xdr:blipFill>
      <xdr:spPr>
        <a:xfrm>
          <a:off x="7971790" y="722144225"/>
          <a:ext cx="754380" cy="271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47065</xdr:colOff>
      <xdr:row>2853</xdr:row>
      <xdr:rowOff>51098</xdr:rowOff>
    </xdr:from>
    <xdr:to>
      <xdr:col>5</xdr:col>
      <xdr:colOff>969085</xdr:colOff>
      <xdr:row>2853</xdr:row>
      <xdr:rowOff>349623</xdr:rowOff>
    </xdr:to>
    <xdr:pic>
      <xdr:nvPicPr>
        <xdr:cNvPr id="235" name="Picture 32"/>
        <xdr:cNvPicPr>
          <a:picLocks noChangeAspect="1" noChangeArrowheads="1"/>
        </xdr:cNvPicPr>
      </xdr:nvPicPr>
      <xdr:blipFill>
        <a:blip r:embed="rId121"/>
        <a:srcRect l="3825" t="4466" r="18579" b="60701"/>
        <a:stretch>
          <a:fillRect/>
        </a:stretch>
      </xdr:blipFill>
      <xdr:spPr>
        <a:xfrm>
          <a:off x="7956550" y="722527765"/>
          <a:ext cx="922020" cy="298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64098</xdr:colOff>
      <xdr:row>2824</xdr:row>
      <xdr:rowOff>120575</xdr:rowOff>
    </xdr:from>
    <xdr:to>
      <xdr:col>5</xdr:col>
      <xdr:colOff>879438</xdr:colOff>
      <xdr:row>2824</xdr:row>
      <xdr:rowOff>322728</xdr:rowOff>
    </xdr:to>
    <xdr:pic>
      <xdr:nvPicPr>
        <xdr:cNvPr id="236" name="Picture 33"/>
        <xdr:cNvPicPr>
          <a:picLocks noChangeAspect="1" noChangeArrowheads="1"/>
        </xdr:cNvPicPr>
      </xdr:nvPicPr>
      <xdr:blipFill>
        <a:blip r:embed="rId122"/>
        <a:srcRect l="55777" t="20755" b="18867"/>
        <a:stretch>
          <a:fillRect/>
        </a:stretch>
      </xdr:blipFill>
      <xdr:spPr>
        <a:xfrm>
          <a:off x="7973060" y="710877420"/>
          <a:ext cx="815340" cy="202565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73510</xdr:colOff>
      <xdr:row>2825</xdr:row>
      <xdr:rowOff>113403</xdr:rowOff>
    </xdr:from>
    <xdr:to>
      <xdr:col>5</xdr:col>
      <xdr:colOff>663388</xdr:colOff>
      <xdr:row>2825</xdr:row>
      <xdr:rowOff>367552</xdr:rowOff>
    </xdr:to>
    <xdr:pic>
      <xdr:nvPicPr>
        <xdr:cNvPr id="237" name="Picture 34"/>
        <xdr:cNvPicPr>
          <a:picLocks noChangeAspect="1" noChangeArrowheads="1"/>
        </xdr:cNvPicPr>
      </xdr:nvPicPr>
      <xdr:blipFill>
        <a:blip r:embed="rId122"/>
        <a:srcRect l="31076" t="1886" r="44223"/>
        <a:stretch>
          <a:fillRect/>
        </a:stretch>
      </xdr:blipFill>
      <xdr:spPr>
        <a:xfrm>
          <a:off x="7982585" y="711289535"/>
          <a:ext cx="589915" cy="254000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2861</xdr:row>
      <xdr:rowOff>71268</xdr:rowOff>
    </xdr:from>
    <xdr:to>
      <xdr:col>5</xdr:col>
      <xdr:colOff>743407</xdr:colOff>
      <xdr:row>2861</xdr:row>
      <xdr:rowOff>358589</xdr:rowOff>
    </xdr:to>
    <xdr:pic>
      <xdr:nvPicPr>
        <xdr:cNvPr id="238" name="Picture 36" descr="未命名"/>
        <xdr:cNvPicPr>
          <a:picLocks noChangeAspect="1" noChangeArrowheads="1"/>
        </xdr:cNvPicPr>
      </xdr:nvPicPr>
      <xdr:blipFill>
        <a:blip r:embed="rId123"/>
        <a:srcRect/>
        <a:stretch>
          <a:fillRect/>
        </a:stretch>
      </xdr:blipFill>
      <xdr:spPr>
        <a:xfrm>
          <a:off x="7955280" y="725199845"/>
          <a:ext cx="697230" cy="2870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69477</xdr:colOff>
      <xdr:row>2860</xdr:row>
      <xdr:rowOff>89648</xdr:rowOff>
    </xdr:from>
    <xdr:to>
      <xdr:col>5</xdr:col>
      <xdr:colOff>618565</xdr:colOff>
      <xdr:row>2860</xdr:row>
      <xdr:rowOff>328267</xdr:rowOff>
    </xdr:to>
    <xdr:pic>
      <xdr:nvPicPr>
        <xdr:cNvPr id="239" name="Picture 37" descr="未命名"/>
        <xdr:cNvPicPr>
          <a:picLocks noChangeAspect="1" noChangeArrowheads="1"/>
        </xdr:cNvPicPr>
      </xdr:nvPicPr>
      <xdr:blipFill>
        <a:blip r:embed="rId124"/>
        <a:srcRect/>
        <a:stretch>
          <a:fillRect/>
        </a:stretch>
      </xdr:blipFill>
      <xdr:spPr>
        <a:xfrm>
          <a:off x="7978775" y="724799160"/>
          <a:ext cx="5492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84774</xdr:colOff>
      <xdr:row>2793</xdr:row>
      <xdr:rowOff>96137</xdr:rowOff>
    </xdr:from>
    <xdr:to>
      <xdr:col>5</xdr:col>
      <xdr:colOff>558539</xdr:colOff>
      <xdr:row>2793</xdr:row>
      <xdr:rowOff>318910</xdr:rowOff>
    </xdr:to>
    <xdr:pic>
      <xdr:nvPicPr>
        <xdr:cNvPr id="240" name="Picture 39"/>
        <xdr:cNvPicPr>
          <a:picLocks noChangeAspect="1" noChangeArrowheads="1"/>
        </xdr:cNvPicPr>
      </xdr:nvPicPr>
      <xdr:blipFill>
        <a:blip r:embed="rId125"/>
        <a:srcRect/>
        <a:stretch>
          <a:fillRect/>
        </a:stretch>
      </xdr:blipFill>
      <xdr:spPr>
        <a:xfrm>
          <a:off x="7994015" y="701579750"/>
          <a:ext cx="473710" cy="222885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58972</xdr:colOff>
      <xdr:row>2791</xdr:row>
      <xdr:rowOff>109585</xdr:rowOff>
    </xdr:from>
    <xdr:to>
      <xdr:col>5</xdr:col>
      <xdr:colOff>602974</xdr:colOff>
      <xdr:row>2791</xdr:row>
      <xdr:rowOff>308601</xdr:rowOff>
    </xdr:to>
    <xdr:pic>
      <xdr:nvPicPr>
        <xdr:cNvPr id="241" name="Picture 40"/>
        <xdr:cNvPicPr>
          <a:picLocks noChangeAspect="1" noChangeArrowheads="1"/>
        </xdr:cNvPicPr>
      </xdr:nvPicPr>
      <xdr:blipFill>
        <a:blip r:embed="rId126"/>
        <a:srcRect/>
        <a:stretch>
          <a:fillRect/>
        </a:stretch>
      </xdr:blipFill>
      <xdr:spPr>
        <a:xfrm>
          <a:off x="7967980" y="700754885"/>
          <a:ext cx="544195" cy="198755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69477</xdr:colOff>
      <xdr:row>2761</xdr:row>
      <xdr:rowOff>87856</xdr:rowOff>
    </xdr:from>
    <xdr:to>
      <xdr:col>5</xdr:col>
      <xdr:colOff>609600</xdr:colOff>
      <xdr:row>2761</xdr:row>
      <xdr:rowOff>385095</xdr:rowOff>
    </xdr:to>
    <xdr:pic>
      <xdr:nvPicPr>
        <xdr:cNvPr id="242" name="Picture 43" descr="50"/>
        <xdr:cNvPicPr>
          <a:picLocks noChangeAspect="1" noChangeArrowheads="1"/>
        </xdr:cNvPicPr>
      </xdr:nvPicPr>
      <xdr:blipFill>
        <a:blip r:embed="rId127"/>
        <a:srcRect/>
        <a:stretch>
          <a:fillRect/>
        </a:stretch>
      </xdr:blipFill>
      <xdr:spPr>
        <a:xfrm>
          <a:off x="7978775" y="690895875"/>
          <a:ext cx="540385" cy="297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138953</xdr:colOff>
      <xdr:row>2864</xdr:row>
      <xdr:rowOff>96369</xdr:rowOff>
    </xdr:from>
    <xdr:to>
      <xdr:col>5</xdr:col>
      <xdr:colOff>641873</xdr:colOff>
      <xdr:row>2864</xdr:row>
      <xdr:rowOff>322729</xdr:rowOff>
    </xdr:to>
    <xdr:pic>
      <xdr:nvPicPr>
        <xdr:cNvPr id="243" name="Picture 45"/>
        <xdr:cNvPicPr>
          <a:picLocks noChangeAspect="1" noChangeArrowheads="1"/>
        </xdr:cNvPicPr>
      </xdr:nvPicPr>
      <xdr:blipFill>
        <a:blip r:embed="rId128"/>
        <a:srcRect l="71585" t="2777" b="13889"/>
        <a:stretch>
          <a:fillRect/>
        </a:stretch>
      </xdr:blipFill>
      <xdr:spPr>
        <a:xfrm>
          <a:off x="8047990" y="726299030"/>
          <a:ext cx="502920" cy="226695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38101</xdr:colOff>
      <xdr:row>2865</xdr:row>
      <xdr:rowOff>64547</xdr:rowOff>
    </xdr:from>
    <xdr:to>
      <xdr:col>5</xdr:col>
      <xdr:colOff>714129</xdr:colOff>
      <xdr:row>2865</xdr:row>
      <xdr:rowOff>286872</xdr:rowOff>
    </xdr:to>
    <xdr:pic>
      <xdr:nvPicPr>
        <xdr:cNvPr id="244" name="Picture 46" descr="未命名"/>
        <xdr:cNvPicPr>
          <a:picLocks noChangeAspect="1" noChangeArrowheads="1"/>
        </xdr:cNvPicPr>
      </xdr:nvPicPr>
      <xdr:blipFill>
        <a:blip r:embed="rId129"/>
        <a:srcRect/>
        <a:stretch>
          <a:fillRect/>
        </a:stretch>
      </xdr:blipFill>
      <xdr:spPr>
        <a:xfrm>
          <a:off x="7947660" y="726686380"/>
          <a:ext cx="675640" cy="222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121920</xdr:colOff>
      <xdr:row>2840</xdr:row>
      <xdr:rowOff>53338</xdr:rowOff>
    </xdr:from>
    <xdr:to>
      <xdr:col>5</xdr:col>
      <xdr:colOff>472440</xdr:colOff>
      <xdr:row>2840</xdr:row>
      <xdr:rowOff>349623</xdr:rowOff>
    </xdr:to>
    <xdr:pic>
      <xdr:nvPicPr>
        <xdr:cNvPr id="245" name="Picture 48" descr="圆球黑色"/>
        <xdr:cNvPicPr>
          <a:picLocks noChangeAspect="1" noChangeArrowheads="1"/>
        </xdr:cNvPicPr>
      </xdr:nvPicPr>
      <xdr:blipFill>
        <a:blip r:embed="rId130" cstate="print"/>
        <a:srcRect/>
        <a:stretch>
          <a:fillRect/>
        </a:stretch>
      </xdr:blipFill>
      <xdr:spPr>
        <a:xfrm>
          <a:off x="8031480" y="716989930"/>
          <a:ext cx="350520" cy="296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76649</xdr:colOff>
      <xdr:row>2837</xdr:row>
      <xdr:rowOff>342002</xdr:rowOff>
    </xdr:from>
    <xdr:to>
      <xdr:col>5</xdr:col>
      <xdr:colOff>434789</xdr:colOff>
      <xdr:row>2838</xdr:row>
      <xdr:rowOff>215152</xdr:rowOff>
    </xdr:to>
    <xdr:pic>
      <xdr:nvPicPr>
        <xdr:cNvPr id="246" name="Picture 49" descr="圆球黑色"/>
        <xdr:cNvPicPr>
          <a:picLocks noChangeAspect="1" noChangeArrowheads="1"/>
        </xdr:cNvPicPr>
      </xdr:nvPicPr>
      <xdr:blipFill>
        <a:blip r:embed="rId131" cstate="print"/>
        <a:srcRect/>
        <a:stretch>
          <a:fillRect/>
        </a:stretch>
      </xdr:blipFill>
      <xdr:spPr>
        <a:xfrm>
          <a:off x="7985760" y="716021555"/>
          <a:ext cx="358140" cy="292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58465</xdr:colOff>
      <xdr:row>2794</xdr:row>
      <xdr:rowOff>102587</xdr:rowOff>
    </xdr:from>
    <xdr:to>
      <xdr:col>5</xdr:col>
      <xdr:colOff>713785</xdr:colOff>
      <xdr:row>2794</xdr:row>
      <xdr:rowOff>337930</xdr:rowOff>
    </xdr:to>
    <xdr:pic>
      <xdr:nvPicPr>
        <xdr:cNvPr id="247" name="Picture 53"/>
        <xdr:cNvPicPr>
          <a:picLocks noChangeAspect="1" noChangeArrowheads="1"/>
        </xdr:cNvPicPr>
      </xdr:nvPicPr>
      <xdr:blipFill>
        <a:blip r:embed="rId132"/>
        <a:srcRect/>
        <a:stretch>
          <a:fillRect/>
        </a:stretch>
      </xdr:blipFill>
      <xdr:spPr>
        <a:xfrm>
          <a:off x="7967980" y="701974720"/>
          <a:ext cx="655320" cy="235585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60512</xdr:colOff>
      <xdr:row>2830</xdr:row>
      <xdr:rowOff>88301</xdr:rowOff>
    </xdr:from>
    <xdr:to>
      <xdr:col>5</xdr:col>
      <xdr:colOff>753932</xdr:colOff>
      <xdr:row>2830</xdr:row>
      <xdr:rowOff>385483</xdr:rowOff>
    </xdr:to>
    <xdr:pic>
      <xdr:nvPicPr>
        <xdr:cNvPr id="248" name="Picture 58" descr="鲤鱼夹子带螺纹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7969885" y="712834490"/>
          <a:ext cx="693420" cy="297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44822</xdr:colOff>
      <xdr:row>2795</xdr:row>
      <xdr:rowOff>133125</xdr:rowOff>
    </xdr:from>
    <xdr:to>
      <xdr:col>5</xdr:col>
      <xdr:colOff>1102657</xdr:colOff>
      <xdr:row>2795</xdr:row>
      <xdr:rowOff>308385</xdr:rowOff>
    </xdr:to>
    <xdr:pic>
      <xdr:nvPicPr>
        <xdr:cNvPr id="249" name="Picture 59" descr="加长美式加焊接圈加Q型别针"/>
        <xdr:cNvPicPr>
          <a:picLocks noChangeAspect="1" noChangeArrowheads="1"/>
        </xdr:cNvPicPr>
      </xdr:nvPicPr>
      <xdr:blipFill>
        <a:blip r:embed="rId134" cstate="print"/>
        <a:srcRect/>
        <a:stretch>
          <a:fillRect/>
        </a:stretch>
      </xdr:blipFill>
      <xdr:spPr>
        <a:xfrm>
          <a:off x="7954010" y="702424300"/>
          <a:ext cx="1057910" cy="1752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83371</xdr:colOff>
      <xdr:row>2783</xdr:row>
      <xdr:rowOff>47512</xdr:rowOff>
    </xdr:from>
    <xdr:to>
      <xdr:col>5</xdr:col>
      <xdr:colOff>851646</xdr:colOff>
      <xdr:row>2783</xdr:row>
      <xdr:rowOff>283285</xdr:rowOff>
    </xdr:to>
    <xdr:pic>
      <xdr:nvPicPr>
        <xdr:cNvPr id="250" name="Picture 60" descr="LZ9%FWQP1JB%V1$9K3W6OUF"/>
        <xdr:cNvPicPr>
          <a:picLocks noChangeAspect="1" noChangeArrowheads="1"/>
        </xdr:cNvPicPr>
      </xdr:nvPicPr>
      <xdr:blipFill>
        <a:blip r:embed="rId135"/>
        <a:srcRect/>
        <a:stretch>
          <a:fillRect/>
        </a:stretch>
      </xdr:blipFill>
      <xdr:spPr>
        <a:xfrm>
          <a:off x="7992745" y="698155195"/>
          <a:ext cx="768350" cy="236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61409</xdr:colOff>
      <xdr:row>2760</xdr:row>
      <xdr:rowOff>35858</xdr:rowOff>
    </xdr:from>
    <xdr:to>
      <xdr:col>5</xdr:col>
      <xdr:colOff>536713</xdr:colOff>
      <xdr:row>2760</xdr:row>
      <xdr:rowOff>403411</xdr:rowOff>
    </xdr:to>
    <xdr:pic>
      <xdr:nvPicPr>
        <xdr:cNvPr id="251" name="Picture 61" descr="单钩B款别针针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7970520" y="690424705"/>
          <a:ext cx="475615" cy="367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76200</xdr:colOff>
      <xdr:row>2782</xdr:row>
      <xdr:rowOff>46167</xdr:rowOff>
    </xdr:from>
    <xdr:to>
      <xdr:col>5</xdr:col>
      <xdr:colOff>746760</xdr:colOff>
      <xdr:row>2782</xdr:row>
      <xdr:rowOff>324073</xdr:rowOff>
    </xdr:to>
    <xdr:pic>
      <xdr:nvPicPr>
        <xdr:cNvPr id="252" name="Picture 62" descr="4#加长旋转Q型别针加焊接圈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7985760" y="697788165"/>
          <a:ext cx="670560" cy="278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83373</xdr:colOff>
      <xdr:row>2780</xdr:row>
      <xdr:rowOff>174810</xdr:rowOff>
    </xdr:from>
    <xdr:to>
      <xdr:col>5</xdr:col>
      <xdr:colOff>891093</xdr:colOff>
      <xdr:row>2781</xdr:row>
      <xdr:rowOff>140298</xdr:rowOff>
    </xdr:to>
    <xdr:pic>
      <xdr:nvPicPr>
        <xdr:cNvPr id="253" name="Picture 63" descr="未命名0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7992745" y="697276990"/>
          <a:ext cx="807720" cy="2851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121024</xdr:colOff>
      <xdr:row>2777</xdr:row>
      <xdr:rowOff>178845</xdr:rowOff>
    </xdr:from>
    <xdr:to>
      <xdr:col>5</xdr:col>
      <xdr:colOff>852544</xdr:colOff>
      <xdr:row>2778</xdr:row>
      <xdr:rowOff>261321</xdr:rowOff>
    </xdr:to>
    <xdr:pic>
      <xdr:nvPicPr>
        <xdr:cNvPr id="254" name="Picture 64" descr="未命名_副本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8030210" y="696389260"/>
          <a:ext cx="731520" cy="3568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86061</xdr:colOff>
      <xdr:row>2779</xdr:row>
      <xdr:rowOff>70372</xdr:rowOff>
    </xdr:from>
    <xdr:to>
      <xdr:col>5</xdr:col>
      <xdr:colOff>771861</xdr:colOff>
      <xdr:row>2779</xdr:row>
      <xdr:rowOff>292250</xdr:rowOff>
    </xdr:to>
    <xdr:pic>
      <xdr:nvPicPr>
        <xdr:cNvPr id="255" name="Picture 65" descr="4#加长旋转Q型别针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7995285" y="696829315"/>
          <a:ext cx="685800" cy="222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2792</xdr:row>
      <xdr:rowOff>105042</xdr:rowOff>
    </xdr:from>
    <xdr:to>
      <xdr:col>5</xdr:col>
      <xdr:colOff>583096</xdr:colOff>
      <xdr:row>2792</xdr:row>
      <xdr:rowOff>274475</xdr:rowOff>
    </xdr:to>
    <xdr:pic>
      <xdr:nvPicPr>
        <xdr:cNvPr id="256" name="Picture 66" descr="003"/>
        <xdr:cNvPicPr>
          <a:picLocks noChangeAspect="1" noChangeArrowheads="1"/>
        </xdr:cNvPicPr>
      </xdr:nvPicPr>
      <xdr:blipFill>
        <a:blip r:embed="rId141" cstate="print"/>
        <a:srcRect/>
        <a:stretch>
          <a:fillRect/>
        </a:stretch>
      </xdr:blipFill>
      <xdr:spPr>
        <a:xfrm>
          <a:off x="7970520" y="701169540"/>
          <a:ext cx="521970" cy="1695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18825</xdr:colOff>
      <xdr:row>2863</xdr:row>
      <xdr:rowOff>107576</xdr:rowOff>
    </xdr:from>
    <xdr:to>
      <xdr:col>5</xdr:col>
      <xdr:colOff>1129553</xdr:colOff>
      <xdr:row>2864</xdr:row>
      <xdr:rowOff>1344</xdr:rowOff>
    </xdr:to>
    <xdr:grpSp>
      <xdr:nvGrpSpPr>
        <xdr:cNvPr id="257" name="Group 69"/>
        <xdr:cNvGrpSpPr/>
      </xdr:nvGrpSpPr>
      <xdr:grpSpPr>
        <a:xfrm>
          <a:off x="7927975" y="725891360"/>
          <a:ext cx="1110615" cy="313055"/>
          <a:chOff x="125" y="2901"/>
          <a:chExt cx="223" cy="35"/>
        </a:xfrm>
      </xdr:grpSpPr>
      <xdr:pic>
        <xdr:nvPicPr>
          <xdr:cNvPr id="258" name="Picture 35"/>
          <xdr:cNvPicPr>
            <a:picLocks noChangeAspect="1" noChangeArrowheads="1"/>
          </xdr:cNvPicPr>
        </xdr:nvPicPr>
        <xdr:blipFill>
          <a:blip r:embed="rId128"/>
          <a:srcRect l="71585" t="2777" b="13889"/>
          <a:stretch>
            <a:fillRect/>
          </a:stretch>
        </xdr:blipFill>
        <xdr:spPr>
          <a:xfrm>
            <a:off x="296" y="2906"/>
            <a:ext cx="52" cy="30"/>
          </a:xfrm>
          <a:prstGeom prst="rect">
            <a:avLst/>
          </a:prstGeom>
          <a:solidFill>
            <a:srgbClr val="CCE8CF"/>
          </a:solidFill>
          <a:ln w="9525">
            <a:noFill/>
            <a:miter lim="800000"/>
            <a:headEnd/>
            <a:tailEnd/>
          </a:ln>
        </xdr:spPr>
      </xdr:pic>
      <xdr:pic>
        <xdr:nvPicPr>
          <xdr:cNvPr id="259" name="Picture 41" descr="未命名"/>
          <xdr:cNvPicPr>
            <a:picLocks noChangeAspect="1" noChangeArrowheads="1"/>
          </xdr:cNvPicPr>
        </xdr:nvPicPr>
        <xdr:blipFill>
          <a:blip r:embed="rId129"/>
          <a:srcRect/>
          <a:stretch>
            <a:fillRect/>
          </a:stretch>
        </xdr:blipFill>
        <xdr:spPr>
          <a:xfrm>
            <a:off x="125" y="2901"/>
            <a:ext cx="102" cy="3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260" name="Picture 68"/>
          <xdr:cNvPicPr>
            <a:picLocks noChangeAspect="1" noChangeArrowheads="1"/>
          </xdr:cNvPicPr>
        </xdr:nvPicPr>
        <xdr:blipFill>
          <a:blip r:embed="rId142" cstate="print"/>
          <a:srcRect/>
          <a:stretch>
            <a:fillRect/>
          </a:stretch>
        </xdr:blipFill>
        <xdr:spPr>
          <a:xfrm>
            <a:off x="226" y="2905"/>
            <a:ext cx="65" cy="2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5</xdr:col>
      <xdr:colOff>27342</xdr:colOff>
      <xdr:row>2869</xdr:row>
      <xdr:rowOff>186469</xdr:rowOff>
    </xdr:from>
    <xdr:to>
      <xdr:col>5</xdr:col>
      <xdr:colOff>926502</xdr:colOff>
      <xdr:row>2870</xdr:row>
      <xdr:rowOff>269456</xdr:rowOff>
    </xdr:to>
    <xdr:pic>
      <xdr:nvPicPr>
        <xdr:cNvPr id="261" name="Picture 70" descr="N9203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7936865" y="728484700"/>
          <a:ext cx="899160" cy="365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44827</xdr:colOff>
      <xdr:row>2868</xdr:row>
      <xdr:rowOff>98613</xdr:rowOff>
    </xdr:from>
    <xdr:to>
      <xdr:col>5</xdr:col>
      <xdr:colOff>986118</xdr:colOff>
      <xdr:row>2868</xdr:row>
      <xdr:rowOff>353719</xdr:rowOff>
    </xdr:to>
    <xdr:pic>
      <xdr:nvPicPr>
        <xdr:cNvPr id="262" name="Picture 71" descr="未命名1"/>
        <xdr:cNvPicPr>
          <a:picLocks noChangeAspect="1" noChangeArrowheads="1"/>
        </xdr:cNvPicPr>
      </xdr:nvPicPr>
      <xdr:blipFill>
        <a:blip r:embed="rId144"/>
        <a:srcRect/>
        <a:stretch>
          <a:fillRect/>
        </a:stretch>
      </xdr:blipFill>
      <xdr:spPr>
        <a:xfrm>
          <a:off x="7954010" y="727977970"/>
          <a:ext cx="941070" cy="255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54626</xdr:colOff>
      <xdr:row>2796</xdr:row>
      <xdr:rowOff>177541</xdr:rowOff>
    </xdr:from>
    <xdr:to>
      <xdr:col>5</xdr:col>
      <xdr:colOff>831866</xdr:colOff>
      <xdr:row>2797</xdr:row>
      <xdr:rowOff>141174</xdr:rowOff>
    </xdr:to>
    <xdr:pic>
      <xdr:nvPicPr>
        <xdr:cNvPr id="263" name="Picture 73" descr="QQ图片20130716092558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7964170" y="702857370"/>
          <a:ext cx="777240" cy="352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32059</xdr:colOff>
      <xdr:row>2767</xdr:row>
      <xdr:rowOff>60628</xdr:rowOff>
    </xdr:from>
    <xdr:to>
      <xdr:col>5</xdr:col>
      <xdr:colOff>672139</xdr:colOff>
      <xdr:row>2767</xdr:row>
      <xdr:rowOff>384312</xdr:rowOff>
    </xdr:to>
    <xdr:pic>
      <xdr:nvPicPr>
        <xdr:cNvPr id="264" name="Picture 74" descr="QQ图片20130716092629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7941310" y="693383170"/>
          <a:ext cx="64008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47065</xdr:colOff>
      <xdr:row>2798</xdr:row>
      <xdr:rowOff>35859</xdr:rowOff>
    </xdr:from>
    <xdr:to>
      <xdr:col>5</xdr:col>
      <xdr:colOff>788894</xdr:colOff>
      <xdr:row>2798</xdr:row>
      <xdr:rowOff>350520</xdr:rowOff>
    </xdr:to>
    <xdr:pic>
      <xdr:nvPicPr>
        <xdr:cNvPr id="265" name="Picture 75" descr="美式转环加两个焊接圈2"/>
        <xdr:cNvPicPr>
          <a:picLocks noChangeAspect="1" noChangeArrowheads="1"/>
        </xdr:cNvPicPr>
      </xdr:nvPicPr>
      <xdr:blipFill>
        <a:blip r:embed="rId147"/>
        <a:srcRect/>
        <a:stretch>
          <a:fillRect/>
        </a:stretch>
      </xdr:blipFill>
      <xdr:spPr>
        <a:xfrm>
          <a:off x="7956550" y="703493005"/>
          <a:ext cx="741680" cy="3149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33851</xdr:colOff>
      <xdr:row>2799</xdr:row>
      <xdr:rowOff>81831</xdr:rowOff>
    </xdr:from>
    <xdr:to>
      <xdr:col>5</xdr:col>
      <xdr:colOff>850088</xdr:colOff>
      <xdr:row>2799</xdr:row>
      <xdr:rowOff>371060</xdr:rowOff>
    </xdr:to>
    <xdr:pic>
      <xdr:nvPicPr>
        <xdr:cNvPr id="266" name="Picture 76" descr="double end ring swivles-2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7943215" y="703927345"/>
          <a:ext cx="815975" cy="2895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95474</xdr:colOff>
      <xdr:row>2871</xdr:row>
      <xdr:rowOff>84267</xdr:rowOff>
    </xdr:from>
    <xdr:to>
      <xdr:col>5</xdr:col>
      <xdr:colOff>564776</xdr:colOff>
      <xdr:row>2871</xdr:row>
      <xdr:rowOff>340658</xdr:rowOff>
    </xdr:to>
    <xdr:pic>
      <xdr:nvPicPr>
        <xdr:cNvPr id="267" name="Picture 77" descr="带孔葫芦珠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8004810" y="728946345"/>
          <a:ext cx="469265" cy="2565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2805</xdr:row>
      <xdr:rowOff>54684</xdr:rowOff>
    </xdr:from>
    <xdr:to>
      <xdr:col>5</xdr:col>
      <xdr:colOff>779890</xdr:colOff>
      <xdr:row>2805</xdr:row>
      <xdr:rowOff>362136</xdr:rowOff>
    </xdr:to>
    <xdr:pic>
      <xdr:nvPicPr>
        <xdr:cNvPr id="268" name="Picture 79" descr="23A11DF7AE1D48ADF433A4745934DE1F_看图王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7962900" y="705508495"/>
          <a:ext cx="726440" cy="307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53339</xdr:colOff>
      <xdr:row>2867</xdr:row>
      <xdr:rowOff>38100</xdr:rowOff>
    </xdr:from>
    <xdr:to>
      <xdr:col>5</xdr:col>
      <xdr:colOff>824752</xdr:colOff>
      <xdr:row>2867</xdr:row>
      <xdr:rowOff>382128</xdr:rowOff>
    </xdr:to>
    <xdr:pic>
      <xdr:nvPicPr>
        <xdr:cNvPr id="269" name="Picture 6"/>
        <xdr:cNvPicPr>
          <a:picLocks noChangeAspect="1" noChangeArrowheads="1"/>
        </xdr:cNvPicPr>
      </xdr:nvPicPr>
      <xdr:blipFill>
        <a:blip r:embed="rId151"/>
        <a:srcRect/>
        <a:stretch>
          <a:fillRect/>
        </a:stretch>
      </xdr:blipFill>
      <xdr:spPr>
        <a:xfrm>
          <a:off x="7962265" y="727498545"/>
          <a:ext cx="771525" cy="343535"/>
        </a:xfrm>
        <a:prstGeom prst="rect">
          <a:avLst/>
        </a:prstGeom>
        <a:solidFill>
          <a:srgbClr val="FFFFFF"/>
        </a:solidFill>
        <a:ln w="9525">
          <a:miter lim="800000"/>
          <a:headEnd/>
          <a:tailEnd/>
        </a:ln>
      </xdr:spPr>
    </xdr:pic>
    <xdr:clientData/>
  </xdr:twoCellAnchor>
  <xdr:twoCellAnchor editAs="oneCell">
    <xdr:from>
      <xdr:col>5</xdr:col>
      <xdr:colOff>86470</xdr:colOff>
      <xdr:row>2765</xdr:row>
      <xdr:rowOff>135562</xdr:rowOff>
    </xdr:from>
    <xdr:to>
      <xdr:col>5</xdr:col>
      <xdr:colOff>523460</xdr:colOff>
      <xdr:row>2765</xdr:row>
      <xdr:rowOff>322001</xdr:rowOff>
    </xdr:to>
    <xdr:pic>
      <xdr:nvPicPr>
        <xdr:cNvPr id="270" name="Picture 7"/>
        <xdr:cNvPicPr>
          <a:picLocks noChangeAspect="1" noChangeArrowheads="1"/>
        </xdr:cNvPicPr>
      </xdr:nvPicPr>
      <xdr:blipFill>
        <a:blip r:embed="rId152"/>
        <a:srcRect/>
        <a:stretch>
          <a:fillRect/>
        </a:stretch>
      </xdr:blipFill>
      <xdr:spPr>
        <a:xfrm>
          <a:off x="7995920" y="692619900"/>
          <a:ext cx="436880" cy="186690"/>
        </a:xfrm>
        <a:prstGeom prst="rect">
          <a:avLst/>
        </a:prstGeom>
        <a:solidFill>
          <a:srgbClr val="FFFFFF"/>
        </a:solidFill>
        <a:ln w="9525">
          <a:miter lim="800000"/>
          <a:headEnd/>
          <a:tailEnd/>
        </a:ln>
      </xdr:spPr>
    </xdr:pic>
    <xdr:clientData/>
  </xdr:twoCellAnchor>
  <xdr:twoCellAnchor editAs="oneCell">
    <xdr:from>
      <xdr:col>5</xdr:col>
      <xdr:colOff>80838</xdr:colOff>
      <xdr:row>2762</xdr:row>
      <xdr:rowOff>119621</xdr:rowOff>
    </xdr:from>
    <xdr:to>
      <xdr:col>5</xdr:col>
      <xdr:colOff>530087</xdr:colOff>
      <xdr:row>2762</xdr:row>
      <xdr:rowOff>315772</xdr:rowOff>
    </xdr:to>
    <xdr:pic>
      <xdr:nvPicPr>
        <xdr:cNvPr id="271" name="Picture 8"/>
        <xdr:cNvPicPr>
          <a:picLocks noChangeAspect="1" noChangeArrowheads="1"/>
        </xdr:cNvPicPr>
      </xdr:nvPicPr>
      <xdr:blipFill>
        <a:blip r:embed="rId153"/>
        <a:srcRect/>
        <a:stretch>
          <a:fillRect/>
        </a:stretch>
      </xdr:blipFill>
      <xdr:spPr>
        <a:xfrm>
          <a:off x="7990205" y="691346725"/>
          <a:ext cx="448945" cy="196215"/>
        </a:xfrm>
        <a:prstGeom prst="rect">
          <a:avLst/>
        </a:prstGeom>
        <a:solidFill>
          <a:srgbClr val="FFFFFF"/>
        </a:solidFill>
        <a:ln w="9525">
          <a:miter lim="800000"/>
          <a:headEnd/>
          <a:tailEnd/>
        </a:ln>
      </xdr:spPr>
    </xdr:pic>
    <xdr:clientData/>
  </xdr:twoCellAnchor>
  <xdr:twoCellAnchor editAs="oneCell">
    <xdr:from>
      <xdr:col>5</xdr:col>
      <xdr:colOff>30480</xdr:colOff>
      <xdr:row>2766</xdr:row>
      <xdr:rowOff>110715</xdr:rowOff>
    </xdr:from>
    <xdr:to>
      <xdr:col>5</xdr:col>
      <xdr:colOff>769620</xdr:colOff>
      <xdr:row>2766</xdr:row>
      <xdr:rowOff>346935</xdr:rowOff>
    </xdr:to>
    <xdr:pic>
      <xdr:nvPicPr>
        <xdr:cNvPr id="272" name="Picture 9"/>
        <xdr:cNvPicPr>
          <a:picLocks noChangeAspect="1" noChangeArrowheads="1"/>
        </xdr:cNvPicPr>
      </xdr:nvPicPr>
      <xdr:blipFill>
        <a:blip r:embed="rId154"/>
        <a:srcRect/>
        <a:stretch>
          <a:fillRect/>
        </a:stretch>
      </xdr:blipFill>
      <xdr:spPr>
        <a:xfrm>
          <a:off x="7940040" y="693014235"/>
          <a:ext cx="739140" cy="236220"/>
        </a:xfrm>
        <a:prstGeom prst="rect">
          <a:avLst/>
        </a:prstGeom>
        <a:solidFill>
          <a:srgbClr val="FFFFFF"/>
        </a:solidFill>
        <a:ln w="9525">
          <a:miter lim="800000"/>
          <a:headEnd/>
          <a:tailEnd/>
        </a:ln>
      </xdr:spPr>
    </xdr:pic>
    <xdr:clientData/>
  </xdr:twoCellAnchor>
  <xdr:twoCellAnchor editAs="oneCell">
    <xdr:from>
      <xdr:col>5</xdr:col>
      <xdr:colOff>89199</xdr:colOff>
      <xdr:row>2751</xdr:row>
      <xdr:rowOff>57374</xdr:rowOff>
    </xdr:from>
    <xdr:to>
      <xdr:col>5</xdr:col>
      <xdr:colOff>584530</xdr:colOff>
      <xdr:row>2751</xdr:row>
      <xdr:rowOff>322730</xdr:rowOff>
    </xdr:to>
    <xdr:pic>
      <xdr:nvPicPr>
        <xdr:cNvPr id="273" name="Picture 10"/>
        <xdr:cNvPicPr>
          <a:picLocks noChangeAspect="1" noChangeArrowheads="1"/>
        </xdr:cNvPicPr>
      </xdr:nvPicPr>
      <xdr:blipFill>
        <a:blip r:embed="rId155"/>
        <a:srcRect/>
        <a:stretch>
          <a:fillRect/>
        </a:stretch>
      </xdr:blipFill>
      <xdr:spPr>
        <a:xfrm>
          <a:off x="7998460" y="686674395"/>
          <a:ext cx="495300" cy="265430"/>
        </a:xfrm>
        <a:prstGeom prst="rect">
          <a:avLst/>
        </a:prstGeom>
        <a:solidFill>
          <a:srgbClr val="FFFFFF"/>
        </a:solidFill>
        <a:ln w="9525"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2872</xdr:row>
      <xdr:rowOff>68580</xdr:rowOff>
    </xdr:from>
    <xdr:to>
      <xdr:col>5</xdr:col>
      <xdr:colOff>762000</xdr:colOff>
      <xdr:row>2873</xdr:row>
      <xdr:rowOff>137158</xdr:rowOff>
    </xdr:to>
    <xdr:pic>
      <xdr:nvPicPr>
        <xdr:cNvPr id="274" name="Picture 16"/>
        <xdr:cNvPicPr>
          <a:picLocks noChangeAspect="1" noChangeArrowheads="1"/>
        </xdr:cNvPicPr>
      </xdr:nvPicPr>
      <xdr:blipFill>
        <a:blip r:embed="rId156" cstate="print"/>
        <a:srcRect/>
        <a:stretch>
          <a:fillRect/>
        </a:stretch>
      </xdr:blipFill>
      <xdr:spPr>
        <a:xfrm>
          <a:off x="7978140" y="729350205"/>
          <a:ext cx="693420" cy="3117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2874</xdr:row>
      <xdr:rowOff>167640</xdr:rowOff>
    </xdr:from>
    <xdr:to>
      <xdr:col>5</xdr:col>
      <xdr:colOff>769620</xdr:colOff>
      <xdr:row>2875</xdr:row>
      <xdr:rowOff>215155</xdr:rowOff>
    </xdr:to>
    <xdr:pic>
      <xdr:nvPicPr>
        <xdr:cNvPr id="275" name="Picture 17"/>
        <xdr:cNvPicPr>
          <a:picLocks noChangeAspect="1" noChangeArrowheads="1"/>
        </xdr:cNvPicPr>
      </xdr:nvPicPr>
      <xdr:blipFill>
        <a:blip r:embed="rId157" cstate="print"/>
        <a:srcRect/>
        <a:stretch>
          <a:fillRect/>
        </a:stretch>
      </xdr:blipFill>
      <xdr:spPr>
        <a:xfrm>
          <a:off x="7955280" y="729936945"/>
          <a:ext cx="723900" cy="29083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2877</xdr:row>
      <xdr:rowOff>49754</xdr:rowOff>
    </xdr:from>
    <xdr:to>
      <xdr:col>5</xdr:col>
      <xdr:colOff>487680</xdr:colOff>
      <xdr:row>2877</xdr:row>
      <xdr:rowOff>439271</xdr:rowOff>
    </xdr:to>
    <xdr:pic>
      <xdr:nvPicPr>
        <xdr:cNvPr id="276" name="Picture 31"/>
        <xdr:cNvPicPr>
          <a:picLocks noChangeAspect="1" noChangeArrowheads="1"/>
        </xdr:cNvPicPr>
      </xdr:nvPicPr>
      <xdr:blipFill>
        <a:blip r:embed="rId158"/>
        <a:srcRect/>
        <a:stretch>
          <a:fillRect/>
        </a:stretch>
      </xdr:blipFill>
      <xdr:spPr>
        <a:xfrm>
          <a:off x="7955280" y="730550355"/>
          <a:ext cx="441960" cy="38925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2784</xdr:row>
      <xdr:rowOff>236220</xdr:rowOff>
    </xdr:from>
    <xdr:to>
      <xdr:col>5</xdr:col>
      <xdr:colOff>769620</xdr:colOff>
      <xdr:row>2785</xdr:row>
      <xdr:rowOff>368001</xdr:rowOff>
    </xdr:to>
    <xdr:pic>
      <xdr:nvPicPr>
        <xdr:cNvPr id="277" name="Picture 2610"/>
        <xdr:cNvPicPr>
          <a:picLocks noChangeAspect="1" noChangeArrowheads="1"/>
        </xdr:cNvPicPr>
      </xdr:nvPicPr>
      <xdr:blipFill>
        <a:blip r:embed="rId159"/>
        <a:srcRect/>
        <a:stretch>
          <a:fillRect/>
        </a:stretch>
      </xdr:blipFill>
      <xdr:spPr>
        <a:xfrm>
          <a:off x="7978140" y="698679705"/>
          <a:ext cx="701040" cy="52006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2789</xdr:row>
      <xdr:rowOff>71270</xdr:rowOff>
    </xdr:from>
    <xdr:to>
      <xdr:col>5</xdr:col>
      <xdr:colOff>769620</xdr:colOff>
      <xdr:row>2790</xdr:row>
      <xdr:rowOff>0</xdr:rowOff>
    </xdr:to>
    <xdr:pic>
      <xdr:nvPicPr>
        <xdr:cNvPr id="278" name="Picture 2611"/>
        <xdr:cNvPicPr>
          <a:picLocks noChangeAspect="1" noChangeArrowheads="1"/>
        </xdr:cNvPicPr>
      </xdr:nvPicPr>
      <xdr:blipFill>
        <a:blip r:embed="rId160"/>
        <a:srcRect/>
        <a:stretch>
          <a:fillRect/>
        </a:stretch>
      </xdr:blipFill>
      <xdr:spPr>
        <a:xfrm>
          <a:off x="7955280" y="700168145"/>
          <a:ext cx="723900" cy="2336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2790</xdr:row>
      <xdr:rowOff>41082</xdr:rowOff>
    </xdr:from>
    <xdr:to>
      <xdr:col>5</xdr:col>
      <xdr:colOff>762000</xdr:colOff>
      <xdr:row>2790</xdr:row>
      <xdr:rowOff>227081</xdr:rowOff>
    </xdr:to>
    <xdr:pic>
      <xdr:nvPicPr>
        <xdr:cNvPr id="279" name="Picture 2612"/>
        <xdr:cNvPicPr>
          <a:picLocks noChangeAspect="1" noChangeArrowheads="1"/>
        </xdr:cNvPicPr>
      </xdr:nvPicPr>
      <xdr:blipFill>
        <a:blip r:embed="rId161"/>
        <a:srcRect/>
        <a:stretch>
          <a:fillRect/>
        </a:stretch>
      </xdr:blipFill>
      <xdr:spPr>
        <a:xfrm>
          <a:off x="7978140" y="700442465"/>
          <a:ext cx="693420" cy="18605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2787</xdr:row>
      <xdr:rowOff>144780</xdr:rowOff>
    </xdr:from>
    <xdr:to>
      <xdr:col>5</xdr:col>
      <xdr:colOff>769620</xdr:colOff>
      <xdr:row>2788</xdr:row>
      <xdr:rowOff>165651</xdr:rowOff>
    </xdr:to>
    <xdr:pic>
      <xdr:nvPicPr>
        <xdr:cNvPr id="280" name="Picture 6336"/>
        <xdr:cNvPicPr>
          <a:picLocks noChangeAspect="1" noChangeArrowheads="1"/>
        </xdr:cNvPicPr>
      </xdr:nvPicPr>
      <xdr:blipFill>
        <a:blip r:embed="rId162" cstate="print"/>
        <a:srcRect/>
        <a:stretch>
          <a:fillRect/>
        </a:stretch>
      </xdr:blipFill>
      <xdr:spPr>
        <a:xfrm>
          <a:off x="7955280" y="699754125"/>
          <a:ext cx="723900" cy="2641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110655</xdr:colOff>
      <xdr:row>2887</xdr:row>
      <xdr:rowOff>13583</xdr:rowOff>
    </xdr:from>
    <xdr:to>
      <xdr:col>5</xdr:col>
      <xdr:colOff>743115</xdr:colOff>
      <xdr:row>2887</xdr:row>
      <xdr:rowOff>205878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163"/>
        <a:srcRect/>
        <a:stretch>
          <a:fillRect/>
        </a:stretch>
      </xdr:blipFill>
      <xdr:spPr>
        <a:xfrm>
          <a:off x="8020050" y="734133660"/>
          <a:ext cx="632460" cy="1924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2878</xdr:row>
      <xdr:rowOff>56029</xdr:rowOff>
    </xdr:from>
    <xdr:to>
      <xdr:col>5</xdr:col>
      <xdr:colOff>762000</xdr:colOff>
      <xdr:row>2878</xdr:row>
      <xdr:rowOff>389516</xdr:rowOff>
    </xdr:to>
    <xdr:pic>
      <xdr:nvPicPr>
        <xdr:cNvPr id="282" name="图片 4" descr="N9229塔尖筒形件"/>
        <xdr:cNvPicPr>
          <a:picLocks noChangeAspect="1" noChangeArrowheads="1"/>
        </xdr:cNvPicPr>
      </xdr:nvPicPr>
      <xdr:blipFill>
        <a:blip r:embed="rId164" cstate="print"/>
        <a:srcRect/>
        <a:stretch>
          <a:fillRect/>
        </a:stretch>
      </xdr:blipFill>
      <xdr:spPr>
        <a:xfrm>
          <a:off x="7962900" y="731059625"/>
          <a:ext cx="70866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2879</xdr:row>
      <xdr:rowOff>78890</xdr:rowOff>
    </xdr:from>
    <xdr:to>
      <xdr:col>5</xdr:col>
      <xdr:colOff>777240</xdr:colOff>
      <xdr:row>2879</xdr:row>
      <xdr:rowOff>334833</xdr:rowOff>
    </xdr:to>
    <xdr:pic>
      <xdr:nvPicPr>
        <xdr:cNvPr id="283" name="图片 8" descr="N9212两节橡胶管56  72"/>
        <xdr:cNvPicPr>
          <a:picLocks noChangeAspect="1" noChangeArrowheads="1"/>
        </xdr:cNvPicPr>
      </xdr:nvPicPr>
      <xdr:blipFill>
        <a:blip r:embed="rId165" cstate="print"/>
        <a:srcRect/>
        <a:stretch>
          <a:fillRect/>
        </a:stretch>
      </xdr:blipFill>
      <xdr:spPr>
        <a:xfrm>
          <a:off x="7970520" y="731493965"/>
          <a:ext cx="716280" cy="2559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26894</xdr:colOff>
      <xdr:row>2881</xdr:row>
      <xdr:rowOff>143438</xdr:rowOff>
    </xdr:from>
    <xdr:to>
      <xdr:col>5</xdr:col>
      <xdr:colOff>1020571</xdr:colOff>
      <xdr:row>2881</xdr:row>
      <xdr:rowOff>304802</xdr:rowOff>
    </xdr:to>
    <xdr:pic>
      <xdr:nvPicPr>
        <xdr:cNvPr id="284" name="图片 20" descr="N9125WKQ橡胶尖管软40mm"/>
        <xdr:cNvPicPr>
          <a:picLocks noChangeAspect="1" noChangeArrowheads="1"/>
        </xdr:cNvPicPr>
      </xdr:nvPicPr>
      <xdr:blipFill>
        <a:blip r:embed="rId166" cstate="print"/>
        <a:srcRect/>
        <a:stretch>
          <a:fillRect/>
        </a:stretch>
      </xdr:blipFill>
      <xdr:spPr>
        <a:xfrm>
          <a:off x="7936230" y="732243900"/>
          <a:ext cx="993775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64995</xdr:colOff>
      <xdr:row>2807</xdr:row>
      <xdr:rowOff>62582</xdr:rowOff>
    </xdr:from>
    <xdr:to>
      <xdr:col>5</xdr:col>
      <xdr:colOff>773654</xdr:colOff>
      <xdr:row>2807</xdr:row>
      <xdr:rowOff>340567</xdr:rowOff>
    </xdr:to>
    <xdr:pic>
      <xdr:nvPicPr>
        <xdr:cNvPr id="285" name="Picture 6624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7974330" y="706179055"/>
          <a:ext cx="708660" cy="27813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59964</xdr:colOff>
      <xdr:row>2883</xdr:row>
      <xdr:rowOff>75717</xdr:rowOff>
    </xdr:from>
    <xdr:to>
      <xdr:col>5</xdr:col>
      <xdr:colOff>878541</xdr:colOff>
      <xdr:row>2883</xdr:row>
      <xdr:rowOff>348576</xdr:rowOff>
    </xdr:to>
    <xdr:pic>
      <xdr:nvPicPr>
        <xdr:cNvPr id="286" name="图片 1" descr="N9234螺旋小塑料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7969250" y="732862390"/>
          <a:ext cx="818515" cy="272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79563</xdr:colOff>
      <xdr:row>2884</xdr:row>
      <xdr:rowOff>36981</xdr:rowOff>
    </xdr:from>
    <xdr:to>
      <xdr:col>5</xdr:col>
      <xdr:colOff>685576</xdr:colOff>
      <xdr:row>2885</xdr:row>
      <xdr:rowOff>93907</xdr:rowOff>
    </xdr:to>
    <xdr:pic>
      <xdr:nvPicPr>
        <xdr:cNvPr id="287" name="Picture 1299"/>
        <xdr:cNvPicPr>
          <a:picLocks noChangeAspect="1" noChangeArrowheads="1"/>
        </xdr:cNvPicPr>
      </xdr:nvPicPr>
      <xdr:blipFill>
        <a:blip r:embed="rId169"/>
        <a:srcRect/>
        <a:stretch>
          <a:fillRect/>
        </a:stretch>
      </xdr:blipFill>
      <xdr:spPr>
        <a:xfrm rot="16200000">
          <a:off x="8095615" y="733135440"/>
          <a:ext cx="392430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65891</xdr:colOff>
      <xdr:row>2809</xdr:row>
      <xdr:rowOff>39444</xdr:rowOff>
    </xdr:from>
    <xdr:to>
      <xdr:col>5</xdr:col>
      <xdr:colOff>639182</xdr:colOff>
      <xdr:row>2810</xdr:row>
      <xdr:rowOff>168984</xdr:rowOff>
    </xdr:to>
    <xdr:pic>
      <xdr:nvPicPr>
        <xdr:cNvPr id="288" name="Picture 1304"/>
        <xdr:cNvPicPr>
          <a:picLocks noChangeAspect="1" noChangeArrowheads="1"/>
        </xdr:cNvPicPr>
      </xdr:nvPicPr>
      <xdr:blipFill>
        <a:blip r:embed="rId170"/>
        <a:srcRect/>
        <a:stretch>
          <a:fillRect/>
        </a:stretch>
      </xdr:blipFill>
      <xdr:spPr>
        <a:xfrm rot="16200000">
          <a:off x="8075295" y="706711185"/>
          <a:ext cx="373380" cy="573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92784</xdr:colOff>
      <xdr:row>2811</xdr:row>
      <xdr:rowOff>227257</xdr:rowOff>
    </xdr:from>
    <xdr:to>
      <xdr:col>5</xdr:col>
      <xdr:colOff>555813</xdr:colOff>
      <xdr:row>2812</xdr:row>
      <xdr:rowOff>221429</xdr:rowOff>
    </xdr:to>
    <xdr:pic>
      <xdr:nvPicPr>
        <xdr:cNvPr id="289" name="Picture 1305"/>
        <xdr:cNvPicPr>
          <a:picLocks noChangeAspect="1" noChangeArrowheads="1"/>
        </xdr:cNvPicPr>
      </xdr:nvPicPr>
      <xdr:blipFill>
        <a:blip r:embed="rId171"/>
        <a:srcRect/>
        <a:stretch>
          <a:fillRect/>
        </a:stretch>
      </xdr:blipFill>
      <xdr:spPr>
        <a:xfrm rot="16200000">
          <a:off x="8114665" y="707374125"/>
          <a:ext cx="238125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61603</xdr:colOff>
      <xdr:row>2888</xdr:row>
      <xdr:rowOff>47573</xdr:rowOff>
    </xdr:from>
    <xdr:to>
      <xdr:col>5</xdr:col>
      <xdr:colOff>728871</xdr:colOff>
      <xdr:row>2888</xdr:row>
      <xdr:rowOff>404623</xdr:rowOff>
    </xdr:to>
    <xdr:pic>
      <xdr:nvPicPr>
        <xdr:cNvPr id="290" name="Picture 1298"/>
        <xdr:cNvPicPr>
          <a:picLocks noChangeAspect="1" noChangeArrowheads="1"/>
        </xdr:cNvPicPr>
      </xdr:nvPicPr>
      <xdr:blipFill>
        <a:blip r:embed="rId172" cstate="print"/>
        <a:srcRect/>
        <a:stretch>
          <a:fillRect/>
        </a:stretch>
      </xdr:blipFill>
      <xdr:spPr>
        <a:xfrm>
          <a:off x="7971155" y="734411155"/>
          <a:ext cx="666750" cy="3575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55738</xdr:colOff>
      <xdr:row>2890</xdr:row>
      <xdr:rowOff>40147</xdr:rowOff>
    </xdr:from>
    <xdr:to>
      <xdr:col>5</xdr:col>
      <xdr:colOff>954157</xdr:colOff>
      <xdr:row>2890</xdr:row>
      <xdr:rowOff>348339</xdr:rowOff>
    </xdr:to>
    <xdr:pic>
      <xdr:nvPicPr>
        <xdr:cNvPr id="291" name="图片 290"/>
        <xdr:cNvPicPr>
          <a:picLocks noChangeAspect="1"/>
        </xdr:cNvPicPr>
      </xdr:nvPicPr>
      <xdr:blipFill>
        <a:blip r:embed="rId173" cstate="print"/>
        <a:stretch>
          <a:fillRect/>
        </a:stretch>
      </xdr:blipFill>
      <xdr:spPr>
        <a:xfrm>
          <a:off x="7964805" y="735242370"/>
          <a:ext cx="898525" cy="307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61987</xdr:colOff>
      <xdr:row>2847</xdr:row>
      <xdr:rowOff>136238</xdr:rowOff>
    </xdr:from>
    <xdr:to>
      <xdr:col>5</xdr:col>
      <xdr:colOff>731520</xdr:colOff>
      <xdr:row>2847</xdr:row>
      <xdr:rowOff>358140</xdr:rowOff>
    </xdr:to>
    <xdr:pic>
      <xdr:nvPicPr>
        <xdr:cNvPr id="292" name="Picture 3"/>
        <xdr:cNvPicPr>
          <a:picLocks noChangeAspect="1" noChangeArrowheads="1"/>
        </xdr:cNvPicPr>
      </xdr:nvPicPr>
      <xdr:blipFill>
        <a:blip r:embed="rId174"/>
        <a:srcRect/>
        <a:stretch>
          <a:fillRect/>
        </a:stretch>
      </xdr:blipFill>
      <xdr:spPr>
        <a:xfrm>
          <a:off x="7971155" y="720006815"/>
          <a:ext cx="669925" cy="22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53789</xdr:colOff>
      <xdr:row>2885</xdr:row>
      <xdr:rowOff>35860</xdr:rowOff>
    </xdr:from>
    <xdr:to>
      <xdr:col>5</xdr:col>
      <xdr:colOff>946162</xdr:colOff>
      <xdr:row>2886</xdr:row>
      <xdr:rowOff>191847</xdr:rowOff>
    </xdr:to>
    <xdr:pic>
      <xdr:nvPicPr>
        <xdr:cNvPr id="293" name="Picture 1300"/>
        <xdr:cNvPicPr>
          <a:picLocks noChangeAspect="1" noChangeArrowheads="1"/>
        </xdr:cNvPicPr>
      </xdr:nvPicPr>
      <xdr:blipFill>
        <a:blip r:embed="rId175"/>
        <a:srcRect/>
        <a:stretch>
          <a:fillRect/>
        </a:stretch>
      </xdr:blipFill>
      <xdr:spPr>
        <a:xfrm rot="16200000">
          <a:off x="8163560" y="733376105"/>
          <a:ext cx="491490" cy="89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53013</xdr:colOff>
      <xdr:row>2889</xdr:row>
      <xdr:rowOff>26508</xdr:rowOff>
    </xdr:from>
    <xdr:to>
      <xdr:col>5</xdr:col>
      <xdr:colOff>899847</xdr:colOff>
      <xdr:row>2889</xdr:row>
      <xdr:rowOff>357812</xdr:rowOff>
    </xdr:to>
    <xdr:pic>
      <xdr:nvPicPr>
        <xdr:cNvPr id="294" name="Picture 5"/>
        <xdr:cNvPicPr>
          <a:picLocks noChangeAspect="1" noChangeArrowheads="1"/>
        </xdr:cNvPicPr>
      </xdr:nvPicPr>
      <xdr:blipFill>
        <a:blip r:embed="rId176"/>
        <a:srcRect/>
        <a:stretch>
          <a:fillRect/>
        </a:stretch>
      </xdr:blipFill>
      <xdr:spPr>
        <a:xfrm rot="16200000">
          <a:off x="8220075" y="734589590"/>
          <a:ext cx="331470" cy="847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45720</xdr:colOff>
      <xdr:row>2801</xdr:row>
      <xdr:rowOff>175260</xdr:rowOff>
    </xdr:from>
    <xdr:to>
      <xdr:col>5</xdr:col>
      <xdr:colOff>769620</xdr:colOff>
      <xdr:row>2802</xdr:row>
      <xdr:rowOff>190500</xdr:rowOff>
    </xdr:to>
    <xdr:pic>
      <xdr:nvPicPr>
        <xdr:cNvPr id="295" name="Picture 2801"/>
        <xdr:cNvPicPr>
          <a:picLocks noChangeAspect="1" noChangeArrowheads="1"/>
        </xdr:cNvPicPr>
      </xdr:nvPicPr>
      <xdr:blipFill>
        <a:blip r:embed="rId177"/>
        <a:srcRect/>
        <a:stretch>
          <a:fillRect/>
        </a:stretch>
      </xdr:blipFill>
      <xdr:spPr>
        <a:xfrm>
          <a:off x="7955280" y="704653785"/>
          <a:ext cx="723900" cy="2590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98027</xdr:colOff>
      <xdr:row>2894</xdr:row>
      <xdr:rowOff>38802</xdr:rowOff>
    </xdr:from>
    <xdr:to>
      <xdr:col>5</xdr:col>
      <xdr:colOff>662609</xdr:colOff>
      <xdr:row>2894</xdr:row>
      <xdr:rowOff>220337</xdr:rowOff>
    </xdr:to>
    <xdr:pic>
      <xdr:nvPicPr>
        <xdr:cNvPr id="296" name="Picture 78" descr="QQ截图20160513160346"/>
        <xdr:cNvPicPr>
          <a:picLocks noChangeAspect="1" noChangeArrowheads="1"/>
        </xdr:cNvPicPr>
      </xdr:nvPicPr>
      <xdr:blipFill>
        <a:blip r:embed="rId178"/>
        <a:srcRect/>
        <a:stretch>
          <a:fillRect/>
        </a:stretch>
      </xdr:blipFill>
      <xdr:spPr>
        <a:xfrm>
          <a:off x="8007350" y="736879400"/>
          <a:ext cx="564515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60064</xdr:colOff>
      <xdr:row>2813</xdr:row>
      <xdr:rowOff>71717</xdr:rowOff>
    </xdr:from>
    <xdr:to>
      <xdr:col>5</xdr:col>
      <xdr:colOff>615875</xdr:colOff>
      <xdr:row>2813</xdr:row>
      <xdr:rowOff>313764</xdr:rowOff>
    </xdr:to>
    <xdr:pic>
      <xdr:nvPicPr>
        <xdr:cNvPr id="297" name="Picture 1297"/>
        <xdr:cNvPicPr>
          <a:picLocks noChangeAspect="1" noChangeArrowheads="1"/>
        </xdr:cNvPicPr>
      </xdr:nvPicPr>
      <xdr:blipFill>
        <a:blip r:embed="rId179"/>
        <a:srcRect/>
        <a:stretch>
          <a:fillRect/>
        </a:stretch>
      </xdr:blipFill>
      <xdr:spPr>
        <a:xfrm>
          <a:off x="7969250" y="707818625"/>
          <a:ext cx="555625" cy="242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91440</xdr:colOff>
      <xdr:row>2763</xdr:row>
      <xdr:rowOff>68580</xdr:rowOff>
    </xdr:from>
    <xdr:to>
      <xdr:col>1</xdr:col>
      <xdr:colOff>899160</xdr:colOff>
      <xdr:row>2764</xdr:row>
      <xdr:rowOff>361967</xdr:rowOff>
    </xdr:to>
    <xdr:pic>
      <xdr:nvPicPr>
        <xdr:cNvPr id="298" name="Picture 1"/>
        <xdr:cNvPicPr>
          <a:picLocks noChangeAspect="1" noChangeArrowheads="1"/>
        </xdr:cNvPicPr>
      </xdr:nvPicPr>
      <xdr:blipFill>
        <a:blip r:embed="rId180"/>
        <a:srcRect/>
        <a:stretch>
          <a:fillRect/>
        </a:stretch>
      </xdr:blipFill>
      <xdr:spPr>
        <a:xfrm>
          <a:off x="1127760" y="691715025"/>
          <a:ext cx="807720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57150</xdr:colOff>
          <xdr:row>1057</xdr:row>
          <xdr:rowOff>38100</xdr:rowOff>
        </xdr:from>
        <xdr:to>
          <xdr:col>6</xdr:col>
          <xdr:colOff>171450</xdr:colOff>
          <xdr:row>1059</xdr:row>
          <xdr:rowOff>0</xdr:rowOff>
        </xdr:to>
        <xdr:sp>
          <xdr:nvSpPr>
            <xdr:cNvPr id="2313" name="Object 1297" hidden="1">
              <a:extLst>
                <a:ext uri="{63B3BB69-23CF-44E3-9099-C40C66FF867C}">
                  <a14:compatExt spid="_x0000_s2313"/>
                </a:ext>
              </a:extLst>
            </xdr:cNvPr>
            <xdr:cNvSpPr/>
          </xdr:nvSpPr>
          <xdr:spPr>
            <a:xfrm>
              <a:off x="7966710" y="258165600"/>
              <a:ext cx="1783080" cy="449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57150</xdr:colOff>
          <xdr:row>1061</xdr:row>
          <xdr:rowOff>123825</xdr:rowOff>
        </xdr:from>
        <xdr:to>
          <xdr:col>6</xdr:col>
          <xdr:colOff>0</xdr:colOff>
          <xdr:row>1062</xdr:row>
          <xdr:rowOff>0</xdr:rowOff>
        </xdr:to>
        <xdr:sp>
          <xdr:nvSpPr>
            <xdr:cNvPr id="2324" name="Object 1300" hidden="1">
              <a:extLst>
                <a:ext uri="{63B3BB69-23CF-44E3-9099-C40C66FF867C}">
                  <a14:compatExt spid="_x0000_s2324"/>
                </a:ext>
              </a:extLst>
            </xdr:cNvPr>
            <xdr:cNvSpPr/>
          </xdr:nvSpPr>
          <xdr:spPr>
            <a:xfrm>
              <a:off x="7966710" y="259226685"/>
              <a:ext cx="1611630" cy="4095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image" Target="../media/image182.emf"/><Relationship Id="rId6" Type="http://schemas.openxmlformats.org/officeDocument/2006/relationships/oleObject" Target="../embeddings/oleObject2.bin"/><Relationship Id="rId5" Type="http://schemas.openxmlformats.org/officeDocument/2006/relationships/image" Target="../media/image181.emf"/><Relationship Id="rId4" Type="http://schemas.openxmlformats.org/officeDocument/2006/relationships/oleObject" Target="../embeddings/oleObject1.bin"/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895"/>
  <sheetViews>
    <sheetView tabSelected="1" zoomScale="85" zoomScaleNormal="85" workbookViewId="0">
      <selection activeCell="H13" sqref="H13"/>
    </sheetView>
  </sheetViews>
  <sheetFormatPr defaultColWidth="9" defaultRowHeight="19.2" customHeight="1"/>
  <cols>
    <col min="1" max="1" width="13.6" style="11" customWidth="1"/>
    <col min="2" max="2" width="30.8" style="11" customWidth="1"/>
    <col min="3" max="3" width="26.8" style="11" customWidth="1"/>
    <col min="4" max="5" width="16.3" style="11" customWidth="1"/>
    <col min="6" max="6" width="21.9" style="12" customWidth="1"/>
    <col min="7" max="7" width="14.1" style="13" customWidth="1"/>
    <col min="8" max="8" width="20.6" style="12" customWidth="1"/>
    <col min="9" max="9" width="16.9" style="11" customWidth="1"/>
    <col min="10" max="10" width="12.6" style="14" customWidth="1"/>
    <col min="11" max="12" width="7.6" style="11" customWidth="1"/>
    <col min="13" max="13" width="12" style="11" customWidth="1"/>
    <col min="14" max="14" width="9" style="14"/>
    <col min="15" max="16" width="6.9" style="11" customWidth="1"/>
    <col min="17" max="17" width="9" style="11" customWidth="1"/>
    <col min="18" max="19" width="10" style="14" customWidth="1"/>
    <col min="20" max="20" width="10.5" style="11" customWidth="1"/>
    <col min="21" max="21" width="9" style="11"/>
    <col min="22" max="22" width="9.6" style="14" customWidth="1"/>
    <col min="23" max="23" width="8.2" style="11" customWidth="1"/>
    <col min="24" max="24" width="11.7" style="11" customWidth="1"/>
    <col min="25" max="33" width="9" style="11"/>
    <col min="34" max="34" width="9" style="11" customWidth="1"/>
    <col min="35" max="16384" width="9" style="11"/>
  </cols>
  <sheetData>
    <row r="1" s="1" customFormat="1" customHeight="1" spans="1:8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6"/>
      <c r="G1" s="17"/>
      <c r="H1" s="16"/>
    </row>
    <row r="2" customHeight="1" spans="1:22">
      <c r="A2" s="18" t="s">
        <v>5</v>
      </c>
      <c r="B2" s="19" t="s">
        <v>6</v>
      </c>
      <c r="C2" s="20" t="s">
        <v>7</v>
      </c>
      <c r="D2" s="21">
        <v>0.654</v>
      </c>
      <c r="E2" s="22">
        <f>D2*1.09</f>
        <v>0.71286</v>
      </c>
      <c r="F2" s="16"/>
      <c r="G2" s="16"/>
      <c r="J2" s="11"/>
      <c r="N2" s="11"/>
      <c r="R2" s="11"/>
      <c r="S2" s="11"/>
      <c r="V2" s="11"/>
    </row>
    <row r="3" customHeight="1" spans="1:22">
      <c r="A3" s="23"/>
      <c r="B3" s="23"/>
      <c r="C3" s="20" t="s">
        <v>8</v>
      </c>
      <c r="D3" s="21">
        <v>0.684</v>
      </c>
      <c r="E3" s="22">
        <f t="shared" ref="E3:E66" si="0">D3*1.09</f>
        <v>0.74556</v>
      </c>
      <c r="F3" s="16"/>
      <c r="G3" s="16"/>
      <c r="J3" s="11"/>
      <c r="N3" s="11"/>
      <c r="R3" s="11"/>
      <c r="S3" s="11"/>
      <c r="V3" s="11"/>
    </row>
    <row r="4" customHeight="1" spans="1:22">
      <c r="A4" s="23"/>
      <c r="B4" s="23"/>
      <c r="C4" s="20" t="s">
        <v>9</v>
      </c>
      <c r="D4" s="21">
        <v>0.711</v>
      </c>
      <c r="E4" s="22">
        <f t="shared" si="0"/>
        <v>0.77499</v>
      </c>
      <c r="F4" s="16"/>
      <c r="G4" s="16"/>
      <c r="J4" s="11"/>
      <c r="N4" s="11"/>
      <c r="R4" s="11"/>
      <c r="S4" s="11"/>
      <c r="V4" s="11"/>
    </row>
    <row r="5" customHeight="1" spans="1:22">
      <c r="A5" s="23"/>
      <c r="B5" s="23"/>
      <c r="C5" s="20" t="s">
        <v>10</v>
      </c>
      <c r="D5" s="21">
        <v>0.74</v>
      </c>
      <c r="E5" s="22">
        <f t="shared" si="0"/>
        <v>0.8066</v>
      </c>
      <c r="F5" s="16"/>
      <c r="G5" s="16"/>
      <c r="J5" s="11"/>
      <c r="N5" s="11"/>
      <c r="R5" s="11"/>
      <c r="S5" s="11"/>
      <c r="V5" s="11"/>
    </row>
    <row r="6" customHeight="1" spans="1:22">
      <c r="A6" s="23"/>
      <c r="B6" s="23"/>
      <c r="C6" s="20" t="s">
        <v>11</v>
      </c>
      <c r="D6" s="21">
        <v>0.841</v>
      </c>
      <c r="E6" s="22">
        <f t="shared" si="0"/>
        <v>0.91669</v>
      </c>
      <c r="F6" s="16"/>
      <c r="G6" s="16"/>
      <c r="J6" s="11"/>
      <c r="N6" s="11"/>
      <c r="R6" s="11"/>
      <c r="S6" s="11"/>
      <c r="V6" s="11"/>
    </row>
    <row r="7" customHeight="1" spans="1:22">
      <c r="A7" s="23"/>
      <c r="B7" s="23"/>
      <c r="C7" s="20" t="s">
        <v>12</v>
      </c>
      <c r="D7" s="21">
        <v>0.949</v>
      </c>
      <c r="E7" s="22">
        <f t="shared" si="0"/>
        <v>1.03441</v>
      </c>
      <c r="F7" s="16"/>
      <c r="G7" s="16"/>
      <c r="J7" s="11"/>
      <c r="N7" s="11"/>
      <c r="R7" s="11"/>
      <c r="S7" s="11"/>
      <c r="V7" s="11"/>
    </row>
    <row r="8" customHeight="1" spans="1:22">
      <c r="A8" s="23"/>
      <c r="B8" s="23"/>
      <c r="C8" s="20" t="s">
        <v>13</v>
      </c>
      <c r="D8" s="21">
        <v>1.132</v>
      </c>
      <c r="E8" s="22">
        <f t="shared" si="0"/>
        <v>1.23388</v>
      </c>
      <c r="F8" s="16"/>
      <c r="G8" s="16"/>
      <c r="J8" s="11"/>
      <c r="N8" s="11"/>
      <c r="R8" s="11"/>
      <c r="S8" s="11"/>
      <c r="V8" s="11"/>
    </row>
    <row r="9" customHeight="1" spans="1:22">
      <c r="A9" s="23"/>
      <c r="B9" s="23"/>
      <c r="C9" s="20" t="s">
        <v>14</v>
      </c>
      <c r="D9" s="21">
        <v>1.273</v>
      </c>
      <c r="E9" s="22">
        <f t="shared" si="0"/>
        <v>1.38757</v>
      </c>
      <c r="F9" s="16"/>
      <c r="G9" s="16"/>
      <c r="J9" s="11"/>
      <c r="N9" s="11"/>
      <c r="R9" s="11"/>
      <c r="S9" s="11"/>
      <c r="V9" s="11"/>
    </row>
    <row r="10" customHeight="1" spans="1:22">
      <c r="A10" s="23"/>
      <c r="B10" s="23"/>
      <c r="C10" s="20" t="s">
        <v>15</v>
      </c>
      <c r="D10" s="21">
        <v>1.488</v>
      </c>
      <c r="E10" s="22">
        <f t="shared" si="0"/>
        <v>1.62192</v>
      </c>
      <c r="F10" s="16"/>
      <c r="G10" s="16"/>
      <c r="J10" s="11"/>
      <c r="N10" s="11"/>
      <c r="R10" s="11"/>
      <c r="S10" s="11"/>
      <c r="V10" s="11"/>
    </row>
    <row r="11" customHeight="1" spans="1:22">
      <c r="A11" s="23"/>
      <c r="B11" s="23"/>
      <c r="C11" s="20" t="s">
        <v>16</v>
      </c>
      <c r="D11" s="21">
        <v>2.286</v>
      </c>
      <c r="E11" s="22">
        <f t="shared" si="0"/>
        <v>2.49174</v>
      </c>
      <c r="F11" s="16"/>
      <c r="G11" s="16"/>
      <c r="J11" s="11"/>
      <c r="N11" s="11"/>
      <c r="R11" s="11"/>
      <c r="S11" s="11"/>
      <c r="V11" s="11"/>
    </row>
    <row r="12" customHeight="1" spans="1:22">
      <c r="A12" s="23"/>
      <c r="B12" s="23"/>
      <c r="C12" s="20" t="s">
        <v>17</v>
      </c>
      <c r="D12" s="21">
        <v>2.858</v>
      </c>
      <c r="E12" s="22">
        <f t="shared" si="0"/>
        <v>3.11522</v>
      </c>
      <c r="F12" s="16"/>
      <c r="G12" s="16"/>
      <c r="J12" s="11"/>
      <c r="N12" s="11"/>
      <c r="R12" s="11"/>
      <c r="S12" s="11"/>
      <c r="V12" s="11"/>
    </row>
    <row r="13" customHeight="1" spans="1:22">
      <c r="A13" s="18" t="s">
        <v>18</v>
      </c>
      <c r="B13" s="24" t="s">
        <v>19</v>
      </c>
      <c r="C13" s="20" t="s">
        <v>7</v>
      </c>
      <c r="D13" s="21">
        <v>0.654</v>
      </c>
      <c r="E13" s="22">
        <f t="shared" si="0"/>
        <v>0.71286</v>
      </c>
      <c r="F13" s="16"/>
      <c r="G13" s="16"/>
      <c r="J13" s="11"/>
      <c r="N13" s="11"/>
      <c r="R13" s="11"/>
      <c r="S13" s="11"/>
      <c r="V13" s="11"/>
    </row>
    <row r="14" customHeight="1" spans="1:22">
      <c r="A14" s="23"/>
      <c r="B14" s="23"/>
      <c r="C14" s="20" t="s">
        <v>8</v>
      </c>
      <c r="D14" s="21">
        <v>0.684</v>
      </c>
      <c r="E14" s="22">
        <f t="shared" si="0"/>
        <v>0.74556</v>
      </c>
      <c r="F14" s="16"/>
      <c r="G14" s="16"/>
      <c r="J14" s="11"/>
      <c r="N14" s="11"/>
      <c r="R14" s="11"/>
      <c r="S14" s="11"/>
      <c r="V14" s="11"/>
    </row>
    <row r="15" customHeight="1" spans="1:22">
      <c r="A15" s="23"/>
      <c r="B15" s="23"/>
      <c r="C15" s="20" t="s">
        <v>9</v>
      </c>
      <c r="D15" s="21">
        <v>0.711</v>
      </c>
      <c r="E15" s="22">
        <f t="shared" si="0"/>
        <v>0.77499</v>
      </c>
      <c r="F15" s="16"/>
      <c r="G15" s="16"/>
      <c r="J15" s="11"/>
      <c r="N15" s="11"/>
      <c r="R15" s="11"/>
      <c r="S15" s="11"/>
      <c r="V15" s="11"/>
    </row>
    <row r="16" customHeight="1" spans="1:22">
      <c r="A16" s="23"/>
      <c r="B16" s="23"/>
      <c r="C16" s="20" t="s">
        <v>10</v>
      </c>
      <c r="D16" s="21">
        <v>0.74</v>
      </c>
      <c r="E16" s="22">
        <f t="shared" si="0"/>
        <v>0.8066</v>
      </c>
      <c r="F16" s="16"/>
      <c r="G16" s="16"/>
      <c r="J16" s="11"/>
      <c r="N16" s="11"/>
      <c r="R16" s="11"/>
      <c r="S16" s="11"/>
      <c r="V16" s="11"/>
    </row>
    <row r="17" customHeight="1" spans="1:22">
      <c r="A17" s="23"/>
      <c r="B17" s="23"/>
      <c r="C17" s="20" t="s">
        <v>11</v>
      </c>
      <c r="D17" s="21">
        <v>0.841</v>
      </c>
      <c r="E17" s="22">
        <f t="shared" si="0"/>
        <v>0.91669</v>
      </c>
      <c r="F17" s="16"/>
      <c r="G17" s="16"/>
      <c r="J17" s="11"/>
      <c r="N17" s="11"/>
      <c r="R17" s="11"/>
      <c r="S17" s="11"/>
      <c r="V17" s="11"/>
    </row>
    <row r="18" customHeight="1" spans="1:22">
      <c r="A18" s="23"/>
      <c r="B18" s="23"/>
      <c r="C18" s="20" t="s">
        <v>12</v>
      </c>
      <c r="D18" s="21">
        <v>0.949</v>
      </c>
      <c r="E18" s="22">
        <f t="shared" si="0"/>
        <v>1.03441</v>
      </c>
      <c r="F18" s="16"/>
      <c r="G18" s="16"/>
      <c r="J18" s="11"/>
      <c r="N18" s="11"/>
      <c r="R18" s="11"/>
      <c r="S18" s="11"/>
      <c r="V18" s="11"/>
    </row>
    <row r="19" customHeight="1" spans="1:22">
      <c r="A19" s="23"/>
      <c r="B19" s="23"/>
      <c r="C19" s="20" t="s">
        <v>13</v>
      </c>
      <c r="D19" s="21">
        <v>1.132</v>
      </c>
      <c r="E19" s="22">
        <f t="shared" si="0"/>
        <v>1.23388</v>
      </c>
      <c r="F19" s="16"/>
      <c r="G19" s="16"/>
      <c r="J19" s="11"/>
      <c r="N19" s="11"/>
      <c r="R19" s="11"/>
      <c r="S19" s="11"/>
      <c r="V19" s="11"/>
    </row>
    <row r="20" customHeight="1" spans="1:22">
      <c r="A20" s="23"/>
      <c r="B20" s="23"/>
      <c r="C20" s="20" t="s">
        <v>14</v>
      </c>
      <c r="D20" s="21">
        <v>1.273</v>
      </c>
      <c r="E20" s="22">
        <f t="shared" si="0"/>
        <v>1.38757</v>
      </c>
      <c r="F20" s="16"/>
      <c r="G20" s="16"/>
      <c r="J20" s="11"/>
      <c r="N20" s="11"/>
      <c r="R20" s="11"/>
      <c r="S20" s="11"/>
      <c r="V20" s="11"/>
    </row>
    <row r="21" customHeight="1" spans="1:22">
      <c r="A21" s="23"/>
      <c r="B21" s="23"/>
      <c r="C21" s="20" t="s">
        <v>15</v>
      </c>
      <c r="D21" s="21">
        <v>1.488</v>
      </c>
      <c r="E21" s="22">
        <f t="shared" si="0"/>
        <v>1.62192</v>
      </c>
      <c r="F21" s="16"/>
      <c r="G21" s="16"/>
      <c r="J21" s="11"/>
      <c r="N21" s="11"/>
      <c r="R21" s="11"/>
      <c r="S21" s="11"/>
      <c r="V21" s="11"/>
    </row>
    <row r="22" customHeight="1" spans="1:22">
      <c r="A22" s="23"/>
      <c r="B22" s="23"/>
      <c r="C22" s="20" t="s">
        <v>16</v>
      </c>
      <c r="D22" s="21">
        <v>2.286</v>
      </c>
      <c r="E22" s="22">
        <f t="shared" si="0"/>
        <v>2.49174</v>
      </c>
      <c r="F22" s="16"/>
      <c r="G22" s="16"/>
      <c r="J22" s="11"/>
      <c r="N22" s="11"/>
      <c r="R22" s="11"/>
      <c r="S22" s="11"/>
      <c r="V22" s="11"/>
    </row>
    <row r="23" ht="21" customHeight="1" spans="1:22">
      <c r="A23" s="23"/>
      <c r="B23" s="23"/>
      <c r="C23" s="20" t="s">
        <v>17</v>
      </c>
      <c r="D23" s="21">
        <v>2.858</v>
      </c>
      <c r="E23" s="22">
        <f t="shared" si="0"/>
        <v>3.11522</v>
      </c>
      <c r="F23" s="16"/>
      <c r="G23" s="16"/>
      <c r="J23" s="11"/>
      <c r="N23" s="11"/>
      <c r="R23" s="11"/>
      <c r="S23" s="11"/>
      <c r="V23" s="11"/>
    </row>
    <row r="24" customHeight="1" spans="1:22">
      <c r="A24" s="18" t="s">
        <v>20</v>
      </c>
      <c r="B24" s="25" t="s">
        <v>21</v>
      </c>
      <c r="C24" s="20" t="s">
        <v>7</v>
      </c>
      <c r="D24" s="21">
        <v>0.763</v>
      </c>
      <c r="E24" s="22">
        <f t="shared" si="0"/>
        <v>0.83167</v>
      </c>
      <c r="F24" s="16"/>
      <c r="G24" s="16"/>
      <c r="J24" s="11"/>
      <c r="N24" s="11"/>
      <c r="R24" s="11"/>
      <c r="S24" s="11"/>
      <c r="V24" s="11"/>
    </row>
    <row r="25" customHeight="1" spans="1:22">
      <c r="A25" s="20"/>
      <c r="B25" s="20"/>
      <c r="C25" s="20" t="s">
        <v>8</v>
      </c>
      <c r="D25" s="21">
        <v>0.794</v>
      </c>
      <c r="E25" s="22">
        <f t="shared" si="0"/>
        <v>0.86546</v>
      </c>
      <c r="F25" s="16"/>
      <c r="G25" s="16"/>
      <c r="J25" s="11"/>
      <c r="N25" s="11"/>
      <c r="R25" s="11"/>
      <c r="S25" s="11"/>
      <c r="V25" s="11"/>
    </row>
    <row r="26" customHeight="1" spans="1:22">
      <c r="A26" s="20"/>
      <c r="B26" s="20"/>
      <c r="C26" s="20" t="s">
        <v>9</v>
      </c>
      <c r="D26" s="21">
        <v>0.824</v>
      </c>
      <c r="E26" s="22">
        <f t="shared" si="0"/>
        <v>0.89816</v>
      </c>
      <c r="F26" s="16"/>
      <c r="G26" s="16"/>
      <c r="J26" s="11"/>
      <c r="N26" s="11"/>
      <c r="R26" s="11"/>
      <c r="S26" s="11"/>
      <c r="V26" s="11"/>
    </row>
    <row r="27" customHeight="1" spans="1:22">
      <c r="A27" s="20"/>
      <c r="B27" s="20"/>
      <c r="C27" s="20" t="s">
        <v>10</v>
      </c>
      <c r="D27" s="21">
        <v>0.861</v>
      </c>
      <c r="E27" s="22">
        <f t="shared" si="0"/>
        <v>0.93849</v>
      </c>
      <c r="F27" s="16"/>
      <c r="G27" s="16"/>
      <c r="J27" s="11"/>
      <c r="N27" s="11"/>
      <c r="R27" s="11"/>
      <c r="S27" s="11"/>
      <c r="V27" s="11"/>
    </row>
    <row r="28" customHeight="1" spans="1:22">
      <c r="A28" s="20"/>
      <c r="B28" s="20"/>
      <c r="C28" s="20" t="s">
        <v>11</v>
      </c>
      <c r="D28" s="21">
        <v>0.974</v>
      </c>
      <c r="E28" s="22">
        <f t="shared" si="0"/>
        <v>1.06166</v>
      </c>
      <c r="F28" s="16"/>
      <c r="G28" s="16"/>
      <c r="J28" s="11"/>
      <c r="N28" s="11"/>
      <c r="R28" s="11"/>
      <c r="S28" s="11"/>
      <c r="V28" s="11"/>
    </row>
    <row r="29" customHeight="1" spans="1:22">
      <c r="A29" s="20"/>
      <c r="B29" s="20"/>
      <c r="C29" s="20" t="s">
        <v>12</v>
      </c>
      <c r="D29" s="21">
        <v>1.107</v>
      </c>
      <c r="E29" s="22">
        <f t="shared" si="0"/>
        <v>1.20663</v>
      </c>
      <c r="F29" s="16"/>
      <c r="G29" s="16"/>
      <c r="J29" s="11"/>
      <c r="N29" s="11"/>
      <c r="R29" s="11"/>
      <c r="S29" s="11"/>
      <c r="V29" s="11"/>
    </row>
    <row r="30" customHeight="1" spans="1:22">
      <c r="A30" s="20"/>
      <c r="B30" s="20"/>
      <c r="C30" s="20" t="s">
        <v>13</v>
      </c>
      <c r="D30" s="21">
        <v>1.312</v>
      </c>
      <c r="E30" s="22">
        <f t="shared" si="0"/>
        <v>1.43008</v>
      </c>
      <c r="F30" s="16"/>
      <c r="G30" s="16"/>
      <c r="J30" s="11"/>
      <c r="N30" s="11"/>
      <c r="R30" s="11"/>
      <c r="S30" s="11"/>
      <c r="V30" s="11"/>
    </row>
    <row r="31" customHeight="1" spans="1:22">
      <c r="A31" s="20"/>
      <c r="B31" s="20"/>
      <c r="C31" s="20" t="s">
        <v>14</v>
      </c>
      <c r="D31" s="21">
        <v>1.494</v>
      </c>
      <c r="E31" s="22">
        <f t="shared" si="0"/>
        <v>1.62846</v>
      </c>
      <c r="F31" s="16"/>
      <c r="G31" s="16"/>
      <c r="J31" s="11"/>
      <c r="N31" s="11"/>
      <c r="R31" s="11"/>
      <c r="S31" s="11"/>
      <c r="V31" s="11"/>
    </row>
    <row r="32" customHeight="1" spans="1:22">
      <c r="A32" s="20"/>
      <c r="B32" s="20"/>
      <c r="C32" s="20" t="s">
        <v>15</v>
      </c>
      <c r="D32" s="21">
        <v>1.779</v>
      </c>
      <c r="E32" s="22">
        <f t="shared" si="0"/>
        <v>1.93911</v>
      </c>
      <c r="F32" s="16"/>
      <c r="G32" s="16"/>
      <c r="J32" s="11"/>
      <c r="N32" s="11"/>
      <c r="R32" s="11"/>
      <c r="S32" s="11"/>
      <c r="V32" s="11"/>
    </row>
    <row r="33" customHeight="1" spans="1:22">
      <c r="A33" s="20"/>
      <c r="B33" s="20"/>
      <c r="C33" s="20" t="s">
        <v>16</v>
      </c>
      <c r="D33" s="21">
        <v>2.612</v>
      </c>
      <c r="E33" s="22">
        <f t="shared" si="0"/>
        <v>2.84708</v>
      </c>
      <c r="F33" s="16"/>
      <c r="G33" s="16"/>
      <c r="J33" s="11"/>
      <c r="N33" s="11"/>
      <c r="R33" s="11"/>
      <c r="S33" s="11"/>
      <c r="V33" s="11"/>
    </row>
    <row r="34" customHeight="1" spans="1:22">
      <c r="A34" s="20"/>
      <c r="B34" s="20"/>
      <c r="C34" s="20" t="s">
        <v>17</v>
      </c>
      <c r="D34" s="21">
        <v>3.209</v>
      </c>
      <c r="E34" s="22">
        <f t="shared" si="0"/>
        <v>3.49781</v>
      </c>
      <c r="F34" s="16"/>
      <c r="G34" s="16"/>
      <c r="J34" s="11"/>
      <c r="N34" s="11"/>
      <c r="R34" s="11"/>
      <c r="S34" s="11"/>
      <c r="V34" s="11"/>
    </row>
    <row r="35" customHeight="1" spans="1:22">
      <c r="A35" s="18" t="s">
        <v>22</v>
      </c>
      <c r="B35" s="26" t="s">
        <v>23</v>
      </c>
      <c r="C35" s="20" t="s">
        <v>7</v>
      </c>
      <c r="D35" s="21">
        <v>0.774</v>
      </c>
      <c r="E35" s="22">
        <f t="shared" si="0"/>
        <v>0.84366</v>
      </c>
      <c r="F35" s="16"/>
      <c r="G35" s="16"/>
      <c r="J35" s="11"/>
      <c r="N35" s="11"/>
      <c r="R35" s="11"/>
      <c r="S35" s="11"/>
      <c r="V35" s="11"/>
    </row>
    <row r="36" customHeight="1" spans="1:22">
      <c r="A36" s="23"/>
      <c r="B36" s="23"/>
      <c r="C36" s="20" t="s">
        <v>8</v>
      </c>
      <c r="D36" s="21">
        <v>0.808</v>
      </c>
      <c r="E36" s="22">
        <f t="shared" si="0"/>
        <v>0.88072</v>
      </c>
      <c r="F36" s="16"/>
      <c r="G36" s="16"/>
      <c r="J36" s="11"/>
      <c r="N36" s="11"/>
      <c r="R36" s="11"/>
      <c r="S36" s="11"/>
      <c r="V36" s="11"/>
    </row>
    <row r="37" customHeight="1" spans="1:22">
      <c r="A37" s="23"/>
      <c r="B37" s="23"/>
      <c r="C37" s="20" t="s">
        <v>9</v>
      </c>
      <c r="D37" s="21">
        <v>0.843</v>
      </c>
      <c r="E37" s="22">
        <f t="shared" si="0"/>
        <v>0.91887</v>
      </c>
      <c r="F37" s="16"/>
      <c r="G37" s="16"/>
      <c r="J37" s="11"/>
      <c r="N37" s="11"/>
      <c r="R37" s="11"/>
      <c r="S37" s="11"/>
      <c r="V37" s="11"/>
    </row>
    <row r="38" customHeight="1" spans="1:22">
      <c r="A38" s="23"/>
      <c r="B38" s="23"/>
      <c r="C38" s="20" t="s">
        <v>10</v>
      </c>
      <c r="D38" s="21">
        <v>0.877</v>
      </c>
      <c r="E38" s="22">
        <f t="shared" si="0"/>
        <v>0.95593</v>
      </c>
      <c r="F38" s="16"/>
      <c r="G38" s="16"/>
      <c r="J38" s="11"/>
      <c r="N38" s="11"/>
      <c r="R38" s="11"/>
      <c r="S38" s="11"/>
      <c r="V38" s="11"/>
    </row>
    <row r="39" customHeight="1" spans="1:22">
      <c r="A39" s="23"/>
      <c r="B39" s="23"/>
      <c r="C39" s="20" t="s">
        <v>11</v>
      </c>
      <c r="D39" s="21">
        <v>0.988</v>
      </c>
      <c r="E39" s="22">
        <f t="shared" si="0"/>
        <v>1.07692</v>
      </c>
      <c r="F39" s="16"/>
      <c r="G39" s="16"/>
      <c r="J39" s="11"/>
      <c r="N39" s="11"/>
      <c r="R39" s="11"/>
      <c r="S39" s="11"/>
      <c r="V39" s="11"/>
    </row>
    <row r="40" customHeight="1" spans="1:22">
      <c r="A40" s="23"/>
      <c r="B40" s="23"/>
      <c r="C40" s="20" t="s">
        <v>12</v>
      </c>
      <c r="D40" s="21">
        <v>1.113</v>
      </c>
      <c r="E40" s="22">
        <f t="shared" si="0"/>
        <v>1.21317</v>
      </c>
      <c r="F40" s="16"/>
      <c r="G40" s="16"/>
      <c r="J40" s="11"/>
      <c r="N40" s="11"/>
      <c r="R40" s="11"/>
      <c r="S40" s="11"/>
      <c r="V40" s="11"/>
    </row>
    <row r="41" customHeight="1" spans="1:22">
      <c r="A41" s="23"/>
      <c r="B41" s="23"/>
      <c r="C41" s="20" t="s">
        <v>13</v>
      </c>
      <c r="D41" s="21">
        <v>1.318</v>
      </c>
      <c r="E41" s="22">
        <f t="shared" si="0"/>
        <v>1.43662</v>
      </c>
      <c r="F41" s="16"/>
      <c r="G41" s="16"/>
      <c r="J41" s="11"/>
      <c r="N41" s="11"/>
      <c r="R41" s="11"/>
      <c r="S41" s="11"/>
      <c r="V41" s="11"/>
    </row>
    <row r="42" customHeight="1" spans="1:22">
      <c r="A42" s="23"/>
      <c r="B42" s="23"/>
      <c r="C42" s="20" t="s">
        <v>14</v>
      </c>
      <c r="D42" s="21">
        <v>1.523</v>
      </c>
      <c r="E42" s="22">
        <f t="shared" si="0"/>
        <v>1.66007</v>
      </c>
      <c r="F42" s="16"/>
      <c r="G42" s="16"/>
      <c r="J42" s="11"/>
      <c r="N42" s="11"/>
      <c r="R42" s="11"/>
      <c r="S42" s="11"/>
      <c r="V42" s="11"/>
    </row>
    <row r="43" customHeight="1" spans="1:22">
      <c r="A43" s="23"/>
      <c r="B43" s="23"/>
      <c r="C43" s="20" t="s">
        <v>15</v>
      </c>
      <c r="D43" s="21">
        <v>1.822</v>
      </c>
      <c r="E43" s="22">
        <f t="shared" si="0"/>
        <v>1.98598</v>
      </c>
      <c r="F43" s="16"/>
      <c r="G43" s="16"/>
      <c r="J43" s="11"/>
      <c r="N43" s="11"/>
      <c r="R43" s="11"/>
      <c r="S43" s="11"/>
      <c r="V43" s="11"/>
    </row>
    <row r="44" customHeight="1" spans="1:22">
      <c r="A44" s="23"/>
      <c r="B44" s="23"/>
      <c r="C44" s="20" t="s">
        <v>16</v>
      </c>
      <c r="D44" s="21">
        <v>2.766</v>
      </c>
      <c r="E44" s="22">
        <f t="shared" si="0"/>
        <v>3.01494</v>
      </c>
      <c r="F44" s="16"/>
      <c r="G44" s="16"/>
      <c r="J44" s="11"/>
      <c r="N44" s="11"/>
      <c r="R44" s="11"/>
      <c r="S44" s="11"/>
      <c r="V44" s="11"/>
    </row>
    <row r="45" customHeight="1" spans="1:22">
      <c r="A45" s="23"/>
      <c r="B45" s="23"/>
      <c r="C45" s="20" t="s">
        <v>17</v>
      </c>
      <c r="D45" s="21">
        <v>3.519</v>
      </c>
      <c r="E45" s="22">
        <f t="shared" si="0"/>
        <v>3.83571</v>
      </c>
      <c r="F45" s="16"/>
      <c r="G45" s="16"/>
      <c r="J45" s="11"/>
      <c r="N45" s="11"/>
      <c r="R45" s="11"/>
      <c r="S45" s="11"/>
      <c r="V45" s="11"/>
    </row>
    <row r="46" customHeight="1" spans="1:22">
      <c r="A46" s="18" t="s">
        <v>24</v>
      </c>
      <c r="B46" s="26" t="s">
        <v>25</v>
      </c>
      <c r="C46" s="20" t="s">
        <v>7</v>
      </c>
      <c r="D46" s="21">
        <v>0.795</v>
      </c>
      <c r="E46" s="22">
        <f t="shared" si="0"/>
        <v>0.86655</v>
      </c>
      <c r="F46" s="16"/>
      <c r="G46" s="16"/>
      <c r="J46" s="11"/>
      <c r="N46" s="11"/>
      <c r="R46" s="11"/>
      <c r="S46" s="11"/>
      <c r="V46" s="11"/>
    </row>
    <row r="47" customHeight="1" spans="1:22">
      <c r="A47" s="27"/>
      <c r="B47" s="23"/>
      <c r="C47" s="20" t="s">
        <v>8</v>
      </c>
      <c r="D47" s="21">
        <v>0.826</v>
      </c>
      <c r="E47" s="22">
        <f t="shared" si="0"/>
        <v>0.90034</v>
      </c>
      <c r="F47" s="16"/>
      <c r="G47" s="16"/>
      <c r="J47" s="11"/>
      <c r="N47" s="11"/>
      <c r="R47" s="11"/>
      <c r="S47" s="11"/>
      <c r="V47" s="11"/>
    </row>
    <row r="48" customHeight="1" spans="1:22">
      <c r="A48" s="27"/>
      <c r="B48" s="23"/>
      <c r="C48" s="20" t="s">
        <v>9</v>
      </c>
      <c r="D48" s="21">
        <v>0.855</v>
      </c>
      <c r="E48" s="22">
        <f t="shared" si="0"/>
        <v>0.93195</v>
      </c>
      <c r="F48" s="16"/>
      <c r="G48" s="16"/>
      <c r="J48" s="11"/>
      <c r="N48" s="11"/>
      <c r="R48" s="11"/>
      <c r="S48" s="11"/>
      <c r="V48" s="11"/>
    </row>
    <row r="49" customHeight="1" spans="1:22">
      <c r="A49" s="27"/>
      <c r="B49" s="23"/>
      <c r="C49" s="20" t="s">
        <v>10</v>
      </c>
      <c r="D49" s="21">
        <v>0.89</v>
      </c>
      <c r="E49" s="22">
        <f t="shared" si="0"/>
        <v>0.9701</v>
      </c>
      <c r="F49" s="16"/>
      <c r="G49" s="16"/>
      <c r="J49" s="11"/>
      <c r="N49" s="11"/>
      <c r="R49" s="11"/>
      <c r="S49" s="11"/>
      <c r="V49" s="11"/>
    </row>
    <row r="50" customHeight="1" spans="1:22">
      <c r="A50" s="27"/>
      <c r="B50" s="23"/>
      <c r="C50" s="20" t="s">
        <v>11</v>
      </c>
      <c r="D50" s="21">
        <v>1.031</v>
      </c>
      <c r="E50" s="22">
        <f t="shared" si="0"/>
        <v>1.12379</v>
      </c>
      <c r="F50" s="16"/>
      <c r="G50" s="16"/>
      <c r="J50" s="11"/>
      <c r="N50" s="11"/>
      <c r="R50" s="11"/>
      <c r="S50" s="11"/>
      <c r="V50" s="11"/>
    </row>
    <row r="51" customHeight="1" spans="1:22">
      <c r="A51" s="27"/>
      <c r="B51" s="23"/>
      <c r="C51" s="20" t="s">
        <v>12</v>
      </c>
      <c r="D51" s="21">
        <v>1.127</v>
      </c>
      <c r="E51" s="22">
        <f t="shared" si="0"/>
        <v>1.22843</v>
      </c>
      <c r="F51" s="16"/>
      <c r="G51" s="16"/>
      <c r="J51" s="11"/>
      <c r="N51" s="11"/>
      <c r="R51" s="11"/>
      <c r="S51" s="11"/>
      <c r="V51" s="11"/>
    </row>
    <row r="52" customHeight="1" spans="1:22">
      <c r="A52" s="27"/>
      <c r="B52" s="23"/>
      <c r="C52" s="20" t="s">
        <v>13</v>
      </c>
      <c r="D52" s="21">
        <v>1.334</v>
      </c>
      <c r="E52" s="22">
        <f t="shared" si="0"/>
        <v>1.45406</v>
      </c>
      <c r="F52" s="16"/>
      <c r="G52" s="16"/>
      <c r="J52" s="11"/>
      <c r="N52" s="11"/>
      <c r="R52" s="11"/>
      <c r="S52" s="11"/>
      <c r="V52" s="11"/>
    </row>
    <row r="53" customHeight="1" spans="1:22">
      <c r="A53" s="27"/>
      <c r="B53" s="23"/>
      <c r="C53" s="20" t="s">
        <v>14</v>
      </c>
      <c r="D53" s="21">
        <v>1.532</v>
      </c>
      <c r="E53" s="22">
        <f t="shared" si="0"/>
        <v>1.66988</v>
      </c>
      <c r="F53" s="16"/>
      <c r="G53" s="16"/>
      <c r="J53" s="11"/>
      <c r="N53" s="11"/>
      <c r="R53" s="11"/>
      <c r="S53" s="11"/>
      <c r="V53" s="11"/>
    </row>
    <row r="54" customHeight="1" spans="1:22">
      <c r="A54" s="27"/>
      <c r="B54" s="23"/>
      <c r="C54" s="20" t="s">
        <v>15</v>
      </c>
      <c r="D54" s="21">
        <v>1.822</v>
      </c>
      <c r="E54" s="22">
        <f t="shared" si="0"/>
        <v>1.98598</v>
      </c>
      <c r="F54" s="16"/>
      <c r="G54" s="16"/>
      <c r="J54" s="11"/>
      <c r="N54" s="11"/>
      <c r="R54" s="11"/>
      <c r="S54" s="11"/>
      <c r="V54" s="11"/>
    </row>
    <row r="55" customHeight="1" spans="1:22">
      <c r="A55" s="23" t="s">
        <v>26</v>
      </c>
      <c r="B55" s="28" t="s">
        <v>27</v>
      </c>
      <c r="C55" s="20" t="s">
        <v>28</v>
      </c>
      <c r="D55" s="21">
        <v>1.781</v>
      </c>
      <c r="E55" s="22">
        <f t="shared" si="0"/>
        <v>1.94129</v>
      </c>
      <c r="F55" s="16"/>
      <c r="G55" s="16"/>
      <c r="J55" s="11"/>
      <c r="N55" s="11"/>
      <c r="R55" s="11"/>
      <c r="S55" s="11"/>
      <c r="V55" s="11"/>
    </row>
    <row r="56" customHeight="1" spans="1:22">
      <c r="A56" s="23"/>
      <c r="B56" s="23"/>
      <c r="C56" s="20" t="s">
        <v>29</v>
      </c>
      <c r="D56" s="21">
        <v>2.022</v>
      </c>
      <c r="E56" s="22">
        <f t="shared" si="0"/>
        <v>2.20398</v>
      </c>
      <c r="F56" s="4" t="s">
        <v>30</v>
      </c>
      <c r="G56" s="16"/>
      <c r="J56" s="11"/>
      <c r="N56" s="11"/>
      <c r="R56" s="11"/>
      <c r="S56" s="11"/>
      <c r="V56" s="11"/>
    </row>
    <row r="57" customHeight="1" spans="1:22">
      <c r="A57" s="23"/>
      <c r="B57" s="23"/>
      <c r="C57" s="20" t="s">
        <v>31</v>
      </c>
      <c r="D57" s="21">
        <v>2.407</v>
      </c>
      <c r="E57" s="22">
        <f t="shared" si="0"/>
        <v>2.62363</v>
      </c>
      <c r="F57" s="4" t="s">
        <v>32</v>
      </c>
      <c r="G57" s="16"/>
      <c r="J57" s="11"/>
      <c r="N57" s="11"/>
      <c r="R57" s="11"/>
      <c r="S57" s="11"/>
      <c r="V57" s="11"/>
    </row>
    <row r="58" customHeight="1" spans="1:22">
      <c r="A58" s="23"/>
      <c r="B58" s="23"/>
      <c r="C58" s="20" t="s">
        <v>33</v>
      </c>
      <c r="D58" s="21">
        <v>3.229</v>
      </c>
      <c r="E58" s="22">
        <f t="shared" si="0"/>
        <v>3.51961</v>
      </c>
      <c r="F58" s="4" t="s">
        <v>34</v>
      </c>
      <c r="G58" s="16"/>
      <c r="J58" s="11"/>
      <c r="N58" s="11"/>
      <c r="R58" s="11"/>
      <c r="S58" s="11"/>
      <c r="V58" s="11"/>
    </row>
    <row r="59" customHeight="1" spans="1:22">
      <c r="A59" s="23"/>
      <c r="B59" s="23"/>
      <c r="C59" s="20" t="s">
        <v>35</v>
      </c>
      <c r="D59" s="21">
        <v>3.468</v>
      </c>
      <c r="E59" s="22">
        <f t="shared" si="0"/>
        <v>3.78012</v>
      </c>
      <c r="F59" s="4" t="s">
        <v>36</v>
      </c>
      <c r="G59" s="16"/>
      <c r="J59" s="11"/>
      <c r="N59" s="11"/>
      <c r="R59" s="11"/>
      <c r="S59" s="11"/>
      <c r="V59" s="11"/>
    </row>
    <row r="60" customHeight="1" spans="1:22">
      <c r="A60" s="23"/>
      <c r="B60" s="23"/>
      <c r="C60" s="20" t="s">
        <v>37</v>
      </c>
      <c r="D60" s="21">
        <v>4.96</v>
      </c>
      <c r="E60" s="22">
        <f t="shared" si="0"/>
        <v>5.4064</v>
      </c>
      <c r="F60" s="4" t="s">
        <v>38</v>
      </c>
      <c r="G60" s="16"/>
      <c r="J60" s="11"/>
      <c r="N60" s="11"/>
      <c r="R60" s="11"/>
      <c r="S60" s="11"/>
      <c r="V60" s="11"/>
    </row>
    <row r="61" customHeight="1" spans="1:22">
      <c r="A61" s="23"/>
      <c r="B61" s="23"/>
      <c r="C61" s="20" t="s">
        <v>39</v>
      </c>
      <c r="D61" s="21">
        <v>5.596</v>
      </c>
      <c r="E61" s="22">
        <f t="shared" si="0"/>
        <v>6.09964</v>
      </c>
      <c r="F61" s="4" t="s">
        <v>40</v>
      </c>
      <c r="G61" s="16"/>
      <c r="J61" s="11"/>
      <c r="N61" s="11"/>
      <c r="R61" s="11"/>
      <c r="S61" s="11"/>
      <c r="V61" s="11"/>
    </row>
    <row r="62" customHeight="1" spans="1:22">
      <c r="A62" s="18" t="s">
        <v>41</v>
      </c>
      <c r="B62" s="19" t="s">
        <v>42</v>
      </c>
      <c r="C62" s="20" t="s">
        <v>7</v>
      </c>
      <c r="D62" s="21">
        <v>0.71</v>
      </c>
      <c r="E62" s="22">
        <f t="shared" si="0"/>
        <v>0.7739</v>
      </c>
      <c r="F62" s="16"/>
      <c r="G62" s="16"/>
      <c r="J62" s="11"/>
      <c r="N62" s="11"/>
      <c r="R62" s="11"/>
      <c r="S62" s="11"/>
      <c r="V62" s="11"/>
    </row>
    <row r="63" customHeight="1" spans="1:22">
      <c r="A63" s="23"/>
      <c r="B63" s="23"/>
      <c r="C63" s="20" t="s">
        <v>8</v>
      </c>
      <c r="D63" s="21">
        <v>0.74</v>
      </c>
      <c r="E63" s="22">
        <f t="shared" si="0"/>
        <v>0.8066</v>
      </c>
      <c r="G63" s="12"/>
      <c r="J63" s="11"/>
      <c r="N63" s="11"/>
      <c r="R63" s="11"/>
      <c r="S63" s="11"/>
      <c r="V63" s="11"/>
    </row>
    <row r="64" customHeight="1" spans="1:22">
      <c r="A64" s="23"/>
      <c r="B64" s="23"/>
      <c r="C64" s="20" t="s">
        <v>9</v>
      </c>
      <c r="D64" s="21">
        <v>0.769</v>
      </c>
      <c r="E64" s="22">
        <f t="shared" si="0"/>
        <v>0.83821</v>
      </c>
      <c r="G64" s="12"/>
      <c r="J64" s="11"/>
      <c r="N64" s="11"/>
      <c r="R64" s="11"/>
      <c r="S64" s="11"/>
      <c r="V64" s="11"/>
    </row>
    <row r="65" customHeight="1" spans="1:22">
      <c r="A65" s="23"/>
      <c r="B65" s="23"/>
      <c r="C65" s="20" t="s">
        <v>10</v>
      </c>
      <c r="D65" s="21">
        <v>0.813</v>
      </c>
      <c r="E65" s="22">
        <f t="shared" si="0"/>
        <v>0.88617</v>
      </c>
      <c r="G65" s="12"/>
      <c r="J65" s="11"/>
      <c r="N65" s="11"/>
      <c r="R65" s="11"/>
      <c r="S65" s="11"/>
      <c r="V65" s="11"/>
    </row>
    <row r="66" customHeight="1" spans="1:22">
      <c r="A66" s="23"/>
      <c r="B66" s="23"/>
      <c r="C66" s="20" t="s">
        <v>11</v>
      </c>
      <c r="D66" s="21">
        <v>0.931</v>
      </c>
      <c r="E66" s="22">
        <f t="shared" si="0"/>
        <v>1.01479</v>
      </c>
      <c r="G66" s="12"/>
      <c r="J66" s="11"/>
      <c r="N66" s="11"/>
      <c r="R66" s="11"/>
      <c r="S66" s="11"/>
      <c r="V66" s="11"/>
    </row>
    <row r="67" customHeight="1" spans="1:22">
      <c r="A67" s="23"/>
      <c r="B67" s="23"/>
      <c r="C67" s="20" t="s">
        <v>12</v>
      </c>
      <c r="D67" s="21">
        <v>1.059</v>
      </c>
      <c r="E67" s="22">
        <f t="shared" ref="E67:E130" si="1">D67*1.09</f>
        <v>1.15431</v>
      </c>
      <c r="G67" s="12"/>
      <c r="J67" s="11"/>
      <c r="N67" s="11"/>
      <c r="R67" s="11"/>
      <c r="S67" s="11"/>
      <c r="V67" s="11"/>
    </row>
    <row r="68" customHeight="1" spans="1:22">
      <c r="A68" s="23"/>
      <c r="B68" s="23"/>
      <c r="C68" s="20" t="s">
        <v>13</v>
      </c>
      <c r="D68" s="21">
        <v>1.31</v>
      </c>
      <c r="E68" s="22">
        <f t="shared" si="1"/>
        <v>1.4279</v>
      </c>
      <c r="G68" s="12"/>
      <c r="J68" s="11"/>
      <c r="N68" s="11"/>
      <c r="R68" s="11"/>
      <c r="S68" s="11"/>
      <c r="V68" s="11"/>
    </row>
    <row r="69" customHeight="1" spans="1:27">
      <c r="A69" s="23"/>
      <c r="B69" s="23"/>
      <c r="C69" s="20" t="s">
        <v>14</v>
      </c>
      <c r="D69" s="21">
        <v>1.452</v>
      </c>
      <c r="E69" s="22">
        <f t="shared" si="1"/>
        <v>1.58268</v>
      </c>
      <c r="G69" s="12"/>
      <c r="J69" s="11"/>
      <c r="N69" s="11"/>
      <c r="R69" s="11"/>
      <c r="S69" s="11"/>
      <c r="V69" s="11"/>
      <c r="Y69" s="42"/>
      <c r="AA69" s="42"/>
    </row>
    <row r="70" customHeight="1" spans="1:27">
      <c r="A70" s="23"/>
      <c r="B70" s="23"/>
      <c r="C70" s="20" t="s">
        <v>15</v>
      </c>
      <c r="D70" s="21">
        <v>1.669</v>
      </c>
      <c r="E70" s="22">
        <f t="shared" si="1"/>
        <v>1.81921</v>
      </c>
      <c r="G70" s="12"/>
      <c r="J70" s="11"/>
      <c r="N70" s="11"/>
      <c r="R70" s="11"/>
      <c r="S70" s="11"/>
      <c r="V70" s="11"/>
      <c r="Y70" s="42"/>
      <c r="AA70" s="42"/>
    </row>
    <row r="71" customHeight="1" spans="1:27">
      <c r="A71" s="23"/>
      <c r="B71" s="23"/>
      <c r="C71" s="20" t="s">
        <v>16</v>
      </c>
      <c r="D71" s="21">
        <v>2.471</v>
      </c>
      <c r="E71" s="22">
        <f t="shared" si="1"/>
        <v>2.69339</v>
      </c>
      <c r="G71" s="12"/>
      <c r="J71" s="11"/>
      <c r="N71" s="11"/>
      <c r="R71" s="11"/>
      <c r="S71" s="11"/>
      <c r="V71" s="11"/>
      <c r="Y71" s="42"/>
      <c r="AA71" s="42"/>
    </row>
    <row r="72" customHeight="1" spans="1:27">
      <c r="A72" s="23"/>
      <c r="B72" s="23"/>
      <c r="C72" s="20" t="s">
        <v>17</v>
      </c>
      <c r="D72" s="21">
        <v>3.045</v>
      </c>
      <c r="E72" s="22">
        <f t="shared" si="1"/>
        <v>3.31905</v>
      </c>
      <c r="G72" s="12"/>
      <c r="J72" s="11"/>
      <c r="N72" s="11"/>
      <c r="R72" s="11"/>
      <c r="S72" s="11"/>
      <c r="V72" s="11"/>
      <c r="Y72" s="42"/>
      <c r="AA72" s="42"/>
    </row>
    <row r="73" customHeight="1" spans="1:22">
      <c r="A73" s="29" t="s">
        <v>43</v>
      </c>
      <c r="B73" s="30" t="s">
        <v>44</v>
      </c>
      <c r="C73" s="31" t="s">
        <v>7</v>
      </c>
      <c r="D73" s="21">
        <v>0.726</v>
      </c>
      <c r="E73" s="22">
        <f t="shared" si="1"/>
        <v>0.79134</v>
      </c>
      <c r="F73" s="32" t="s">
        <v>45</v>
      </c>
      <c r="G73" s="12"/>
      <c r="J73" s="11"/>
      <c r="N73" s="11"/>
      <c r="R73" s="11"/>
      <c r="S73" s="11"/>
      <c r="V73" s="11"/>
    </row>
    <row r="74" customHeight="1" spans="1:22">
      <c r="A74" s="23"/>
      <c r="B74" s="23"/>
      <c r="C74" s="31" t="s">
        <v>8</v>
      </c>
      <c r="D74" s="21">
        <v>0.756</v>
      </c>
      <c r="E74" s="22">
        <f t="shared" si="1"/>
        <v>0.82404</v>
      </c>
      <c r="F74" s="32" t="s">
        <v>45</v>
      </c>
      <c r="G74" s="12"/>
      <c r="J74" s="11"/>
      <c r="N74" s="11"/>
      <c r="R74" s="11"/>
      <c r="S74" s="11"/>
      <c r="V74" s="11"/>
    </row>
    <row r="75" customHeight="1" spans="1:22">
      <c r="A75" s="23"/>
      <c r="B75" s="23"/>
      <c r="C75" s="31" t="s">
        <v>9</v>
      </c>
      <c r="D75" s="21">
        <v>0.784</v>
      </c>
      <c r="E75" s="22">
        <f t="shared" si="1"/>
        <v>0.85456</v>
      </c>
      <c r="F75" s="32" t="s">
        <v>45</v>
      </c>
      <c r="G75" s="12"/>
      <c r="J75" s="11"/>
      <c r="N75" s="11"/>
      <c r="R75" s="11"/>
      <c r="S75" s="11"/>
      <c r="V75" s="11"/>
    </row>
    <row r="76" customHeight="1" spans="1:22">
      <c r="A76" s="23"/>
      <c r="B76" s="23"/>
      <c r="C76" s="31" t="s">
        <v>10</v>
      </c>
      <c r="D76" s="21">
        <v>0.822</v>
      </c>
      <c r="E76" s="22">
        <f t="shared" si="1"/>
        <v>0.89598</v>
      </c>
      <c r="F76" s="32" t="s">
        <v>45</v>
      </c>
      <c r="G76" s="12"/>
      <c r="J76" s="11"/>
      <c r="N76" s="11"/>
      <c r="R76" s="11"/>
      <c r="S76" s="11"/>
      <c r="V76" s="11"/>
    </row>
    <row r="77" customHeight="1" spans="1:22">
      <c r="A77" s="23"/>
      <c r="B77" s="23"/>
      <c r="C77" s="31" t="s">
        <v>11</v>
      </c>
      <c r="D77" s="21">
        <v>0.929</v>
      </c>
      <c r="E77" s="22">
        <f t="shared" si="1"/>
        <v>1.01261</v>
      </c>
      <c r="F77" s="32" t="s">
        <v>45</v>
      </c>
      <c r="G77" s="12"/>
      <c r="J77" s="11"/>
      <c r="N77" s="11"/>
      <c r="R77" s="11"/>
      <c r="S77" s="11"/>
      <c r="V77" s="11"/>
    </row>
    <row r="78" customHeight="1" spans="1:22">
      <c r="A78" s="23"/>
      <c r="B78" s="23"/>
      <c r="C78" s="31" t="s">
        <v>12</v>
      </c>
      <c r="D78" s="21">
        <v>1.045</v>
      </c>
      <c r="E78" s="22">
        <f t="shared" si="1"/>
        <v>1.13905</v>
      </c>
      <c r="F78" s="32" t="s">
        <v>45</v>
      </c>
      <c r="G78" s="12"/>
      <c r="J78" s="11"/>
      <c r="N78" s="11"/>
      <c r="R78" s="11"/>
      <c r="S78" s="11"/>
      <c r="V78" s="11"/>
    </row>
    <row r="79" customHeight="1" spans="1:22">
      <c r="A79" s="23"/>
      <c r="B79" s="23"/>
      <c r="C79" s="31" t="s">
        <v>13</v>
      </c>
      <c r="D79" s="21">
        <v>1.244</v>
      </c>
      <c r="E79" s="22">
        <f t="shared" si="1"/>
        <v>1.35596</v>
      </c>
      <c r="F79" s="32" t="s">
        <v>45</v>
      </c>
      <c r="G79" s="12"/>
      <c r="J79" s="11"/>
      <c r="N79" s="11"/>
      <c r="R79" s="11"/>
      <c r="S79" s="11"/>
      <c r="V79" s="11"/>
    </row>
    <row r="80" customHeight="1" spans="1:22">
      <c r="A80" s="23"/>
      <c r="B80" s="23"/>
      <c r="C80" s="31" t="s">
        <v>14</v>
      </c>
      <c r="D80" s="21">
        <v>1.414</v>
      </c>
      <c r="E80" s="22">
        <f t="shared" si="1"/>
        <v>1.54126</v>
      </c>
      <c r="F80" s="32" t="s">
        <v>45</v>
      </c>
      <c r="G80" s="12"/>
      <c r="J80" s="11"/>
      <c r="N80" s="11"/>
      <c r="R80" s="11"/>
      <c r="S80" s="11"/>
      <c r="V80" s="11"/>
    </row>
    <row r="81" customHeight="1" spans="1:22">
      <c r="A81" s="23"/>
      <c r="B81" s="23"/>
      <c r="C81" s="31" t="s">
        <v>15</v>
      </c>
      <c r="D81" s="21">
        <v>1.673</v>
      </c>
      <c r="E81" s="22">
        <f t="shared" si="1"/>
        <v>1.82357</v>
      </c>
      <c r="F81" s="32" t="s">
        <v>45</v>
      </c>
      <c r="G81" s="12"/>
      <c r="J81" s="11"/>
      <c r="N81" s="11"/>
      <c r="R81" s="11"/>
      <c r="S81" s="11"/>
      <c r="V81" s="11"/>
    </row>
    <row r="82" customHeight="1" spans="1:22">
      <c r="A82" s="23"/>
      <c r="B82" s="23"/>
      <c r="C82" s="31" t="s">
        <v>16</v>
      </c>
      <c r="D82" s="21">
        <v>2.484</v>
      </c>
      <c r="E82" s="22">
        <f t="shared" si="1"/>
        <v>2.70756</v>
      </c>
      <c r="F82" s="32" t="s">
        <v>45</v>
      </c>
      <c r="G82" s="12"/>
      <c r="J82" s="11"/>
      <c r="N82" s="11"/>
      <c r="R82" s="11"/>
      <c r="S82" s="11"/>
      <c r="V82" s="11"/>
    </row>
    <row r="83" customHeight="1" spans="1:22">
      <c r="A83" s="23"/>
      <c r="B83" s="23"/>
      <c r="C83" s="31" t="s">
        <v>17</v>
      </c>
      <c r="D83" s="21">
        <v>3.064</v>
      </c>
      <c r="E83" s="22">
        <f t="shared" si="1"/>
        <v>3.33976</v>
      </c>
      <c r="F83" s="32" t="s">
        <v>45</v>
      </c>
      <c r="G83" s="12"/>
      <c r="J83" s="11"/>
      <c r="N83" s="11"/>
      <c r="R83" s="11"/>
      <c r="S83" s="11"/>
      <c r="V83" s="11"/>
    </row>
    <row r="84" customHeight="1" spans="1:22">
      <c r="A84" s="29" t="s">
        <v>46</v>
      </c>
      <c r="B84" s="30" t="s">
        <v>47</v>
      </c>
      <c r="C84" s="31" t="s">
        <v>7</v>
      </c>
      <c r="D84" s="21">
        <v>0.737</v>
      </c>
      <c r="E84" s="22">
        <f t="shared" si="1"/>
        <v>0.80333</v>
      </c>
      <c r="F84" s="32" t="s">
        <v>45</v>
      </c>
      <c r="G84" s="12"/>
      <c r="J84" s="11"/>
      <c r="N84" s="11"/>
      <c r="R84" s="11"/>
      <c r="S84" s="11"/>
      <c r="V84" s="11"/>
    </row>
    <row r="85" customHeight="1" spans="1:22">
      <c r="A85" s="23"/>
      <c r="B85" s="23"/>
      <c r="C85" s="31" t="s">
        <v>8</v>
      </c>
      <c r="D85" s="21">
        <v>0.767</v>
      </c>
      <c r="E85" s="22">
        <f t="shared" si="1"/>
        <v>0.83603</v>
      </c>
      <c r="F85" s="32" t="s">
        <v>45</v>
      </c>
      <c r="G85" s="12"/>
      <c r="J85" s="11"/>
      <c r="N85" s="11"/>
      <c r="R85" s="11"/>
      <c r="S85" s="11"/>
      <c r="V85" s="11"/>
    </row>
    <row r="86" customHeight="1" spans="1:22">
      <c r="A86" s="23"/>
      <c r="B86" s="23"/>
      <c r="C86" s="31" t="s">
        <v>9</v>
      </c>
      <c r="D86" s="21">
        <v>0.795</v>
      </c>
      <c r="E86" s="22">
        <f t="shared" si="1"/>
        <v>0.86655</v>
      </c>
      <c r="F86" s="32" t="s">
        <v>45</v>
      </c>
      <c r="G86" s="12"/>
      <c r="J86" s="11"/>
      <c r="N86" s="11"/>
      <c r="R86" s="11"/>
      <c r="S86" s="11"/>
      <c r="V86" s="11"/>
    </row>
    <row r="87" customHeight="1" spans="1:22">
      <c r="A87" s="23"/>
      <c r="B87" s="23"/>
      <c r="C87" s="31" t="s">
        <v>10</v>
      </c>
      <c r="D87" s="21">
        <v>0.834</v>
      </c>
      <c r="E87" s="22">
        <f t="shared" si="1"/>
        <v>0.90906</v>
      </c>
      <c r="F87" s="32" t="s">
        <v>45</v>
      </c>
      <c r="G87" s="12"/>
      <c r="J87" s="11"/>
      <c r="N87" s="11"/>
      <c r="R87" s="11"/>
      <c r="S87" s="11"/>
      <c r="V87" s="11"/>
    </row>
    <row r="88" customHeight="1" spans="1:22">
      <c r="A88" s="23"/>
      <c r="B88" s="23"/>
      <c r="C88" s="31" t="s">
        <v>11</v>
      </c>
      <c r="D88" s="21">
        <v>0.94</v>
      </c>
      <c r="E88" s="22">
        <f t="shared" si="1"/>
        <v>1.0246</v>
      </c>
      <c r="F88" s="32" t="s">
        <v>45</v>
      </c>
      <c r="G88" s="12"/>
      <c r="J88" s="11"/>
      <c r="N88" s="11"/>
      <c r="R88" s="11"/>
      <c r="S88" s="11"/>
      <c r="V88" s="11"/>
    </row>
    <row r="89" customHeight="1" spans="1:22">
      <c r="A89" s="23"/>
      <c r="B89" s="23"/>
      <c r="C89" s="31" t="s">
        <v>12</v>
      </c>
      <c r="D89" s="21">
        <v>1.068</v>
      </c>
      <c r="E89" s="22">
        <f t="shared" si="1"/>
        <v>1.16412</v>
      </c>
      <c r="F89" s="32" t="s">
        <v>45</v>
      </c>
      <c r="G89" s="12"/>
      <c r="J89" s="11"/>
      <c r="N89" s="11"/>
      <c r="R89" s="11"/>
      <c r="S89" s="11"/>
      <c r="V89" s="11"/>
    </row>
    <row r="90" customHeight="1" spans="1:22">
      <c r="A90" s="23"/>
      <c r="B90" s="23"/>
      <c r="C90" s="31" t="s">
        <v>13</v>
      </c>
      <c r="D90" s="21">
        <v>1.265</v>
      </c>
      <c r="E90" s="22">
        <f t="shared" si="1"/>
        <v>1.37885</v>
      </c>
      <c r="F90" s="32" t="s">
        <v>45</v>
      </c>
      <c r="G90" s="12"/>
      <c r="J90" s="11"/>
      <c r="N90" s="11"/>
      <c r="R90" s="11"/>
      <c r="S90" s="11"/>
      <c r="V90" s="11"/>
    </row>
    <row r="91" customHeight="1" spans="1:22">
      <c r="A91" s="23"/>
      <c r="B91" s="23"/>
      <c r="C91" s="31" t="s">
        <v>14</v>
      </c>
      <c r="D91" s="21">
        <v>1.44</v>
      </c>
      <c r="E91" s="22">
        <f t="shared" si="1"/>
        <v>1.5696</v>
      </c>
      <c r="F91" s="32" t="s">
        <v>45</v>
      </c>
      <c r="G91" s="12"/>
      <c r="J91" s="11"/>
      <c r="N91" s="11"/>
      <c r="R91" s="11"/>
      <c r="S91" s="11"/>
      <c r="V91" s="11"/>
    </row>
    <row r="92" customHeight="1" spans="1:22">
      <c r="A92" s="23"/>
      <c r="B92" s="23"/>
      <c r="C92" s="31" t="s">
        <v>15</v>
      </c>
      <c r="D92" s="21">
        <v>1.712</v>
      </c>
      <c r="E92" s="22">
        <f t="shared" si="1"/>
        <v>1.86608</v>
      </c>
      <c r="F92" s="32" t="s">
        <v>45</v>
      </c>
      <c r="G92" s="12"/>
      <c r="J92" s="11"/>
      <c r="N92" s="11"/>
      <c r="R92" s="11"/>
      <c r="S92" s="11"/>
      <c r="V92" s="11"/>
    </row>
    <row r="93" customHeight="1" spans="1:22">
      <c r="A93" s="23"/>
      <c r="B93" s="23"/>
      <c r="C93" s="31" t="s">
        <v>16</v>
      </c>
      <c r="D93" s="21">
        <v>2.524</v>
      </c>
      <c r="E93" s="22">
        <f t="shared" si="1"/>
        <v>2.75116</v>
      </c>
      <c r="F93" s="32" t="s">
        <v>45</v>
      </c>
      <c r="G93" s="12"/>
      <c r="J93" s="11"/>
      <c r="N93" s="11"/>
      <c r="R93" s="11"/>
      <c r="S93" s="11"/>
      <c r="V93" s="11"/>
    </row>
    <row r="94" customHeight="1" spans="1:22">
      <c r="A94" s="23"/>
      <c r="B94" s="23"/>
      <c r="C94" s="31" t="s">
        <v>17</v>
      </c>
      <c r="D94" s="21">
        <v>3.104</v>
      </c>
      <c r="E94" s="22">
        <f t="shared" si="1"/>
        <v>3.38336</v>
      </c>
      <c r="F94" s="32" t="s">
        <v>45</v>
      </c>
      <c r="G94" s="12"/>
      <c r="J94" s="11"/>
      <c r="N94" s="11"/>
      <c r="R94" s="11"/>
      <c r="S94" s="11"/>
      <c r="V94" s="11"/>
    </row>
    <row r="95" customHeight="1" spans="1:22">
      <c r="A95" s="29" t="s">
        <v>48</v>
      </c>
      <c r="B95" s="30" t="s">
        <v>49</v>
      </c>
      <c r="C95" s="31" t="s">
        <v>7</v>
      </c>
      <c r="D95" s="21">
        <v>0.759</v>
      </c>
      <c r="E95" s="22">
        <f t="shared" si="1"/>
        <v>0.82731</v>
      </c>
      <c r="F95" s="32" t="s">
        <v>45</v>
      </c>
      <c r="G95" s="12"/>
      <c r="J95" s="11"/>
      <c r="N95" s="11"/>
      <c r="R95" s="11"/>
      <c r="S95" s="11"/>
      <c r="V95" s="11"/>
    </row>
    <row r="96" customHeight="1" spans="1:22">
      <c r="A96" s="23"/>
      <c r="B96" s="23"/>
      <c r="C96" s="31" t="s">
        <v>8</v>
      </c>
      <c r="D96" s="21">
        <v>0.791</v>
      </c>
      <c r="E96" s="22">
        <f t="shared" si="1"/>
        <v>0.86219</v>
      </c>
      <c r="F96" s="32" t="s">
        <v>45</v>
      </c>
      <c r="G96" s="12"/>
      <c r="J96" s="11"/>
      <c r="N96" s="11"/>
      <c r="R96" s="11"/>
      <c r="S96" s="11"/>
      <c r="V96" s="11"/>
    </row>
    <row r="97" customHeight="1" spans="1:22">
      <c r="A97" s="23"/>
      <c r="B97" s="23"/>
      <c r="C97" s="31" t="s">
        <v>9</v>
      </c>
      <c r="D97" s="21">
        <v>0.823</v>
      </c>
      <c r="E97" s="22">
        <f t="shared" si="1"/>
        <v>0.89707</v>
      </c>
      <c r="F97" s="32" t="s">
        <v>45</v>
      </c>
      <c r="G97" s="12"/>
      <c r="J97" s="11"/>
      <c r="N97" s="11"/>
      <c r="R97" s="11"/>
      <c r="S97" s="11"/>
      <c r="V97" s="11"/>
    </row>
    <row r="98" customHeight="1" spans="1:22">
      <c r="A98" s="23"/>
      <c r="B98" s="23"/>
      <c r="C98" s="31" t="s">
        <v>10</v>
      </c>
      <c r="D98" s="21">
        <v>0.86</v>
      </c>
      <c r="E98" s="22">
        <f t="shared" si="1"/>
        <v>0.9374</v>
      </c>
      <c r="F98" s="32" t="s">
        <v>45</v>
      </c>
      <c r="G98" s="12"/>
      <c r="J98" s="11"/>
      <c r="N98" s="11"/>
      <c r="R98" s="11"/>
      <c r="S98" s="11"/>
      <c r="V98" s="11"/>
    </row>
    <row r="99" customHeight="1" spans="1:22">
      <c r="A99" s="23"/>
      <c r="B99" s="23"/>
      <c r="C99" s="31" t="s">
        <v>11</v>
      </c>
      <c r="D99" s="21">
        <v>0.967</v>
      </c>
      <c r="E99" s="22">
        <f t="shared" si="1"/>
        <v>1.05403</v>
      </c>
      <c r="F99" s="32" t="s">
        <v>45</v>
      </c>
      <c r="G99" s="12"/>
      <c r="J99" s="11"/>
      <c r="N99" s="11"/>
      <c r="R99" s="11"/>
      <c r="S99" s="11"/>
      <c r="V99" s="11"/>
    </row>
    <row r="100" customHeight="1" spans="1:22">
      <c r="A100" s="23"/>
      <c r="B100" s="23"/>
      <c r="C100" s="31" t="s">
        <v>12</v>
      </c>
      <c r="D100" s="21">
        <v>1.085</v>
      </c>
      <c r="E100" s="22">
        <f t="shared" si="1"/>
        <v>1.18265</v>
      </c>
      <c r="F100" s="32" t="s">
        <v>45</v>
      </c>
      <c r="G100" s="12"/>
      <c r="J100" s="11"/>
      <c r="N100" s="11"/>
      <c r="R100" s="11"/>
      <c r="S100" s="11"/>
      <c r="V100" s="11"/>
    </row>
    <row r="101" customHeight="1" spans="1:22">
      <c r="A101" s="23"/>
      <c r="B101" s="23"/>
      <c r="C101" s="31" t="s">
        <v>13</v>
      </c>
      <c r="D101" s="21">
        <v>1.284</v>
      </c>
      <c r="E101" s="22">
        <f t="shared" si="1"/>
        <v>1.39956</v>
      </c>
      <c r="F101" s="32" t="s">
        <v>45</v>
      </c>
      <c r="G101" s="12"/>
      <c r="J101" s="11"/>
      <c r="N101" s="11"/>
      <c r="R101" s="11"/>
      <c r="S101" s="11"/>
      <c r="V101" s="11"/>
    </row>
    <row r="102" customHeight="1" spans="1:22">
      <c r="A102" s="23"/>
      <c r="B102" s="23"/>
      <c r="C102" s="31" t="s">
        <v>14</v>
      </c>
      <c r="D102" s="21">
        <v>1.475</v>
      </c>
      <c r="E102" s="22">
        <f t="shared" si="1"/>
        <v>1.60775</v>
      </c>
      <c r="F102" s="32" t="s">
        <v>45</v>
      </c>
      <c r="G102" s="12"/>
      <c r="J102" s="11"/>
      <c r="N102" s="11"/>
      <c r="R102" s="11"/>
      <c r="S102" s="11"/>
      <c r="V102" s="11"/>
    </row>
    <row r="103" customHeight="1" spans="1:22">
      <c r="A103" s="23"/>
      <c r="B103" s="23"/>
      <c r="C103" s="31" t="s">
        <v>15</v>
      </c>
      <c r="D103" s="21">
        <v>1.755</v>
      </c>
      <c r="E103" s="22">
        <f t="shared" si="1"/>
        <v>1.91295</v>
      </c>
      <c r="F103" s="32" t="s">
        <v>45</v>
      </c>
      <c r="G103" s="12"/>
      <c r="J103" s="11"/>
      <c r="N103" s="11"/>
      <c r="R103" s="11"/>
      <c r="S103" s="11"/>
      <c r="V103" s="11"/>
    </row>
    <row r="104" customHeight="1" spans="1:22">
      <c r="A104" s="23"/>
      <c r="B104" s="23"/>
      <c r="C104" s="31" t="s">
        <v>16</v>
      </c>
      <c r="D104" s="21">
        <v>2.566</v>
      </c>
      <c r="E104" s="22">
        <f t="shared" si="1"/>
        <v>2.79694</v>
      </c>
      <c r="F104" s="32" t="s">
        <v>45</v>
      </c>
      <c r="G104" s="12"/>
      <c r="J104" s="11"/>
      <c r="N104" s="11"/>
      <c r="R104" s="11"/>
      <c r="S104" s="11"/>
      <c r="V104" s="11"/>
    </row>
    <row r="105" customHeight="1" spans="1:22">
      <c r="A105" s="23"/>
      <c r="B105" s="23"/>
      <c r="C105" s="31" t="s">
        <v>17</v>
      </c>
      <c r="D105" s="21">
        <v>3.147</v>
      </c>
      <c r="E105" s="22">
        <f t="shared" si="1"/>
        <v>3.43023</v>
      </c>
      <c r="F105" s="32" t="s">
        <v>45</v>
      </c>
      <c r="G105" s="12"/>
      <c r="J105" s="11"/>
      <c r="N105" s="11"/>
      <c r="R105" s="11"/>
      <c r="S105" s="11"/>
      <c r="V105" s="11"/>
    </row>
    <row r="106" customHeight="1" spans="1:22">
      <c r="A106" s="29" t="s">
        <v>50</v>
      </c>
      <c r="B106" s="30" t="s">
        <v>51</v>
      </c>
      <c r="C106" s="31" t="s">
        <v>7</v>
      </c>
      <c r="D106" s="21">
        <v>0.745</v>
      </c>
      <c r="E106" s="22">
        <f t="shared" si="1"/>
        <v>0.81205</v>
      </c>
      <c r="F106" s="32" t="s">
        <v>45</v>
      </c>
      <c r="G106" s="12"/>
      <c r="J106" s="11"/>
      <c r="N106" s="11"/>
      <c r="R106" s="11"/>
      <c r="S106" s="11"/>
      <c r="V106" s="11"/>
    </row>
    <row r="107" customHeight="1" spans="1:22">
      <c r="A107" s="33"/>
      <c r="B107" s="34"/>
      <c r="C107" s="31" t="s">
        <v>8</v>
      </c>
      <c r="D107" s="21">
        <v>0.779</v>
      </c>
      <c r="E107" s="22">
        <f t="shared" si="1"/>
        <v>0.84911</v>
      </c>
      <c r="F107" s="32" t="s">
        <v>45</v>
      </c>
      <c r="G107" s="12"/>
      <c r="J107" s="11"/>
      <c r="N107" s="11"/>
      <c r="R107" s="11"/>
      <c r="S107" s="11"/>
      <c r="V107" s="11"/>
    </row>
    <row r="108" customHeight="1" spans="1:22">
      <c r="A108" s="33"/>
      <c r="B108" s="34"/>
      <c r="C108" s="31" t="s">
        <v>9</v>
      </c>
      <c r="D108" s="21">
        <v>0.811</v>
      </c>
      <c r="E108" s="22">
        <f t="shared" si="1"/>
        <v>0.88399</v>
      </c>
      <c r="F108" s="32" t="s">
        <v>45</v>
      </c>
      <c r="G108" s="12"/>
      <c r="J108" s="11"/>
      <c r="N108" s="11"/>
      <c r="R108" s="11"/>
      <c r="S108" s="11"/>
      <c r="V108" s="11"/>
    </row>
    <row r="109" customHeight="1" spans="1:22">
      <c r="A109" s="33"/>
      <c r="B109" s="34"/>
      <c r="C109" s="31" t="s">
        <v>10</v>
      </c>
      <c r="D109" s="21">
        <v>0.848</v>
      </c>
      <c r="E109" s="22">
        <f t="shared" si="1"/>
        <v>0.92432</v>
      </c>
      <c r="F109" s="32" t="s">
        <v>45</v>
      </c>
      <c r="G109" s="12"/>
      <c r="J109" s="11"/>
      <c r="N109" s="11"/>
      <c r="R109" s="11"/>
      <c r="S109" s="11"/>
      <c r="V109" s="11"/>
    </row>
    <row r="110" customHeight="1" spans="1:35">
      <c r="A110" s="33"/>
      <c r="B110" s="34"/>
      <c r="C110" s="31" t="s">
        <v>11</v>
      </c>
      <c r="D110" s="21">
        <v>0.952</v>
      </c>
      <c r="E110" s="22">
        <f t="shared" si="1"/>
        <v>1.03768</v>
      </c>
      <c r="F110" s="32" t="s">
        <v>45</v>
      </c>
      <c r="G110" s="12"/>
      <c r="J110" s="11"/>
      <c r="N110" s="11"/>
      <c r="R110" s="11"/>
      <c r="S110" s="11"/>
      <c r="V110" s="1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 customHeight="1" spans="1:35">
      <c r="A111" s="33"/>
      <c r="B111" s="34"/>
      <c r="C111" s="31" t="s">
        <v>12</v>
      </c>
      <c r="D111" s="21">
        <v>1.071</v>
      </c>
      <c r="E111" s="22">
        <f t="shared" si="1"/>
        <v>1.16739</v>
      </c>
      <c r="F111" s="32" t="s">
        <v>45</v>
      </c>
      <c r="G111" s="12"/>
      <c r="J111" s="11"/>
      <c r="N111" s="11"/>
      <c r="R111" s="11"/>
      <c r="S111" s="11"/>
      <c r="V111" s="1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customHeight="1" spans="1:35">
      <c r="A112" s="33"/>
      <c r="B112" s="34"/>
      <c r="C112" s="31" t="s">
        <v>13</v>
      </c>
      <c r="D112" s="21">
        <v>1.27</v>
      </c>
      <c r="E112" s="22">
        <f t="shared" si="1"/>
        <v>1.3843</v>
      </c>
      <c r="F112" s="32" t="s">
        <v>45</v>
      </c>
      <c r="G112" s="12"/>
      <c r="J112" s="11"/>
      <c r="N112" s="11"/>
      <c r="R112" s="11"/>
      <c r="S112" s="11"/>
      <c r="V112" s="1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customHeight="1" spans="1:35">
      <c r="A113" s="33"/>
      <c r="B113" s="34"/>
      <c r="C113" s="31" t="s">
        <v>14</v>
      </c>
      <c r="D113" s="21">
        <v>1.467</v>
      </c>
      <c r="E113" s="22">
        <f t="shared" si="1"/>
        <v>1.59903</v>
      </c>
      <c r="F113" s="32" t="s">
        <v>45</v>
      </c>
      <c r="G113" s="12"/>
      <c r="J113" s="11"/>
      <c r="N113" s="11"/>
      <c r="R113" s="11"/>
      <c r="S113" s="11"/>
      <c r="V113" s="1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customHeight="1" spans="1:35">
      <c r="A114" s="33"/>
      <c r="B114" s="34"/>
      <c r="C114" s="31" t="s">
        <v>15</v>
      </c>
      <c r="D114" s="21">
        <v>1.755</v>
      </c>
      <c r="E114" s="22">
        <f t="shared" si="1"/>
        <v>1.91295</v>
      </c>
      <c r="F114" s="32" t="s">
        <v>45</v>
      </c>
      <c r="G114" s="12"/>
      <c r="J114" s="11"/>
      <c r="N114" s="11"/>
      <c r="R114" s="11"/>
      <c r="S114" s="11"/>
      <c r="V114" s="1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 customHeight="1" spans="1:35">
      <c r="A115" s="33"/>
      <c r="B115" s="34"/>
      <c r="C115" s="31" t="s">
        <v>16</v>
      </c>
      <c r="D115" s="21">
        <v>2.663</v>
      </c>
      <c r="E115" s="22">
        <f t="shared" si="1"/>
        <v>2.90267</v>
      </c>
      <c r="F115" s="32" t="s">
        <v>45</v>
      </c>
      <c r="G115" s="12"/>
      <c r="J115" s="11"/>
      <c r="N115" s="11"/>
      <c r="R115" s="11"/>
      <c r="S115" s="11"/>
      <c r="V115" s="1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 customHeight="1" spans="1:35">
      <c r="A116" s="33"/>
      <c r="B116" s="34"/>
      <c r="C116" s="31" t="s">
        <v>17</v>
      </c>
      <c r="D116" s="21">
        <v>3.389</v>
      </c>
      <c r="E116" s="22">
        <f t="shared" si="1"/>
        <v>3.69401</v>
      </c>
      <c r="F116" s="32" t="s">
        <v>45</v>
      </c>
      <c r="G116" s="12"/>
      <c r="J116" s="11"/>
      <c r="N116" s="11"/>
      <c r="R116" s="11"/>
      <c r="S116" s="11"/>
      <c r="V116" s="1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customHeight="1" spans="1:11">
      <c r="A117" s="35" t="s">
        <v>52</v>
      </c>
      <c r="B117" s="36" t="s">
        <v>53</v>
      </c>
      <c r="C117" s="37" t="s">
        <v>7</v>
      </c>
      <c r="D117" s="21">
        <v>0.957</v>
      </c>
      <c r="E117" s="22">
        <f t="shared" si="1"/>
        <v>1.04313</v>
      </c>
      <c r="F117" s="38" t="s">
        <v>45</v>
      </c>
      <c r="G117" s="12"/>
      <c r="I117" s="4"/>
      <c r="J117" s="4"/>
      <c r="K117" s="4"/>
    </row>
    <row r="118" customHeight="1" spans="1:11">
      <c r="A118" s="39"/>
      <c r="B118" s="23"/>
      <c r="C118" s="37" t="s">
        <v>8</v>
      </c>
      <c r="D118" s="21">
        <v>0.987</v>
      </c>
      <c r="E118" s="22">
        <f t="shared" si="1"/>
        <v>1.07583</v>
      </c>
      <c r="F118" s="38" t="s">
        <v>45</v>
      </c>
      <c r="G118" s="12"/>
      <c r="I118" s="4"/>
      <c r="J118" s="4"/>
      <c r="K118" s="4"/>
    </row>
    <row r="119" customHeight="1" spans="1:11">
      <c r="A119" s="39"/>
      <c r="B119" s="23"/>
      <c r="C119" s="37" t="s">
        <v>9</v>
      </c>
      <c r="D119" s="21">
        <v>1.014</v>
      </c>
      <c r="E119" s="22">
        <f t="shared" si="1"/>
        <v>1.10526</v>
      </c>
      <c r="F119" s="38" t="s">
        <v>45</v>
      </c>
      <c r="G119" s="12"/>
      <c r="I119" s="4"/>
      <c r="J119" s="4"/>
      <c r="K119" s="4"/>
    </row>
    <row r="120" customHeight="1" spans="1:11">
      <c r="A120" s="39"/>
      <c r="B120" s="23"/>
      <c r="C120" s="37" t="s">
        <v>10</v>
      </c>
      <c r="D120" s="21">
        <v>1.065</v>
      </c>
      <c r="E120" s="22">
        <f t="shared" si="1"/>
        <v>1.16085</v>
      </c>
      <c r="F120" s="38" t="s">
        <v>45</v>
      </c>
      <c r="G120" s="12"/>
      <c r="I120" s="4"/>
      <c r="J120" s="4"/>
      <c r="K120" s="4"/>
    </row>
    <row r="121" customHeight="1" spans="1:11">
      <c r="A121" s="39"/>
      <c r="B121" s="23"/>
      <c r="C121" s="37" t="s">
        <v>11</v>
      </c>
      <c r="D121" s="21">
        <v>1.189</v>
      </c>
      <c r="E121" s="22">
        <f t="shared" si="1"/>
        <v>1.29601</v>
      </c>
      <c r="F121" s="38" t="s">
        <v>45</v>
      </c>
      <c r="G121" s="12"/>
      <c r="I121" s="4"/>
      <c r="J121" s="4"/>
      <c r="K121" s="4"/>
    </row>
    <row r="122" customHeight="1" spans="1:11">
      <c r="A122" s="39"/>
      <c r="B122" s="23"/>
      <c r="C122" s="37" t="s">
        <v>12</v>
      </c>
      <c r="D122" s="21">
        <v>1.283</v>
      </c>
      <c r="E122" s="22">
        <f t="shared" si="1"/>
        <v>1.39847</v>
      </c>
      <c r="F122" s="38" t="s">
        <v>45</v>
      </c>
      <c r="G122" s="12"/>
      <c r="I122" s="4"/>
      <c r="J122" s="4"/>
      <c r="K122" s="4"/>
    </row>
    <row r="123" customHeight="1" spans="1:11">
      <c r="A123" s="39"/>
      <c r="B123" s="23"/>
      <c r="C123" s="37" t="s">
        <v>13</v>
      </c>
      <c r="D123" s="21">
        <v>1.449</v>
      </c>
      <c r="E123" s="22">
        <f t="shared" si="1"/>
        <v>1.57941</v>
      </c>
      <c r="F123" s="38" t="s">
        <v>45</v>
      </c>
      <c r="G123" s="12"/>
      <c r="I123" s="4"/>
      <c r="J123" s="4"/>
      <c r="K123" s="4"/>
    </row>
    <row r="124" customHeight="1" spans="1:11">
      <c r="A124" s="39"/>
      <c r="B124" s="23"/>
      <c r="C124" s="37" t="s">
        <v>14</v>
      </c>
      <c r="D124" s="21">
        <v>1.72</v>
      </c>
      <c r="E124" s="22">
        <f t="shared" si="1"/>
        <v>1.8748</v>
      </c>
      <c r="F124" s="38" t="s">
        <v>45</v>
      </c>
      <c r="G124" s="12"/>
      <c r="I124" s="4"/>
      <c r="J124" s="4"/>
      <c r="K124" s="4"/>
    </row>
    <row r="125" customHeight="1" spans="1:11">
      <c r="A125" s="18" t="s">
        <v>54</v>
      </c>
      <c r="B125" s="24" t="s">
        <v>55</v>
      </c>
      <c r="C125" s="40" t="s">
        <v>56</v>
      </c>
      <c r="D125" s="21">
        <v>0.596</v>
      </c>
      <c r="E125" s="22">
        <f t="shared" si="1"/>
        <v>0.64964</v>
      </c>
      <c r="G125" s="12"/>
      <c r="H125" s="41"/>
      <c r="I125" s="4"/>
      <c r="J125" s="4"/>
      <c r="K125" s="4"/>
    </row>
    <row r="126" customHeight="1" spans="1:11">
      <c r="A126" s="23"/>
      <c r="B126" s="23"/>
      <c r="C126" s="40" t="s">
        <v>57</v>
      </c>
      <c r="D126" s="21">
        <v>0.481</v>
      </c>
      <c r="E126" s="22">
        <f t="shared" si="1"/>
        <v>0.52429</v>
      </c>
      <c r="G126" s="12"/>
      <c r="H126" s="41"/>
      <c r="I126" s="4"/>
      <c r="J126" s="4"/>
      <c r="K126" s="4"/>
    </row>
    <row r="127" customHeight="1" spans="1:11">
      <c r="A127" s="23"/>
      <c r="B127" s="23"/>
      <c r="C127" s="40" t="s">
        <v>58</v>
      </c>
      <c r="D127" s="21">
        <v>0.364</v>
      </c>
      <c r="E127" s="22">
        <f t="shared" si="1"/>
        <v>0.39676</v>
      </c>
      <c r="G127" s="12"/>
      <c r="H127" s="41"/>
      <c r="I127" s="4"/>
      <c r="J127" s="4"/>
      <c r="K127" s="4"/>
    </row>
    <row r="128" customHeight="1" spans="1:11">
      <c r="A128" s="23"/>
      <c r="B128" s="23"/>
      <c r="C128" s="40" t="s">
        <v>59</v>
      </c>
      <c r="D128" s="21">
        <v>0.316</v>
      </c>
      <c r="E128" s="22">
        <f t="shared" si="1"/>
        <v>0.34444</v>
      </c>
      <c r="G128" s="12"/>
      <c r="H128" s="41"/>
      <c r="I128" s="4"/>
      <c r="J128" s="4"/>
      <c r="K128" s="4"/>
    </row>
    <row r="129" customHeight="1" spans="1:11">
      <c r="A129" s="23"/>
      <c r="B129" s="23"/>
      <c r="C129" s="40" t="s">
        <v>60</v>
      </c>
      <c r="D129" s="21">
        <v>0.266</v>
      </c>
      <c r="E129" s="22">
        <f t="shared" si="1"/>
        <v>0.28994</v>
      </c>
      <c r="G129" s="12"/>
      <c r="H129" s="41"/>
      <c r="I129" s="4"/>
      <c r="J129" s="4"/>
      <c r="K129" s="4"/>
    </row>
    <row r="130" customHeight="1" spans="1:11">
      <c r="A130" s="23"/>
      <c r="B130" s="23"/>
      <c r="C130" s="40">
        <v>1</v>
      </c>
      <c r="D130" s="21">
        <v>0.221</v>
      </c>
      <c r="E130" s="22">
        <f t="shared" si="1"/>
        <v>0.24089</v>
      </c>
      <c r="G130" s="12"/>
      <c r="H130" s="41"/>
      <c r="I130" s="4"/>
      <c r="J130" s="4"/>
      <c r="K130" s="4"/>
    </row>
    <row r="131" customHeight="1" spans="1:11">
      <c r="A131" s="23"/>
      <c r="B131" s="23"/>
      <c r="C131" s="40">
        <v>2</v>
      </c>
      <c r="D131" s="21">
        <v>0.209</v>
      </c>
      <c r="E131" s="22">
        <f t="shared" ref="E131:E194" si="2">D131*1.09</f>
        <v>0.22781</v>
      </c>
      <c r="G131" s="12"/>
      <c r="H131" s="41"/>
      <c r="I131" s="4"/>
      <c r="J131" s="4"/>
      <c r="K131" s="4"/>
    </row>
    <row r="132" customHeight="1" spans="1:11">
      <c r="A132" s="23"/>
      <c r="B132" s="23"/>
      <c r="C132" s="40">
        <v>3</v>
      </c>
      <c r="D132" s="21">
        <v>0.154</v>
      </c>
      <c r="E132" s="22">
        <f t="shared" si="2"/>
        <v>0.16786</v>
      </c>
      <c r="G132" s="12"/>
      <c r="H132" s="41"/>
      <c r="I132" s="4"/>
      <c r="J132" s="4"/>
      <c r="K132" s="4"/>
    </row>
    <row r="133" customHeight="1" spans="1:11">
      <c r="A133" s="23"/>
      <c r="B133" s="23"/>
      <c r="C133" s="40">
        <v>4</v>
      </c>
      <c r="D133" s="21">
        <v>0.142</v>
      </c>
      <c r="E133" s="22">
        <f t="shared" si="2"/>
        <v>0.15478</v>
      </c>
      <c r="G133" s="12"/>
      <c r="H133" s="41"/>
      <c r="I133" s="4"/>
      <c r="J133" s="4"/>
      <c r="K133" s="4"/>
    </row>
    <row r="134" customHeight="1" spans="1:11">
      <c r="A134" s="23"/>
      <c r="B134" s="23"/>
      <c r="C134" s="40">
        <v>5</v>
      </c>
      <c r="D134" s="21">
        <v>0.119</v>
      </c>
      <c r="E134" s="22">
        <f t="shared" si="2"/>
        <v>0.12971</v>
      </c>
      <c r="G134" s="12"/>
      <c r="H134" s="41"/>
      <c r="I134" s="4"/>
      <c r="J134" s="4"/>
      <c r="K134" s="4"/>
    </row>
    <row r="135" customHeight="1" spans="1:11">
      <c r="A135" s="23"/>
      <c r="B135" s="23"/>
      <c r="C135" s="40">
        <v>6</v>
      </c>
      <c r="D135" s="21">
        <v>0.115</v>
      </c>
      <c r="E135" s="22">
        <f t="shared" si="2"/>
        <v>0.12535</v>
      </c>
      <c r="G135" s="12"/>
      <c r="H135" s="41"/>
      <c r="I135" s="4"/>
      <c r="J135" s="4"/>
      <c r="K135" s="4"/>
    </row>
    <row r="136" customHeight="1" spans="1:11">
      <c r="A136" s="23"/>
      <c r="B136" s="23"/>
      <c r="C136" s="40">
        <v>7</v>
      </c>
      <c r="D136" s="21">
        <v>0.091</v>
      </c>
      <c r="E136" s="22">
        <f t="shared" si="2"/>
        <v>0.09919</v>
      </c>
      <c r="G136" s="12"/>
      <c r="H136" s="41"/>
      <c r="I136" s="4"/>
      <c r="J136" s="4"/>
      <c r="K136" s="4"/>
    </row>
    <row r="137" customHeight="1" spans="1:11">
      <c r="A137" s="23"/>
      <c r="B137" s="23"/>
      <c r="C137" s="40">
        <v>8</v>
      </c>
      <c r="D137" s="21">
        <v>0.086</v>
      </c>
      <c r="E137" s="22">
        <f t="shared" si="2"/>
        <v>0.09374</v>
      </c>
      <c r="G137" s="12"/>
      <c r="H137" s="41"/>
      <c r="I137" s="4"/>
      <c r="J137" s="4"/>
      <c r="K137" s="4"/>
    </row>
    <row r="138" customHeight="1" spans="1:11">
      <c r="A138" s="23"/>
      <c r="B138" s="23"/>
      <c r="C138" s="40">
        <v>9</v>
      </c>
      <c r="D138" s="21">
        <v>0.071</v>
      </c>
      <c r="E138" s="22">
        <f t="shared" si="2"/>
        <v>0.07739</v>
      </c>
      <c r="G138" s="12"/>
      <c r="H138" s="41"/>
      <c r="I138" s="4"/>
      <c r="J138" s="4"/>
      <c r="K138" s="4"/>
    </row>
    <row r="139" customHeight="1" spans="1:11">
      <c r="A139" s="23"/>
      <c r="B139" s="23"/>
      <c r="C139" s="40">
        <v>10</v>
      </c>
      <c r="D139" s="21">
        <v>0.069</v>
      </c>
      <c r="E139" s="22">
        <f t="shared" si="2"/>
        <v>0.07521</v>
      </c>
      <c r="F139" s="43" t="s">
        <v>61</v>
      </c>
      <c r="G139" s="12"/>
      <c r="I139" s="4"/>
      <c r="J139" s="4"/>
      <c r="K139" s="4"/>
    </row>
    <row r="140" customHeight="1" spans="1:11">
      <c r="A140" s="23"/>
      <c r="B140" s="23"/>
      <c r="C140" s="40">
        <v>12</v>
      </c>
      <c r="D140" s="21">
        <v>0.062</v>
      </c>
      <c r="E140" s="22">
        <f t="shared" si="2"/>
        <v>0.06758</v>
      </c>
      <c r="G140" s="12"/>
      <c r="H140" s="41"/>
      <c r="I140" s="4"/>
      <c r="J140" s="4"/>
      <c r="K140" s="4"/>
    </row>
    <row r="141" customHeight="1" spans="1:11">
      <c r="A141" s="23"/>
      <c r="B141" s="23"/>
      <c r="C141" s="40">
        <v>14</v>
      </c>
      <c r="D141" s="21">
        <v>0.06</v>
      </c>
      <c r="E141" s="22">
        <f t="shared" si="2"/>
        <v>0.0654</v>
      </c>
      <c r="G141" s="12"/>
      <c r="H141" s="41"/>
      <c r="I141" s="4"/>
      <c r="J141" s="4"/>
      <c r="K141" s="4"/>
    </row>
    <row r="142" customHeight="1" spans="1:11">
      <c r="A142" s="23"/>
      <c r="B142" s="23"/>
      <c r="C142" s="44" t="s">
        <v>62</v>
      </c>
      <c r="D142" s="21">
        <v>0.073</v>
      </c>
      <c r="E142" s="22">
        <f t="shared" si="2"/>
        <v>0.07957</v>
      </c>
      <c r="F142" s="41"/>
      <c r="G142" s="41"/>
      <c r="H142" s="41"/>
      <c r="I142" s="4"/>
      <c r="J142" s="4"/>
      <c r="K142" s="4"/>
    </row>
    <row r="143" customHeight="1" spans="1:11">
      <c r="A143" s="23"/>
      <c r="B143" s="23"/>
      <c r="C143" s="44" t="s">
        <v>63</v>
      </c>
      <c r="D143" s="21">
        <v>0.073</v>
      </c>
      <c r="E143" s="22">
        <f t="shared" si="2"/>
        <v>0.07957</v>
      </c>
      <c r="F143" s="41"/>
      <c r="G143" s="41"/>
      <c r="H143" s="41"/>
      <c r="I143" s="4"/>
      <c r="J143" s="4"/>
      <c r="K143" s="4"/>
    </row>
    <row r="144" customHeight="1" spans="1:11">
      <c r="A144" s="23"/>
      <c r="B144" s="23"/>
      <c r="C144" s="44" t="s">
        <v>64</v>
      </c>
      <c r="D144" s="21">
        <v>0.073</v>
      </c>
      <c r="E144" s="22">
        <f t="shared" si="2"/>
        <v>0.07957</v>
      </c>
      <c r="F144" s="41"/>
      <c r="G144" s="41"/>
      <c r="H144" s="41"/>
      <c r="I144" s="4"/>
      <c r="J144" s="4"/>
      <c r="K144" s="4"/>
    </row>
    <row r="145" customHeight="1" spans="1:11">
      <c r="A145" s="18" t="s">
        <v>65</v>
      </c>
      <c r="B145" s="24" t="s">
        <v>66</v>
      </c>
      <c r="C145" s="40" t="s">
        <v>56</v>
      </c>
      <c r="D145" s="21">
        <v>0.772</v>
      </c>
      <c r="E145" s="22">
        <f t="shared" si="2"/>
        <v>0.84148</v>
      </c>
      <c r="F145" s="41"/>
      <c r="G145" s="41"/>
      <c r="H145" s="41"/>
      <c r="I145" s="4"/>
      <c r="J145" s="4"/>
      <c r="K145" s="4"/>
    </row>
    <row r="146" customHeight="1" spans="1:11">
      <c r="A146" s="39"/>
      <c r="B146" s="45"/>
      <c r="C146" s="40" t="s">
        <v>57</v>
      </c>
      <c r="D146" s="21">
        <v>0.658</v>
      </c>
      <c r="E146" s="22">
        <f t="shared" si="2"/>
        <v>0.71722</v>
      </c>
      <c r="F146" s="41"/>
      <c r="G146" s="41"/>
      <c r="H146" s="41"/>
      <c r="I146" s="4"/>
      <c r="J146" s="4"/>
      <c r="K146" s="4"/>
    </row>
    <row r="147" customHeight="1" spans="1:11">
      <c r="A147" s="39"/>
      <c r="B147" s="45"/>
      <c r="C147" s="40" t="s">
        <v>58</v>
      </c>
      <c r="D147" s="21">
        <v>0.54</v>
      </c>
      <c r="E147" s="22">
        <f t="shared" si="2"/>
        <v>0.5886</v>
      </c>
      <c r="F147" s="41"/>
      <c r="G147" s="41"/>
      <c r="H147" s="41"/>
      <c r="I147" s="4"/>
      <c r="J147" s="4"/>
      <c r="K147" s="4"/>
    </row>
    <row r="148" customHeight="1" spans="1:11">
      <c r="A148" s="39"/>
      <c r="B148" s="45"/>
      <c r="C148" s="40" t="s">
        <v>59</v>
      </c>
      <c r="D148" s="21">
        <v>0.438</v>
      </c>
      <c r="E148" s="22">
        <f t="shared" si="2"/>
        <v>0.47742</v>
      </c>
      <c r="F148" s="41"/>
      <c r="G148" s="41"/>
      <c r="H148" s="41"/>
      <c r="I148" s="4"/>
      <c r="J148" s="4"/>
      <c r="K148" s="4"/>
    </row>
    <row r="149" customHeight="1" spans="1:11">
      <c r="A149" s="39"/>
      <c r="B149" s="45"/>
      <c r="C149" s="40" t="s">
        <v>60</v>
      </c>
      <c r="D149" s="21">
        <v>0.387</v>
      </c>
      <c r="E149" s="22">
        <f t="shared" si="2"/>
        <v>0.42183</v>
      </c>
      <c r="F149" s="41"/>
      <c r="G149" s="41"/>
      <c r="H149" s="41"/>
      <c r="I149" s="4"/>
      <c r="J149" s="4"/>
      <c r="K149" s="4"/>
    </row>
    <row r="150" customHeight="1" spans="1:11">
      <c r="A150" s="39"/>
      <c r="B150" s="45"/>
      <c r="C150" s="40">
        <v>1</v>
      </c>
      <c r="D150" s="21">
        <v>0.343</v>
      </c>
      <c r="E150" s="22">
        <f t="shared" si="2"/>
        <v>0.37387</v>
      </c>
      <c r="F150" s="41"/>
      <c r="G150" s="41"/>
      <c r="H150" s="41"/>
      <c r="I150" s="4"/>
      <c r="J150" s="4"/>
      <c r="K150" s="4"/>
    </row>
    <row r="151" customHeight="1" spans="1:11">
      <c r="A151" s="39"/>
      <c r="B151" s="45"/>
      <c r="C151" s="40">
        <v>2</v>
      </c>
      <c r="D151" s="21">
        <v>0.306</v>
      </c>
      <c r="E151" s="22">
        <f t="shared" si="2"/>
        <v>0.33354</v>
      </c>
      <c r="F151" s="41"/>
      <c r="G151" s="41"/>
      <c r="H151" s="41"/>
      <c r="I151" s="4"/>
      <c r="J151" s="4"/>
      <c r="K151" s="4"/>
    </row>
    <row r="152" customHeight="1" spans="1:11">
      <c r="A152" s="39"/>
      <c r="B152" s="45"/>
      <c r="C152" s="40">
        <v>3</v>
      </c>
      <c r="D152" s="21">
        <v>0.249</v>
      </c>
      <c r="E152" s="22">
        <f t="shared" si="2"/>
        <v>0.27141</v>
      </c>
      <c r="F152" s="41"/>
      <c r="G152" s="41"/>
      <c r="H152" s="41"/>
      <c r="I152" s="4"/>
      <c r="J152" s="4"/>
      <c r="K152" s="4"/>
    </row>
    <row r="153" customHeight="1" spans="1:11">
      <c r="A153" s="39"/>
      <c r="B153" s="45"/>
      <c r="C153" s="40">
        <v>4</v>
      </c>
      <c r="D153" s="21">
        <v>0.237</v>
      </c>
      <c r="E153" s="22">
        <f t="shared" si="2"/>
        <v>0.25833</v>
      </c>
      <c r="F153" s="41"/>
      <c r="G153" s="41"/>
      <c r="H153" s="41"/>
      <c r="I153" s="4"/>
      <c r="J153" s="4"/>
      <c r="K153" s="4"/>
    </row>
    <row r="154" customHeight="1" spans="1:11">
      <c r="A154" s="39"/>
      <c r="B154" s="45"/>
      <c r="C154" s="40">
        <v>5</v>
      </c>
      <c r="D154" s="21">
        <v>0.189</v>
      </c>
      <c r="E154" s="22">
        <f t="shared" si="2"/>
        <v>0.20601</v>
      </c>
      <c r="F154" s="41"/>
      <c r="G154" s="41"/>
      <c r="H154" s="41"/>
      <c r="I154" s="4"/>
      <c r="J154" s="4"/>
      <c r="K154" s="4"/>
    </row>
    <row r="155" customHeight="1" spans="1:11">
      <c r="A155" s="39"/>
      <c r="B155" s="45"/>
      <c r="C155" s="40">
        <v>6</v>
      </c>
      <c r="D155" s="21">
        <v>0.185</v>
      </c>
      <c r="E155" s="22">
        <f t="shared" si="2"/>
        <v>0.20165</v>
      </c>
      <c r="F155" s="41"/>
      <c r="G155" s="41"/>
      <c r="H155" s="41"/>
      <c r="I155" s="4"/>
      <c r="J155" s="4"/>
      <c r="K155" s="4"/>
    </row>
    <row r="156" customHeight="1" spans="1:11">
      <c r="A156" s="39"/>
      <c r="B156" s="45"/>
      <c r="C156" s="40">
        <v>7</v>
      </c>
      <c r="D156" s="21">
        <v>0.177</v>
      </c>
      <c r="E156" s="22">
        <f t="shared" si="2"/>
        <v>0.19293</v>
      </c>
      <c r="F156" s="41"/>
      <c r="G156" s="41"/>
      <c r="H156" s="41"/>
      <c r="I156" s="4"/>
      <c r="J156" s="4"/>
      <c r="K156" s="4"/>
    </row>
    <row r="157" customHeight="1" spans="1:11">
      <c r="A157" s="39"/>
      <c r="B157" s="45"/>
      <c r="C157" s="40">
        <v>8</v>
      </c>
      <c r="D157" s="21">
        <v>0.173</v>
      </c>
      <c r="E157" s="22">
        <f t="shared" si="2"/>
        <v>0.18857</v>
      </c>
      <c r="F157" s="41"/>
      <c r="G157" s="41"/>
      <c r="H157" s="41"/>
      <c r="I157" s="4"/>
      <c r="J157" s="4"/>
      <c r="K157" s="4"/>
    </row>
    <row r="158" customHeight="1" spans="1:11">
      <c r="A158" s="39"/>
      <c r="B158" s="45"/>
      <c r="C158" s="40">
        <v>9</v>
      </c>
      <c r="D158" s="21">
        <v>0.168</v>
      </c>
      <c r="E158" s="22">
        <f t="shared" si="2"/>
        <v>0.18312</v>
      </c>
      <c r="F158" s="41"/>
      <c r="G158" s="41"/>
      <c r="H158" s="41"/>
      <c r="I158" s="4"/>
      <c r="J158" s="4"/>
      <c r="K158" s="4"/>
    </row>
    <row r="159" customHeight="1" spans="1:11">
      <c r="A159" s="39"/>
      <c r="B159" s="45"/>
      <c r="C159" s="40">
        <v>10</v>
      </c>
      <c r="D159" s="21">
        <v>0.157</v>
      </c>
      <c r="E159" s="22">
        <f t="shared" si="2"/>
        <v>0.17113</v>
      </c>
      <c r="F159" s="41"/>
      <c r="G159" s="41"/>
      <c r="H159" s="41"/>
      <c r="I159" s="4"/>
      <c r="J159" s="4"/>
      <c r="K159" s="4"/>
    </row>
    <row r="160" customHeight="1" spans="1:11">
      <c r="A160" s="39"/>
      <c r="B160" s="45"/>
      <c r="C160" s="40">
        <v>12</v>
      </c>
      <c r="D160" s="21">
        <v>0.139</v>
      </c>
      <c r="E160" s="22">
        <f t="shared" si="2"/>
        <v>0.15151</v>
      </c>
      <c r="F160" s="41"/>
      <c r="G160" s="41"/>
      <c r="H160" s="41"/>
      <c r="I160" s="4"/>
      <c r="J160" s="4"/>
      <c r="K160" s="4"/>
    </row>
    <row r="161" customHeight="1" spans="1:11">
      <c r="A161" s="39"/>
      <c r="B161" s="45"/>
      <c r="C161" s="40">
        <v>14</v>
      </c>
      <c r="D161" s="21">
        <v>0.139</v>
      </c>
      <c r="E161" s="22">
        <f t="shared" si="2"/>
        <v>0.15151</v>
      </c>
      <c r="F161" s="41"/>
      <c r="G161" s="41"/>
      <c r="H161" s="41"/>
      <c r="I161" s="4"/>
      <c r="J161" s="4"/>
      <c r="K161" s="4"/>
    </row>
    <row r="162" customHeight="1" spans="1:11">
      <c r="A162" s="46"/>
      <c r="B162" s="47"/>
      <c r="C162" s="44" t="s">
        <v>62</v>
      </c>
      <c r="D162" s="21">
        <v>0.165</v>
      </c>
      <c r="E162" s="22">
        <f t="shared" si="2"/>
        <v>0.17985</v>
      </c>
      <c r="F162" s="41"/>
      <c r="G162" s="41"/>
      <c r="H162" s="41"/>
      <c r="I162" s="4"/>
      <c r="J162" s="4"/>
      <c r="K162" s="4"/>
    </row>
    <row r="163" customHeight="1" spans="1:11">
      <c r="A163" s="46"/>
      <c r="B163" s="47"/>
      <c r="C163" s="44" t="s">
        <v>63</v>
      </c>
      <c r="D163" s="21">
        <v>0.165</v>
      </c>
      <c r="E163" s="22">
        <f t="shared" si="2"/>
        <v>0.17985</v>
      </c>
      <c r="F163" s="41"/>
      <c r="G163" s="41"/>
      <c r="H163" s="41"/>
      <c r="I163" s="4"/>
      <c r="J163" s="4"/>
      <c r="K163" s="4"/>
    </row>
    <row r="164" customHeight="1" spans="1:11">
      <c r="A164" s="46"/>
      <c r="B164" s="47"/>
      <c r="C164" s="44" t="s">
        <v>64</v>
      </c>
      <c r="D164" s="21">
        <v>0.165</v>
      </c>
      <c r="E164" s="22">
        <f t="shared" si="2"/>
        <v>0.17985</v>
      </c>
      <c r="F164" s="41"/>
      <c r="G164" s="41"/>
      <c r="H164" s="41"/>
      <c r="I164" s="4"/>
      <c r="J164" s="4"/>
      <c r="K164" s="4"/>
    </row>
    <row r="165" customHeight="1" spans="1:11">
      <c r="A165" s="18" t="s">
        <v>67</v>
      </c>
      <c r="B165" s="24" t="s">
        <v>68</v>
      </c>
      <c r="C165" s="40" t="s">
        <v>56</v>
      </c>
      <c r="D165" s="21">
        <v>0.771</v>
      </c>
      <c r="E165" s="22">
        <f t="shared" si="2"/>
        <v>0.84039</v>
      </c>
      <c r="F165" s="41"/>
      <c r="G165" s="41"/>
      <c r="H165" s="41"/>
      <c r="I165" s="4"/>
      <c r="J165" s="4"/>
      <c r="K165" s="4"/>
    </row>
    <row r="166" customHeight="1" spans="1:11">
      <c r="A166" s="39"/>
      <c r="B166" s="45"/>
      <c r="C166" s="40" t="s">
        <v>57</v>
      </c>
      <c r="D166" s="21">
        <v>0.655</v>
      </c>
      <c r="E166" s="22">
        <f t="shared" si="2"/>
        <v>0.71395</v>
      </c>
      <c r="F166" s="41"/>
      <c r="G166" s="41"/>
      <c r="H166" s="41"/>
      <c r="I166" s="4"/>
      <c r="J166" s="4"/>
      <c r="K166" s="4"/>
    </row>
    <row r="167" customHeight="1" spans="1:11">
      <c r="A167" s="39"/>
      <c r="B167" s="45"/>
      <c r="C167" s="40" t="s">
        <v>58</v>
      </c>
      <c r="D167" s="21">
        <v>0.539</v>
      </c>
      <c r="E167" s="22">
        <f t="shared" si="2"/>
        <v>0.58751</v>
      </c>
      <c r="F167" s="41"/>
      <c r="G167" s="41"/>
      <c r="H167" s="41"/>
      <c r="I167" s="4"/>
      <c r="J167" s="4"/>
      <c r="K167" s="4"/>
    </row>
    <row r="168" customHeight="1" spans="1:11">
      <c r="A168" s="39"/>
      <c r="B168" s="45"/>
      <c r="C168" s="40" t="s">
        <v>59</v>
      </c>
      <c r="D168" s="21">
        <v>0.436</v>
      </c>
      <c r="E168" s="22">
        <f t="shared" si="2"/>
        <v>0.47524</v>
      </c>
      <c r="F168" s="41"/>
      <c r="G168" s="41"/>
      <c r="H168" s="41"/>
      <c r="I168" s="4"/>
      <c r="J168" s="4"/>
      <c r="K168" s="4"/>
    </row>
    <row r="169" customHeight="1" spans="1:11">
      <c r="A169" s="39"/>
      <c r="B169" s="45"/>
      <c r="C169" s="40" t="s">
        <v>60</v>
      </c>
      <c r="D169" s="21">
        <v>0.386</v>
      </c>
      <c r="E169" s="22">
        <f t="shared" si="2"/>
        <v>0.42074</v>
      </c>
      <c r="F169" s="41"/>
      <c r="G169" s="41"/>
      <c r="H169" s="41"/>
      <c r="I169" s="4"/>
      <c r="J169" s="4"/>
      <c r="K169" s="4"/>
    </row>
    <row r="170" customHeight="1" spans="1:11">
      <c r="A170" s="39"/>
      <c r="B170" s="45"/>
      <c r="C170" s="40">
        <v>1</v>
      </c>
      <c r="D170" s="21">
        <v>0.341</v>
      </c>
      <c r="E170" s="22">
        <f t="shared" si="2"/>
        <v>0.37169</v>
      </c>
      <c r="F170" s="41"/>
      <c r="G170" s="41"/>
      <c r="H170" s="41"/>
      <c r="I170" s="4"/>
      <c r="J170" s="4"/>
      <c r="K170" s="4"/>
    </row>
    <row r="171" customHeight="1" spans="1:11">
      <c r="A171" s="39"/>
      <c r="B171" s="45"/>
      <c r="C171" s="40">
        <v>2</v>
      </c>
      <c r="D171" s="21">
        <v>0.303</v>
      </c>
      <c r="E171" s="22">
        <f t="shared" si="2"/>
        <v>0.33027</v>
      </c>
      <c r="F171" s="41"/>
      <c r="G171" s="41"/>
      <c r="H171" s="41"/>
      <c r="I171" s="4"/>
      <c r="J171" s="4"/>
      <c r="K171" s="4"/>
    </row>
    <row r="172" customHeight="1" spans="1:11">
      <c r="A172" s="39"/>
      <c r="B172" s="45"/>
      <c r="C172" s="40">
        <v>3</v>
      </c>
      <c r="D172" s="21">
        <v>0.247</v>
      </c>
      <c r="E172" s="22">
        <f t="shared" si="2"/>
        <v>0.26923</v>
      </c>
      <c r="F172" s="41"/>
      <c r="G172" s="41"/>
      <c r="H172" s="41"/>
      <c r="I172" s="4"/>
      <c r="J172" s="4"/>
      <c r="K172" s="4"/>
    </row>
    <row r="173" customHeight="1" spans="1:11">
      <c r="A173" s="39"/>
      <c r="B173" s="45"/>
      <c r="C173" s="40">
        <v>4</v>
      </c>
      <c r="D173" s="21">
        <v>0.235</v>
      </c>
      <c r="E173" s="22">
        <f t="shared" si="2"/>
        <v>0.25615</v>
      </c>
      <c r="F173" s="41"/>
      <c r="G173" s="41"/>
      <c r="H173" s="41"/>
      <c r="I173" s="4"/>
      <c r="J173" s="4"/>
      <c r="K173" s="4"/>
    </row>
    <row r="174" customHeight="1" spans="1:11">
      <c r="A174" s="39"/>
      <c r="B174" s="45"/>
      <c r="C174" s="40">
        <v>5</v>
      </c>
      <c r="D174" s="21">
        <v>0.189</v>
      </c>
      <c r="E174" s="22">
        <f t="shared" si="2"/>
        <v>0.20601</v>
      </c>
      <c r="F174" s="41"/>
      <c r="G174" s="41"/>
      <c r="H174" s="41"/>
      <c r="I174" s="4"/>
      <c r="J174" s="4"/>
      <c r="K174" s="4"/>
    </row>
    <row r="175" customHeight="1" spans="1:11">
      <c r="A175" s="39"/>
      <c r="B175" s="45"/>
      <c r="C175" s="40">
        <v>6</v>
      </c>
      <c r="D175" s="21">
        <v>0.185</v>
      </c>
      <c r="E175" s="22">
        <f t="shared" si="2"/>
        <v>0.20165</v>
      </c>
      <c r="F175" s="41"/>
      <c r="G175" s="41"/>
      <c r="H175" s="41"/>
      <c r="I175" s="4"/>
      <c r="J175" s="4"/>
      <c r="K175" s="4"/>
    </row>
    <row r="176" customHeight="1" spans="1:11">
      <c r="A176" s="39"/>
      <c r="B176" s="45"/>
      <c r="C176" s="40">
        <v>7</v>
      </c>
      <c r="D176" s="21">
        <v>0.177</v>
      </c>
      <c r="E176" s="22">
        <f t="shared" si="2"/>
        <v>0.19293</v>
      </c>
      <c r="F176" s="41"/>
      <c r="G176" s="41"/>
      <c r="H176" s="41"/>
      <c r="I176" s="4"/>
      <c r="J176" s="4"/>
      <c r="K176" s="4"/>
    </row>
    <row r="177" customHeight="1" spans="1:11">
      <c r="A177" s="39"/>
      <c r="B177" s="45"/>
      <c r="C177" s="40">
        <v>8</v>
      </c>
      <c r="D177" s="21">
        <v>0.173</v>
      </c>
      <c r="E177" s="22">
        <f t="shared" si="2"/>
        <v>0.18857</v>
      </c>
      <c r="F177" s="41"/>
      <c r="G177" s="41"/>
      <c r="H177" s="41"/>
      <c r="I177" s="4"/>
      <c r="J177" s="4"/>
      <c r="K177" s="4"/>
    </row>
    <row r="178" customHeight="1" spans="1:11">
      <c r="A178" s="39"/>
      <c r="B178" s="45"/>
      <c r="C178" s="40">
        <v>9</v>
      </c>
      <c r="D178" s="21">
        <v>0.168</v>
      </c>
      <c r="E178" s="22">
        <f t="shared" si="2"/>
        <v>0.18312</v>
      </c>
      <c r="F178" s="41"/>
      <c r="G178" s="41"/>
      <c r="H178" s="41"/>
      <c r="I178" s="4"/>
      <c r="J178" s="4"/>
      <c r="K178" s="4"/>
    </row>
    <row r="179" customHeight="1" spans="1:11">
      <c r="A179" s="39"/>
      <c r="B179" s="45"/>
      <c r="C179" s="40">
        <v>10</v>
      </c>
      <c r="D179" s="21">
        <v>0.157</v>
      </c>
      <c r="E179" s="22">
        <f t="shared" si="2"/>
        <v>0.17113</v>
      </c>
      <c r="F179" s="41"/>
      <c r="G179" s="41"/>
      <c r="H179" s="41"/>
      <c r="I179" s="4"/>
      <c r="J179" s="4"/>
      <c r="K179" s="4"/>
    </row>
    <row r="180" customHeight="1" spans="1:11">
      <c r="A180" s="39"/>
      <c r="B180" s="45"/>
      <c r="C180" s="40">
        <v>12</v>
      </c>
      <c r="D180" s="21">
        <v>0.139</v>
      </c>
      <c r="E180" s="22">
        <f t="shared" si="2"/>
        <v>0.15151</v>
      </c>
      <c r="F180" s="41"/>
      <c r="G180" s="41"/>
      <c r="H180" s="41"/>
      <c r="I180" s="4"/>
      <c r="J180" s="4"/>
      <c r="K180" s="4"/>
    </row>
    <row r="181" customHeight="1" spans="1:11">
      <c r="A181" s="39"/>
      <c r="B181" s="45"/>
      <c r="C181" s="40">
        <v>14</v>
      </c>
      <c r="D181" s="21">
        <v>0.139</v>
      </c>
      <c r="E181" s="22">
        <f t="shared" si="2"/>
        <v>0.15151</v>
      </c>
      <c r="F181" s="41"/>
      <c r="G181" s="41"/>
      <c r="H181" s="41"/>
      <c r="I181" s="4"/>
      <c r="J181" s="4"/>
      <c r="K181" s="4"/>
    </row>
    <row r="182" customHeight="1" spans="1:11">
      <c r="A182" s="46"/>
      <c r="B182" s="47"/>
      <c r="C182" s="44" t="s">
        <v>62</v>
      </c>
      <c r="D182" s="21">
        <v>0.165</v>
      </c>
      <c r="E182" s="22">
        <f t="shared" si="2"/>
        <v>0.17985</v>
      </c>
      <c r="F182" s="41"/>
      <c r="G182" s="41"/>
      <c r="H182" s="41"/>
      <c r="I182" s="4"/>
      <c r="J182" s="4"/>
      <c r="K182" s="4"/>
    </row>
    <row r="183" customHeight="1" spans="1:11">
      <c r="A183" s="46"/>
      <c r="B183" s="47"/>
      <c r="C183" s="44" t="s">
        <v>63</v>
      </c>
      <c r="D183" s="21">
        <v>0.165</v>
      </c>
      <c r="E183" s="22">
        <f t="shared" si="2"/>
        <v>0.17985</v>
      </c>
      <c r="F183" s="41"/>
      <c r="G183" s="41"/>
      <c r="H183" s="41"/>
      <c r="I183" s="4"/>
      <c r="J183" s="4"/>
      <c r="K183" s="4"/>
    </row>
    <row r="184" customHeight="1" spans="1:11">
      <c r="A184" s="46"/>
      <c r="B184" s="47"/>
      <c r="C184" s="44" t="s">
        <v>64</v>
      </c>
      <c r="D184" s="21">
        <v>0.165</v>
      </c>
      <c r="E184" s="22">
        <f t="shared" si="2"/>
        <v>0.17985</v>
      </c>
      <c r="F184" s="41"/>
      <c r="G184" s="41"/>
      <c r="H184" s="41"/>
      <c r="I184" s="4"/>
      <c r="J184" s="4"/>
      <c r="K184" s="4"/>
    </row>
    <row r="185" customHeight="1" spans="1:11">
      <c r="A185" s="24" t="s">
        <v>69</v>
      </c>
      <c r="B185" s="24" t="s">
        <v>70</v>
      </c>
      <c r="C185" s="48">
        <v>1</v>
      </c>
      <c r="D185" s="21">
        <v>0.54</v>
      </c>
      <c r="E185" s="22">
        <f t="shared" si="2"/>
        <v>0.5886</v>
      </c>
      <c r="F185" s="41"/>
      <c r="G185" s="41"/>
      <c r="H185" s="41"/>
      <c r="I185" s="4"/>
      <c r="J185" s="4"/>
      <c r="K185" s="4"/>
    </row>
    <row r="186" customHeight="1" spans="1:11">
      <c r="A186" s="33"/>
      <c r="B186" s="49"/>
      <c r="C186" s="48">
        <v>2</v>
      </c>
      <c r="D186" s="21">
        <v>0.475</v>
      </c>
      <c r="E186" s="22">
        <f t="shared" si="2"/>
        <v>0.51775</v>
      </c>
      <c r="F186" s="41"/>
      <c r="G186" s="41"/>
      <c r="H186" s="41"/>
      <c r="I186" s="4"/>
      <c r="J186" s="4"/>
      <c r="K186" s="4"/>
    </row>
    <row r="187" customHeight="1" spans="1:11">
      <c r="A187" s="33"/>
      <c r="B187" s="49"/>
      <c r="C187" s="48">
        <v>3</v>
      </c>
      <c r="D187" s="21">
        <v>0.42</v>
      </c>
      <c r="E187" s="22">
        <f t="shared" si="2"/>
        <v>0.4578</v>
      </c>
      <c r="F187" s="41"/>
      <c r="G187" s="41"/>
      <c r="H187" s="41"/>
      <c r="I187" s="4"/>
      <c r="J187" s="4"/>
      <c r="K187" s="4"/>
    </row>
    <row r="188" customHeight="1" spans="1:11">
      <c r="A188" s="33"/>
      <c r="B188" s="49"/>
      <c r="C188" s="48">
        <v>4</v>
      </c>
      <c r="D188" s="21">
        <v>0.409</v>
      </c>
      <c r="E188" s="22">
        <f t="shared" si="2"/>
        <v>0.44581</v>
      </c>
      <c r="F188" s="41"/>
      <c r="G188" s="41"/>
      <c r="H188" s="41"/>
      <c r="I188" s="4"/>
      <c r="J188" s="4"/>
      <c r="K188" s="4"/>
    </row>
    <row r="189" customHeight="1" spans="1:11">
      <c r="A189" s="33"/>
      <c r="B189" s="49"/>
      <c r="C189" s="48">
        <v>5</v>
      </c>
      <c r="D189" s="21">
        <v>0.335</v>
      </c>
      <c r="E189" s="22">
        <f t="shared" si="2"/>
        <v>0.36515</v>
      </c>
      <c r="F189" s="41"/>
      <c r="G189" s="41"/>
      <c r="H189" s="41"/>
      <c r="I189" s="4"/>
      <c r="J189" s="4"/>
      <c r="K189" s="4"/>
    </row>
    <row r="190" customHeight="1" spans="1:11">
      <c r="A190" s="33"/>
      <c r="B190" s="49"/>
      <c r="C190" s="48">
        <v>6</v>
      </c>
      <c r="D190" s="21">
        <v>0.331</v>
      </c>
      <c r="E190" s="22">
        <f t="shared" si="2"/>
        <v>0.36079</v>
      </c>
      <c r="F190" s="41"/>
      <c r="G190" s="41"/>
      <c r="H190" s="41"/>
      <c r="I190" s="4"/>
      <c r="J190" s="4"/>
      <c r="K190" s="4"/>
    </row>
    <row r="191" customHeight="1" spans="1:11">
      <c r="A191" s="33"/>
      <c r="B191" s="49"/>
      <c r="C191" s="48">
        <v>7</v>
      </c>
      <c r="D191" s="21">
        <v>0.308</v>
      </c>
      <c r="E191" s="22">
        <f t="shared" si="2"/>
        <v>0.33572</v>
      </c>
      <c r="F191" s="41"/>
      <c r="G191" s="41"/>
      <c r="H191" s="41"/>
      <c r="I191" s="4"/>
      <c r="J191" s="4"/>
      <c r="K191" s="4"/>
    </row>
    <row r="192" customHeight="1" spans="1:11">
      <c r="A192" s="33"/>
      <c r="B192" s="49"/>
      <c r="C192" s="48">
        <v>8</v>
      </c>
      <c r="D192" s="21">
        <v>0.281</v>
      </c>
      <c r="E192" s="22">
        <f t="shared" si="2"/>
        <v>0.30629</v>
      </c>
      <c r="F192" s="41"/>
      <c r="G192" s="41"/>
      <c r="H192" s="41"/>
      <c r="I192" s="4"/>
      <c r="J192" s="4"/>
      <c r="K192" s="4"/>
    </row>
    <row r="193" customHeight="1" spans="1:11">
      <c r="A193" s="33"/>
      <c r="B193" s="49"/>
      <c r="C193" s="48">
        <v>9</v>
      </c>
      <c r="D193" s="21">
        <v>0.265</v>
      </c>
      <c r="E193" s="22">
        <f t="shared" si="2"/>
        <v>0.28885</v>
      </c>
      <c r="F193" s="41"/>
      <c r="G193" s="41"/>
      <c r="H193" s="41"/>
      <c r="I193" s="4"/>
      <c r="J193" s="4"/>
      <c r="K193" s="4"/>
    </row>
    <row r="194" customHeight="1" spans="1:11">
      <c r="A194" s="33"/>
      <c r="B194" s="49"/>
      <c r="C194" s="48">
        <v>10</v>
      </c>
      <c r="D194" s="21">
        <v>0.263</v>
      </c>
      <c r="E194" s="22">
        <f t="shared" si="2"/>
        <v>0.28667</v>
      </c>
      <c r="F194" s="41"/>
      <c r="G194" s="41"/>
      <c r="H194" s="41"/>
      <c r="I194" s="4"/>
      <c r="J194" s="4"/>
      <c r="K194" s="4"/>
    </row>
    <row r="195" customHeight="1" spans="1:11">
      <c r="A195" s="33"/>
      <c r="B195" s="49"/>
      <c r="C195" s="48">
        <v>12</v>
      </c>
      <c r="D195" s="21">
        <v>0.234</v>
      </c>
      <c r="E195" s="22">
        <f t="shared" ref="E195:E258" si="3">D195*1.09</f>
        <v>0.25506</v>
      </c>
      <c r="F195" s="41"/>
      <c r="G195" s="41"/>
      <c r="H195" s="41"/>
      <c r="I195" s="4"/>
      <c r="J195" s="4"/>
      <c r="K195" s="4"/>
    </row>
    <row r="196" customHeight="1" spans="1:11">
      <c r="A196" s="33"/>
      <c r="B196" s="49"/>
      <c r="C196" s="48">
        <v>14</v>
      </c>
      <c r="D196" s="21">
        <v>0.229</v>
      </c>
      <c r="E196" s="22">
        <f t="shared" si="3"/>
        <v>0.24961</v>
      </c>
      <c r="F196" s="41"/>
      <c r="G196" s="41"/>
      <c r="H196" s="41"/>
      <c r="I196" s="4"/>
      <c r="J196" s="4"/>
      <c r="K196" s="4"/>
    </row>
    <row r="197" customHeight="1" spans="1:11">
      <c r="A197" s="33"/>
      <c r="B197" s="49"/>
      <c r="C197" s="44" t="s">
        <v>62</v>
      </c>
      <c r="D197" s="21">
        <v>0.235</v>
      </c>
      <c r="E197" s="22">
        <f t="shared" si="3"/>
        <v>0.25615</v>
      </c>
      <c r="F197" s="41"/>
      <c r="G197" s="41"/>
      <c r="H197" s="41"/>
      <c r="I197" s="4"/>
      <c r="J197" s="4"/>
      <c r="K197" s="4"/>
    </row>
    <row r="198" customHeight="1" spans="1:11">
      <c r="A198" s="33"/>
      <c r="B198" s="49"/>
      <c r="C198" s="44" t="s">
        <v>63</v>
      </c>
      <c r="D198" s="21">
        <v>0.235</v>
      </c>
      <c r="E198" s="22">
        <f t="shared" si="3"/>
        <v>0.25615</v>
      </c>
      <c r="F198" s="41"/>
      <c r="G198" s="41"/>
      <c r="H198" s="41"/>
      <c r="I198" s="4"/>
      <c r="J198" s="4"/>
      <c r="K198" s="4"/>
    </row>
    <row r="199" customHeight="1" spans="1:11">
      <c r="A199" s="33"/>
      <c r="B199" s="49"/>
      <c r="C199" s="44" t="s">
        <v>64</v>
      </c>
      <c r="D199" s="21">
        <v>0.235</v>
      </c>
      <c r="E199" s="22">
        <f t="shared" si="3"/>
        <v>0.25615</v>
      </c>
      <c r="F199" s="41"/>
      <c r="G199" s="41"/>
      <c r="H199" s="41"/>
      <c r="I199" s="4"/>
      <c r="J199" s="4"/>
      <c r="K199" s="4"/>
    </row>
    <row r="200" customHeight="1" spans="1:11">
      <c r="A200" s="50" t="s">
        <v>71</v>
      </c>
      <c r="B200" s="51" t="s">
        <v>72</v>
      </c>
      <c r="C200" s="52" t="s">
        <v>73</v>
      </c>
      <c r="D200" s="21">
        <v>0.58</v>
      </c>
      <c r="E200" s="22">
        <f t="shared" si="3"/>
        <v>0.6322</v>
      </c>
      <c r="F200" s="41"/>
      <c r="G200" s="41"/>
      <c r="H200" s="41"/>
      <c r="I200" s="4"/>
      <c r="J200" s="4"/>
      <c r="K200" s="4"/>
    </row>
    <row r="201" customHeight="1" spans="1:11">
      <c r="A201" s="23"/>
      <c r="B201" s="23"/>
      <c r="C201" s="52" t="s">
        <v>74</v>
      </c>
      <c r="D201" s="21">
        <v>0.448</v>
      </c>
      <c r="E201" s="22">
        <f t="shared" si="3"/>
        <v>0.48832</v>
      </c>
      <c r="F201" s="41"/>
      <c r="G201" s="41"/>
      <c r="H201" s="41"/>
      <c r="I201" s="4"/>
      <c r="J201" s="4"/>
      <c r="K201" s="4"/>
    </row>
    <row r="202" customHeight="1" spans="1:11">
      <c r="A202" s="23"/>
      <c r="B202" s="23"/>
      <c r="C202" s="52" t="s">
        <v>75</v>
      </c>
      <c r="D202" s="21">
        <v>0.396</v>
      </c>
      <c r="E202" s="22">
        <f t="shared" si="3"/>
        <v>0.43164</v>
      </c>
      <c r="F202" s="41"/>
      <c r="G202" s="41"/>
      <c r="H202" s="41"/>
      <c r="I202" s="4"/>
      <c r="J202" s="4"/>
      <c r="K202" s="4"/>
    </row>
    <row r="203" customHeight="1" spans="1:11">
      <c r="A203" s="23"/>
      <c r="B203" s="23"/>
      <c r="C203" s="52" t="s">
        <v>76</v>
      </c>
      <c r="D203" s="21">
        <v>0.37</v>
      </c>
      <c r="E203" s="22">
        <f t="shared" si="3"/>
        <v>0.4033</v>
      </c>
      <c r="F203" s="41"/>
      <c r="G203" s="41"/>
      <c r="H203" s="41"/>
      <c r="I203" s="4"/>
      <c r="J203" s="4"/>
      <c r="K203" s="4"/>
    </row>
    <row r="204" customHeight="1" spans="1:11">
      <c r="A204" s="23"/>
      <c r="B204" s="23"/>
      <c r="C204" s="52" t="s">
        <v>77</v>
      </c>
      <c r="D204" s="21">
        <v>0.292</v>
      </c>
      <c r="E204" s="22">
        <f t="shared" si="3"/>
        <v>0.31828</v>
      </c>
      <c r="F204" s="41"/>
      <c r="G204" s="41"/>
      <c r="H204" s="41"/>
      <c r="I204" s="4"/>
      <c r="J204" s="4"/>
      <c r="K204" s="4"/>
    </row>
    <row r="205" customHeight="1" spans="1:11">
      <c r="A205" s="23"/>
      <c r="B205" s="23"/>
      <c r="C205" s="52" t="s">
        <v>78</v>
      </c>
      <c r="D205" s="21">
        <v>0.279</v>
      </c>
      <c r="E205" s="22">
        <f t="shared" si="3"/>
        <v>0.30411</v>
      </c>
      <c r="F205" s="41"/>
      <c r="G205" s="41"/>
      <c r="H205" s="41"/>
      <c r="I205" s="4"/>
      <c r="J205" s="4"/>
      <c r="K205" s="4"/>
    </row>
    <row r="206" customHeight="1" spans="1:11">
      <c r="A206" s="23"/>
      <c r="B206" s="23"/>
      <c r="C206" s="52" t="s">
        <v>79</v>
      </c>
      <c r="D206" s="21">
        <v>0.236</v>
      </c>
      <c r="E206" s="22">
        <f t="shared" si="3"/>
        <v>0.25724</v>
      </c>
      <c r="F206" s="41"/>
      <c r="G206" s="41"/>
      <c r="H206" s="41"/>
      <c r="I206" s="4"/>
      <c r="J206" s="4"/>
      <c r="K206" s="4"/>
    </row>
    <row r="207" customHeight="1" spans="1:11">
      <c r="A207" s="23"/>
      <c r="B207" s="23"/>
      <c r="C207" s="52" t="s">
        <v>80</v>
      </c>
      <c r="D207" s="21">
        <v>0.197</v>
      </c>
      <c r="E207" s="22">
        <f t="shared" si="3"/>
        <v>0.21473</v>
      </c>
      <c r="F207" s="41"/>
      <c r="G207" s="41"/>
      <c r="H207" s="41"/>
      <c r="I207" s="4"/>
      <c r="J207" s="4"/>
      <c r="K207" s="4"/>
    </row>
    <row r="208" customHeight="1" spans="1:11">
      <c r="A208" s="23"/>
      <c r="B208" s="23"/>
      <c r="C208" s="52" t="s">
        <v>81</v>
      </c>
      <c r="D208" s="21">
        <v>0.177</v>
      </c>
      <c r="E208" s="22">
        <f t="shared" si="3"/>
        <v>0.19293</v>
      </c>
      <c r="F208" s="53" t="s">
        <v>82</v>
      </c>
      <c r="G208" s="54" t="s">
        <v>83</v>
      </c>
      <c r="H208" s="41"/>
      <c r="K208" s="4"/>
    </row>
    <row r="209" customHeight="1" spans="1:11">
      <c r="A209" s="55" t="s">
        <v>84</v>
      </c>
      <c r="B209" s="56" t="s">
        <v>85</v>
      </c>
      <c r="C209" s="57" t="s">
        <v>86</v>
      </c>
      <c r="D209" s="21">
        <v>0.09</v>
      </c>
      <c r="E209" s="22">
        <f t="shared" si="3"/>
        <v>0.0981</v>
      </c>
      <c r="F209" s="58">
        <v>31800</v>
      </c>
      <c r="G209" s="59">
        <f t="shared" ref="G209:G219" si="4">1000/F209</f>
        <v>0.0314465408805031</v>
      </c>
      <c r="H209" s="57" t="s">
        <v>87</v>
      </c>
      <c r="K209" s="4"/>
    </row>
    <row r="210" customHeight="1" spans="1:11">
      <c r="A210" s="23"/>
      <c r="B210" s="23"/>
      <c r="C210" s="60" t="s">
        <v>88</v>
      </c>
      <c r="D210" s="21">
        <v>0.09</v>
      </c>
      <c r="E210" s="22">
        <f t="shared" si="3"/>
        <v>0.0981</v>
      </c>
      <c r="F210" s="58">
        <v>21800</v>
      </c>
      <c r="G210" s="59">
        <f t="shared" si="4"/>
        <v>0.0458715596330275</v>
      </c>
      <c r="H210" s="60" t="s">
        <v>89</v>
      </c>
      <c r="K210" s="4"/>
    </row>
    <row r="211" customHeight="1" spans="1:11">
      <c r="A211" s="23"/>
      <c r="B211" s="23"/>
      <c r="C211" s="57" t="s">
        <v>17</v>
      </c>
      <c r="D211" s="21">
        <v>0.09</v>
      </c>
      <c r="E211" s="22">
        <f t="shared" si="3"/>
        <v>0.0981</v>
      </c>
      <c r="F211" s="58">
        <v>19800</v>
      </c>
      <c r="G211" s="59">
        <f t="shared" si="4"/>
        <v>0.0505050505050505</v>
      </c>
      <c r="H211" s="57" t="s">
        <v>90</v>
      </c>
      <c r="K211" s="4"/>
    </row>
    <row r="212" customHeight="1" spans="1:11">
      <c r="A212" s="23"/>
      <c r="B212" s="23"/>
      <c r="C212" s="60" t="s">
        <v>15</v>
      </c>
      <c r="D212" s="21">
        <v>0.09</v>
      </c>
      <c r="E212" s="22">
        <f t="shared" si="3"/>
        <v>0.0981</v>
      </c>
      <c r="F212" s="58">
        <v>10200</v>
      </c>
      <c r="G212" s="59">
        <f t="shared" si="4"/>
        <v>0.0980392156862745</v>
      </c>
      <c r="H212" s="60" t="s">
        <v>91</v>
      </c>
      <c r="K212" s="4"/>
    </row>
    <row r="213" customHeight="1" spans="1:11">
      <c r="A213" s="23"/>
      <c r="B213" s="23"/>
      <c r="C213" s="57" t="s">
        <v>14</v>
      </c>
      <c r="D213" s="21">
        <v>0.1</v>
      </c>
      <c r="E213" s="22">
        <f t="shared" si="3"/>
        <v>0.109</v>
      </c>
      <c r="F213" s="58">
        <v>8000</v>
      </c>
      <c r="G213" s="59">
        <f t="shared" si="4"/>
        <v>0.125</v>
      </c>
      <c r="H213" s="57" t="s">
        <v>92</v>
      </c>
      <c r="K213" s="4"/>
    </row>
    <row r="214" customHeight="1" spans="1:11">
      <c r="A214" s="23"/>
      <c r="B214" s="23"/>
      <c r="C214" s="60" t="s">
        <v>13</v>
      </c>
      <c r="D214" s="21">
        <v>0.106</v>
      </c>
      <c r="E214" s="22">
        <f t="shared" si="3"/>
        <v>0.11554</v>
      </c>
      <c r="F214" s="61">
        <v>5800</v>
      </c>
      <c r="G214" s="59">
        <f t="shared" si="4"/>
        <v>0.172413793103448</v>
      </c>
      <c r="H214" s="60" t="s">
        <v>93</v>
      </c>
      <c r="K214" s="71"/>
    </row>
    <row r="215" customHeight="1" spans="1:11">
      <c r="A215" s="23"/>
      <c r="B215" s="23"/>
      <c r="C215" s="57" t="s">
        <v>12</v>
      </c>
      <c r="D215" s="21">
        <v>0.117</v>
      </c>
      <c r="E215" s="22">
        <f t="shared" si="3"/>
        <v>0.12753</v>
      </c>
      <c r="F215" s="61">
        <v>4550</v>
      </c>
      <c r="G215" s="59">
        <f t="shared" si="4"/>
        <v>0.21978021978022</v>
      </c>
      <c r="H215" s="57" t="s">
        <v>94</v>
      </c>
      <c r="K215" s="71"/>
    </row>
    <row r="216" customHeight="1" spans="1:11">
      <c r="A216" s="23"/>
      <c r="B216" s="23"/>
      <c r="C216" s="60" t="s">
        <v>11</v>
      </c>
      <c r="D216" s="21">
        <v>0.128</v>
      </c>
      <c r="E216" s="22">
        <f t="shared" si="3"/>
        <v>0.13952</v>
      </c>
      <c r="F216" s="61">
        <v>3400</v>
      </c>
      <c r="G216" s="59">
        <f t="shared" si="4"/>
        <v>0.294117647058824</v>
      </c>
      <c r="H216" s="60" t="s">
        <v>95</v>
      </c>
      <c r="K216" s="71"/>
    </row>
    <row r="217" customHeight="1" spans="1:11">
      <c r="A217" s="23"/>
      <c r="B217" s="23"/>
      <c r="C217" s="57" t="s">
        <v>10</v>
      </c>
      <c r="D217" s="21">
        <v>0.14</v>
      </c>
      <c r="E217" s="22">
        <f t="shared" si="3"/>
        <v>0.1526</v>
      </c>
      <c r="F217" s="61">
        <v>2500</v>
      </c>
      <c r="G217" s="59">
        <f t="shared" si="4"/>
        <v>0.4</v>
      </c>
      <c r="H217" s="57" t="s">
        <v>96</v>
      </c>
      <c r="K217" s="71"/>
    </row>
    <row r="218" customHeight="1" spans="1:11">
      <c r="A218" s="23"/>
      <c r="B218" s="23"/>
      <c r="C218" s="60" t="s">
        <v>9</v>
      </c>
      <c r="D218" s="21">
        <v>0.153</v>
      </c>
      <c r="E218" s="22">
        <f t="shared" si="3"/>
        <v>0.16677</v>
      </c>
      <c r="F218" s="61">
        <v>1900</v>
      </c>
      <c r="G218" s="59">
        <f t="shared" si="4"/>
        <v>0.526315789473684</v>
      </c>
      <c r="H218" s="60" t="s">
        <v>97</v>
      </c>
      <c r="K218" s="71"/>
    </row>
    <row r="219" customHeight="1" spans="1:11">
      <c r="A219" s="23"/>
      <c r="B219" s="23"/>
      <c r="C219" s="57" t="s">
        <v>8</v>
      </c>
      <c r="D219" s="21">
        <v>0.175</v>
      </c>
      <c r="E219" s="22">
        <f t="shared" si="3"/>
        <v>0.19075</v>
      </c>
      <c r="F219" s="61">
        <v>1426</v>
      </c>
      <c r="G219" s="59">
        <f t="shared" si="4"/>
        <v>0.701262272089762</v>
      </c>
      <c r="H219" s="57" t="s">
        <v>98</v>
      </c>
      <c r="K219" s="71"/>
    </row>
    <row r="220" customHeight="1" spans="1:11">
      <c r="A220" s="23"/>
      <c r="B220" s="23"/>
      <c r="C220" s="60" t="s">
        <v>99</v>
      </c>
      <c r="D220" s="21">
        <v>0.238</v>
      </c>
      <c r="E220" s="22">
        <f t="shared" si="3"/>
        <v>0.25942</v>
      </c>
      <c r="F220" s="41"/>
      <c r="G220" s="41"/>
      <c r="H220" s="60" t="s">
        <v>100</v>
      </c>
      <c r="I220" s="41"/>
      <c r="J220" s="41"/>
      <c r="K220" s="71"/>
    </row>
    <row r="221" customHeight="1" spans="1:11">
      <c r="A221" s="23"/>
      <c r="B221" s="23"/>
      <c r="C221" s="57" t="s">
        <v>101</v>
      </c>
      <c r="D221" s="21">
        <v>0.302</v>
      </c>
      <c r="E221" s="22">
        <f t="shared" si="3"/>
        <v>0.32918</v>
      </c>
      <c r="F221" s="41"/>
      <c r="G221" s="41"/>
      <c r="H221" s="57" t="s">
        <v>102</v>
      </c>
      <c r="I221" s="41"/>
      <c r="J221" s="41"/>
      <c r="K221" s="71"/>
    </row>
    <row r="222" customHeight="1" spans="1:11">
      <c r="A222" s="23"/>
      <c r="B222" s="23"/>
      <c r="C222" s="60" t="s">
        <v>103</v>
      </c>
      <c r="D222" s="21">
        <v>0.361</v>
      </c>
      <c r="E222" s="22">
        <f t="shared" si="3"/>
        <v>0.39349</v>
      </c>
      <c r="F222" s="41"/>
      <c r="G222" s="41"/>
      <c r="H222" s="60" t="s">
        <v>104</v>
      </c>
      <c r="I222" s="41"/>
      <c r="J222" s="41"/>
      <c r="K222" s="71"/>
    </row>
    <row r="223" customHeight="1" spans="1:11">
      <c r="A223" s="23"/>
      <c r="B223" s="23"/>
      <c r="C223" s="57" t="s">
        <v>105</v>
      </c>
      <c r="D223" s="21">
        <v>0.5</v>
      </c>
      <c r="E223" s="22">
        <f t="shared" si="3"/>
        <v>0.545</v>
      </c>
      <c r="F223" s="41"/>
      <c r="G223" s="41"/>
      <c r="H223" s="57" t="s">
        <v>106</v>
      </c>
      <c r="I223" s="41"/>
      <c r="J223" s="41"/>
      <c r="K223" s="71"/>
    </row>
    <row r="224" customHeight="1" spans="1:11">
      <c r="A224" s="23"/>
      <c r="B224" s="23"/>
      <c r="C224" s="60" t="s">
        <v>107</v>
      </c>
      <c r="D224" s="21">
        <v>0.605</v>
      </c>
      <c r="E224" s="22">
        <f t="shared" si="3"/>
        <v>0.65945</v>
      </c>
      <c r="F224" s="41"/>
      <c r="G224" s="41"/>
      <c r="H224" s="60" t="s">
        <v>108</v>
      </c>
      <c r="I224" s="41"/>
      <c r="J224" s="41"/>
      <c r="K224" s="71"/>
    </row>
    <row r="225" customHeight="1" spans="1:11">
      <c r="A225" s="23"/>
      <c r="B225" s="23"/>
      <c r="C225" s="57" t="s">
        <v>109</v>
      </c>
      <c r="D225" s="21">
        <v>0.682</v>
      </c>
      <c r="E225" s="22">
        <f t="shared" si="3"/>
        <v>0.74338</v>
      </c>
      <c r="F225" s="41"/>
      <c r="G225" s="41"/>
      <c r="H225" s="57" t="s">
        <v>110</v>
      </c>
      <c r="I225" s="41"/>
      <c r="J225" s="41"/>
      <c r="K225" s="71"/>
    </row>
    <row r="226" customHeight="1" spans="1:11">
      <c r="A226" s="23"/>
      <c r="B226" s="23"/>
      <c r="C226" s="60" t="s">
        <v>111</v>
      </c>
      <c r="D226" s="21">
        <v>1.1</v>
      </c>
      <c r="E226" s="22">
        <f t="shared" si="3"/>
        <v>1.199</v>
      </c>
      <c r="F226" s="41"/>
      <c r="G226" s="41"/>
      <c r="H226" s="60" t="s">
        <v>112</v>
      </c>
      <c r="I226" s="41"/>
      <c r="J226" s="41"/>
      <c r="K226" s="71"/>
    </row>
    <row r="227" customHeight="1" spans="1:11">
      <c r="A227" s="23"/>
      <c r="B227" s="23"/>
      <c r="C227" s="57" t="s">
        <v>113</v>
      </c>
      <c r="D227" s="21">
        <v>1.705</v>
      </c>
      <c r="E227" s="22">
        <f t="shared" si="3"/>
        <v>1.85845</v>
      </c>
      <c r="F227" s="41"/>
      <c r="G227" s="41"/>
      <c r="H227" s="57" t="s">
        <v>114</v>
      </c>
      <c r="I227" s="41"/>
      <c r="J227" s="41"/>
      <c r="K227" s="71"/>
    </row>
    <row r="228" customHeight="1" spans="1:11">
      <c r="A228" s="23"/>
      <c r="B228" s="23"/>
      <c r="C228" s="60" t="s">
        <v>115</v>
      </c>
      <c r="D228" s="21">
        <v>2.53</v>
      </c>
      <c r="E228" s="22">
        <f t="shared" si="3"/>
        <v>2.7577</v>
      </c>
      <c r="F228" s="41"/>
      <c r="G228" s="41"/>
      <c r="H228" s="60" t="s">
        <v>116</v>
      </c>
      <c r="I228" s="41"/>
      <c r="J228" s="41"/>
      <c r="K228" s="71"/>
    </row>
    <row r="229" customHeight="1" spans="1:11">
      <c r="A229" s="55" t="s">
        <v>117</v>
      </c>
      <c r="B229" s="62" t="s">
        <v>118</v>
      </c>
      <c r="C229" s="57" t="s">
        <v>87</v>
      </c>
      <c r="D229" s="21">
        <v>0.1</v>
      </c>
      <c r="E229" s="22">
        <f t="shared" si="3"/>
        <v>0.109</v>
      </c>
      <c r="F229" s="63" t="s">
        <v>119</v>
      </c>
      <c r="G229" s="64" t="s">
        <v>120</v>
      </c>
      <c r="J229" s="4"/>
      <c r="K229" s="4"/>
    </row>
    <row r="230" customHeight="1" spans="1:11">
      <c r="A230" s="33"/>
      <c r="B230" s="65"/>
      <c r="C230" s="60" t="s">
        <v>89</v>
      </c>
      <c r="D230" s="21">
        <v>0.1</v>
      </c>
      <c r="E230" s="22">
        <f t="shared" si="3"/>
        <v>0.109</v>
      </c>
      <c r="F230" s="63" t="s">
        <v>121</v>
      </c>
      <c r="G230" s="64"/>
      <c r="J230" s="4"/>
      <c r="K230" s="4"/>
    </row>
    <row r="231" customHeight="1" spans="1:11">
      <c r="A231" s="33"/>
      <c r="B231" s="65"/>
      <c r="C231" s="57" t="s">
        <v>90</v>
      </c>
      <c r="D231" s="21">
        <v>0.1</v>
      </c>
      <c r="E231" s="22">
        <f t="shared" si="3"/>
        <v>0.109</v>
      </c>
      <c r="F231" s="63" t="s">
        <v>122</v>
      </c>
      <c r="G231" s="64"/>
      <c r="J231" s="4"/>
      <c r="K231" s="4"/>
    </row>
    <row r="232" customHeight="1" spans="1:11">
      <c r="A232" s="33"/>
      <c r="B232" s="65"/>
      <c r="C232" s="60" t="s">
        <v>91</v>
      </c>
      <c r="D232" s="21">
        <v>0.1</v>
      </c>
      <c r="E232" s="22">
        <f t="shared" si="3"/>
        <v>0.109</v>
      </c>
      <c r="F232" s="63" t="s">
        <v>123</v>
      </c>
      <c r="G232" s="64"/>
      <c r="J232" s="4"/>
      <c r="K232" s="4"/>
    </row>
    <row r="233" customHeight="1" spans="1:11">
      <c r="A233" s="33"/>
      <c r="B233" s="65"/>
      <c r="C233" s="60" t="s">
        <v>14</v>
      </c>
      <c r="D233" s="21">
        <v>0.11</v>
      </c>
      <c r="E233" s="22">
        <f t="shared" si="3"/>
        <v>0.1199</v>
      </c>
      <c r="F233" s="66" t="s">
        <v>124</v>
      </c>
      <c r="H233" s="63"/>
      <c r="I233" s="4"/>
      <c r="J233" s="4"/>
      <c r="K233" s="4"/>
    </row>
    <row r="234" customHeight="1" spans="1:11">
      <c r="A234" s="33"/>
      <c r="B234" s="65"/>
      <c r="C234" s="60" t="s">
        <v>13</v>
      </c>
      <c r="D234" s="21">
        <v>0.116</v>
      </c>
      <c r="E234" s="22">
        <f t="shared" si="3"/>
        <v>0.12644</v>
      </c>
      <c r="F234" s="66" t="s">
        <v>124</v>
      </c>
      <c r="H234" s="63"/>
      <c r="I234" s="4"/>
      <c r="J234" s="4"/>
      <c r="K234" s="4"/>
    </row>
    <row r="235" customHeight="1" spans="1:11">
      <c r="A235" s="55" t="s">
        <v>125</v>
      </c>
      <c r="B235" s="62" t="s">
        <v>126</v>
      </c>
      <c r="C235" s="57" t="s">
        <v>87</v>
      </c>
      <c r="D235" s="21">
        <v>0.11</v>
      </c>
      <c r="E235" s="22">
        <f t="shared" si="3"/>
        <v>0.1199</v>
      </c>
      <c r="F235" s="66" t="s">
        <v>127</v>
      </c>
      <c r="G235" s="67"/>
      <c r="H235" s="67"/>
      <c r="I235" s="4"/>
      <c r="J235" s="4"/>
      <c r="K235" s="4"/>
    </row>
    <row r="236" customHeight="1" spans="1:11">
      <c r="A236" s="33"/>
      <c r="B236" s="65"/>
      <c r="C236" s="60" t="s">
        <v>89</v>
      </c>
      <c r="D236" s="21">
        <v>0.11</v>
      </c>
      <c r="E236" s="22">
        <f t="shared" si="3"/>
        <v>0.1199</v>
      </c>
      <c r="F236" s="66" t="s">
        <v>128</v>
      </c>
      <c r="G236" s="67"/>
      <c r="H236" s="67"/>
      <c r="I236" s="4"/>
      <c r="J236" s="4"/>
      <c r="K236" s="4"/>
    </row>
    <row r="237" customHeight="1" spans="1:11">
      <c r="A237" s="33"/>
      <c r="B237" s="65"/>
      <c r="C237" s="57" t="s">
        <v>90</v>
      </c>
      <c r="D237" s="21">
        <v>0.11</v>
      </c>
      <c r="E237" s="22">
        <f t="shared" si="3"/>
        <v>0.1199</v>
      </c>
      <c r="F237" s="66" t="s">
        <v>128</v>
      </c>
      <c r="G237" s="67"/>
      <c r="H237" s="67"/>
      <c r="I237" s="4"/>
      <c r="J237" s="4"/>
      <c r="K237" s="4"/>
    </row>
    <row r="238" customHeight="1" spans="1:11">
      <c r="A238" s="33"/>
      <c r="B238" s="65"/>
      <c r="C238" s="60" t="s">
        <v>91</v>
      </c>
      <c r="D238" s="21">
        <v>0.11</v>
      </c>
      <c r="E238" s="22">
        <f t="shared" si="3"/>
        <v>0.1199</v>
      </c>
      <c r="F238" s="66" t="s">
        <v>128</v>
      </c>
      <c r="G238" s="67"/>
      <c r="H238" s="67"/>
      <c r="I238" s="4"/>
      <c r="J238" s="4"/>
      <c r="K238" s="4"/>
    </row>
    <row r="239" customHeight="1" spans="1:11">
      <c r="A239" s="33"/>
      <c r="B239" s="65"/>
      <c r="C239" s="60" t="s">
        <v>14</v>
      </c>
      <c r="D239" s="21">
        <v>0.12</v>
      </c>
      <c r="E239" s="22">
        <f t="shared" si="3"/>
        <v>0.1308</v>
      </c>
      <c r="F239" s="66" t="s">
        <v>127</v>
      </c>
      <c r="G239" s="67"/>
      <c r="H239" s="67"/>
      <c r="I239" s="4"/>
      <c r="J239" s="4"/>
      <c r="K239" s="4"/>
    </row>
    <row r="240" customHeight="1" spans="1:11">
      <c r="A240" s="33"/>
      <c r="B240" s="65"/>
      <c r="C240" s="60" t="s">
        <v>13</v>
      </c>
      <c r="D240" s="21">
        <v>0.126</v>
      </c>
      <c r="E240" s="22">
        <f t="shared" si="3"/>
        <v>0.13734</v>
      </c>
      <c r="F240" s="66" t="s">
        <v>127</v>
      </c>
      <c r="G240" s="67"/>
      <c r="H240" s="67"/>
      <c r="I240" s="4"/>
      <c r="J240" s="4"/>
      <c r="K240" s="4"/>
    </row>
    <row r="241" customHeight="1" spans="1:11">
      <c r="A241" s="68" t="s">
        <v>129</v>
      </c>
      <c r="B241" s="69" t="s">
        <v>130</v>
      </c>
      <c r="C241" s="57" t="s">
        <v>131</v>
      </c>
      <c r="D241" s="21">
        <v>0.196</v>
      </c>
      <c r="E241" s="22">
        <f t="shared" si="3"/>
        <v>0.21364</v>
      </c>
      <c r="F241" s="4" t="s">
        <v>132</v>
      </c>
      <c r="J241" s="4"/>
      <c r="K241" s="4"/>
    </row>
    <row r="242" customHeight="1" spans="1:11">
      <c r="A242" s="23"/>
      <c r="B242" s="65"/>
      <c r="C242" s="60" t="s">
        <v>133</v>
      </c>
      <c r="D242" s="21">
        <v>0.196</v>
      </c>
      <c r="E242" s="22">
        <f t="shared" si="3"/>
        <v>0.21364</v>
      </c>
      <c r="F242" s="4" t="s">
        <v>134</v>
      </c>
      <c r="J242" s="4"/>
      <c r="K242" s="4"/>
    </row>
    <row r="243" customHeight="1" spans="1:11">
      <c r="A243" s="23"/>
      <c r="B243" s="65"/>
      <c r="C243" s="57" t="s">
        <v>135</v>
      </c>
      <c r="D243" s="21">
        <v>0.207</v>
      </c>
      <c r="E243" s="22">
        <f t="shared" si="3"/>
        <v>0.22563</v>
      </c>
      <c r="F243" s="4" t="s">
        <v>136</v>
      </c>
      <c r="J243" s="4"/>
      <c r="K243" s="4"/>
    </row>
    <row r="244" customHeight="1" spans="1:11">
      <c r="A244" s="23"/>
      <c r="B244" s="65"/>
      <c r="C244" s="60" t="s">
        <v>137</v>
      </c>
      <c r="D244" s="21">
        <v>0.235</v>
      </c>
      <c r="E244" s="22">
        <f t="shared" si="3"/>
        <v>0.25615</v>
      </c>
      <c r="F244" s="4" t="s">
        <v>138</v>
      </c>
      <c r="J244" s="4"/>
      <c r="K244" s="4"/>
    </row>
    <row r="245" customHeight="1" spans="1:11">
      <c r="A245" s="39"/>
      <c r="B245" s="45"/>
      <c r="C245" s="57" t="s">
        <v>139</v>
      </c>
      <c r="D245" s="21">
        <v>0.28</v>
      </c>
      <c r="E245" s="22">
        <f t="shared" si="3"/>
        <v>0.3052</v>
      </c>
      <c r="F245" s="4" t="s">
        <v>140</v>
      </c>
      <c r="J245" s="4"/>
      <c r="K245" s="4"/>
    </row>
    <row r="246" customHeight="1" spans="1:11">
      <c r="A246" s="39"/>
      <c r="B246" s="45"/>
      <c r="C246" s="60" t="s">
        <v>141</v>
      </c>
      <c r="D246" s="21">
        <v>0.315</v>
      </c>
      <c r="E246" s="22">
        <f t="shared" si="3"/>
        <v>0.34335</v>
      </c>
      <c r="F246" s="4" t="s">
        <v>142</v>
      </c>
      <c r="J246" s="4"/>
      <c r="K246" s="4"/>
    </row>
    <row r="247" customHeight="1" spans="1:11">
      <c r="A247" s="39"/>
      <c r="B247" s="45"/>
      <c r="C247" s="57" t="s">
        <v>143</v>
      </c>
      <c r="D247" s="21">
        <v>0.411</v>
      </c>
      <c r="E247" s="22">
        <f t="shared" si="3"/>
        <v>0.44799</v>
      </c>
      <c r="F247" s="4" t="s">
        <v>144</v>
      </c>
      <c r="J247" s="4"/>
      <c r="K247" s="4"/>
    </row>
    <row r="248" customHeight="1" spans="1:11">
      <c r="A248" s="68" t="s">
        <v>145</v>
      </c>
      <c r="B248" s="69" t="s">
        <v>146</v>
      </c>
      <c r="C248" s="57" t="s">
        <v>131</v>
      </c>
      <c r="D248" s="21">
        <v>0.196</v>
      </c>
      <c r="E248" s="22">
        <f t="shared" si="3"/>
        <v>0.21364</v>
      </c>
      <c r="F248" s="4" t="s">
        <v>134</v>
      </c>
      <c r="J248" s="4"/>
      <c r="K248" s="4"/>
    </row>
    <row r="249" customHeight="1" spans="1:11">
      <c r="A249" s="70"/>
      <c r="B249" s="23"/>
      <c r="C249" s="60" t="s">
        <v>133</v>
      </c>
      <c r="D249" s="21">
        <v>0.196</v>
      </c>
      <c r="E249" s="22">
        <f t="shared" si="3"/>
        <v>0.21364</v>
      </c>
      <c r="F249" s="4" t="s">
        <v>147</v>
      </c>
      <c r="J249" s="4"/>
      <c r="K249" s="4"/>
    </row>
    <row r="250" customHeight="1" spans="1:11">
      <c r="A250" s="70"/>
      <c r="B250" s="23"/>
      <c r="C250" s="57" t="s">
        <v>135</v>
      </c>
      <c r="D250" s="21">
        <v>0.207</v>
      </c>
      <c r="E250" s="22">
        <f t="shared" si="3"/>
        <v>0.22563</v>
      </c>
      <c r="F250" s="4" t="s">
        <v>148</v>
      </c>
      <c r="J250" s="4"/>
      <c r="K250" s="4"/>
    </row>
    <row r="251" customHeight="1" spans="1:11">
      <c r="A251" s="70"/>
      <c r="B251" s="23"/>
      <c r="C251" s="60" t="s">
        <v>137</v>
      </c>
      <c r="D251" s="21">
        <v>0.235</v>
      </c>
      <c r="E251" s="22">
        <f t="shared" si="3"/>
        <v>0.25615</v>
      </c>
      <c r="F251" s="4" t="s">
        <v>121</v>
      </c>
      <c r="J251" s="4"/>
      <c r="K251" s="4"/>
    </row>
    <row r="252" customHeight="1" spans="1:11">
      <c r="A252" s="70"/>
      <c r="B252" s="23"/>
      <c r="C252" s="57" t="s">
        <v>139</v>
      </c>
      <c r="D252" s="21">
        <v>0.28</v>
      </c>
      <c r="E252" s="22">
        <f t="shared" si="3"/>
        <v>0.3052</v>
      </c>
      <c r="F252" s="4" t="s">
        <v>149</v>
      </c>
      <c r="J252" s="4"/>
      <c r="K252" s="4"/>
    </row>
    <row r="253" customHeight="1" spans="1:11">
      <c r="A253" s="70"/>
      <c r="B253" s="23"/>
      <c r="C253" s="60" t="s">
        <v>141</v>
      </c>
      <c r="D253" s="21">
        <v>0.315</v>
      </c>
      <c r="E253" s="22">
        <f t="shared" si="3"/>
        <v>0.34335</v>
      </c>
      <c r="F253" s="4" t="s">
        <v>150</v>
      </c>
      <c r="J253" s="4"/>
      <c r="K253" s="4"/>
    </row>
    <row r="254" customHeight="1" spans="1:11">
      <c r="A254" s="70"/>
      <c r="B254" s="23"/>
      <c r="C254" s="57" t="s">
        <v>143</v>
      </c>
      <c r="D254" s="21">
        <v>0.411</v>
      </c>
      <c r="E254" s="22">
        <f t="shared" si="3"/>
        <v>0.44799</v>
      </c>
      <c r="F254" s="4" t="s">
        <v>151</v>
      </c>
      <c r="J254" s="4"/>
      <c r="K254" s="4"/>
    </row>
    <row r="255" customHeight="1" spans="1:11">
      <c r="A255" s="68" t="s">
        <v>152</v>
      </c>
      <c r="B255" s="69" t="s">
        <v>153</v>
      </c>
      <c r="C255" s="57" t="s">
        <v>154</v>
      </c>
      <c r="D255" s="21">
        <v>0.195</v>
      </c>
      <c r="E255" s="22">
        <f t="shared" si="3"/>
        <v>0.21255</v>
      </c>
      <c r="F255" s="4" t="s">
        <v>155</v>
      </c>
      <c r="J255" s="4"/>
      <c r="K255" s="4"/>
    </row>
    <row r="256" customHeight="1" spans="1:11">
      <c r="A256" s="23"/>
      <c r="B256" s="23"/>
      <c r="C256" s="60" t="s">
        <v>156</v>
      </c>
      <c r="D256" s="21">
        <v>0.195</v>
      </c>
      <c r="E256" s="22">
        <f t="shared" si="3"/>
        <v>0.21255</v>
      </c>
      <c r="F256" s="4" t="s">
        <v>136</v>
      </c>
      <c r="J256" s="4"/>
      <c r="K256" s="4"/>
    </row>
    <row r="257" customHeight="1" spans="1:11">
      <c r="A257" s="23"/>
      <c r="B257" s="23"/>
      <c r="C257" s="57" t="s">
        <v>131</v>
      </c>
      <c r="D257" s="21">
        <v>0.195</v>
      </c>
      <c r="E257" s="22">
        <f t="shared" si="3"/>
        <v>0.21255</v>
      </c>
      <c r="F257" s="4" t="s">
        <v>119</v>
      </c>
      <c r="J257" s="4"/>
      <c r="K257" s="4"/>
    </row>
    <row r="258" customHeight="1" spans="1:11">
      <c r="A258" s="23"/>
      <c r="B258" s="23"/>
      <c r="C258" s="60" t="s">
        <v>133</v>
      </c>
      <c r="D258" s="21">
        <v>0.195</v>
      </c>
      <c r="E258" s="22">
        <f t="shared" si="3"/>
        <v>0.21255</v>
      </c>
      <c r="F258" s="4" t="s">
        <v>142</v>
      </c>
      <c r="J258" s="4"/>
      <c r="K258" s="4"/>
    </row>
    <row r="259" customHeight="1" spans="1:11">
      <c r="A259" s="23"/>
      <c r="B259" s="23"/>
      <c r="C259" s="57" t="s">
        <v>135</v>
      </c>
      <c r="D259" s="21">
        <v>0.195</v>
      </c>
      <c r="E259" s="22">
        <f t="shared" ref="E259:E322" si="5">D259*1.09</f>
        <v>0.21255</v>
      </c>
      <c r="F259" s="4" t="s">
        <v>150</v>
      </c>
      <c r="J259" s="4"/>
      <c r="K259" s="4"/>
    </row>
    <row r="260" customHeight="1" spans="1:11">
      <c r="A260" s="23"/>
      <c r="B260" s="23"/>
      <c r="C260" s="60" t="s">
        <v>137</v>
      </c>
      <c r="D260" s="21">
        <v>0.219</v>
      </c>
      <c r="E260" s="22">
        <f t="shared" si="5"/>
        <v>0.23871</v>
      </c>
      <c r="F260" s="4" t="s">
        <v>157</v>
      </c>
      <c r="J260" s="4"/>
      <c r="K260" s="4"/>
    </row>
    <row r="261" customHeight="1" spans="1:11">
      <c r="A261" s="23"/>
      <c r="B261" s="23"/>
      <c r="C261" s="57" t="s">
        <v>139</v>
      </c>
      <c r="D261" s="21">
        <v>0.25</v>
      </c>
      <c r="E261" s="22">
        <f t="shared" si="5"/>
        <v>0.2725</v>
      </c>
      <c r="F261" s="4" t="s">
        <v>158</v>
      </c>
      <c r="J261" s="4"/>
      <c r="K261" s="4"/>
    </row>
    <row r="262" customHeight="1" spans="1:11">
      <c r="A262" s="23"/>
      <c r="B262" s="23"/>
      <c r="C262" s="60" t="s">
        <v>141</v>
      </c>
      <c r="D262" s="21">
        <v>0.269</v>
      </c>
      <c r="E262" s="22">
        <f t="shared" si="5"/>
        <v>0.29321</v>
      </c>
      <c r="F262" s="4" t="s">
        <v>159</v>
      </c>
      <c r="J262" s="4"/>
      <c r="K262" s="4"/>
    </row>
    <row r="263" customHeight="1" spans="1:11">
      <c r="A263" s="23"/>
      <c r="B263" s="23"/>
      <c r="C263" s="57" t="s">
        <v>143</v>
      </c>
      <c r="D263" s="21">
        <v>0.305</v>
      </c>
      <c r="E263" s="22">
        <f t="shared" si="5"/>
        <v>0.33245</v>
      </c>
      <c r="F263" s="4" t="s">
        <v>160</v>
      </c>
      <c r="J263" s="4"/>
      <c r="K263" s="4"/>
    </row>
    <row r="264" customHeight="1" spans="1:11">
      <c r="A264" s="23"/>
      <c r="B264" s="23"/>
      <c r="C264" s="60" t="s">
        <v>161</v>
      </c>
      <c r="D264" s="21">
        <v>0.407</v>
      </c>
      <c r="E264" s="22">
        <f t="shared" si="5"/>
        <v>0.44363</v>
      </c>
      <c r="F264" s="4" t="s">
        <v>162</v>
      </c>
      <c r="J264" s="4"/>
      <c r="K264" s="4"/>
    </row>
    <row r="265" customHeight="1" spans="1:11">
      <c r="A265" s="23"/>
      <c r="B265" s="23"/>
      <c r="C265" s="57" t="s">
        <v>163</v>
      </c>
      <c r="D265" s="21">
        <v>0.526</v>
      </c>
      <c r="E265" s="22">
        <f t="shared" si="5"/>
        <v>0.57334</v>
      </c>
      <c r="F265" s="4" t="s">
        <v>164</v>
      </c>
      <c r="J265" s="4"/>
      <c r="K265" s="4"/>
    </row>
    <row r="266" customHeight="1" spans="1:11">
      <c r="A266" s="68" t="s">
        <v>165</v>
      </c>
      <c r="B266" s="69" t="s">
        <v>166</v>
      </c>
      <c r="C266" s="57" t="s">
        <v>154</v>
      </c>
      <c r="D266" s="21">
        <v>0.207</v>
      </c>
      <c r="E266" s="22">
        <f t="shared" si="5"/>
        <v>0.22563</v>
      </c>
      <c r="F266" s="4" t="s">
        <v>155</v>
      </c>
      <c r="J266" s="4"/>
      <c r="K266" s="4"/>
    </row>
    <row r="267" customHeight="1" spans="1:11">
      <c r="A267" s="23"/>
      <c r="B267" s="72"/>
      <c r="C267" s="60" t="s">
        <v>156</v>
      </c>
      <c r="D267" s="21">
        <v>0.207</v>
      </c>
      <c r="E267" s="22">
        <f t="shared" si="5"/>
        <v>0.22563</v>
      </c>
      <c r="F267" s="4" t="s">
        <v>136</v>
      </c>
      <c r="J267" s="4"/>
      <c r="K267" s="4"/>
    </row>
    <row r="268" customHeight="1" spans="1:11">
      <c r="A268" s="23"/>
      <c r="B268" s="72"/>
      <c r="C268" s="57" t="s">
        <v>131</v>
      </c>
      <c r="D268" s="21">
        <v>0.207</v>
      </c>
      <c r="E268" s="22">
        <f t="shared" si="5"/>
        <v>0.22563</v>
      </c>
      <c r="F268" s="4" t="s">
        <v>119</v>
      </c>
      <c r="J268" s="4"/>
      <c r="K268" s="4"/>
    </row>
    <row r="269" customHeight="1" spans="1:11">
      <c r="A269" s="23"/>
      <c r="B269" s="72"/>
      <c r="C269" s="60" t="s">
        <v>133</v>
      </c>
      <c r="D269" s="21">
        <v>0.207</v>
      </c>
      <c r="E269" s="22">
        <f t="shared" si="5"/>
        <v>0.22563</v>
      </c>
      <c r="F269" s="4" t="s">
        <v>121</v>
      </c>
      <c r="J269" s="4"/>
      <c r="K269" s="4"/>
    </row>
    <row r="270" customHeight="1" spans="1:11">
      <c r="A270" s="23"/>
      <c r="B270" s="72"/>
      <c r="C270" s="57" t="s">
        <v>135</v>
      </c>
      <c r="D270" s="21">
        <v>0.207</v>
      </c>
      <c r="E270" s="22">
        <f t="shared" si="5"/>
        <v>0.22563</v>
      </c>
      <c r="F270" s="4" t="s">
        <v>149</v>
      </c>
      <c r="J270" s="4"/>
      <c r="K270" s="4"/>
    </row>
    <row r="271" customHeight="1" spans="1:11">
      <c r="A271" s="23"/>
      <c r="B271" s="72"/>
      <c r="C271" s="60" t="s">
        <v>137</v>
      </c>
      <c r="D271" s="21">
        <v>0.232</v>
      </c>
      <c r="E271" s="22">
        <f t="shared" si="5"/>
        <v>0.25288</v>
      </c>
      <c r="F271" s="4" t="s">
        <v>123</v>
      </c>
      <c r="J271" s="4"/>
      <c r="K271" s="4"/>
    </row>
    <row r="272" customHeight="1" spans="1:11">
      <c r="A272" s="23"/>
      <c r="B272" s="72"/>
      <c r="C272" s="57" t="s">
        <v>139</v>
      </c>
      <c r="D272" s="21">
        <v>0.262</v>
      </c>
      <c r="E272" s="22">
        <f t="shared" si="5"/>
        <v>0.28558</v>
      </c>
      <c r="F272" s="4" t="s">
        <v>157</v>
      </c>
      <c r="J272" s="4"/>
      <c r="K272" s="4"/>
    </row>
    <row r="273" customHeight="1" spans="1:11">
      <c r="A273" s="23"/>
      <c r="B273" s="72"/>
      <c r="C273" s="60" t="s">
        <v>141</v>
      </c>
      <c r="D273" s="21">
        <v>0.294</v>
      </c>
      <c r="E273" s="22">
        <f t="shared" si="5"/>
        <v>0.32046</v>
      </c>
      <c r="F273" s="4" t="s">
        <v>158</v>
      </c>
      <c r="J273" s="4"/>
      <c r="K273" s="4"/>
    </row>
    <row r="274" customHeight="1" spans="1:11">
      <c r="A274" s="23"/>
      <c r="B274" s="72"/>
      <c r="C274" s="57" t="s">
        <v>143</v>
      </c>
      <c r="D274" s="21">
        <v>0.331</v>
      </c>
      <c r="E274" s="22">
        <f t="shared" si="5"/>
        <v>0.36079</v>
      </c>
      <c r="F274" s="4" t="s">
        <v>167</v>
      </c>
      <c r="J274" s="4"/>
      <c r="K274" s="4"/>
    </row>
    <row r="275" customHeight="1" spans="1:11">
      <c r="A275" s="23"/>
      <c r="B275" s="72"/>
      <c r="C275" s="60" t="s">
        <v>161</v>
      </c>
      <c r="D275" s="21">
        <v>0.438</v>
      </c>
      <c r="E275" s="22">
        <f t="shared" si="5"/>
        <v>0.47742</v>
      </c>
      <c r="F275" s="4" t="s">
        <v>168</v>
      </c>
      <c r="J275" s="4"/>
      <c r="K275" s="4"/>
    </row>
    <row r="276" customHeight="1" spans="1:11">
      <c r="A276" s="23"/>
      <c r="B276" s="72"/>
      <c r="C276" s="57" t="s">
        <v>163</v>
      </c>
      <c r="D276" s="21">
        <v>0.573</v>
      </c>
      <c r="E276" s="22">
        <f t="shared" si="5"/>
        <v>0.62457</v>
      </c>
      <c r="F276" s="4" t="s">
        <v>164</v>
      </c>
      <c r="J276" s="4"/>
      <c r="K276" s="4"/>
    </row>
    <row r="277" customHeight="1" spans="1:11">
      <c r="A277" s="68" t="s">
        <v>169</v>
      </c>
      <c r="B277" s="73" t="s">
        <v>170</v>
      </c>
      <c r="C277" s="57" t="s">
        <v>154</v>
      </c>
      <c r="D277" s="21">
        <v>0.23</v>
      </c>
      <c r="E277" s="22">
        <f t="shared" si="5"/>
        <v>0.2507</v>
      </c>
      <c r="F277" s="4" t="s">
        <v>155</v>
      </c>
      <c r="J277" s="4"/>
      <c r="K277" s="4"/>
    </row>
    <row r="278" customHeight="1" spans="1:11">
      <c r="A278" s="23"/>
      <c r="B278" s="72"/>
      <c r="C278" s="60" t="s">
        <v>156</v>
      </c>
      <c r="D278" s="21">
        <v>0.23</v>
      </c>
      <c r="E278" s="22">
        <f t="shared" si="5"/>
        <v>0.2507</v>
      </c>
      <c r="F278" s="4" t="s">
        <v>171</v>
      </c>
      <c r="J278" s="4"/>
      <c r="K278" s="4"/>
    </row>
    <row r="279" customHeight="1" spans="1:11">
      <c r="A279" s="23"/>
      <c r="B279" s="72"/>
      <c r="C279" s="57" t="s">
        <v>131</v>
      </c>
      <c r="D279" s="21">
        <v>0.23</v>
      </c>
      <c r="E279" s="22">
        <f t="shared" si="5"/>
        <v>0.2507</v>
      </c>
      <c r="F279" s="4" t="s">
        <v>147</v>
      </c>
      <c r="J279" s="4"/>
      <c r="K279" s="4"/>
    </row>
    <row r="280" customHeight="1" spans="1:11">
      <c r="A280" s="23"/>
      <c r="B280" s="72"/>
      <c r="C280" s="60" t="s">
        <v>133</v>
      </c>
      <c r="D280" s="21">
        <v>0.235</v>
      </c>
      <c r="E280" s="22">
        <f t="shared" si="5"/>
        <v>0.25615</v>
      </c>
      <c r="F280" s="4" t="s">
        <v>140</v>
      </c>
      <c r="J280" s="4"/>
      <c r="K280" s="4"/>
    </row>
    <row r="281" customHeight="1" spans="1:11">
      <c r="A281" s="23"/>
      <c r="B281" s="72"/>
      <c r="C281" s="57" t="s">
        <v>135</v>
      </c>
      <c r="D281" s="21">
        <v>0.238</v>
      </c>
      <c r="E281" s="22">
        <f t="shared" si="5"/>
        <v>0.25942</v>
      </c>
      <c r="F281" s="4" t="s">
        <v>123</v>
      </c>
      <c r="J281" s="4"/>
      <c r="K281" s="4"/>
    </row>
    <row r="282" customHeight="1" spans="1:11">
      <c r="A282" s="23"/>
      <c r="B282" s="72"/>
      <c r="C282" s="60" t="s">
        <v>137</v>
      </c>
      <c r="D282" s="21">
        <v>0.26</v>
      </c>
      <c r="E282" s="22">
        <f t="shared" si="5"/>
        <v>0.2834</v>
      </c>
      <c r="F282" s="4" t="s">
        <v>158</v>
      </c>
      <c r="J282" s="4"/>
      <c r="K282" s="4"/>
    </row>
    <row r="283" customHeight="1" spans="1:11">
      <c r="A283" s="23"/>
      <c r="B283" s="72"/>
      <c r="C283" s="57" t="s">
        <v>139</v>
      </c>
      <c r="D283" s="21">
        <v>0.291</v>
      </c>
      <c r="E283" s="22">
        <f t="shared" si="5"/>
        <v>0.31719</v>
      </c>
      <c r="F283" s="4" t="s">
        <v>172</v>
      </c>
      <c r="J283" s="4"/>
      <c r="K283" s="4"/>
    </row>
    <row r="284" customHeight="1" spans="1:11">
      <c r="A284" s="23"/>
      <c r="B284" s="72"/>
      <c r="C284" s="60" t="s">
        <v>141</v>
      </c>
      <c r="D284" s="21">
        <v>0.313</v>
      </c>
      <c r="E284" s="22">
        <f t="shared" si="5"/>
        <v>0.34117</v>
      </c>
      <c r="F284" s="4" t="s">
        <v>168</v>
      </c>
      <c r="J284" s="4"/>
      <c r="K284" s="4"/>
    </row>
    <row r="285" customHeight="1" spans="1:11">
      <c r="A285" s="23"/>
      <c r="B285" s="72"/>
      <c r="C285" s="57" t="s">
        <v>143</v>
      </c>
      <c r="D285" s="21">
        <v>0.353</v>
      </c>
      <c r="E285" s="22">
        <f t="shared" si="5"/>
        <v>0.38477</v>
      </c>
      <c r="F285" s="4" t="s">
        <v>173</v>
      </c>
      <c r="J285" s="4"/>
      <c r="K285" s="4"/>
    </row>
    <row r="286" customHeight="1" spans="1:11">
      <c r="A286" s="23"/>
      <c r="B286" s="72"/>
      <c r="C286" s="60" t="s">
        <v>161</v>
      </c>
      <c r="D286" s="21">
        <v>0.48</v>
      </c>
      <c r="E286" s="22">
        <f t="shared" si="5"/>
        <v>0.5232</v>
      </c>
      <c r="F286" s="4" t="s">
        <v>174</v>
      </c>
      <c r="J286" s="4"/>
      <c r="K286" s="4"/>
    </row>
    <row r="287" customHeight="1" spans="1:11">
      <c r="A287" s="23"/>
      <c r="B287" s="72"/>
      <c r="C287" s="57" t="s">
        <v>163</v>
      </c>
      <c r="D287" s="21">
        <v>0.624</v>
      </c>
      <c r="E287" s="22">
        <f t="shared" si="5"/>
        <v>0.68016</v>
      </c>
      <c r="F287" s="4" t="s">
        <v>175</v>
      </c>
      <c r="J287" s="4"/>
      <c r="K287" s="4"/>
    </row>
    <row r="288" customHeight="1" spans="1:11">
      <c r="A288" s="39"/>
      <c r="B288" s="45"/>
      <c r="C288" s="74" t="s">
        <v>176</v>
      </c>
      <c r="D288" s="21">
        <v>0.244</v>
      </c>
      <c r="E288" s="22">
        <f t="shared" si="5"/>
        <v>0.26596</v>
      </c>
      <c r="F288" s="75" t="s">
        <v>177</v>
      </c>
      <c r="I288" s="4"/>
      <c r="J288" s="4"/>
      <c r="K288" s="4"/>
    </row>
    <row r="289" customHeight="1" spans="1:11">
      <c r="A289" s="39"/>
      <c r="B289" s="45"/>
      <c r="C289" s="74" t="s">
        <v>178</v>
      </c>
      <c r="D289" s="21">
        <v>0.271</v>
      </c>
      <c r="E289" s="22">
        <f t="shared" si="5"/>
        <v>0.29539</v>
      </c>
      <c r="F289" s="75" t="s">
        <v>177</v>
      </c>
      <c r="I289" s="4"/>
      <c r="J289" s="4"/>
      <c r="K289" s="4"/>
    </row>
    <row r="290" customHeight="1" spans="1:11">
      <c r="A290" s="68" t="s">
        <v>179</v>
      </c>
      <c r="B290" s="69" t="s">
        <v>180</v>
      </c>
      <c r="C290" s="57" t="s">
        <v>154</v>
      </c>
      <c r="D290" s="21">
        <v>0.22</v>
      </c>
      <c r="E290" s="22">
        <f t="shared" si="5"/>
        <v>0.2398</v>
      </c>
      <c r="F290" s="4" t="s">
        <v>155</v>
      </c>
      <c r="J290" s="4"/>
      <c r="K290" s="4"/>
    </row>
    <row r="291" customHeight="1" spans="1:11">
      <c r="A291" s="33"/>
      <c r="B291" s="23"/>
      <c r="C291" s="60" t="s">
        <v>156</v>
      </c>
      <c r="D291" s="21">
        <v>0.22</v>
      </c>
      <c r="E291" s="22">
        <f t="shared" si="5"/>
        <v>0.2398</v>
      </c>
      <c r="F291" s="4" t="s">
        <v>171</v>
      </c>
      <c r="J291" s="4"/>
      <c r="K291" s="4"/>
    </row>
    <row r="292" customHeight="1" spans="1:11">
      <c r="A292" s="33"/>
      <c r="B292" s="23"/>
      <c r="C292" s="57" t="s">
        <v>131</v>
      </c>
      <c r="D292" s="21">
        <v>0.22</v>
      </c>
      <c r="E292" s="22">
        <f t="shared" si="5"/>
        <v>0.2398</v>
      </c>
      <c r="F292" s="4" t="s">
        <v>181</v>
      </c>
      <c r="J292" s="4"/>
      <c r="K292" s="4"/>
    </row>
    <row r="293" customHeight="1" spans="1:11">
      <c r="A293" s="33"/>
      <c r="B293" s="23"/>
      <c r="C293" s="60" t="s">
        <v>133</v>
      </c>
      <c r="D293" s="21">
        <v>0.225</v>
      </c>
      <c r="E293" s="22">
        <f t="shared" si="5"/>
        <v>0.24525</v>
      </c>
      <c r="F293" s="4" t="s">
        <v>148</v>
      </c>
      <c r="J293" s="4"/>
      <c r="K293" s="4"/>
    </row>
    <row r="294" customHeight="1" spans="1:11">
      <c r="A294" s="33"/>
      <c r="B294" s="23"/>
      <c r="C294" s="57" t="s">
        <v>135</v>
      </c>
      <c r="D294" s="21">
        <v>0.229</v>
      </c>
      <c r="E294" s="22">
        <f t="shared" si="5"/>
        <v>0.24961</v>
      </c>
      <c r="F294" s="4" t="s">
        <v>182</v>
      </c>
      <c r="J294" s="4"/>
      <c r="K294" s="4"/>
    </row>
    <row r="295" customHeight="1" spans="1:11">
      <c r="A295" s="33"/>
      <c r="B295" s="23"/>
      <c r="C295" s="60" t="s">
        <v>137</v>
      </c>
      <c r="D295" s="21">
        <v>0.252</v>
      </c>
      <c r="E295" s="22">
        <f t="shared" si="5"/>
        <v>0.27468</v>
      </c>
      <c r="F295" s="4" t="s">
        <v>157</v>
      </c>
      <c r="J295" s="4"/>
      <c r="K295" s="4"/>
    </row>
    <row r="296" customHeight="1" spans="1:11">
      <c r="A296" s="33"/>
      <c r="B296" s="23"/>
      <c r="C296" s="57" t="s">
        <v>139</v>
      </c>
      <c r="D296" s="21">
        <v>0.28</v>
      </c>
      <c r="E296" s="22">
        <f t="shared" si="5"/>
        <v>0.3052</v>
      </c>
      <c r="F296" s="4" t="s">
        <v>159</v>
      </c>
      <c r="J296" s="4"/>
      <c r="K296" s="4"/>
    </row>
    <row r="297" customHeight="1" spans="1:11">
      <c r="A297" s="33"/>
      <c r="B297" s="23"/>
      <c r="C297" s="60" t="s">
        <v>141</v>
      </c>
      <c r="D297" s="21">
        <v>0.303</v>
      </c>
      <c r="E297" s="22">
        <f t="shared" si="5"/>
        <v>0.33027</v>
      </c>
      <c r="F297" s="4" t="s">
        <v>172</v>
      </c>
      <c r="J297" s="4"/>
      <c r="K297" s="4"/>
    </row>
    <row r="298" customHeight="1" spans="1:11">
      <c r="A298" s="33"/>
      <c r="B298" s="23"/>
      <c r="C298" s="57" t="s">
        <v>143</v>
      </c>
      <c r="D298" s="21">
        <v>0.343</v>
      </c>
      <c r="E298" s="22">
        <f t="shared" si="5"/>
        <v>0.37387</v>
      </c>
      <c r="F298" s="4" t="s">
        <v>168</v>
      </c>
      <c r="J298" s="4"/>
      <c r="K298" s="4"/>
    </row>
    <row r="299" customHeight="1" spans="1:11">
      <c r="A299" s="33"/>
      <c r="B299" s="23"/>
      <c r="C299" s="60" t="s">
        <v>161</v>
      </c>
      <c r="D299" s="21">
        <v>0.479</v>
      </c>
      <c r="E299" s="22">
        <f t="shared" si="5"/>
        <v>0.52211</v>
      </c>
      <c r="F299" s="4" t="s">
        <v>173</v>
      </c>
      <c r="J299" s="4"/>
      <c r="K299" s="4"/>
    </row>
    <row r="300" customHeight="1" spans="1:11">
      <c r="A300" s="33"/>
      <c r="B300" s="23"/>
      <c r="C300" s="57" t="s">
        <v>163</v>
      </c>
      <c r="D300" s="21">
        <v>0.636</v>
      </c>
      <c r="E300" s="22">
        <f t="shared" si="5"/>
        <v>0.69324</v>
      </c>
      <c r="F300" s="4" t="s">
        <v>183</v>
      </c>
      <c r="J300" s="4"/>
      <c r="K300" s="4"/>
    </row>
    <row r="301" customHeight="1" spans="1:11">
      <c r="A301" s="33"/>
      <c r="B301" s="23"/>
      <c r="C301" s="60" t="s">
        <v>184</v>
      </c>
      <c r="D301" s="21">
        <v>0.821</v>
      </c>
      <c r="E301" s="22">
        <f t="shared" si="5"/>
        <v>0.89489</v>
      </c>
      <c r="F301" s="4" t="s">
        <v>185</v>
      </c>
      <c r="J301" s="4"/>
      <c r="K301" s="4"/>
    </row>
    <row r="302" customHeight="1" spans="1:11">
      <c r="A302" s="33"/>
      <c r="B302" s="23"/>
      <c r="C302" s="57" t="s">
        <v>186</v>
      </c>
      <c r="D302" s="21">
        <v>1.102</v>
      </c>
      <c r="E302" s="22">
        <f t="shared" si="5"/>
        <v>1.20118</v>
      </c>
      <c r="F302" s="4" t="s">
        <v>175</v>
      </c>
      <c r="J302" s="4"/>
      <c r="K302" s="4"/>
    </row>
    <row r="303" customHeight="1" spans="1:11">
      <c r="A303" s="68" t="s">
        <v>187</v>
      </c>
      <c r="B303" s="69" t="s">
        <v>188</v>
      </c>
      <c r="C303" s="57" t="s">
        <v>154</v>
      </c>
      <c r="D303" s="21">
        <v>0.244</v>
      </c>
      <c r="E303" s="22">
        <f t="shared" si="5"/>
        <v>0.26596</v>
      </c>
      <c r="F303" s="4" t="s">
        <v>171</v>
      </c>
      <c r="J303" s="4"/>
      <c r="K303" s="4"/>
    </row>
    <row r="304" customHeight="1" spans="1:11">
      <c r="A304" s="23"/>
      <c r="B304" s="23"/>
      <c r="C304" s="60" t="s">
        <v>156</v>
      </c>
      <c r="D304" s="21">
        <v>0.244</v>
      </c>
      <c r="E304" s="22">
        <f t="shared" si="5"/>
        <v>0.26596</v>
      </c>
      <c r="F304" s="4" t="s">
        <v>134</v>
      </c>
      <c r="J304" s="4"/>
      <c r="K304" s="4"/>
    </row>
    <row r="305" customHeight="1" spans="1:11">
      <c r="A305" s="23"/>
      <c r="B305" s="23"/>
      <c r="C305" s="57" t="s">
        <v>131</v>
      </c>
      <c r="D305" s="21">
        <v>0.244</v>
      </c>
      <c r="E305" s="22">
        <f t="shared" si="5"/>
        <v>0.26596</v>
      </c>
      <c r="F305" s="4" t="s">
        <v>147</v>
      </c>
      <c r="J305" s="4"/>
      <c r="K305" s="4"/>
    </row>
    <row r="306" customHeight="1" spans="1:11">
      <c r="A306" s="23"/>
      <c r="B306" s="23"/>
      <c r="C306" s="60" t="s">
        <v>133</v>
      </c>
      <c r="D306" s="21">
        <v>0.247</v>
      </c>
      <c r="E306" s="22">
        <f t="shared" si="5"/>
        <v>0.26923</v>
      </c>
      <c r="F306" s="4" t="s">
        <v>140</v>
      </c>
      <c r="J306" s="4"/>
      <c r="K306" s="4"/>
    </row>
    <row r="307" customHeight="1" spans="1:11">
      <c r="A307" s="23"/>
      <c r="B307" s="23"/>
      <c r="C307" s="57" t="s">
        <v>135</v>
      </c>
      <c r="D307" s="21">
        <v>0.251</v>
      </c>
      <c r="E307" s="22">
        <f t="shared" si="5"/>
        <v>0.27359</v>
      </c>
      <c r="F307" s="4" t="s">
        <v>149</v>
      </c>
      <c r="J307" s="4"/>
      <c r="K307" s="4"/>
    </row>
    <row r="308" customHeight="1" spans="1:11">
      <c r="A308" s="23"/>
      <c r="B308" s="23"/>
      <c r="C308" s="60" t="s">
        <v>137</v>
      </c>
      <c r="D308" s="21">
        <v>0.277</v>
      </c>
      <c r="E308" s="22">
        <f t="shared" si="5"/>
        <v>0.30193</v>
      </c>
      <c r="F308" s="4" t="s">
        <v>123</v>
      </c>
      <c r="J308" s="4"/>
      <c r="K308" s="4"/>
    </row>
    <row r="309" customHeight="1" spans="1:11">
      <c r="A309" s="23"/>
      <c r="B309" s="23"/>
      <c r="C309" s="57" t="s">
        <v>139</v>
      </c>
      <c r="D309" s="21">
        <v>0.312</v>
      </c>
      <c r="E309" s="22">
        <f t="shared" si="5"/>
        <v>0.34008</v>
      </c>
      <c r="F309" s="4" t="s">
        <v>158</v>
      </c>
      <c r="J309" s="4"/>
      <c r="K309" s="4"/>
    </row>
    <row r="310" customHeight="1" spans="1:11">
      <c r="A310" s="23"/>
      <c r="B310" s="23"/>
      <c r="C310" s="60" t="s">
        <v>141</v>
      </c>
      <c r="D310" s="21">
        <v>0.347</v>
      </c>
      <c r="E310" s="22">
        <f t="shared" si="5"/>
        <v>0.37823</v>
      </c>
      <c r="F310" s="4" t="s">
        <v>160</v>
      </c>
      <c r="J310" s="4"/>
      <c r="K310" s="4"/>
    </row>
    <row r="311" customHeight="1" spans="1:11">
      <c r="A311" s="23"/>
      <c r="B311" s="23"/>
      <c r="C311" s="57" t="s">
        <v>143</v>
      </c>
      <c r="D311" s="21">
        <v>0.396</v>
      </c>
      <c r="E311" s="22">
        <f t="shared" si="5"/>
        <v>0.43164</v>
      </c>
      <c r="F311" s="4" t="s">
        <v>162</v>
      </c>
      <c r="J311" s="4"/>
      <c r="K311" s="4"/>
    </row>
    <row r="312" customHeight="1" spans="1:11">
      <c r="A312" s="23"/>
      <c r="B312" s="23"/>
      <c r="C312" s="60" t="s">
        <v>161</v>
      </c>
      <c r="D312" s="21">
        <v>0.49</v>
      </c>
      <c r="E312" s="22">
        <f t="shared" si="5"/>
        <v>0.5341</v>
      </c>
      <c r="F312" s="4" t="s">
        <v>164</v>
      </c>
      <c r="J312" s="4"/>
      <c r="K312" s="4"/>
    </row>
    <row r="313" customHeight="1" spans="1:11">
      <c r="A313" s="68" t="s">
        <v>189</v>
      </c>
      <c r="B313" s="69" t="s">
        <v>190</v>
      </c>
      <c r="C313" s="57" t="s">
        <v>154</v>
      </c>
      <c r="D313" s="21">
        <v>0.244</v>
      </c>
      <c r="E313" s="22">
        <f t="shared" si="5"/>
        <v>0.26596</v>
      </c>
      <c r="F313" s="4" t="s">
        <v>171</v>
      </c>
      <c r="J313" s="4"/>
      <c r="K313" s="4"/>
    </row>
    <row r="314" customHeight="1" spans="1:11">
      <c r="A314" s="23"/>
      <c r="B314" s="72"/>
      <c r="C314" s="60" t="s">
        <v>156</v>
      </c>
      <c r="D314" s="21">
        <v>0.244</v>
      </c>
      <c r="E314" s="22">
        <f t="shared" si="5"/>
        <v>0.26596</v>
      </c>
      <c r="F314" s="4" t="s">
        <v>134</v>
      </c>
      <c r="J314" s="4"/>
      <c r="K314" s="4"/>
    </row>
    <row r="315" customHeight="1" spans="1:11">
      <c r="A315" s="23"/>
      <c r="B315" s="72"/>
      <c r="C315" s="57" t="s">
        <v>131</v>
      </c>
      <c r="D315" s="21">
        <v>0.244</v>
      </c>
      <c r="E315" s="22">
        <f t="shared" si="5"/>
        <v>0.26596</v>
      </c>
      <c r="F315" s="4" t="s">
        <v>147</v>
      </c>
      <c r="J315" s="4"/>
      <c r="K315" s="4"/>
    </row>
    <row r="316" customHeight="1" spans="1:11">
      <c r="A316" s="23"/>
      <c r="B316" s="72"/>
      <c r="C316" s="60" t="s">
        <v>133</v>
      </c>
      <c r="D316" s="21">
        <v>0.247</v>
      </c>
      <c r="E316" s="22">
        <f t="shared" si="5"/>
        <v>0.26923</v>
      </c>
      <c r="F316" s="4" t="s">
        <v>140</v>
      </c>
      <c r="J316" s="4"/>
      <c r="K316" s="4"/>
    </row>
    <row r="317" customHeight="1" spans="1:11">
      <c r="A317" s="23"/>
      <c r="B317" s="72"/>
      <c r="C317" s="57" t="s">
        <v>135</v>
      </c>
      <c r="D317" s="21">
        <v>0.251</v>
      </c>
      <c r="E317" s="22">
        <f t="shared" si="5"/>
        <v>0.27359</v>
      </c>
      <c r="F317" s="4" t="s">
        <v>149</v>
      </c>
      <c r="J317" s="4"/>
      <c r="K317" s="4"/>
    </row>
    <row r="318" customHeight="1" spans="1:11">
      <c r="A318" s="23"/>
      <c r="B318" s="72"/>
      <c r="C318" s="60" t="s">
        <v>137</v>
      </c>
      <c r="D318" s="21">
        <v>0.277</v>
      </c>
      <c r="E318" s="22">
        <f t="shared" si="5"/>
        <v>0.30193</v>
      </c>
      <c r="F318" s="4" t="s">
        <v>123</v>
      </c>
      <c r="J318" s="4"/>
      <c r="K318" s="4"/>
    </row>
    <row r="319" customHeight="1" spans="1:11">
      <c r="A319" s="23"/>
      <c r="B319" s="72"/>
      <c r="C319" s="57" t="s">
        <v>139</v>
      </c>
      <c r="D319" s="21">
        <v>0.312</v>
      </c>
      <c r="E319" s="22">
        <f t="shared" si="5"/>
        <v>0.34008</v>
      </c>
      <c r="F319" s="4" t="s">
        <v>158</v>
      </c>
      <c r="J319" s="4"/>
      <c r="K319" s="4"/>
    </row>
    <row r="320" customHeight="1" spans="1:11">
      <c r="A320" s="23"/>
      <c r="B320" s="72"/>
      <c r="C320" s="60" t="s">
        <v>141</v>
      </c>
      <c r="D320" s="21">
        <v>0.347</v>
      </c>
      <c r="E320" s="22">
        <f t="shared" si="5"/>
        <v>0.37823</v>
      </c>
      <c r="F320" s="4" t="s">
        <v>160</v>
      </c>
      <c r="J320" s="4"/>
      <c r="K320" s="4"/>
    </row>
    <row r="321" customHeight="1" spans="1:11">
      <c r="A321" s="23"/>
      <c r="B321" s="72"/>
      <c r="C321" s="57" t="s">
        <v>143</v>
      </c>
      <c r="D321" s="21">
        <v>0.396</v>
      </c>
      <c r="E321" s="22">
        <f t="shared" si="5"/>
        <v>0.43164</v>
      </c>
      <c r="F321" s="4" t="s">
        <v>162</v>
      </c>
      <c r="J321" s="4"/>
      <c r="K321" s="4"/>
    </row>
    <row r="322" customHeight="1" spans="1:11">
      <c r="A322" s="23"/>
      <c r="B322" s="72"/>
      <c r="C322" s="60" t="s">
        <v>161</v>
      </c>
      <c r="D322" s="21">
        <v>0.49</v>
      </c>
      <c r="E322" s="22">
        <f t="shared" si="5"/>
        <v>0.5341</v>
      </c>
      <c r="F322" s="4" t="s">
        <v>164</v>
      </c>
      <c r="J322" s="4"/>
      <c r="K322" s="4"/>
    </row>
    <row r="323" customHeight="1" spans="1:22">
      <c r="A323" s="18" t="s">
        <v>191</v>
      </c>
      <c r="B323" s="76" t="s">
        <v>192</v>
      </c>
      <c r="C323" s="20" t="s">
        <v>86</v>
      </c>
      <c r="D323" s="27">
        <v>0.064</v>
      </c>
      <c r="E323" s="22">
        <f t="shared" ref="E323:E386" si="6">D323*1.09</f>
        <v>0.06976</v>
      </c>
      <c r="F323" s="77"/>
      <c r="J323" s="11"/>
      <c r="N323" s="11"/>
      <c r="R323" s="11"/>
      <c r="S323" s="11"/>
      <c r="V323" s="11"/>
    </row>
    <row r="324" customHeight="1" spans="1:22">
      <c r="A324" s="23"/>
      <c r="B324" s="23"/>
      <c r="C324" s="20" t="s">
        <v>88</v>
      </c>
      <c r="D324" s="27">
        <v>0.064</v>
      </c>
      <c r="E324" s="22">
        <f t="shared" si="6"/>
        <v>0.06976</v>
      </c>
      <c r="F324" s="77"/>
      <c r="J324" s="11"/>
      <c r="N324" s="11"/>
      <c r="R324" s="11"/>
      <c r="S324" s="11"/>
      <c r="V324" s="11"/>
    </row>
    <row r="325" customHeight="1" spans="1:22">
      <c r="A325" s="23"/>
      <c r="B325" s="23"/>
      <c r="C325" s="20" t="s">
        <v>17</v>
      </c>
      <c r="D325" s="27">
        <v>0.064</v>
      </c>
      <c r="E325" s="22">
        <f t="shared" si="6"/>
        <v>0.06976</v>
      </c>
      <c r="F325" s="77"/>
      <c r="J325" s="11"/>
      <c r="N325" s="11"/>
      <c r="R325" s="11"/>
      <c r="S325" s="11"/>
      <c r="V325" s="11"/>
    </row>
    <row r="326" customHeight="1" spans="1:22">
      <c r="A326" s="23"/>
      <c r="B326" s="23"/>
      <c r="C326" s="20" t="s">
        <v>15</v>
      </c>
      <c r="D326" s="27">
        <v>0.064</v>
      </c>
      <c r="E326" s="22">
        <f t="shared" si="6"/>
        <v>0.06976</v>
      </c>
      <c r="F326" s="77" t="s">
        <v>193</v>
      </c>
      <c r="J326" s="11"/>
      <c r="N326" s="11"/>
      <c r="R326" s="11"/>
      <c r="S326" s="11"/>
      <c r="V326" s="11"/>
    </row>
    <row r="327" customHeight="1" spans="1:22">
      <c r="A327" s="23"/>
      <c r="B327" s="23"/>
      <c r="C327" s="20" t="s">
        <v>14</v>
      </c>
      <c r="D327" s="27">
        <v>0.064</v>
      </c>
      <c r="E327" s="22">
        <f t="shared" si="6"/>
        <v>0.06976</v>
      </c>
      <c r="F327" s="77"/>
      <c r="J327" s="11"/>
      <c r="N327" s="11"/>
      <c r="R327" s="11"/>
      <c r="S327" s="11"/>
      <c r="V327" s="11"/>
    </row>
    <row r="328" customHeight="1" spans="1:22">
      <c r="A328" s="23"/>
      <c r="B328" s="23"/>
      <c r="C328" s="20" t="s">
        <v>13</v>
      </c>
      <c r="D328" s="27">
        <v>0.071</v>
      </c>
      <c r="E328" s="22">
        <f t="shared" si="6"/>
        <v>0.07739</v>
      </c>
      <c r="F328" s="77"/>
      <c r="J328" s="11"/>
      <c r="N328" s="11"/>
      <c r="R328" s="11"/>
      <c r="S328" s="11"/>
      <c r="V328" s="11"/>
    </row>
    <row r="329" customHeight="1" spans="1:22">
      <c r="A329" s="23"/>
      <c r="B329" s="23"/>
      <c r="C329" s="20" t="s">
        <v>12</v>
      </c>
      <c r="D329" s="27">
        <v>0.078</v>
      </c>
      <c r="E329" s="22">
        <f t="shared" si="6"/>
        <v>0.08502</v>
      </c>
      <c r="F329" s="77"/>
      <c r="J329" s="11"/>
      <c r="N329" s="11"/>
      <c r="R329" s="11"/>
      <c r="S329" s="11"/>
      <c r="V329" s="11"/>
    </row>
    <row r="330" customHeight="1" spans="1:22">
      <c r="A330" s="23"/>
      <c r="B330" s="23"/>
      <c r="C330" s="20" t="s">
        <v>11</v>
      </c>
      <c r="D330" s="27">
        <v>0.093</v>
      </c>
      <c r="E330" s="22">
        <f t="shared" si="6"/>
        <v>0.10137</v>
      </c>
      <c r="F330" s="77" t="s">
        <v>194</v>
      </c>
      <c r="J330" s="11"/>
      <c r="N330" s="11"/>
      <c r="R330" s="11"/>
      <c r="S330" s="11"/>
      <c r="V330" s="11"/>
    </row>
    <row r="331" customHeight="1" spans="1:22">
      <c r="A331" s="23"/>
      <c r="B331" s="23"/>
      <c r="C331" s="20" t="s">
        <v>10</v>
      </c>
      <c r="D331" s="27">
        <v>0.107</v>
      </c>
      <c r="E331" s="22">
        <f t="shared" si="6"/>
        <v>0.11663</v>
      </c>
      <c r="F331" s="77"/>
      <c r="J331" s="11"/>
      <c r="N331" s="11"/>
      <c r="R331" s="11"/>
      <c r="S331" s="11"/>
      <c r="V331" s="11"/>
    </row>
    <row r="332" customHeight="1" spans="1:22">
      <c r="A332" s="23"/>
      <c r="B332" s="23"/>
      <c r="C332" s="20" t="s">
        <v>9</v>
      </c>
      <c r="D332" s="27">
        <v>0.129</v>
      </c>
      <c r="E332" s="22">
        <f t="shared" si="6"/>
        <v>0.14061</v>
      </c>
      <c r="F332" s="77"/>
      <c r="J332" s="11"/>
      <c r="N332" s="11"/>
      <c r="R332" s="11"/>
      <c r="S332" s="11"/>
      <c r="V332" s="11"/>
    </row>
    <row r="333" customHeight="1" spans="1:22">
      <c r="A333" s="23"/>
      <c r="B333" s="23"/>
      <c r="C333" s="20" t="s">
        <v>8</v>
      </c>
      <c r="D333" s="27">
        <v>0.158</v>
      </c>
      <c r="E333" s="22">
        <f t="shared" si="6"/>
        <v>0.17222</v>
      </c>
      <c r="F333" s="77"/>
      <c r="J333" s="11"/>
      <c r="N333" s="11"/>
      <c r="R333" s="11"/>
      <c r="S333" s="11"/>
      <c r="V333" s="11"/>
    </row>
    <row r="334" customHeight="1" spans="1:22">
      <c r="A334" s="23"/>
      <c r="B334" s="23"/>
      <c r="C334" s="20" t="s">
        <v>99</v>
      </c>
      <c r="D334" s="27">
        <v>0.214</v>
      </c>
      <c r="E334" s="22">
        <f t="shared" si="6"/>
        <v>0.23326</v>
      </c>
      <c r="F334" s="77"/>
      <c r="J334" s="11"/>
      <c r="N334" s="11"/>
      <c r="R334" s="11"/>
      <c r="S334" s="11"/>
      <c r="V334" s="11"/>
    </row>
    <row r="335" customHeight="1" spans="1:22">
      <c r="A335" s="23"/>
      <c r="B335" s="23"/>
      <c r="C335" s="20" t="s">
        <v>101</v>
      </c>
      <c r="D335" s="27">
        <v>0.285</v>
      </c>
      <c r="E335" s="22">
        <f t="shared" si="6"/>
        <v>0.31065</v>
      </c>
      <c r="F335" s="77"/>
      <c r="J335" s="11"/>
      <c r="N335" s="11"/>
      <c r="R335" s="11"/>
      <c r="S335" s="11"/>
      <c r="V335" s="11"/>
    </row>
    <row r="336" customHeight="1" spans="1:22">
      <c r="A336" s="23"/>
      <c r="B336" s="23"/>
      <c r="C336" s="20" t="s">
        <v>103</v>
      </c>
      <c r="D336" s="27">
        <v>0.358</v>
      </c>
      <c r="E336" s="22">
        <f t="shared" si="6"/>
        <v>0.39022</v>
      </c>
      <c r="F336" s="77"/>
      <c r="J336" s="11"/>
      <c r="N336" s="11"/>
      <c r="R336" s="11"/>
      <c r="S336" s="11"/>
      <c r="V336" s="11"/>
    </row>
    <row r="337" customHeight="1" spans="1:22">
      <c r="A337" s="18" t="s">
        <v>191</v>
      </c>
      <c r="B337" s="76" t="s">
        <v>192</v>
      </c>
      <c r="C337" s="20" t="s">
        <v>195</v>
      </c>
      <c r="D337" s="21">
        <v>0.45</v>
      </c>
      <c r="E337" s="22">
        <f t="shared" si="6"/>
        <v>0.4905</v>
      </c>
      <c r="F337" s="78" t="s">
        <v>196</v>
      </c>
      <c r="G337" s="11"/>
      <c r="J337" s="11"/>
      <c r="R337" s="11"/>
      <c r="S337" s="11"/>
      <c r="V337" s="11"/>
    </row>
    <row r="338" customHeight="1" spans="1:22">
      <c r="A338" s="23"/>
      <c r="B338" s="23"/>
      <c r="C338" s="20" t="s">
        <v>197</v>
      </c>
      <c r="D338" s="21">
        <v>0.614</v>
      </c>
      <c r="E338" s="22">
        <f t="shared" si="6"/>
        <v>0.66926</v>
      </c>
      <c r="F338" s="78" t="s">
        <v>198</v>
      </c>
      <c r="G338" s="11"/>
      <c r="J338" s="11"/>
      <c r="R338" s="11"/>
      <c r="S338" s="11"/>
      <c r="V338" s="11"/>
    </row>
    <row r="339" customHeight="1" spans="1:22">
      <c r="A339" s="23"/>
      <c r="B339" s="23"/>
      <c r="C339" s="20" t="s">
        <v>199</v>
      </c>
      <c r="D339" s="21">
        <v>0.99</v>
      </c>
      <c r="E339" s="22">
        <f t="shared" si="6"/>
        <v>1.0791</v>
      </c>
      <c r="F339" s="78" t="s">
        <v>200</v>
      </c>
      <c r="G339" s="11"/>
      <c r="J339" s="11"/>
      <c r="R339" s="11"/>
      <c r="S339" s="11"/>
      <c r="V339" s="11"/>
    </row>
    <row r="340" customHeight="1" spans="1:22">
      <c r="A340" s="23"/>
      <c r="B340" s="23"/>
      <c r="C340" s="20" t="s">
        <v>201</v>
      </c>
      <c r="D340" s="21">
        <v>1.535</v>
      </c>
      <c r="E340" s="22">
        <f t="shared" si="6"/>
        <v>1.67315</v>
      </c>
      <c r="F340" s="78" t="s">
        <v>202</v>
      </c>
      <c r="G340" s="11"/>
      <c r="J340" s="11"/>
      <c r="R340" s="11"/>
      <c r="S340" s="11"/>
      <c r="V340" s="11"/>
    </row>
    <row r="341" customHeight="1" spans="1:22">
      <c r="A341" s="23"/>
      <c r="B341" s="23"/>
      <c r="C341" s="20" t="s">
        <v>203</v>
      </c>
      <c r="D341" s="21">
        <v>2.277</v>
      </c>
      <c r="E341" s="22">
        <f t="shared" si="6"/>
        <v>2.48193</v>
      </c>
      <c r="F341" s="78" t="s">
        <v>204</v>
      </c>
      <c r="G341" s="11"/>
      <c r="J341" s="11"/>
      <c r="R341" s="11"/>
      <c r="S341" s="11"/>
      <c r="V341" s="11"/>
    </row>
    <row r="342" customHeight="1" spans="1:22">
      <c r="A342" s="18" t="s">
        <v>205</v>
      </c>
      <c r="B342" s="24" t="s">
        <v>206</v>
      </c>
      <c r="C342" s="20" t="s">
        <v>86</v>
      </c>
      <c r="D342" s="27">
        <v>0.07</v>
      </c>
      <c r="E342" s="22">
        <f t="shared" si="6"/>
        <v>0.0763</v>
      </c>
      <c r="F342" s="77"/>
      <c r="G342" s="11"/>
      <c r="R342" s="11"/>
      <c r="S342" s="11"/>
      <c r="V342" s="11"/>
    </row>
    <row r="343" customHeight="1" spans="1:22">
      <c r="A343" s="23"/>
      <c r="B343" s="23"/>
      <c r="C343" s="20" t="s">
        <v>88</v>
      </c>
      <c r="D343" s="27">
        <v>0.07</v>
      </c>
      <c r="E343" s="22">
        <f t="shared" si="6"/>
        <v>0.0763</v>
      </c>
      <c r="F343" s="77"/>
      <c r="J343" s="11"/>
      <c r="N343" s="11"/>
      <c r="R343" s="11"/>
      <c r="S343" s="11"/>
      <c r="V343" s="11"/>
    </row>
    <row r="344" customHeight="1" spans="1:22">
      <c r="A344" s="23"/>
      <c r="B344" s="23"/>
      <c r="C344" s="20" t="s">
        <v>17</v>
      </c>
      <c r="D344" s="27">
        <v>0.07</v>
      </c>
      <c r="E344" s="22">
        <f t="shared" si="6"/>
        <v>0.0763</v>
      </c>
      <c r="F344" s="77"/>
      <c r="J344" s="11"/>
      <c r="N344" s="11"/>
      <c r="R344" s="11"/>
      <c r="S344" s="11"/>
      <c r="V344" s="11"/>
    </row>
    <row r="345" customHeight="1" spans="1:22">
      <c r="A345" s="23"/>
      <c r="B345" s="23"/>
      <c r="C345" s="20" t="s">
        <v>15</v>
      </c>
      <c r="D345" s="27">
        <v>0.07</v>
      </c>
      <c r="E345" s="22">
        <f t="shared" si="6"/>
        <v>0.0763</v>
      </c>
      <c r="F345" s="77"/>
      <c r="J345" s="11"/>
      <c r="N345" s="11"/>
      <c r="R345" s="11"/>
      <c r="S345" s="11"/>
      <c r="V345" s="11"/>
    </row>
    <row r="346" customHeight="1" spans="1:22">
      <c r="A346" s="23"/>
      <c r="B346" s="23"/>
      <c r="C346" s="20" t="s">
        <v>14</v>
      </c>
      <c r="D346" s="27">
        <v>0.07</v>
      </c>
      <c r="E346" s="22">
        <f t="shared" si="6"/>
        <v>0.0763</v>
      </c>
      <c r="F346" s="77"/>
      <c r="J346" s="11"/>
      <c r="N346" s="11"/>
      <c r="R346" s="11"/>
      <c r="S346" s="11"/>
      <c r="V346" s="11"/>
    </row>
    <row r="347" customHeight="1" spans="1:22">
      <c r="A347" s="23"/>
      <c r="B347" s="23"/>
      <c r="C347" s="20" t="s">
        <v>13</v>
      </c>
      <c r="D347" s="27">
        <v>0.078</v>
      </c>
      <c r="E347" s="22">
        <f t="shared" si="6"/>
        <v>0.08502</v>
      </c>
      <c r="F347" s="77"/>
      <c r="J347" s="11"/>
      <c r="N347" s="11"/>
      <c r="R347" s="11"/>
      <c r="S347" s="11"/>
      <c r="V347" s="11"/>
    </row>
    <row r="348" customHeight="1" spans="1:22">
      <c r="A348" s="23"/>
      <c r="B348" s="23"/>
      <c r="C348" s="20" t="s">
        <v>12</v>
      </c>
      <c r="D348" s="27">
        <v>0.086</v>
      </c>
      <c r="E348" s="22">
        <f t="shared" si="6"/>
        <v>0.09374</v>
      </c>
      <c r="F348" s="77"/>
      <c r="J348" s="11"/>
      <c r="N348" s="11"/>
      <c r="R348" s="11"/>
      <c r="S348" s="11"/>
      <c r="V348" s="11"/>
    </row>
    <row r="349" customHeight="1" spans="1:22">
      <c r="A349" s="23"/>
      <c r="B349" s="23"/>
      <c r="C349" s="20" t="s">
        <v>11</v>
      </c>
      <c r="D349" s="27">
        <v>0.102</v>
      </c>
      <c r="E349" s="22">
        <f t="shared" si="6"/>
        <v>0.11118</v>
      </c>
      <c r="F349" s="77"/>
      <c r="J349" s="11"/>
      <c r="N349" s="11"/>
      <c r="R349" s="11"/>
      <c r="S349" s="11"/>
      <c r="V349" s="11"/>
    </row>
    <row r="350" customHeight="1" spans="1:22">
      <c r="A350" s="23"/>
      <c r="B350" s="23"/>
      <c r="C350" s="20" t="s">
        <v>10</v>
      </c>
      <c r="D350" s="27">
        <v>0.117</v>
      </c>
      <c r="E350" s="22">
        <f t="shared" si="6"/>
        <v>0.12753</v>
      </c>
      <c r="F350" s="77"/>
      <c r="J350" s="11"/>
      <c r="N350" s="11"/>
      <c r="R350" s="11"/>
      <c r="S350" s="11"/>
      <c r="V350" s="11"/>
    </row>
    <row r="351" customHeight="1" spans="1:22">
      <c r="A351" s="23"/>
      <c r="B351" s="23"/>
      <c r="C351" s="20" t="s">
        <v>9</v>
      </c>
      <c r="D351" s="27">
        <v>0.14</v>
      </c>
      <c r="E351" s="22">
        <f t="shared" si="6"/>
        <v>0.1526</v>
      </c>
      <c r="F351" s="77"/>
      <c r="J351" s="11"/>
      <c r="N351" s="11"/>
      <c r="R351" s="11"/>
      <c r="S351" s="11"/>
      <c r="V351" s="11"/>
    </row>
    <row r="352" customHeight="1" spans="1:22">
      <c r="A352" s="23"/>
      <c r="B352" s="23"/>
      <c r="C352" s="20" t="s">
        <v>8</v>
      </c>
      <c r="D352" s="27">
        <v>0.174</v>
      </c>
      <c r="E352" s="22">
        <f t="shared" si="6"/>
        <v>0.18966</v>
      </c>
      <c r="F352" s="77"/>
      <c r="J352" s="11"/>
      <c r="N352" s="11"/>
      <c r="R352" s="11"/>
      <c r="S352" s="11"/>
      <c r="V352" s="11"/>
    </row>
    <row r="353" customHeight="1" spans="1:22">
      <c r="A353" s="23"/>
      <c r="B353" s="23"/>
      <c r="C353" s="20" t="s">
        <v>99</v>
      </c>
      <c r="D353" s="27">
        <v>0.232</v>
      </c>
      <c r="E353" s="22">
        <f t="shared" si="6"/>
        <v>0.25288</v>
      </c>
      <c r="F353" s="77"/>
      <c r="J353" s="11"/>
      <c r="N353" s="11"/>
      <c r="R353" s="11"/>
      <c r="S353" s="11"/>
      <c r="V353" s="11"/>
    </row>
    <row r="354" customHeight="1" spans="1:22">
      <c r="A354" s="23"/>
      <c r="B354" s="23"/>
      <c r="C354" s="20" t="s">
        <v>101</v>
      </c>
      <c r="D354" s="27">
        <v>0.309</v>
      </c>
      <c r="E354" s="22">
        <f t="shared" si="6"/>
        <v>0.33681</v>
      </c>
      <c r="F354" s="77"/>
      <c r="J354" s="11"/>
      <c r="N354" s="11"/>
      <c r="R354" s="11"/>
      <c r="S354" s="11"/>
      <c r="V354" s="11"/>
    </row>
    <row r="355" customHeight="1" spans="1:22">
      <c r="A355" s="23"/>
      <c r="B355" s="23"/>
      <c r="C355" s="20" t="s">
        <v>103</v>
      </c>
      <c r="D355" s="27">
        <v>0.39</v>
      </c>
      <c r="E355" s="22">
        <f t="shared" si="6"/>
        <v>0.4251</v>
      </c>
      <c r="F355" s="77"/>
      <c r="J355" s="11"/>
      <c r="N355" s="11"/>
      <c r="R355" s="11"/>
      <c r="S355" s="11"/>
      <c r="V355" s="11"/>
    </row>
    <row r="356" customHeight="1" spans="1:22">
      <c r="A356" s="23"/>
      <c r="B356" s="23"/>
      <c r="C356" s="20" t="s">
        <v>105</v>
      </c>
      <c r="D356" s="27">
        <v>0.541</v>
      </c>
      <c r="E356" s="22">
        <f t="shared" si="6"/>
        <v>0.58969</v>
      </c>
      <c r="F356" s="77"/>
      <c r="J356" s="11"/>
      <c r="N356" s="11"/>
      <c r="R356" s="11"/>
      <c r="S356" s="11"/>
      <c r="V356" s="11"/>
    </row>
    <row r="357" customHeight="1" spans="1:22">
      <c r="A357" s="23"/>
      <c r="B357" s="23"/>
      <c r="C357" s="20" t="s">
        <v>109</v>
      </c>
      <c r="D357" s="27">
        <v>0.777</v>
      </c>
      <c r="E357" s="22">
        <f t="shared" si="6"/>
        <v>0.84693</v>
      </c>
      <c r="F357" s="77"/>
      <c r="J357" s="11"/>
      <c r="N357" s="11"/>
      <c r="R357" s="11"/>
      <c r="S357" s="11"/>
      <c r="V357" s="11"/>
    </row>
    <row r="358" customHeight="1" spans="1:22">
      <c r="A358" s="23"/>
      <c r="B358" s="23"/>
      <c r="C358" s="20" t="s">
        <v>111</v>
      </c>
      <c r="D358" s="27">
        <v>1.243</v>
      </c>
      <c r="E358" s="22">
        <f t="shared" si="6"/>
        <v>1.35487</v>
      </c>
      <c r="F358" s="77"/>
      <c r="J358" s="11"/>
      <c r="N358" s="11"/>
      <c r="R358" s="11"/>
      <c r="S358" s="11"/>
      <c r="V358" s="11"/>
    </row>
    <row r="359" customHeight="1" spans="1:22">
      <c r="A359" s="23"/>
      <c r="B359" s="23"/>
      <c r="C359" s="20" t="s">
        <v>113</v>
      </c>
      <c r="D359" s="27">
        <v>1.942</v>
      </c>
      <c r="E359" s="22">
        <f t="shared" si="6"/>
        <v>2.11678</v>
      </c>
      <c r="F359" s="77"/>
      <c r="J359" s="11"/>
      <c r="N359" s="11"/>
      <c r="R359" s="11"/>
      <c r="S359" s="11"/>
      <c r="V359" s="11"/>
    </row>
    <row r="360" customHeight="1" spans="1:22">
      <c r="A360" s="23"/>
      <c r="B360" s="23"/>
      <c r="C360" s="20" t="s">
        <v>115</v>
      </c>
      <c r="D360" s="27">
        <v>2.872</v>
      </c>
      <c r="E360" s="22">
        <f t="shared" si="6"/>
        <v>3.13048</v>
      </c>
      <c r="F360" s="77"/>
      <c r="J360" s="11"/>
      <c r="N360" s="11"/>
      <c r="R360" s="11"/>
      <c r="S360" s="11"/>
      <c r="V360" s="11"/>
    </row>
    <row r="361" customHeight="1" spans="1:22">
      <c r="A361" s="18" t="s">
        <v>207</v>
      </c>
      <c r="B361" s="24" t="s">
        <v>208</v>
      </c>
      <c r="C361" s="20" t="s">
        <v>86</v>
      </c>
      <c r="D361" s="27">
        <v>0.064</v>
      </c>
      <c r="E361" s="22">
        <f t="shared" si="6"/>
        <v>0.06976</v>
      </c>
      <c r="F361" s="77"/>
      <c r="J361" s="11"/>
      <c r="N361" s="11"/>
      <c r="R361" s="11"/>
      <c r="S361" s="11"/>
      <c r="V361" s="11"/>
    </row>
    <row r="362" customHeight="1" spans="1:22">
      <c r="A362" s="23"/>
      <c r="B362" s="23"/>
      <c r="C362" s="20" t="s">
        <v>88</v>
      </c>
      <c r="D362" s="27">
        <v>0.064</v>
      </c>
      <c r="E362" s="22">
        <f t="shared" si="6"/>
        <v>0.06976</v>
      </c>
      <c r="F362" s="77"/>
      <c r="J362" s="11"/>
      <c r="N362" s="11"/>
      <c r="R362" s="11"/>
      <c r="S362" s="11"/>
      <c r="V362" s="11"/>
    </row>
    <row r="363" customHeight="1" spans="1:22">
      <c r="A363" s="23"/>
      <c r="B363" s="23"/>
      <c r="C363" s="20" t="s">
        <v>17</v>
      </c>
      <c r="D363" s="27">
        <v>0.064</v>
      </c>
      <c r="E363" s="22">
        <f t="shared" si="6"/>
        <v>0.06976</v>
      </c>
      <c r="F363" s="77"/>
      <c r="J363" s="11"/>
      <c r="N363" s="11"/>
      <c r="R363" s="11"/>
      <c r="S363" s="11"/>
      <c r="V363" s="11"/>
    </row>
    <row r="364" customHeight="1" spans="1:22">
      <c r="A364" s="23"/>
      <c r="B364" s="23"/>
      <c r="C364" s="20" t="s">
        <v>15</v>
      </c>
      <c r="D364" s="27">
        <v>0.064</v>
      </c>
      <c r="E364" s="22">
        <f t="shared" si="6"/>
        <v>0.06976</v>
      </c>
      <c r="F364" s="77"/>
      <c r="J364" s="11"/>
      <c r="N364" s="11"/>
      <c r="R364" s="11"/>
      <c r="S364" s="11"/>
      <c r="V364" s="11"/>
    </row>
    <row r="365" customHeight="1" spans="1:22">
      <c r="A365" s="23"/>
      <c r="B365" s="23"/>
      <c r="C365" s="20" t="s">
        <v>14</v>
      </c>
      <c r="D365" s="27">
        <v>0.064</v>
      </c>
      <c r="E365" s="22">
        <f t="shared" si="6"/>
        <v>0.06976</v>
      </c>
      <c r="F365" s="77"/>
      <c r="J365" s="11"/>
      <c r="N365" s="11"/>
      <c r="R365" s="11"/>
      <c r="S365" s="11"/>
      <c r="V365" s="11"/>
    </row>
    <row r="366" customHeight="1" spans="1:22">
      <c r="A366" s="23"/>
      <c r="B366" s="23"/>
      <c r="C366" s="20" t="s">
        <v>13</v>
      </c>
      <c r="D366" s="27">
        <v>0.071</v>
      </c>
      <c r="E366" s="22">
        <f t="shared" si="6"/>
        <v>0.07739</v>
      </c>
      <c r="F366" s="77"/>
      <c r="J366" s="11"/>
      <c r="N366" s="11"/>
      <c r="R366" s="11"/>
      <c r="S366" s="11"/>
      <c r="V366" s="11"/>
    </row>
    <row r="367" customHeight="1" spans="1:22">
      <c r="A367" s="23"/>
      <c r="B367" s="23"/>
      <c r="C367" s="20" t="s">
        <v>12</v>
      </c>
      <c r="D367" s="27">
        <v>0.078</v>
      </c>
      <c r="E367" s="22">
        <f t="shared" si="6"/>
        <v>0.08502</v>
      </c>
      <c r="F367" s="77"/>
      <c r="J367" s="11"/>
      <c r="N367" s="11"/>
      <c r="R367" s="11"/>
      <c r="S367" s="11"/>
      <c r="V367" s="11"/>
    </row>
    <row r="368" customHeight="1" spans="1:22">
      <c r="A368" s="23"/>
      <c r="B368" s="23"/>
      <c r="C368" s="20" t="s">
        <v>11</v>
      </c>
      <c r="D368" s="27">
        <v>0.093</v>
      </c>
      <c r="E368" s="22">
        <f t="shared" si="6"/>
        <v>0.10137</v>
      </c>
      <c r="F368" s="77"/>
      <c r="J368" s="11"/>
      <c r="N368" s="11"/>
      <c r="R368" s="11"/>
      <c r="S368" s="11"/>
      <c r="V368" s="11"/>
    </row>
    <row r="369" customHeight="1" spans="1:34">
      <c r="A369" s="23"/>
      <c r="B369" s="23"/>
      <c r="C369" s="20" t="s">
        <v>10</v>
      </c>
      <c r="D369" s="27">
        <v>0.107</v>
      </c>
      <c r="E369" s="22">
        <f t="shared" si="6"/>
        <v>0.11663</v>
      </c>
      <c r="F369" s="77"/>
      <c r="J369" s="11"/>
      <c r="N369" s="11"/>
      <c r="R369" s="11"/>
      <c r="S369" s="11"/>
      <c r="V369" s="11"/>
      <c r="AH369" s="42"/>
    </row>
    <row r="370" customHeight="1" spans="1:34">
      <c r="A370" s="23"/>
      <c r="B370" s="23"/>
      <c r="C370" s="20" t="s">
        <v>9</v>
      </c>
      <c r="D370" s="27">
        <v>0.129</v>
      </c>
      <c r="E370" s="22">
        <f t="shared" si="6"/>
        <v>0.14061</v>
      </c>
      <c r="F370" s="77"/>
      <c r="J370" s="11"/>
      <c r="N370" s="11"/>
      <c r="R370" s="11"/>
      <c r="S370" s="11"/>
      <c r="V370" s="11"/>
      <c r="AH370" s="42"/>
    </row>
    <row r="371" customHeight="1" spans="1:34">
      <c r="A371" s="23"/>
      <c r="B371" s="23"/>
      <c r="C371" s="20" t="s">
        <v>8</v>
      </c>
      <c r="D371" s="27">
        <v>0.158</v>
      </c>
      <c r="E371" s="22">
        <f t="shared" si="6"/>
        <v>0.17222</v>
      </c>
      <c r="F371" s="77"/>
      <c r="J371" s="11"/>
      <c r="N371" s="11"/>
      <c r="R371" s="11"/>
      <c r="S371" s="11"/>
      <c r="V371" s="11"/>
      <c r="AH371" s="42"/>
    </row>
    <row r="372" customHeight="1" spans="1:34">
      <c r="A372" s="23"/>
      <c r="B372" s="23"/>
      <c r="C372" s="20" t="s">
        <v>99</v>
      </c>
      <c r="D372" s="27">
        <v>0.214</v>
      </c>
      <c r="E372" s="22">
        <f t="shared" si="6"/>
        <v>0.23326</v>
      </c>
      <c r="F372" s="77"/>
      <c r="J372" s="11"/>
      <c r="N372" s="11"/>
      <c r="R372" s="11"/>
      <c r="S372" s="11"/>
      <c r="V372" s="11"/>
      <c r="AH372" s="42"/>
    </row>
    <row r="373" customHeight="1" spans="1:22">
      <c r="A373" s="23"/>
      <c r="B373" s="23"/>
      <c r="C373" s="20" t="s">
        <v>101</v>
      </c>
      <c r="D373" s="27">
        <v>0.285</v>
      </c>
      <c r="E373" s="22">
        <f t="shared" si="6"/>
        <v>0.31065</v>
      </c>
      <c r="F373" s="77"/>
      <c r="J373" s="11"/>
      <c r="N373" s="11"/>
      <c r="R373" s="11"/>
      <c r="S373" s="11"/>
      <c r="V373" s="11"/>
    </row>
    <row r="374" customHeight="1" spans="1:22">
      <c r="A374" s="23"/>
      <c r="B374" s="23"/>
      <c r="C374" s="20" t="s">
        <v>103</v>
      </c>
      <c r="D374" s="27">
        <v>0.358</v>
      </c>
      <c r="E374" s="22">
        <f t="shared" si="6"/>
        <v>0.39022</v>
      </c>
      <c r="F374" s="77"/>
      <c r="J374" s="11"/>
      <c r="N374" s="11"/>
      <c r="R374" s="11"/>
      <c r="S374" s="11"/>
      <c r="V374" s="11"/>
    </row>
    <row r="375" customHeight="1" spans="1:22">
      <c r="A375" s="23"/>
      <c r="B375" s="23"/>
      <c r="C375" s="20" t="s">
        <v>105</v>
      </c>
      <c r="D375" s="27">
        <v>0.5</v>
      </c>
      <c r="E375" s="22">
        <f t="shared" si="6"/>
        <v>0.545</v>
      </c>
      <c r="F375" s="77"/>
      <c r="J375" s="11"/>
      <c r="N375" s="11"/>
      <c r="R375" s="11"/>
      <c r="S375" s="11"/>
      <c r="V375" s="11"/>
    </row>
    <row r="376" customHeight="1" spans="1:22">
      <c r="A376" s="23"/>
      <c r="B376" s="23"/>
      <c r="C376" s="20" t="s">
        <v>109</v>
      </c>
      <c r="D376" s="27">
        <v>0.714</v>
      </c>
      <c r="E376" s="22">
        <f t="shared" si="6"/>
        <v>0.77826</v>
      </c>
      <c r="J376" s="11"/>
      <c r="N376" s="11"/>
      <c r="R376" s="11"/>
      <c r="S376" s="11"/>
      <c r="V376" s="11"/>
    </row>
    <row r="377" customHeight="1" spans="1:22">
      <c r="A377" s="23"/>
      <c r="B377" s="23"/>
      <c r="C377" s="20" t="s">
        <v>111</v>
      </c>
      <c r="D377" s="27">
        <v>0.714</v>
      </c>
      <c r="E377" s="22">
        <f t="shared" si="6"/>
        <v>0.77826</v>
      </c>
      <c r="J377" s="11"/>
      <c r="N377" s="11"/>
      <c r="R377" s="11"/>
      <c r="S377" s="11"/>
      <c r="V377" s="11"/>
    </row>
    <row r="378" customHeight="1" spans="1:22">
      <c r="A378" s="23"/>
      <c r="B378" s="23"/>
      <c r="C378" s="20" t="s">
        <v>113</v>
      </c>
      <c r="D378" s="27">
        <v>1.786</v>
      </c>
      <c r="E378" s="22">
        <f t="shared" si="6"/>
        <v>1.94674</v>
      </c>
      <c r="J378" s="11"/>
      <c r="N378" s="11"/>
      <c r="R378" s="11"/>
      <c r="S378" s="11"/>
      <c r="V378" s="11"/>
    </row>
    <row r="379" customHeight="1" spans="1:22">
      <c r="A379" s="23"/>
      <c r="B379" s="23"/>
      <c r="C379" s="20" t="s">
        <v>115</v>
      </c>
      <c r="D379" s="27">
        <v>2.643</v>
      </c>
      <c r="E379" s="22">
        <f t="shared" si="6"/>
        <v>2.88087</v>
      </c>
      <c r="J379" s="11"/>
      <c r="N379" s="11"/>
      <c r="R379" s="11"/>
      <c r="S379" s="11"/>
      <c r="V379" s="11"/>
    </row>
    <row r="380" customHeight="1" spans="1:22">
      <c r="A380" s="18" t="s">
        <v>209</v>
      </c>
      <c r="B380" s="24" t="s">
        <v>210</v>
      </c>
      <c r="C380" s="20" t="s">
        <v>86</v>
      </c>
      <c r="D380" s="27">
        <v>0.07</v>
      </c>
      <c r="E380" s="22">
        <f t="shared" si="6"/>
        <v>0.0763</v>
      </c>
      <c r="J380" s="11"/>
      <c r="N380" s="11"/>
      <c r="R380" s="11"/>
      <c r="S380" s="11"/>
      <c r="V380" s="11"/>
    </row>
    <row r="381" customHeight="1" spans="1:22">
      <c r="A381" s="23"/>
      <c r="B381" s="23"/>
      <c r="C381" s="20" t="s">
        <v>88</v>
      </c>
      <c r="D381" s="27">
        <v>0.07</v>
      </c>
      <c r="E381" s="22">
        <f t="shared" si="6"/>
        <v>0.0763</v>
      </c>
      <c r="J381" s="11"/>
      <c r="N381" s="11"/>
      <c r="R381" s="11"/>
      <c r="S381" s="11"/>
      <c r="V381" s="11"/>
    </row>
    <row r="382" customHeight="1" spans="1:22">
      <c r="A382" s="23"/>
      <c r="B382" s="23"/>
      <c r="C382" s="20" t="s">
        <v>17</v>
      </c>
      <c r="D382" s="27">
        <v>0.07</v>
      </c>
      <c r="E382" s="22">
        <f t="shared" si="6"/>
        <v>0.0763</v>
      </c>
      <c r="J382" s="11"/>
      <c r="N382" s="11"/>
      <c r="R382" s="11"/>
      <c r="S382" s="11"/>
      <c r="V382" s="11"/>
    </row>
    <row r="383" customHeight="1" spans="1:22">
      <c r="A383" s="23"/>
      <c r="B383" s="23"/>
      <c r="C383" s="20" t="s">
        <v>15</v>
      </c>
      <c r="D383" s="27">
        <v>0.07</v>
      </c>
      <c r="E383" s="22">
        <f t="shared" si="6"/>
        <v>0.0763</v>
      </c>
      <c r="J383" s="11"/>
      <c r="N383" s="11"/>
      <c r="R383" s="11"/>
      <c r="S383" s="11"/>
      <c r="V383" s="11"/>
    </row>
    <row r="384" customHeight="1" spans="1:22">
      <c r="A384" s="23"/>
      <c r="B384" s="23"/>
      <c r="C384" s="20" t="s">
        <v>14</v>
      </c>
      <c r="D384" s="27">
        <v>0.07</v>
      </c>
      <c r="E384" s="22">
        <f t="shared" si="6"/>
        <v>0.0763</v>
      </c>
      <c r="J384" s="11"/>
      <c r="N384" s="11"/>
      <c r="R384" s="11"/>
      <c r="S384" s="11"/>
      <c r="V384" s="11"/>
    </row>
    <row r="385" customHeight="1" spans="1:22">
      <c r="A385" s="23"/>
      <c r="B385" s="23"/>
      <c r="C385" s="20" t="s">
        <v>13</v>
      </c>
      <c r="D385" s="27">
        <v>0.078</v>
      </c>
      <c r="E385" s="22">
        <f t="shared" si="6"/>
        <v>0.08502</v>
      </c>
      <c r="J385" s="11"/>
      <c r="N385" s="11"/>
      <c r="R385" s="11"/>
      <c r="S385" s="11"/>
      <c r="V385" s="11"/>
    </row>
    <row r="386" customHeight="1" spans="1:22">
      <c r="A386" s="23"/>
      <c r="B386" s="23"/>
      <c r="C386" s="20" t="s">
        <v>12</v>
      </c>
      <c r="D386" s="27">
        <v>0.086</v>
      </c>
      <c r="E386" s="22">
        <f t="shared" si="6"/>
        <v>0.09374</v>
      </c>
      <c r="J386" s="11"/>
      <c r="N386" s="11"/>
      <c r="R386" s="11"/>
      <c r="S386" s="11"/>
      <c r="V386" s="11"/>
    </row>
    <row r="387" customHeight="1" spans="1:22">
      <c r="A387" s="23"/>
      <c r="B387" s="23"/>
      <c r="C387" s="20" t="s">
        <v>11</v>
      </c>
      <c r="D387" s="27">
        <v>0.102</v>
      </c>
      <c r="E387" s="22">
        <f t="shared" ref="E387:E450" si="7">D387*1.09</f>
        <v>0.11118</v>
      </c>
      <c r="J387" s="11"/>
      <c r="N387" s="11"/>
      <c r="R387" s="11"/>
      <c r="S387" s="11"/>
      <c r="V387" s="11"/>
    </row>
    <row r="388" customHeight="1" spans="1:22">
      <c r="A388" s="23"/>
      <c r="B388" s="23"/>
      <c r="C388" s="20" t="s">
        <v>10</v>
      </c>
      <c r="D388" s="27">
        <v>0.117</v>
      </c>
      <c r="E388" s="22">
        <f t="shared" si="7"/>
        <v>0.12753</v>
      </c>
      <c r="J388" s="11"/>
      <c r="N388" s="11"/>
      <c r="R388" s="11"/>
      <c r="S388" s="11"/>
      <c r="V388" s="11"/>
    </row>
    <row r="389" customHeight="1" spans="1:22">
      <c r="A389" s="23"/>
      <c r="B389" s="23"/>
      <c r="C389" s="20" t="s">
        <v>9</v>
      </c>
      <c r="D389" s="27">
        <v>0.14</v>
      </c>
      <c r="E389" s="22">
        <f t="shared" si="7"/>
        <v>0.1526</v>
      </c>
      <c r="J389" s="11"/>
      <c r="N389" s="11"/>
      <c r="R389" s="11"/>
      <c r="S389" s="11"/>
      <c r="V389" s="11"/>
    </row>
    <row r="390" customHeight="1" spans="1:22">
      <c r="A390" s="23"/>
      <c r="B390" s="23"/>
      <c r="C390" s="20" t="s">
        <v>8</v>
      </c>
      <c r="D390" s="27">
        <v>0.174</v>
      </c>
      <c r="E390" s="22">
        <f t="shared" si="7"/>
        <v>0.18966</v>
      </c>
      <c r="J390" s="11"/>
      <c r="N390" s="11"/>
      <c r="R390" s="11"/>
      <c r="S390" s="11"/>
      <c r="V390" s="11"/>
    </row>
    <row r="391" customHeight="1" spans="1:22">
      <c r="A391" s="23"/>
      <c r="B391" s="23"/>
      <c r="C391" s="20" t="s">
        <v>99</v>
      </c>
      <c r="D391" s="27">
        <v>0.232</v>
      </c>
      <c r="E391" s="22">
        <f t="shared" si="7"/>
        <v>0.25288</v>
      </c>
      <c r="J391" s="11"/>
      <c r="N391" s="11"/>
      <c r="R391" s="11"/>
      <c r="S391" s="11"/>
      <c r="V391" s="11"/>
    </row>
    <row r="392" customHeight="1" spans="1:22">
      <c r="A392" s="23"/>
      <c r="B392" s="23"/>
      <c r="C392" s="20" t="s">
        <v>101</v>
      </c>
      <c r="D392" s="27">
        <v>0.309</v>
      </c>
      <c r="E392" s="22">
        <f t="shared" si="7"/>
        <v>0.33681</v>
      </c>
      <c r="J392" s="11"/>
      <c r="N392" s="11"/>
      <c r="R392" s="11"/>
      <c r="S392" s="11"/>
      <c r="V392" s="11"/>
    </row>
    <row r="393" customHeight="1" spans="1:22">
      <c r="A393" s="23"/>
      <c r="B393" s="23"/>
      <c r="C393" s="20" t="s">
        <v>103</v>
      </c>
      <c r="D393" s="27">
        <v>0.39</v>
      </c>
      <c r="E393" s="22">
        <f t="shared" si="7"/>
        <v>0.4251</v>
      </c>
      <c r="J393" s="11"/>
      <c r="N393" s="11"/>
      <c r="R393" s="11"/>
      <c r="S393" s="11"/>
      <c r="V393" s="11"/>
    </row>
    <row r="394" customHeight="1" spans="1:22">
      <c r="A394" s="23"/>
      <c r="B394" s="23"/>
      <c r="C394" s="20" t="s">
        <v>105</v>
      </c>
      <c r="D394" s="27">
        <v>0.541</v>
      </c>
      <c r="E394" s="22">
        <f t="shared" si="7"/>
        <v>0.58969</v>
      </c>
      <c r="J394" s="11"/>
      <c r="N394" s="11"/>
      <c r="R394" s="11"/>
      <c r="S394" s="11"/>
      <c r="V394" s="11"/>
    </row>
    <row r="395" customHeight="1" spans="1:22">
      <c r="A395" s="23"/>
      <c r="B395" s="23"/>
      <c r="C395" s="20" t="s">
        <v>109</v>
      </c>
      <c r="D395" s="27">
        <v>0.777</v>
      </c>
      <c r="E395" s="22">
        <f t="shared" si="7"/>
        <v>0.84693</v>
      </c>
      <c r="J395" s="11"/>
      <c r="N395" s="11"/>
      <c r="R395" s="11"/>
      <c r="S395" s="11"/>
      <c r="V395" s="11"/>
    </row>
    <row r="396" customHeight="1" spans="1:22">
      <c r="A396" s="23"/>
      <c r="B396" s="23"/>
      <c r="C396" s="20" t="s">
        <v>111</v>
      </c>
      <c r="D396" s="27">
        <v>1.243</v>
      </c>
      <c r="E396" s="22">
        <f t="shared" si="7"/>
        <v>1.35487</v>
      </c>
      <c r="J396" s="11"/>
      <c r="N396" s="11"/>
      <c r="R396" s="11"/>
      <c r="S396" s="11"/>
      <c r="V396" s="11"/>
    </row>
    <row r="397" customHeight="1" spans="1:22">
      <c r="A397" s="23"/>
      <c r="B397" s="23"/>
      <c r="C397" s="20" t="s">
        <v>113</v>
      </c>
      <c r="D397" s="27">
        <v>1.942</v>
      </c>
      <c r="E397" s="22">
        <f t="shared" si="7"/>
        <v>2.11678</v>
      </c>
      <c r="J397" s="11"/>
      <c r="N397" s="11"/>
      <c r="R397" s="11"/>
      <c r="S397" s="11"/>
      <c r="V397" s="11"/>
    </row>
    <row r="398" customHeight="1" spans="1:22">
      <c r="A398" s="23"/>
      <c r="B398" s="23"/>
      <c r="C398" s="20" t="s">
        <v>115</v>
      </c>
      <c r="D398" s="27">
        <v>2.872</v>
      </c>
      <c r="E398" s="22">
        <f t="shared" si="7"/>
        <v>3.13048</v>
      </c>
      <c r="J398" s="11"/>
      <c r="N398" s="11"/>
      <c r="R398" s="11"/>
      <c r="S398" s="11"/>
      <c r="V398" s="11"/>
    </row>
    <row r="399" customHeight="1" spans="1:22">
      <c r="A399" s="18" t="s">
        <v>211</v>
      </c>
      <c r="B399" s="24" t="s">
        <v>212</v>
      </c>
      <c r="C399" s="20" t="s">
        <v>86</v>
      </c>
      <c r="D399" s="27">
        <v>0.083</v>
      </c>
      <c r="E399" s="22">
        <f t="shared" si="7"/>
        <v>0.09047</v>
      </c>
      <c r="J399" s="11"/>
      <c r="N399" s="11"/>
      <c r="R399" s="11"/>
      <c r="S399" s="11"/>
      <c r="V399" s="11"/>
    </row>
    <row r="400" customHeight="1" spans="1:22">
      <c r="A400" s="23"/>
      <c r="B400" s="23"/>
      <c r="C400" s="20" t="s">
        <v>88</v>
      </c>
      <c r="D400" s="27">
        <v>0.083</v>
      </c>
      <c r="E400" s="22">
        <f t="shared" si="7"/>
        <v>0.09047</v>
      </c>
      <c r="J400" s="11"/>
      <c r="N400" s="11"/>
      <c r="R400" s="11"/>
      <c r="S400" s="11"/>
      <c r="V400" s="11"/>
    </row>
    <row r="401" customHeight="1" spans="1:22">
      <c r="A401" s="23"/>
      <c r="B401" s="23"/>
      <c r="C401" s="20" t="s">
        <v>17</v>
      </c>
      <c r="D401" s="27">
        <v>0.083</v>
      </c>
      <c r="E401" s="22">
        <f t="shared" si="7"/>
        <v>0.09047</v>
      </c>
      <c r="J401" s="11"/>
      <c r="N401" s="11"/>
      <c r="R401" s="11"/>
      <c r="S401" s="11"/>
      <c r="V401" s="11"/>
    </row>
    <row r="402" customHeight="1" spans="1:22">
      <c r="A402" s="23"/>
      <c r="B402" s="23"/>
      <c r="C402" s="20" t="s">
        <v>15</v>
      </c>
      <c r="D402" s="27">
        <v>0.083</v>
      </c>
      <c r="E402" s="22">
        <f t="shared" si="7"/>
        <v>0.09047</v>
      </c>
      <c r="J402" s="11"/>
      <c r="N402" s="11"/>
      <c r="R402" s="11"/>
      <c r="S402" s="11"/>
      <c r="V402" s="11"/>
    </row>
    <row r="403" customHeight="1" spans="1:22">
      <c r="A403" s="23"/>
      <c r="B403" s="23"/>
      <c r="C403" s="20" t="s">
        <v>14</v>
      </c>
      <c r="D403" s="27">
        <v>0.083</v>
      </c>
      <c r="E403" s="22">
        <f t="shared" si="7"/>
        <v>0.09047</v>
      </c>
      <c r="J403" s="11"/>
      <c r="N403" s="11"/>
      <c r="R403" s="11"/>
      <c r="S403" s="11"/>
      <c r="V403" s="11"/>
    </row>
    <row r="404" customHeight="1" spans="1:22">
      <c r="A404" s="23"/>
      <c r="B404" s="23"/>
      <c r="C404" s="20" t="s">
        <v>13</v>
      </c>
      <c r="D404" s="27">
        <v>0.093</v>
      </c>
      <c r="E404" s="22">
        <f t="shared" si="7"/>
        <v>0.10137</v>
      </c>
      <c r="J404" s="11"/>
      <c r="N404" s="11"/>
      <c r="R404" s="11"/>
      <c r="S404" s="11"/>
      <c r="V404" s="11"/>
    </row>
    <row r="405" customHeight="1" spans="1:22">
      <c r="A405" s="23"/>
      <c r="B405" s="23"/>
      <c r="C405" s="20" t="s">
        <v>12</v>
      </c>
      <c r="D405" s="27">
        <v>0.104</v>
      </c>
      <c r="E405" s="22">
        <f t="shared" si="7"/>
        <v>0.11336</v>
      </c>
      <c r="J405" s="11"/>
      <c r="N405" s="11"/>
      <c r="R405" s="11"/>
      <c r="S405" s="11"/>
      <c r="V405" s="11"/>
    </row>
    <row r="406" customHeight="1" spans="1:22">
      <c r="A406" s="23"/>
      <c r="B406" s="23"/>
      <c r="C406" s="20" t="s">
        <v>11</v>
      </c>
      <c r="D406" s="27">
        <v>0.122</v>
      </c>
      <c r="E406" s="22">
        <f t="shared" si="7"/>
        <v>0.13298</v>
      </c>
      <c r="J406" s="11"/>
      <c r="N406" s="11"/>
      <c r="R406" s="11"/>
      <c r="S406" s="11"/>
      <c r="V406" s="11"/>
    </row>
    <row r="407" customHeight="1" spans="1:22">
      <c r="A407" s="23"/>
      <c r="B407" s="23"/>
      <c r="C407" s="20" t="s">
        <v>10</v>
      </c>
      <c r="D407" s="27">
        <v>0.139</v>
      </c>
      <c r="E407" s="22">
        <f t="shared" si="7"/>
        <v>0.15151</v>
      </c>
      <c r="J407" s="11"/>
      <c r="N407" s="11"/>
      <c r="R407" s="11"/>
      <c r="S407" s="11"/>
      <c r="V407" s="11"/>
    </row>
    <row r="408" customHeight="1" spans="1:22">
      <c r="A408" s="23"/>
      <c r="B408" s="23"/>
      <c r="C408" s="20" t="s">
        <v>9</v>
      </c>
      <c r="D408" s="27">
        <v>0.166</v>
      </c>
      <c r="E408" s="22">
        <f t="shared" si="7"/>
        <v>0.18094</v>
      </c>
      <c r="J408" s="11"/>
      <c r="N408" s="11"/>
      <c r="R408" s="11"/>
      <c r="S408" s="11"/>
      <c r="V408" s="11"/>
    </row>
    <row r="409" customHeight="1" spans="1:22">
      <c r="A409" s="23"/>
      <c r="B409" s="23"/>
      <c r="C409" s="20" t="s">
        <v>8</v>
      </c>
      <c r="D409" s="27">
        <v>0.204</v>
      </c>
      <c r="E409" s="22">
        <f t="shared" si="7"/>
        <v>0.22236</v>
      </c>
      <c r="J409" s="11"/>
      <c r="N409" s="11"/>
      <c r="R409" s="11"/>
      <c r="S409" s="11"/>
      <c r="V409" s="11"/>
    </row>
    <row r="410" customHeight="1" spans="1:22">
      <c r="A410" s="23"/>
      <c r="B410" s="23"/>
      <c r="C410" s="20" t="s">
        <v>99</v>
      </c>
      <c r="D410" s="27">
        <v>0.271</v>
      </c>
      <c r="E410" s="22">
        <f t="shared" si="7"/>
        <v>0.29539</v>
      </c>
      <c r="J410" s="11"/>
      <c r="N410" s="11"/>
      <c r="R410" s="11"/>
      <c r="S410" s="11"/>
      <c r="V410" s="11"/>
    </row>
    <row r="411" customHeight="1" spans="1:22">
      <c r="A411" s="23"/>
      <c r="B411" s="23"/>
      <c r="C411" s="20" t="s">
        <v>101</v>
      </c>
      <c r="D411" s="27">
        <v>0.363</v>
      </c>
      <c r="E411" s="22">
        <f t="shared" si="7"/>
        <v>0.39567</v>
      </c>
      <c r="J411" s="11"/>
      <c r="N411" s="11"/>
      <c r="R411" s="11"/>
      <c r="S411" s="11"/>
      <c r="V411" s="11"/>
    </row>
    <row r="412" customHeight="1" spans="1:22">
      <c r="A412" s="23"/>
      <c r="B412" s="23"/>
      <c r="C412" s="20" t="s">
        <v>103</v>
      </c>
      <c r="D412" s="27">
        <v>0.463</v>
      </c>
      <c r="E412" s="22">
        <f t="shared" si="7"/>
        <v>0.50467</v>
      </c>
      <c r="J412" s="11"/>
      <c r="N412" s="11"/>
      <c r="R412" s="11"/>
      <c r="S412" s="11"/>
      <c r="V412" s="11"/>
    </row>
    <row r="413" customHeight="1" spans="1:22">
      <c r="A413" s="23"/>
      <c r="B413" s="23"/>
      <c r="C413" s="20" t="s">
        <v>105</v>
      </c>
      <c r="D413" s="27">
        <v>0.637</v>
      </c>
      <c r="E413" s="22">
        <f t="shared" si="7"/>
        <v>0.69433</v>
      </c>
      <c r="J413" s="11"/>
      <c r="N413" s="11"/>
      <c r="R413" s="11"/>
      <c r="S413" s="11"/>
      <c r="V413" s="11"/>
    </row>
    <row r="414" customHeight="1" spans="1:22">
      <c r="A414" s="23"/>
      <c r="B414" s="23"/>
      <c r="C414" s="20" t="s">
        <v>109</v>
      </c>
      <c r="D414" s="27">
        <v>0.923</v>
      </c>
      <c r="E414" s="22">
        <f t="shared" si="7"/>
        <v>1.00607</v>
      </c>
      <c r="J414" s="11"/>
      <c r="N414" s="11"/>
      <c r="R414" s="11"/>
      <c r="S414" s="11"/>
      <c r="V414" s="11"/>
    </row>
    <row r="415" customHeight="1" spans="1:22">
      <c r="A415" s="23"/>
      <c r="B415" s="23"/>
      <c r="C415" s="20" t="s">
        <v>111</v>
      </c>
      <c r="D415" s="27">
        <v>1.464</v>
      </c>
      <c r="E415" s="22">
        <f t="shared" si="7"/>
        <v>1.59576</v>
      </c>
      <c r="J415" s="11"/>
      <c r="N415" s="11"/>
      <c r="R415" s="11"/>
      <c r="S415" s="11"/>
      <c r="V415" s="11"/>
    </row>
    <row r="416" customHeight="1" spans="1:22">
      <c r="A416" s="23"/>
      <c r="B416" s="23"/>
      <c r="C416" s="20" t="s">
        <v>113</v>
      </c>
      <c r="D416" s="27">
        <v>2.292</v>
      </c>
      <c r="E416" s="22">
        <f t="shared" si="7"/>
        <v>2.49828</v>
      </c>
      <c r="J416" s="11"/>
      <c r="N416" s="11"/>
      <c r="R416" s="11"/>
      <c r="S416" s="11"/>
      <c r="V416" s="11"/>
    </row>
    <row r="417" customHeight="1" spans="1:22">
      <c r="A417" s="23"/>
      <c r="B417" s="23"/>
      <c r="C417" s="20" t="s">
        <v>115</v>
      </c>
      <c r="D417" s="27">
        <v>3.386</v>
      </c>
      <c r="E417" s="22">
        <f t="shared" si="7"/>
        <v>3.69074</v>
      </c>
      <c r="J417" s="11"/>
      <c r="N417" s="11"/>
      <c r="R417" s="11"/>
      <c r="S417" s="11"/>
      <c r="V417" s="11"/>
    </row>
    <row r="418" customHeight="1" spans="1:22">
      <c r="A418" s="18" t="s">
        <v>213</v>
      </c>
      <c r="B418" s="76" t="s">
        <v>214</v>
      </c>
      <c r="C418" s="20" t="s">
        <v>86</v>
      </c>
      <c r="D418" s="27">
        <v>0.083</v>
      </c>
      <c r="E418" s="22">
        <f t="shared" si="7"/>
        <v>0.09047</v>
      </c>
      <c r="J418" s="11"/>
      <c r="N418" s="11"/>
      <c r="R418" s="11"/>
      <c r="S418" s="11"/>
      <c r="V418" s="11"/>
    </row>
    <row r="419" customHeight="1" spans="1:22">
      <c r="A419" s="23"/>
      <c r="B419" s="23"/>
      <c r="C419" s="20" t="s">
        <v>88</v>
      </c>
      <c r="D419" s="27">
        <v>0.083</v>
      </c>
      <c r="E419" s="22">
        <f t="shared" si="7"/>
        <v>0.09047</v>
      </c>
      <c r="J419" s="11"/>
      <c r="N419" s="11"/>
      <c r="R419" s="11"/>
      <c r="S419" s="11"/>
      <c r="V419" s="11"/>
    </row>
    <row r="420" customHeight="1" spans="1:22">
      <c r="A420" s="23"/>
      <c r="B420" s="23"/>
      <c r="C420" s="20" t="s">
        <v>17</v>
      </c>
      <c r="D420" s="27">
        <v>0.083</v>
      </c>
      <c r="E420" s="22">
        <f t="shared" si="7"/>
        <v>0.09047</v>
      </c>
      <c r="J420" s="11"/>
      <c r="N420" s="11"/>
      <c r="R420" s="11"/>
      <c r="S420" s="11"/>
      <c r="V420" s="11"/>
    </row>
    <row r="421" customHeight="1" spans="1:22">
      <c r="A421" s="23"/>
      <c r="B421" s="23"/>
      <c r="C421" s="20" t="s">
        <v>15</v>
      </c>
      <c r="D421" s="27">
        <v>0.083</v>
      </c>
      <c r="E421" s="22">
        <f t="shared" si="7"/>
        <v>0.09047</v>
      </c>
      <c r="J421" s="11"/>
      <c r="N421" s="11"/>
      <c r="R421" s="11"/>
      <c r="S421" s="11"/>
      <c r="V421" s="11"/>
    </row>
    <row r="422" customHeight="1" spans="1:22">
      <c r="A422" s="23"/>
      <c r="B422" s="23"/>
      <c r="C422" s="20" t="s">
        <v>14</v>
      </c>
      <c r="D422" s="27">
        <v>0.083</v>
      </c>
      <c r="E422" s="22">
        <f t="shared" si="7"/>
        <v>0.09047</v>
      </c>
      <c r="J422" s="11"/>
      <c r="N422" s="11"/>
      <c r="R422" s="11"/>
      <c r="S422" s="11"/>
      <c r="V422" s="11"/>
    </row>
    <row r="423" customHeight="1" spans="1:22">
      <c r="A423" s="23"/>
      <c r="B423" s="23"/>
      <c r="C423" s="20" t="s">
        <v>13</v>
      </c>
      <c r="D423" s="27">
        <v>0.093</v>
      </c>
      <c r="E423" s="22">
        <f t="shared" si="7"/>
        <v>0.10137</v>
      </c>
      <c r="J423" s="11"/>
      <c r="N423" s="11"/>
      <c r="R423" s="11"/>
      <c r="S423" s="11"/>
      <c r="V423" s="11"/>
    </row>
    <row r="424" customHeight="1" spans="1:22">
      <c r="A424" s="23"/>
      <c r="B424" s="23"/>
      <c r="C424" s="20" t="s">
        <v>12</v>
      </c>
      <c r="D424" s="27">
        <v>0.104</v>
      </c>
      <c r="E424" s="22">
        <f t="shared" si="7"/>
        <v>0.11336</v>
      </c>
      <c r="J424" s="11"/>
      <c r="N424" s="11"/>
      <c r="R424" s="11"/>
      <c r="S424" s="11"/>
      <c r="V424" s="11"/>
    </row>
    <row r="425" customHeight="1" spans="1:22">
      <c r="A425" s="23"/>
      <c r="B425" s="23"/>
      <c r="C425" s="20" t="s">
        <v>11</v>
      </c>
      <c r="D425" s="27">
        <v>0.122</v>
      </c>
      <c r="E425" s="22">
        <f t="shared" si="7"/>
        <v>0.13298</v>
      </c>
      <c r="J425" s="11"/>
      <c r="N425" s="11"/>
      <c r="R425" s="11"/>
      <c r="S425" s="11"/>
      <c r="V425" s="11"/>
    </row>
    <row r="426" customHeight="1" spans="1:22">
      <c r="A426" s="23"/>
      <c r="B426" s="23"/>
      <c r="C426" s="20" t="s">
        <v>10</v>
      </c>
      <c r="D426" s="27">
        <v>0.139</v>
      </c>
      <c r="E426" s="22">
        <f t="shared" si="7"/>
        <v>0.15151</v>
      </c>
      <c r="J426" s="11"/>
      <c r="N426" s="11"/>
      <c r="R426" s="11"/>
      <c r="S426" s="11"/>
      <c r="V426" s="11"/>
    </row>
    <row r="427" customHeight="1" spans="1:22">
      <c r="A427" s="23"/>
      <c r="B427" s="23"/>
      <c r="C427" s="20" t="s">
        <v>9</v>
      </c>
      <c r="D427" s="27">
        <v>0.166</v>
      </c>
      <c r="E427" s="22">
        <f t="shared" si="7"/>
        <v>0.18094</v>
      </c>
      <c r="J427" s="11"/>
      <c r="N427" s="11"/>
      <c r="R427" s="11"/>
      <c r="S427" s="11"/>
      <c r="V427" s="11"/>
    </row>
    <row r="428" customHeight="1" spans="1:22">
      <c r="A428" s="23"/>
      <c r="B428" s="23"/>
      <c r="C428" s="20" t="s">
        <v>8</v>
      </c>
      <c r="D428" s="27">
        <v>0.204</v>
      </c>
      <c r="E428" s="22">
        <f t="shared" si="7"/>
        <v>0.22236</v>
      </c>
      <c r="J428" s="11"/>
      <c r="N428" s="11"/>
      <c r="R428" s="11"/>
      <c r="S428" s="11"/>
      <c r="V428" s="11"/>
    </row>
    <row r="429" customHeight="1" spans="1:22">
      <c r="A429" s="23"/>
      <c r="B429" s="23"/>
      <c r="C429" s="20" t="s">
        <v>99</v>
      </c>
      <c r="D429" s="27">
        <v>0.271</v>
      </c>
      <c r="E429" s="22">
        <f t="shared" si="7"/>
        <v>0.29539</v>
      </c>
      <c r="J429" s="11"/>
      <c r="N429" s="11"/>
      <c r="R429" s="11"/>
      <c r="S429" s="11"/>
      <c r="V429" s="11"/>
    </row>
    <row r="430" customHeight="1" spans="1:22">
      <c r="A430" s="23"/>
      <c r="B430" s="23"/>
      <c r="C430" s="20" t="s">
        <v>101</v>
      </c>
      <c r="D430" s="27">
        <v>0.363</v>
      </c>
      <c r="E430" s="22">
        <f t="shared" si="7"/>
        <v>0.39567</v>
      </c>
      <c r="J430" s="11"/>
      <c r="N430" s="11"/>
      <c r="R430" s="11"/>
      <c r="S430" s="11"/>
      <c r="V430" s="11"/>
    </row>
    <row r="431" customHeight="1" spans="1:22">
      <c r="A431" s="23"/>
      <c r="B431" s="23"/>
      <c r="C431" s="20" t="s">
        <v>103</v>
      </c>
      <c r="D431" s="27">
        <v>0.463</v>
      </c>
      <c r="E431" s="22">
        <f t="shared" si="7"/>
        <v>0.50467</v>
      </c>
      <c r="J431" s="11"/>
      <c r="N431" s="11"/>
      <c r="R431" s="11"/>
      <c r="S431" s="11"/>
      <c r="V431" s="11"/>
    </row>
    <row r="432" customHeight="1" spans="1:22">
      <c r="A432" s="23"/>
      <c r="B432" s="23"/>
      <c r="C432" s="20" t="s">
        <v>105</v>
      </c>
      <c r="D432" s="27">
        <v>0.637</v>
      </c>
      <c r="E432" s="22">
        <f t="shared" si="7"/>
        <v>0.69433</v>
      </c>
      <c r="J432" s="11"/>
      <c r="N432" s="11"/>
      <c r="R432" s="11"/>
      <c r="S432" s="11"/>
      <c r="V432" s="11"/>
    </row>
    <row r="433" customHeight="1" spans="1:22">
      <c r="A433" s="23"/>
      <c r="B433" s="23"/>
      <c r="C433" s="20" t="s">
        <v>109</v>
      </c>
      <c r="D433" s="27">
        <v>0.923</v>
      </c>
      <c r="E433" s="22">
        <f t="shared" si="7"/>
        <v>1.00607</v>
      </c>
      <c r="J433" s="11"/>
      <c r="N433" s="11"/>
      <c r="R433" s="11"/>
      <c r="S433" s="11"/>
      <c r="V433" s="11"/>
    </row>
    <row r="434" customHeight="1" spans="1:22">
      <c r="A434" s="23"/>
      <c r="B434" s="23"/>
      <c r="C434" s="20" t="s">
        <v>111</v>
      </c>
      <c r="D434" s="27">
        <v>1.464</v>
      </c>
      <c r="E434" s="22">
        <f t="shared" si="7"/>
        <v>1.59576</v>
      </c>
      <c r="J434" s="11"/>
      <c r="N434" s="11"/>
      <c r="R434" s="11"/>
      <c r="S434" s="11"/>
      <c r="V434" s="11"/>
    </row>
    <row r="435" customHeight="1" spans="1:22">
      <c r="A435" s="23"/>
      <c r="B435" s="23"/>
      <c r="C435" s="20" t="s">
        <v>113</v>
      </c>
      <c r="D435" s="27">
        <v>2.292</v>
      </c>
      <c r="E435" s="22">
        <f t="shared" si="7"/>
        <v>2.49828</v>
      </c>
      <c r="J435" s="11"/>
      <c r="N435" s="11"/>
      <c r="R435" s="11"/>
      <c r="S435" s="11"/>
      <c r="V435" s="11"/>
    </row>
    <row r="436" customHeight="1" spans="1:22">
      <c r="A436" s="23"/>
      <c r="B436" s="23"/>
      <c r="C436" s="20" t="s">
        <v>115</v>
      </c>
      <c r="D436" s="27">
        <v>3.386</v>
      </c>
      <c r="E436" s="22">
        <f t="shared" si="7"/>
        <v>3.69074</v>
      </c>
      <c r="J436" s="11"/>
      <c r="N436" s="11"/>
      <c r="R436" s="11"/>
      <c r="S436" s="11"/>
      <c r="V436" s="11"/>
    </row>
    <row r="437" customHeight="1" spans="1:22">
      <c r="A437" s="18" t="s">
        <v>215</v>
      </c>
      <c r="B437" s="24" t="s">
        <v>216</v>
      </c>
      <c r="C437" s="20" t="s">
        <v>86</v>
      </c>
      <c r="D437" s="27">
        <v>0.077</v>
      </c>
      <c r="E437" s="22">
        <f t="shared" si="7"/>
        <v>0.08393</v>
      </c>
      <c r="J437" s="11"/>
      <c r="N437" s="11"/>
      <c r="R437" s="11"/>
      <c r="S437" s="11"/>
      <c r="V437" s="11"/>
    </row>
    <row r="438" customHeight="1" spans="1:22">
      <c r="A438" s="23"/>
      <c r="B438" s="23"/>
      <c r="C438" s="20" t="s">
        <v>88</v>
      </c>
      <c r="D438" s="27">
        <v>0.077</v>
      </c>
      <c r="E438" s="22">
        <f t="shared" si="7"/>
        <v>0.08393</v>
      </c>
      <c r="F438" s="77"/>
      <c r="J438" s="11"/>
      <c r="N438" s="11"/>
      <c r="R438" s="11"/>
      <c r="S438" s="11"/>
      <c r="V438" s="11"/>
    </row>
    <row r="439" customHeight="1" spans="1:22">
      <c r="A439" s="23"/>
      <c r="B439" s="23"/>
      <c r="C439" s="20" t="s">
        <v>17</v>
      </c>
      <c r="D439" s="27">
        <v>0.077</v>
      </c>
      <c r="E439" s="22">
        <f t="shared" si="7"/>
        <v>0.08393</v>
      </c>
      <c r="F439" s="77"/>
      <c r="J439" s="11"/>
      <c r="N439" s="11"/>
      <c r="R439" s="11"/>
      <c r="S439" s="11"/>
      <c r="V439" s="11"/>
    </row>
    <row r="440" customHeight="1" spans="1:22">
      <c r="A440" s="23"/>
      <c r="B440" s="23"/>
      <c r="C440" s="20" t="s">
        <v>15</v>
      </c>
      <c r="D440" s="27">
        <v>0.077</v>
      </c>
      <c r="E440" s="22">
        <f t="shared" si="7"/>
        <v>0.08393</v>
      </c>
      <c r="F440" s="77"/>
      <c r="J440" s="11"/>
      <c r="N440" s="11"/>
      <c r="R440" s="11"/>
      <c r="S440" s="11"/>
      <c r="V440" s="11"/>
    </row>
    <row r="441" customHeight="1" spans="1:22">
      <c r="A441" s="23"/>
      <c r="B441" s="23"/>
      <c r="C441" s="20" t="s">
        <v>14</v>
      </c>
      <c r="D441" s="27">
        <v>0.077</v>
      </c>
      <c r="E441" s="22">
        <f t="shared" si="7"/>
        <v>0.08393</v>
      </c>
      <c r="F441" s="77"/>
      <c r="J441" s="11"/>
      <c r="N441" s="11"/>
      <c r="R441" s="11"/>
      <c r="S441" s="11"/>
      <c r="V441" s="11"/>
    </row>
    <row r="442" customHeight="1" spans="1:22">
      <c r="A442" s="23"/>
      <c r="B442" s="23"/>
      <c r="C442" s="20" t="s">
        <v>13</v>
      </c>
      <c r="D442" s="27">
        <v>0.085</v>
      </c>
      <c r="E442" s="22">
        <f t="shared" si="7"/>
        <v>0.09265</v>
      </c>
      <c r="F442" s="77"/>
      <c r="J442" s="11"/>
      <c r="N442" s="11"/>
      <c r="R442" s="11"/>
      <c r="S442" s="11"/>
      <c r="V442" s="11"/>
    </row>
    <row r="443" customHeight="1" spans="1:22">
      <c r="A443" s="23"/>
      <c r="B443" s="23"/>
      <c r="C443" s="20" t="s">
        <v>12</v>
      </c>
      <c r="D443" s="27">
        <v>0.094</v>
      </c>
      <c r="E443" s="22">
        <f t="shared" si="7"/>
        <v>0.10246</v>
      </c>
      <c r="F443" s="77"/>
      <c r="J443" s="11"/>
      <c r="N443" s="11"/>
      <c r="R443" s="11"/>
      <c r="S443" s="11"/>
      <c r="V443" s="11"/>
    </row>
    <row r="444" customHeight="1" spans="1:22">
      <c r="A444" s="23"/>
      <c r="B444" s="23"/>
      <c r="C444" s="20" t="s">
        <v>11</v>
      </c>
      <c r="D444" s="27">
        <v>0.112</v>
      </c>
      <c r="E444" s="22">
        <f t="shared" si="7"/>
        <v>0.12208</v>
      </c>
      <c r="F444" s="77"/>
      <c r="J444" s="11"/>
      <c r="N444" s="11"/>
      <c r="R444" s="11"/>
      <c r="S444" s="11"/>
      <c r="V444" s="11"/>
    </row>
    <row r="445" customHeight="1" spans="1:22">
      <c r="A445" s="23"/>
      <c r="B445" s="23"/>
      <c r="C445" s="20" t="s">
        <v>10</v>
      </c>
      <c r="D445" s="27">
        <v>0.128</v>
      </c>
      <c r="E445" s="22">
        <f t="shared" si="7"/>
        <v>0.13952</v>
      </c>
      <c r="F445" s="77"/>
      <c r="J445" s="11"/>
      <c r="N445" s="11"/>
      <c r="R445" s="11"/>
      <c r="S445" s="11"/>
      <c r="V445" s="11"/>
    </row>
    <row r="446" customHeight="1" spans="1:22">
      <c r="A446" s="23"/>
      <c r="B446" s="23"/>
      <c r="C446" s="20" t="s">
        <v>9</v>
      </c>
      <c r="D446" s="27">
        <v>0.161</v>
      </c>
      <c r="E446" s="22">
        <f t="shared" si="7"/>
        <v>0.17549</v>
      </c>
      <c r="F446" s="77"/>
      <c r="J446" s="11"/>
      <c r="N446" s="11"/>
      <c r="R446" s="11"/>
      <c r="S446" s="11"/>
      <c r="V446" s="11"/>
    </row>
    <row r="447" customHeight="1" spans="1:22">
      <c r="A447" s="23"/>
      <c r="B447" s="23"/>
      <c r="C447" s="20" t="s">
        <v>8</v>
      </c>
      <c r="D447" s="27">
        <v>0.192</v>
      </c>
      <c r="E447" s="22">
        <f t="shared" si="7"/>
        <v>0.20928</v>
      </c>
      <c r="F447" s="77"/>
      <c r="J447" s="11"/>
      <c r="N447" s="11"/>
      <c r="R447" s="11"/>
      <c r="S447" s="11"/>
      <c r="V447" s="11"/>
    </row>
    <row r="448" customHeight="1" spans="1:22">
      <c r="A448" s="18" t="s">
        <v>217</v>
      </c>
      <c r="B448" s="24" t="s">
        <v>218</v>
      </c>
      <c r="C448" s="20" t="s">
        <v>219</v>
      </c>
      <c r="D448" s="27">
        <v>1.984</v>
      </c>
      <c r="E448" s="22">
        <f t="shared" si="7"/>
        <v>2.16256</v>
      </c>
      <c r="F448" s="77"/>
      <c r="J448" s="11"/>
      <c r="N448" s="11"/>
      <c r="R448" s="11"/>
      <c r="S448" s="11"/>
      <c r="V448" s="11"/>
    </row>
    <row r="449" customHeight="1" spans="1:22">
      <c r="A449" s="23"/>
      <c r="B449" s="23"/>
      <c r="C449" s="20" t="s">
        <v>220</v>
      </c>
      <c r="D449" s="27">
        <v>1.984</v>
      </c>
      <c r="E449" s="22">
        <f t="shared" si="7"/>
        <v>2.16256</v>
      </c>
      <c r="F449" s="77"/>
      <c r="J449" s="11"/>
      <c r="N449" s="11"/>
      <c r="R449" s="11"/>
      <c r="S449" s="11"/>
      <c r="V449" s="11"/>
    </row>
    <row r="450" customHeight="1" spans="1:22">
      <c r="A450" s="23"/>
      <c r="B450" s="23"/>
      <c r="C450" s="20" t="s">
        <v>221</v>
      </c>
      <c r="D450" s="27">
        <v>1.984</v>
      </c>
      <c r="E450" s="22">
        <f t="shared" si="7"/>
        <v>2.16256</v>
      </c>
      <c r="F450" s="77"/>
      <c r="J450" s="11"/>
      <c r="N450" s="11"/>
      <c r="R450" s="11"/>
      <c r="S450" s="11"/>
      <c r="V450" s="11"/>
    </row>
    <row r="451" customHeight="1" spans="1:22">
      <c r="A451" s="23"/>
      <c r="B451" s="23"/>
      <c r="C451" s="20" t="s">
        <v>222</v>
      </c>
      <c r="D451" s="27">
        <v>2.183</v>
      </c>
      <c r="E451" s="22">
        <f t="shared" ref="E451:E514" si="8">D451*1.09</f>
        <v>2.37947</v>
      </c>
      <c r="F451" s="77"/>
      <c r="J451" s="11"/>
      <c r="N451" s="11"/>
      <c r="R451" s="11"/>
      <c r="S451" s="11"/>
      <c r="V451" s="11"/>
    </row>
    <row r="452" customHeight="1" spans="1:22">
      <c r="A452" s="23"/>
      <c r="B452" s="23"/>
      <c r="C452" s="20" t="s">
        <v>223</v>
      </c>
      <c r="D452" s="27">
        <v>2.579</v>
      </c>
      <c r="E452" s="22">
        <f t="shared" si="8"/>
        <v>2.81111</v>
      </c>
      <c r="F452" s="77"/>
      <c r="J452" s="11"/>
      <c r="N452" s="11"/>
      <c r="R452" s="11"/>
      <c r="S452" s="11"/>
      <c r="V452" s="11"/>
    </row>
    <row r="453" customHeight="1" spans="1:22">
      <c r="A453" s="23"/>
      <c r="B453" s="23"/>
      <c r="C453" s="20" t="s">
        <v>224</v>
      </c>
      <c r="D453" s="27">
        <v>2.975</v>
      </c>
      <c r="E453" s="22">
        <f t="shared" si="8"/>
        <v>3.24275</v>
      </c>
      <c r="F453" s="77"/>
      <c r="J453" s="11"/>
      <c r="N453" s="11"/>
      <c r="R453" s="11"/>
      <c r="S453" s="11"/>
      <c r="V453" s="11"/>
    </row>
    <row r="454" customHeight="1" spans="1:22">
      <c r="A454" s="23"/>
      <c r="B454" s="23"/>
      <c r="C454" s="20" t="s">
        <v>225</v>
      </c>
      <c r="D454" s="27">
        <v>3.373</v>
      </c>
      <c r="E454" s="22">
        <f t="shared" si="8"/>
        <v>3.67657</v>
      </c>
      <c r="F454" s="77"/>
      <c r="J454" s="11"/>
      <c r="N454" s="11"/>
      <c r="R454" s="11"/>
      <c r="S454" s="11"/>
      <c r="V454" s="11"/>
    </row>
    <row r="455" customHeight="1" spans="1:22">
      <c r="A455" s="18" t="s">
        <v>226</v>
      </c>
      <c r="B455" s="24" t="s">
        <v>227</v>
      </c>
      <c r="C455" s="20" t="s">
        <v>228</v>
      </c>
      <c r="D455" s="27">
        <v>0.666</v>
      </c>
      <c r="E455" s="22">
        <f t="shared" si="8"/>
        <v>0.72594</v>
      </c>
      <c r="F455" s="77" t="s">
        <v>229</v>
      </c>
      <c r="J455" s="11"/>
      <c r="N455" s="11"/>
      <c r="R455" s="11"/>
      <c r="S455" s="11"/>
      <c r="V455" s="11"/>
    </row>
    <row r="456" customHeight="1" spans="1:22">
      <c r="A456" s="18"/>
      <c r="B456" s="24"/>
      <c r="C456" s="20" t="s">
        <v>219</v>
      </c>
      <c r="D456" s="27">
        <v>0.723</v>
      </c>
      <c r="E456" s="22">
        <f t="shared" si="8"/>
        <v>0.78807</v>
      </c>
      <c r="F456" s="77"/>
      <c r="J456" s="11"/>
      <c r="N456" s="11"/>
      <c r="R456" s="11"/>
      <c r="S456" s="11"/>
      <c r="V456" s="11"/>
    </row>
    <row r="457" customHeight="1" spans="1:22">
      <c r="A457" s="23"/>
      <c r="B457" s="23"/>
      <c r="C457" s="20" t="s">
        <v>221</v>
      </c>
      <c r="D457" s="27">
        <v>0.902</v>
      </c>
      <c r="E457" s="22">
        <f t="shared" si="8"/>
        <v>0.98318</v>
      </c>
      <c r="F457" s="77"/>
      <c r="J457" s="11"/>
      <c r="N457" s="11"/>
      <c r="R457" s="11"/>
      <c r="S457" s="11"/>
      <c r="V457" s="11"/>
    </row>
    <row r="458" customHeight="1" spans="1:22">
      <c r="A458" s="23"/>
      <c r="B458" s="23"/>
      <c r="C458" s="20" t="s">
        <v>222</v>
      </c>
      <c r="D458" s="27">
        <v>1.025</v>
      </c>
      <c r="E458" s="22">
        <f t="shared" si="8"/>
        <v>1.11725</v>
      </c>
      <c r="F458" s="77"/>
      <c r="J458" s="11"/>
      <c r="N458" s="11"/>
      <c r="R458" s="11"/>
      <c r="S458" s="11"/>
      <c r="V458" s="11"/>
    </row>
    <row r="459" customHeight="1" spans="1:22">
      <c r="A459" s="23"/>
      <c r="B459" s="23"/>
      <c r="C459" s="20" t="s">
        <v>223</v>
      </c>
      <c r="D459" s="27">
        <v>1.263</v>
      </c>
      <c r="E459" s="22">
        <f t="shared" si="8"/>
        <v>1.37667</v>
      </c>
      <c r="F459" s="77"/>
      <c r="J459" s="11"/>
      <c r="N459" s="11"/>
      <c r="R459" s="11"/>
      <c r="S459" s="11"/>
      <c r="V459" s="11"/>
    </row>
    <row r="460" customHeight="1" spans="1:22">
      <c r="A460" s="23"/>
      <c r="B460" s="23"/>
      <c r="C460" s="20" t="s">
        <v>224</v>
      </c>
      <c r="D460" s="27">
        <v>1.533</v>
      </c>
      <c r="E460" s="22">
        <f t="shared" si="8"/>
        <v>1.67097</v>
      </c>
      <c r="F460" s="32" t="s">
        <v>230</v>
      </c>
      <c r="J460" s="11"/>
      <c r="N460" s="11"/>
      <c r="R460" s="11"/>
      <c r="S460" s="11"/>
      <c r="V460" s="11"/>
    </row>
    <row r="461" customHeight="1" spans="1:22">
      <c r="A461" s="23"/>
      <c r="B461" s="23"/>
      <c r="C461" s="20" t="s">
        <v>225</v>
      </c>
      <c r="D461" s="27">
        <v>1.894</v>
      </c>
      <c r="E461" s="22">
        <f t="shared" si="8"/>
        <v>2.06446</v>
      </c>
      <c r="F461" s="77"/>
      <c r="J461" s="11"/>
      <c r="N461" s="11"/>
      <c r="R461" s="11"/>
      <c r="S461" s="11"/>
      <c r="V461" s="11"/>
    </row>
    <row r="462" customHeight="1" spans="1:22">
      <c r="A462" s="23"/>
      <c r="B462" s="23"/>
      <c r="C462" s="20" t="s">
        <v>231</v>
      </c>
      <c r="D462" s="27">
        <v>2.344</v>
      </c>
      <c r="E462" s="22">
        <f t="shared" si="8"/>
        <v>2.55496</v>
      </c>
      <c r="F462" s="77"/>
      <c r="J462" s="11"/>
      <c r="N462" s="11"/>
      <c r="R462" s="11"/>
      <c r="S462" s="11"/>
      <c r="V462" s="11"/>
    </row>
    <row r="463" customHeight="1" spans="1:22">
      <c r="A463" s="20"/>
      <c r="B463" s="20"/>
      <c r="C463" s="20" t="s">
        <v>232</v>
      </c>
      <c r="D463" s="27">
        <v>2.801</v>
      </c>
      <c r="E463" s="22">
        <f t="shared" si="8"/>
        <v>3.05309</v>
      </c>
      <c r="F463" s="77"/>
      <c r="J463" s="11"/>
      <c r="N463" s="11"/>
      <c r="R463" s="11"/>
      <c r="S463" s="11"/>
      <c r="V463" s="11"/>
    </row>
    <row r="464" customHeight="1" spans="1:22">
      <c r="A464" s="18" t="s">
        <v>233</v>
      </c>
      <c r="B464" s="24" t="s">
        <v>234</v>
      </c>
      <c r="C464" s="20" t="s">
        <v>88</v>
      </c>
      <c r="D464" s="27">
        <v>0.274</v>
      </c>
      <c r="E464" s="22">
        <f t="shared" si="8"/>
        <v>0.29866</v>
      </c>
      <c r="F464" s="77"/>
      <c r="J464" s="11"/>
      <c r="N464" s="11"/>
      <c r="R464" s="11"/>
      <c r="S464" s="11"/>
      <c r="V464" s="11"/>
    </row>
    <row r="465" customHeight="1" spans="1:22">
      <c r="A465" s="23"/>
      <c r="B465" s="23"/>
      <c r="C465" s="20" t="s">
        <v>17</v>
      </c>
      <c r="D465" s="27">
        <v>0.279</v>
      </c>
      <c r="E465" s="22">
        <f t="shared" si="8"/>
        <v>0.30411</v>
      </c>
      <c r="F465" s="77"/>
      <c r="J465" s="11"/>
      <c r="N465" s="11"/>
      <c r="R465" s="11"/>
      <c r="S465" s="11"/>
      <c r="V465" s="11"/>
    </row>
    <row r="466" customHeight="1" spans="1:22">
      <c r="A466" s="23"/>
      <c r="B466" s="23"/>
      <c r="C466" s="20" t="s">
        <v>15</v>
      </c>
      <c r="D466" s="27">
        <v>0.288</v>
      </c>
      <c r="E466" s="22">
        <f t="shared" si="8"/>
        <v>0.31392</v>
      </c>
      <c r="F466" s="77"/>
      <c r="J466" s="11"/>
      <c r="N466" s="11"/>
      <c r="R466" s="11"/>
      <c r="S466" s="11"/>
      <c r="V466" s="11"/>
    </row>
    <row r="467" customHeight="1" spans="1:22">
      <c r="A467" s="23"/>
      <c r="B467" s="23"/>
      <c r="C467" s="20" t="s">
        <v>14</v>
      </c>
      <c r="D467" s="27">
        <v>0.293</v>
      </c>
      <c r="E467" s="22">
        <f t="shared" si="8"/>
        <v>0.31937</v>
      </c>
      <c r="F467" s="77"/>
      <c r="J467" s="11"/>
      <c r="N467" s="11"/>
      <c r="R467" s="11"/>
      <c r="S467" s="11"/>
      <c r="V467" s="11"/>
    </row>
    <row r="468" customHeight="1" spans="1:22">
      <c r="A468" s="23"/>
      <c r="B468" s="23"/>
      <c r="C468" s="20" t="s">
        <v>13</v>
      </c>
      <c r="D468" s="27">
        <v>0.314</v>
      </c>
      <c r="E468" s="22">
        <f t="shared" si="8"/>
        <v>0.34226</v>
      </c>
      <c r="F468" s="77"/>
      <c r="J468" s="11"/>
      <c r="N468" s="11"/>
      <c r="R468" s="11"/>
      <c r="S468" s="11"/>
      <c r="V468" s="11"/>
    </row>
    <row r="469" customHeight="1" spans="1:22">
      <c r="A469" s="23"/>
      <c r="B469" s="23"/>
      <c r="C469" s="20" t="s">
        <v>11</v>
      </c>
      <c r="D469" s="27">
        <v>0.396</v>
      </c>
      <c r="E469" s="22">
        <f t="shared" si="8"/>
        <v>0.43164</v>
      </c>
      <c r="F469" s="77"/>
      <c r="J469" s="11"/>
      <c r="N469" s="11"/>
      <c r="R469" s="11"/>
      <c r="S469" s="11"/>
      <c r="V469" s="11"/>
    </row>
    <row r="470" customHeight="1" spans="1:22">
      <c r="A470" s="23"/>
      <c r="B470" s="23"/>
      <c r="C470" s="20" t="s">
        <v>9</v>
      </c>
      <c r="D470" s="27">
        <v>0.498</v>
      </c>
      <c r="E470" s="22">
        <f t="shared" si="8"/>
        <v>0.54282</v>
      </c>
      <c r="F470" s="79"/>
      <c r="J470" s="11"/>
      <c r="N470" s="11"/>
      <c r="R470" s="11"/>
      <c r="S470" s="11"/>
      <c r="V470" s="11"/>
    </row>
    <row r="471" customHeight="1" spans="1:22">
      <c r="A471" s="18" t="s">
        <v>235</v>
      </c>
      <c r="B471" s="24" t="s">
        <v>236</v>
      </c>
      <c r="C471" s="20" t="s">
        <v>86</v>
      </c>
      <c r="D471" s="23">
        <v>0.247</v>
      </c>
      <c r="E471" s="22">
        <f t="shared" si="8"/>
        <v>0.26923</v>
      </c>
      <c r="F471" s="9" t="s">
        <v>237</v>
      </c>
      <c r="I471" s="42"/>
      <c r="N471" s="11"/>
      <c r="R471" s="11"/>
      <c r="S471" s="11"/>
      <c r="V471" s="11"/>
    </row>
    <row r="472" customHeight="1" spans="1:22">
      <c r="A472" s="23"/>
      <c r="B472" s="23"/>
      <c r="C472" s="20" t="s">
        <v>88</v>
      </c>
      <c r="D472" s="23">
        <v>0.247</v>
      </c>
      <c r="E472" s="22">
        <f t="shared" si="8"/>
        <v>0.26923</v>
      </c>
      <c r="F472" s="9" t="s">
        <v>237</v>
      </c>
      <c r="G472" s="12" t="s">
        <v>238</v>
      </c>
      <c r="I472" s="42"/>
      <c r="N472" s="11"/>
      <c r="R472" s="11"/>
      <c r="S472" s="11"/>
      <c r="V472" s="11"/>
    </row>
    <row r="473" customHeight="1" spans="1:22">
      <c r="A473" s="23"/>
      <c r="B473" s="23"/>
      <c r="C473" s="20" t="s">
        <v>17</v>
      </c>
      <c r="D473" s="23">
        <v>0.247</v>
      </c>
      <c r="E473" s="22">
        <f t="shared" si="8"/>
        <v>0.26923</v>
      </c>
      <c r="F473" s="9" t="s">
        <v>237</v>
      </c>
      <c r="I473" s="42"/>
      <c r="N473" s="11"/>
      <c r="R473" s="11"/>
      <c r="S473" s="11"/>
      <c r="V473" s="11"/>
    </row>
    <row r="474" customHeight="1" spans="1:22">
      <c r="A474" s="23"/>
      <c r="B474" s="23"/>
      <c r="C474" s="20" t="s">
        <v>15</v>
      </c>
      <c r="D474" s="23">
        <v>0.247</v>
      </c>
      <c r="E474" s="22">
        <f t="shared" si="8"/>
        <v>0.26923</v>
      </c>
      <c r="F474" s="9" t="s">
        <v>237</v>
      </c>
      <c r="I474" s="42"/>
      <c r="N474" s="11"/>
      <c r="R474" s="11"/>
      <c r="S474" s="11"/>
      <c r="V474" s="11"/>
    </row>
    <row r="475" customHeight="1" spans="1:22">
      <c r="A475" s="23"/>
      <c r="B475" s="23"/>
      <c r="C475" s="20" t="s">
        <v>14</v>
      </c>
      <c r="D475" s="23">
        <v>0.247</v>
      </c>
      <c r="E475" s="22">
        <f t="shared" si="8"/>
        <v>0.26923</v>
      </c>
      <c r="F475" s="9" t="s">
        <v>237</v>
      </c>
      <c r="I475" s="42"/>
      <c r="N475" s="11"/>
      <c r="R475" s="11"/>
      <c r="S475" s="11"/>
      <c r="V475" s="11"/>
    </row>
    <row r="476" customHeight="1" spans="1:22">
      <c r="A476" s="23"/>
      <c r="B476" s="23"/>
      <c r="C476" s="20" t="s">
        <v>13</v>
      </c>
      <c r="D476" s="23">
        <v>0.247</v>
      </c>
      <c r="E476" s="22">
        <f t="shared" si="8"/>
        <v>0.26923</v>
      </c>
      <c r="F476" s="9" t="s">
        <v>237</v>
      </c>
      <c r="I476" s="42"/>
      <c r="N476" s="11"/>
      <c r="R476" s="11"/>
      <c r="S476" s="11"/>
      <c r="V476" s="11"/>
    </row>
    <row r="477" customHeight="1" spans="1:22">
      <c r="A477" s="23"/>
      <c r="B477" s="23"/>
      <c r="C477" s="20" t="s">
        <v>12</v>
      </c>
      <c r="D477" s="23">
        <v>0.271</v>
      </c>
      <c r="E477" s="22">
        <f t="shared" si="8"/>
        <v>0.29539</v>
      </c>
      <c r="F477" s="9" t="s">
        <v>239</v>
      </c>
      <c r="I477" s="42"/>
      <c r="N477" s="11"/>
      <c r="R477" s="11"/>
      <c r="S477" s="11"/>
      <c r="V477" s="11"/>
    </row>
    <row r="478" customHeight="1" spans="1:22">
      <c r="A478" s="23"/>
      <c r="B478" s="23"/>
      <c r="C478" s="20" t="s">
        <v>11</v>
      </c>
      <c r="D478" s="23">
        <v>0.305</v>
      </c>
      <c r="E478" s="22">
        <f t="shared" si="8"/>
        <v>0.33245</v>
      </c>
      <c r="F478" s="9" t="s">
        <v>240</v>
      </c>
      <c r="I478" s="42"/>
      <c r="N478" s="11"/>
      <c r="R478" s="11"/>
      <c r="S478" s="11"/>
      <c r="V478" s="11"/>
    </row>
    <row r="479" customHeight="1" spans="1:22">
      <c r="A479" s="23"/>
      <c r="B479" s="23"/>
      <c r="C479" s="20" t="s">
        <v>10</v>
      </c>
      <c r="D479" s="23">
        <v>0.339</v>
      </c>
      <c r="E479" s="22">
        <f t="shared" si="8"/>
        <v>0.36951</v>
      </c>
      <c r="F479" s="9" t="s">
        <v>241</v>
      </c>
      <c r="I479" s="42"/>
      <c r="N479" s="11"/>
      <c r="R479" s="11"/>
      <c r="S479" s="11"/>
      <c r="V479" s="11"/>
    </row>
    <row r="480" customHeight="1" spans="1:22">
      <c r="A480" s="23"/>
      <c r="B480" s="23"/>
      <c r="C480" s="20" t="s">
        <v>9</v>
      </c>
      <c r="D480" s="23">
        <v>0.388</v>
      </c>
      <c r="E480" s="22">
        <f t="shared" si="8"/>
        <v>0.42292</v>
      </c>
      <c r="F480" s="9" t="s">
        <v>242</v>
      </c>
      <c r="I480" s="42"/>
      <c r="N480" s="11"/>
      <c r="R480" s="11"/>
      <c r="S480" s="11"/>
      <c r="V480" s="11"/>
    </row>
    <row r="481" customHeight="1" spans="1:22">
      <c r="A481" s="23"/>
      <c r="B481" s="23"/>
      <c r="C481" s="20" t="s">
        <v>8</v>
      </c>
      <c r="D481" s="23">
        <v>0.463</v>
      </c>
      <c r="E481" s="22">
        <f t="shared" si="8"/>
        <v>0.50467</v>
      </c>
      <c r="F481" s="9" t="s">
        <v>243</v>
      </c>
      <c r="I481" s="42"/>
      <c r="N481" s="11"/>
      <c r="R481" s="11"/>
      <c r="S481" s="11"/>
      <c r="V481" s="11"/>
    </row>
    <row r="482" customHeight="1" spans="1:22">
      <c r="A482" s="23"/>
      <c r="B482" s="23"/>
      <c r="C482" s="20" t="s">
        <v>99</v>
      </c>
      <c r="D482" s="23">
        <v>0.57</v>
      </c>
      <c r="E482" s="22">
        <f t="shared" si="8"/>
        <v>0.6213</v>
      </c>
      <c r="F482" s="9" t="s">
        <v>244</v>
      </c>
      <c r="I482" s="42"/>
      <c r="N482" s="11"/>
      <c r="R482" s="11"/>
      <c r="S482" s="11"/>
      <c r="V482" s="11"/>
    </row>
    <row r="483" customHeight="1" spans="1:22">
      <c r="A483" s="23"/>
      <c r="B483" s="23"/>
      <c r="C483" s="20" t="s">
        <v>101</v>
      </c>
      <c r="D483" s="23">
        <v>0.747</v>
      </c>
      <c r="E483" s="22">
        <f t="shared" si="8"/>
        <v>0.81423</v>
      </c>
      <c r="F483" s="9" t="s">
        <v>245</v>
      </c>
      <c r="I483" s="42"/>
      <c r="N483" s="11"/>
      <c r="R483" s="11"/>
      <c r="S483" s="11"/>
      <c r="V483" s="11"/>
    </row>
    <row r="484" customHeight="1" spans="1:22">
      <c r="A484" s="23"/>
      <c r="B484" s="23"/>
      <c r="C484" s="20" t="s">
        <v>103</v>
      </c>
      <c r="D484" s="23">
        <v>0.989</v>
      </c>
      <c r="E484" s="22">
        <f t="shared" si="8"/>
        <v>1.07801</v>
      </c>
      <c r="F484" s="9" t="s">
        <v>246</v>
      </c>
      <c r="I484" s="42"/>
      <c r="N484" s="11"/>
      <c r="R484" s="11"/>
      <c r="S484" s="11"/>
      <c r="V484" s="11"/>
    </row>
    <row r="485" customHeight="1" spans="1:22">
      <c r="A485" s="23"/>
      <c r="B485" s="23"/>
      <c r="C485" s="20" t="s">
        <v>105</v>
      </c>
      <c r="D485" s="23">
        <v>1.255</v>
      </c>
      <c r="E485" s="22">
        <f t="shared" si="8"/>
        <v>1.36795</v>
      </c>
      <c r="F485" s="9" t="s">
        <v>247</v>
      </c>
      <c r="I485" s="42"/>
      <c r="N485" s="11"/>
      <c r="R485" s="11"/>
      <c r="S485" s="11"/>
      <c r="V485" s="11"/>
    </row>
    <row r="486" customHeight="1" spans="1:22">
      <c r="A486" s="23"/>
      <c r="B486" s="23"/>
      <c r="C486" s="20" t="s">
        <v>109</v>
      </c>
      <c r="D486" s="23">
        <v>1.819</v>
      </c>
      <c r="E486" s="22">
        <f t="shared" si="8"/>
        <v>1.98271</v>
      </c>
      <c r="F486" s="9" t="s">
        <v>248</v>
      </c>
      <c r="I486" s="42"/>
      <c r="N486" s="11"/>
      <c r="R486" s="11"/>
      <c r="S486" s="11"/>
      <c r="V486" s="11"/>
    </row>
    <row r="487" customHeight="1" spans="1:22">
      <c r="A487" s="23"/>
      <c r="B487" s="23"/>
      <c r="C487" s="20" t="s">
        <v>111</v>
      </c>
      <c r="D487" s="23">
        <v>2.754</v>
      </c>
      <c r="E487" s="22">
        <f t="shared" si="8"/>
        <v>3.00186</v>
      </c>
      <c r="F487" s="9" t="s">
        <v>249</v>
      </c>
      <c r="I487" s="42"/>
      <c r="N487" s="11"/>
      <c r="R487" s="11"/>
      <c r="S487" s="11"/>
      <c r="V487" s="11"/>
    </row>
    <row r="488" customHeight="1" spans="1:22">
      <c r="A488" s="23"/>
      <c r="B488" s="23"/>
      <c r="C488" s="20" t="s">
        <v>113</v>
      </c>
      <c r="D488" s="23">
        <v>4.145</v>
      </c>
      <c r="E488" s="22">
        <f t="shared" si="8"/>
        <v>4.51805</v>
      </c>
      <c r="F488" s="9" t="s">
        <v>250</v>
      </c>
      <c r="I488" s="42"/>
      <c r="N488" s="11"/>
      <c r="R488" s="11"/>
      <c r="S488" s="11"/>
      <c r="V488" s="11"/>
    </row>
    <row r="489" customHeight="1" spans="1:22">
      <c r="A489" s="23"/>
      <c r="B489" s="23"/>
      <c r="C489" s="20" t="s">
        <v>115</v>
      </c>
      <c r="D489" s="23">
        <v>5.901</v>
      </c>
      <c r="E489" s="22">
        <f t="shared" si="8"/>
        <v>6.43209</v>
      </c>
      <c r="F489" s="9" t="s">
        <v>251</v>
      </c>
      <c r="I489" s="42"/>
      <c r="N489" s="11"/>
      <c r="R489" s="11"/>
      <c r="S489" s="11"/>
      <c r="V489" s="11"/>
    </row>
    <row r="490" customHeight="1" spans="1:22">
      <c r="A490" s="18" t="s">
        <v>252</v>
      </c>
      <c r="B490" s="24" t="s">
        <v>253</v>
      </c>
      <c r="C490" s="20" t="s">
        <v>86</v>
      </c>
      <c r="D490" s="23">
        <v>0.344</v>
      </c>
      <c r="E490" s="22">
        <f t="shared" si="8"/>
        <v>0.37496</v>
      </c>
      <c r="F490" s="9" t="s">
        <v>254</v>
      </c>
      <c r="G490" s="12" t="s">
        <v>255</v>
      </c>
      <c r="I490" s="42"/>
      <c r="N490" s="11"/>
      <c r="R490" s="11"/>
      <c r="S490" s="11"/>
      <c r="V490" s="11"/>
    </row>
    <row r="491" customHeight="1" spans="1:22">
      <c r="A491" s="23"/>
      <c r="B491" s="23"/>
      <c r="C491" s="20" t="s">
        <v>88</v>
      </c>
      <c r="D491" s="23">
        <v>0.344</v>
      </c>
      <c r="E491" s="22">
        <f t="shared" si="8"/>
        <v>0.37496</v>
      </c>
      <c r="F491" s="9" t="s">
        <v>254</v>
      </c>
      <c r="I491" s="42"/>
      <c r="N491" s="11"/>
      <c r="R491" s="11"/>
      <c r="S491" s="11"/>
      <c r="V491" s="11"/>
    </row>
    <row r="492" customHeight="1" spans="1:22">
      <c r="A492" s="23"/>
      <c r="B492" s="23"/>
      <c r="C492" s="20" t="s">
        <v>17</v>
      </c>
      <c r="D492" s="23">
        <v>0.344</v>
      </c>
      <c r="E492" s="22">
        <f t="shared" si="8"/>
        <v>0.37496</v>
      </c>
      <c r="F492" s="9" t="s">
        <v>254</v>
      </c>
      <c r="I492" s="42"/>
      <c r="N492" s="11"/>
      <c r="R492" s="11"/>
      <c r="S492" s="11"/>
      <c r="V492" s="11"/>
    </row>
    <row r="493" customHeight="1" spans="1:22">
      <c r="A493" s="23"/>
      <c r="B493" s="23"/>
      <c r="C493" s="20" t="s">
        <v>15</v>
      </c>
      <c r="D493" s="23">
        <v>0.344</v>
      </c>
      <c r="E493" s="22">
        <f t="shared" si="8"/>
        <v>0.37496</v>
      </c>
      <c r="F493" s="9" t="s">
        <v>254</v>
      </c>
      <c r="I493" s="42"/>
      <c r="N493" s="11"/>
      <c r="R493" s="11"/>
      <c r="S493" s="11"/>
      <c r="V493" s="11"/>
    </row>
    <row r="494" customHeight="1" spans="1:22">
      <c r="A494" s="23"/>
      <c r="B494" s="23"/>
      <c r="C494" s="20" t="s">
        <v>14</v>
      </c>
      <c r="D494" s="23">
        <v>0.344</v>
      </c>
      <c r="E494" s="22">
        <f t="shared" si="8"/>
        <v>0.37496</v>
      </c>
      <c r="F494" s="9" t="s">
        <v>254</v>
      </c>
      <c r="I494" s="42"/>
      <c r="N494" s="11"/>
      <c r="R494" s="11"/>
      <c r="S494" s="11"/>
      <c r="V494" s="11"/>
    </row>
    <row r="495" customHeight="1" spans="1:22">
      <c r="A495" s="23"/>
      <c r="B495" s="23"/>
      <c r="C495" s="20" t="s">
        <v>13</v>
      </c>
      <c r="D495" s="23">
        <v>0.356</v>
      </c>
      <c r="E495" s="22">
        <f t="shared" si="8"/>
        <v>0.38804</v>
      </c>
      <c r="F495" s="9" t="s">
        <v>256</v>
      </c>
      <c r="I495" s="42"/>
      <c r="N495" s="11"/>
      <c r="R495" s="11"/>
      <c r="S495" s="11"/>
      <c r="V495" s="11"/>
    </row>
    <row r="496" customHeight="1" spans="1:22">
      <c r="A496" s="23"/>
      <c r="B496" s="23"/>
      <c r="C496" s="20" t="s">
        <v>12</v>
      </c>
      <c r="D496" s="23">
        <v>0.394</v>
      </c>
      <c r="E496" s="22">
        <f t="shared" si="8"/>
        <v>0.42946</v>
      </c>
      <c r="F496" s="9" t="s">
        <v>257</v>
      </c>
      <c r="I496" s="42"/>
      <c r="N496" s="11"/>
      <c r="R496" s="11"/>
      <c r="S496" s="11"/>
      <c r="V496" s="11"/>
    </row>
    <row r="497" customHeight="1" spans="1:22">
      <c r="A497" s="23"/>
      <c r="B497" s="23"/>
      <c r="C497" s="20" t="s">
        <v>11</v>
      </c>
      <c r="D497" s="23">
        <v>0.446</v>
      </c>
      <c r="E497" s="22">
        <f t="shared" si="8"/>
        <v>0.48614</v>
      </c>
      <c r="F497" s="9" t="s">
        <v>258</v>
      </c>
      <c r="I497" s="42"/>
      <c r="N497" s="11"/>
      <c r="R497" s="11"/>
      <c r="S497" s="11"/>
      <c r="V497" s="11"/>
    </row>
    <row r="498" customHeight="1" spans="1:22">
      <c r="A498" s="23"/>
      <c r="B498" s="23"/>
      <c r="C498" s="20" t="s">
        <v>10</v>
      </c>
      <c r="D498" s="23">
        <v>0.522</v>
      </c>
      <c r="E498" s="22">
        <f t="shared" si="8"/>
        <v>0.56898</v>
      </c>
      <c r="F498" s="9" t="s">
        <v>259</v>
      </c>
      <c r="I498" s="42"/>
      <c r="N498" s="11"/>
      <c r="R498" s="11"/>
      <c r="S498" s="11"/>
      <c r="V498" s="11"/>
    </row>
    <row r="499" customHeight="1" spans="1:22">
      <c r="A499" s="23"/>
      <c r="B499" s="23"/>
      <c r="C499" s="20" t="s">
        <v>9</v>
      </c>
      <c r="D499" s="23">
        <v>0.581</v>
      </c>
      <c r="E499" s="22">
        <f t="shared" si="8"/>
        <v>0.63329</v>
      </c>
      <c r="F499" s="9" t="s">
        <v>260</v>
      </c>
      <c r="I499" s="42"/>
      <c r="N499" s="11"/>
      <c r="R499" s="11"/>
      <c r="S499" s="11"/>
      <c r="V499" s="11"/>
    </row>
    <row r="500" customHeight="1" spans="1:22">
      <c r="A500" s="23"/>
      <c r="B500" s="23"/>
      <c r="C500" s="20" t="s">
        <v>8</v>
      </c>
      <c r="D500" s="23">
        <v>0.708</v>
      </c>
      <c r="E500" s="22">
        <f t="shared" si="8"/>
        <v>0.77172</v>
      </c>
      <c r="F500" s="9" t="s">
        <v>261</v>
      </c>
      <c r="I500" s="42"/>
      <c r="N500" s="11"/>
      <c r="R500" s="11"/>
      <c r="S500" s="11"/>
      <c r="V500" s="11"/>
    </row>
    <row r="501" customHeight="1" spans="1:22">
      <c r="A501" s="23"/>
      <c r="B501" s="23"/>
      <c r="C501" s="20" t="s">
        <v>99</v>
      </c>
      <c r="D501" s="23">
        <v>0.877</v>
      </c>
      <c r="E501" s="22">
        <f t="shared" si="8"/>
        <v>0.95593</v>
      </c>
      <c r="F501" s="9" t="s">
        <v>262</v>
      </c>
      <c r="I501" s="42"/>
      <c r="N501" s="11"/>
      <c r="R501" s="11"/>
      <c r="S501" s="11"/>
      <c r="V501" s="11"/>
    </row>
    <row r="502" customHeight="1" spans="1:22">
      <c r="A502" s="23"/>
      <c r="B502" s="23"/>
      <c r="C502" s="20" t="s">
        <v>101</v>
      </c>
      <c r="D502" s="23">
        <v>1.165</v>
      </c>
      <c r="E502" s="22">
        <f t="shared" si="8"/>
        <v>1.26985</v>
      </c>
      <c r="F502" s="9" t="s">
        <v>263</v>
      </c>
      <c r="I502" s="42"/>
      <c r="N502" s="11"/>
      <c r="R502" s="11"/>
      <c r="S502" s="11"/>
      <c r="V502" s="11"/>
    </row>
    <row r="503" customHeight="1" spans="1:22">
      <c r="A503" s="23"/>
      <c r="B503" s="23"/>
      <c r="C503" s="20" t="s">
        <v>103</v>
      </c>
      <c r="D503" s="23">
        <v>1.555</v>
      </c>
      <c r="E503" s="22">
        <f t="shared" si="8"/>
        <v>1.69495</v>
      </c>
      <c r="F503" s="9" t="s">
        <v>264</v>
      </c>
      <c r="I503" s="42"/>
      <c r="N503" s="11"/>
      <c r="R503" s="11"/>
      <c r="S503" s="11"/>
      <c r="V503" s="11"/>
    </row>
    <row r="504" customHeight="1" spans="1:22">
      <c r="A504" s="23"/>
      <c r="B504" s="23"/>
      <c r="C504" s="20" t="s">
        <v>105</v>
      </c>
      <c r="D504" s="23">
        <v>2.007</v>
      </c>
      <c r="E504" s="22">
        <f t="shared" si="8"/>
        <v>2.18763</v>
      </c>
      <c r="F504" s="9" t="s">
        <v>265</v>
      </c>
      <c r="I504" s="42"/>
      <c r="N504" s="11"/>
      <c r="R504" s="11"/>
      <c r="S504" s="11"/>
      <c r="V504" s="11"/>
    </row>
    <row r="505" customHeight="1" spans="1:22">
      <c r="A505" s="23"/>
      <c r="B505" s="23"/>
      <c r="C505" s="20" t="s">
        <v>109</v>
      </c>
      <c r="D505" s="23">
        <v>2.924</v>
      </c>
      <c r="E505" s="22">
        <f t="shared" si="8"/>
        <v>3.18716</v>
      </c>
      <c r="F505" s="9" t="s">
        <v>266</v>
      </c>
      <c r="I505" s="42"/>
      <c r="N505" s="11"/>
      <c r="R505" s="11"/>
      <c r="S505" s="11"/>
      <c r="V505" s="11"/>
    </row>
    <row r="506" customHeight="1" spans="1:22">
      <c r="A506" s="23"/>
      <c r="B506" s="23"/>
      <c r="C506" s="20" t="s">
        <v>111</v>
      </c>
      <c r="D506" s="23">
        <v>4.476</v>
      </c>
      <c r="E506" s="22">
        <f t="shared" si="8"/>
        <v>4.87884</v>
      </c>
      <c r="F506" s="9" t="s">
        <v>267</v>
      </c>
      <c r="I506" s="42"/>
      <c r="N506" s="11"/>
      <c r="R506" s="11"/>
      <c r="S506" s="11"/>
      <c r="V506" s="11"/>
    </row>
    <row r="507" customHeight="1" spans="1:22">
      <c r="A507" s="23"/>
      <c r="B507" s="23"/>
      <c r="C507" s="20" t="s">
        <v>113</v>
      </c>
      <c r="D507" s="23">
        <v>6.85</v>
      </c>
      <c r="E507" s="22">
        <f t="shared" si="8"/>
        <v>7.4665</v>
      </c>
      <c r="F507" s="9" t="s">
        <v>268</v>
      </c>
      <c r="I507" s="42"/>
      <c r="N507" s="11"/>
      <c r="R507" s="11"/>
      <c r="S507" s="11"/>
      <c r="V507" s="11"/>
    </row>
    <row r="508" customHeight="1" spans="1:22">
      <c r="A508" s="23"/>
      <c r="B508" s="23"/>
      <c r="C508" s="20" t="s">
        <v>115</v>
      </c>
      <c r="D508" s="23">
        <v>9.837</v>
      </c>
      <c r="E508" s="22">
        <f t="shared" si="8"/>
        <v>10.72233</v>
      </c>
      <c r="F508" s="9" t="s">
        <v>269</v>
      </c>
      <c r="I508" s="42"/>
      <c r="N508" s="11"/>
      <c r="R508" s="11"/>
      <c r="S508" s="11"/>
      <c r="V508" s="11"/>
    </row>
    <row r="509" customHeight="1" spans="1:22">
      <c r="A509" s="23"/>
      <c r="B509" s="80" t="s">
        <v>270</v>
      </c>
      <c r="C509" s="20" t="s">
        <v>271</v>
      </c>
      <c r="D509" s="27">
        <v>1.012</v>
      </c>
      <c r="E509" s="22">
        <f t="shared" si="8"/>
        <v>1.10308</v>
      </c>
      <c r="F509" s="79"/>
      <c r="G509" s="79"/>
      <c r="H509" s="79"/>
      <c r="J509" s="11"/>
      <c r="N509" s="11"/>
      <c r="R509" s="11"/>
      <c r="S509" s="11"/>
      <c r="V509" s="11"/>
    </row>
    <row r="510" customHeight="1" spans="1:22">
      <c r="A510" s="23"/>
      <c r="B510" s="23"/>
      <c r="C510" s="20" t="s">
        <v>272</v>
      </c>
      <c r="D510" s="27">
        <v>1.012</v>
      </c>
      <c r="E510" s="22">
        <f t="shared" si="8"/>
        <v>1.10308</v>
      </c>
      <c r="F510" s="79"/>
      <c r="G510" s="79"/>
      <c r="H510" s="79"/>
      <c r="J510" s="11"/>
      <c r="N510" s="11"/>
      <c r="R510" s="11"/>
      <c r="S510" s="11"/>
      <c r="V510" s="11"/>
    </row>
    <row r="511" customHeight="1" spans="1:22">
      <c r="A511" s="23"/>
      <c r="B511" s="23"/>
      <c r="C511" s="20" t="s">
        <v>273</v>
      </c>
      <c r="D511" s="27">
        <v>1.012</v>
      </c>
      <c r="E511" s="22">
        <f t="shared" si="8"/>
        <v>1.10308</v>
      </c>
      <c r="F511" s="79"/>
      <c r="G511" s="79"/>
      <c r="H511" s="79"/>
      <c r="J511" s="11"/>
      <c r="N511" s="11"/>
      <c r="R511" s="11"/>
      <c r="S511" s="11"/>
      <c r="V511" s="11"/>
    </row>
    <row r="512" customHeight="1" spans="1:22">
      <c r="A512" s="23"/>
      <c r="B512" s="23"/>
      <c r="C512" s="20" t="s">
        <v>274</v>
      </c>
      <c r="D512" s="27">
        <v>1.309</v>
      </c>
      <c r="E512" s="22">
        <f t="shared" si="8"/>
        <v>1.42681</v>
      </c>
      <c r="F512" s="79"/>
      <c r="G512" s="79"/>
      <c r="H512" s="79"/>
      <c r="J512" s="11"/>
      <c r="N512" s="11"/>
      <c r="R512" s="11"/>
      <c r="S512" s="11"/>
      <c r="V512" s="11"/>
    </row>
    <row r="513" customHeight="1" spans="1:22">
      <c r="A513" s="23"/>
      <c r="C513" s="20" t="s">
        <v>275</v>
      </c>
      <c r="D513" s="27">
        <v>1.452</v>
      </c>
      <c r="E513" s="22">
        <f t="shared" si="8"/>
        <v>1.58268</v>
      </c>
      <c r="F513" s="79"/>
      <c r="G513" s="79"/>
      <c r="H513" s="79"/>
      <c r="J513" s="11"/>
      <c r="N513" s="11"/>
      <c r="R513" s="11"/>
      <c r="S513" s="11"/>
      <c r="V513" s="11"/>
    </row>
    <row r="514" customHeight="1" spans="1:22">
      <c r="A514" s="23"/>
      <c r="B514" s="23"/>
      <c r="C514" s="20" t="s">
        <v>276</v>
      </c>
      <c r="D514" s="27">
        <v>1.98</v>
      </c>
      <c r="E514" s="22">
        <f t="shared" si="8"/>
        <v>2.1582</v>
      </c>
      <c r="F514" s="79"/>
      <c r="G514" s="79"/>
      <c r="H514" s="79"/>
      <c r="J514" s="11"/>
      <c r="N514" s="11"/>
      <c r="R514" s="11"/>
      <c r="S514" s="11"/>
      <c r="V514" s="11"/>
    </row>
    <row r="515" customHeight="1" spans="1:22">
      <c r="A515" s="23"/>
      <c r="B515" s="23"/>
      <c r="C515" s="20" t="s">
        <v>277</v>
      </c>
      <c r="D515" s="27">
        <v>3</v>
      </c>
      <c r="E515" s="22">
        <f t="shared" ref="E515:E578" si="9">D515*1.09</f>
        <v>3.27</v>
      </c>
      <c r="F515" s="79"/>
      <c r="G515" s="79"/>
      <c r="H515" s="79"/>
      <c r="J515" s="11"/>
      <c r="N515" s="11"/>
      <c r="R515" s="11"/>
      <c r="S515" s="11"/>
      <c r="V515" s="11"/>
    </row>
    <row r="516" customHeight="1" spans="1:22">
      <c r="A516" s="23"/>
      <c r="B516" s="23"/>
      <c r="C516" s="20" t="s">
        <v>278</v>
      </c>
      <c r="D516" s="27">
        <v>3.63</v>
      </c>
      <c r="E516" s="22">
        <f t="shared" si="9"/>
        <v>3.9567</v>
      </c>
      <c r="F516" s="79"/>
      <c r="G516" s="79"/>
      <c r="H516" s="79"/>
      <c r="J516" s="11"/>
      <c r="N516" s="11"/>
      <c r="R516" s="11"/>
      <c r="S516" s="11"/>
      <c r="V516" s="11"/>
    </row>
    <row r="517" customHeight="1" spans="1:22">
      <c r="A517" s="23"/>
      <c r="B517" s="23"/>
      <c r="C517" s="20" t="s">
        <v>279</v>
      </c>
      <c r="D517" s="27">
        <v>4.356</v>
      </c>
      <c r="E517" s="22">
        <f t="shared" si="9"/>
        <v>4.74804</v>
      </c>
      <c r="F517" s="79"/>
      <c r="G517" s="79"/>
      <c r="H517" s="79"/>
      <c r="J517" s="11"/>
      <c r="N517" s="11"/>
      <c r="R517" s="11"/>
      <c r="S517" s="11"/>
      <c r="V517" s="11"/>
    </row>
    <row r="518" customHeight="1" spans="1:22">
      <c r="A518" s="23"/>
      <c r="B518" s="23"/>
      <c r="C518" s="20" t="s">
        <v>280</v>
      </c>
      <c r="D518" s="27">
        <v>5.687</v>
      </c>
      <c r="E518" s="22">
        <f t="shared" si="9"/>
        <v>6.19883</v>
      </c>
      <c r="F518" s="79"/>
      <c r="G518" s="79"/>
      <c r="H518" s="79"/>
      <c r="J518" s="11"/>
      <c r="N518" s="11"/>
      <c r="R518" s="11"/>
      <c r="S518" s="11"/>
      <c r="V518" s="11"/>
    </row>
    <row r="519" customHeight="1" spans="1:22">
      <c r="A519" s="18" t="s">
        <v>281</v>
      </c>
      <c r="B519" s="24" t="s">
        <v>282</v>
      </c>
      <c r="C519" s="20" t="s">
        <v>283</v>
      </c>
      <c r="D519" s="27">
        <v>0.173</v>
      </c>
      <c r="E519" s="22">
        <f t="shared" si="9"/>
        <v>0.18857</v>
      </c>
      <c r="F519" s="77"/>
      <c r="G519" s="12"/>
      <c r="J519" s="11"/>
      <c r="N519" s="11"/>
      <c r="R519" s="11"/>
      <c r="S519" s="11"/>
      <c r="V519" s="11"/>
    </row>
    <row r="520" customHeight="1" spans="1:22">
      <c r="A520" s="23"/>
      <c r="B520" s="23"/>
      <c r="C520" s="20" t="s">
        <v>284</v>
      </c>
      <c r="D520" s="27">
        <v>0.176</v>
      </c>
      <c r="E520" s="22">
        <f t="shared" si="9"/>
        <v>0.19184</v>
      </c>
      <c r="F520" s="77"/>
      <c r="G520" s="12"/>
      <c r="J520" s="11"/>
      <c r="N520" s="11"/>
      <c r="R520" s="11"/>
      <c r="S520" s="11"/>
      <c r="V520" s="11"/>
    </row>
    <row r="521" customHeight="1" spans="1:22">
      <c r="A521" s="23"/>
      <c r="B521" s="23"/>
      <c r="C521" s="20" t="s">
        <v>285</v>
      </c>
      <c r="D521" s="27">
        <v>0.179</v>
      </c>
      <c r="E521" s="22">
        <f t="shared" si="9"/>
        <v>0.19511</v>
      </c>
      <c r="F521" s="77"/>
      <c r="G521" s="12"/>
      <c r="J521" s="11"/>
      <c r="N521" s="11"/>
      <c r="R521" s="11"/>
      <c r="S521" s="11"/>
      <c r="V521" s="11"/>
    </row>
    <row r="522" customHeight="1" spans="1:22">
      <c r="A522" s="23"/>
      <c r="B522" s="23"/>
      <c r="C522" s="20" t="s">
        <v>286</v>
      </c>
      <c r="D522" s="27">
        <v>0.185</v>
      </c>
      <c r="E522" s="22">
        <f t="shared" si="9"/>
        <v>0.20165</v>
      </c>
      <c r="F522" s="77"/>
      <c r="G522" s="12"/>
      <c r="J522" s="11"/>
      <c r="N522" s="11"/>
      <c r="R522" s="11"/>
      <c r="S522" s="11"/>
      <c r="V522" s="11"/>
    </row>
    <row r="523" customHeight="1" spans="1:22">
      <c r="A523" s="23"/>
      <c r="B523" s="23"/>
      <c r="C523" s="20" t="s">
        <v>287</v>
      </c>
      <c r="D523" s="27">
        <v>0.2</v>
      </c>
      <c r="E523" s="22">
        <f t="shared" si="9"/>
        <v>0.218</v>
      </c>
      <c r="F523" s="77"/>
      <c r="G523" s="12"/>
      <c r="J523" s="11"/>
      <c r="N523" s="11"/>
      <c r="R523" s="11"/>
      <c r="S523" s="11"/>
      <c r="V523" s="11"/>
    </row>
    <row r="524" customHeight="1" spans="1:22">
      <c r="A524" s="23"/>
      <c r="B524" s="23"/>
      <c r="C524" s="20" t="s">
        <v>288</v>
      </c>
      <c r="D524" s="27">
        <v>0.219</v>
      </c>
      <c r="E524" s="22">
        <f t="shared" si="9"/>
        <v>0.23871</v>
      </c>
      <c r="F524" s="77"/>
      <c r="G524" s="12"/>
      <c r="J524" s="11"/>
      <c r="N524" s="11"/>
      <c r="R524" s="11"/>
      <c r="S524" s="11"/>
      <c r="V524" s="11"/>
    </row>
    <row r="525" customHeight="1" spans="1:22">
      <c r="A525" s="23"/>
      <c r="B525" s="23"/>
      <c r="C525" s="20" t="s">
        <v>289</v>
      </c>
      <c r="D525" s="27">
        <v>0.256</v>
      </c>
      <c r="E525" s="22">
        <f t="shared" si="9"/>
        <v>0.27904</v>
      </c>
      <c r="F525" s="77"/>
      <c r="G525" s="12"/>
      <c r="J525" s="11"/>
      <c r="N525" s="11"/>
      <c r="R525" s="11"/>
      <c r="S525" s="11"/>
      <c r="V525" s="11"/>
    </row>
    <row r="526" customHeight="1" spans="1:22">
      <c r="A526" s="23"/>
      <c r="B526" s="23"/>
      <c r="C526" s="20" t="s">
        <v>290</v>
      </c>
      <c r="D526" s="27">
        <v>0.302</v>
      </c>
      <c r="E526" s="22">
        <f t="shared" si="9"/>
        <v>0.32918</v>
      </c>
      <c r="F526" s="77"/>
      <c r="G526" s="12"/>
      <c r="J526" s="11"/>
      <c r="N526" s="11"/>
      <c r="R526" s="11"/>
      <c r="S526" s="11"/>
      <c r="V526" s="11"/>
    </row>
    <row r="527" customHeight="1" spans="1:22">
      <c r="A527" s="23"/>
      <c r="B527" s="23"/>
      <c r="C527" s="20" t="s">
        <v>291</v>
      </c>
      <c r="D527" s="27">
        <v>0.338</v>
      </c>
      <c r="E527" s="22">
        <f t="shared" si="9"/>
        <v>0.36842</v>
      </c>
      <c r="F527" s="77"/>
      <c r="G527" s="12"/>
      <c r="J527" s="11"/>
      <c r="N527" s="11"/>
      <c r="R527" s="11"/>
      <c r="S527" s="11"/>
      <c r="V527" s="11"/>
    </row>
    <row r="528" customHeight="1" spans="1:22">
      <c r="A528" s="23"/>
      <c r="B528" s="23"/>
      <c r="C528" s="20" t="s">
        <v>292</v>
      </c>
      <c r="D528" s="27">
        <v>0.437</v>
      </c>
      <c r="E528" s="22">
        <f t="shared" si="9"/>
        <v>0.47633</v>
      </c>
      <c r="F528" s="77"/>
      <c r="G528" s="12"/>
      <c r="J528" s="11"/>
      <c r="N528" s="11"/>
      <c r="R528" s="11"/>
      <c r="S528" s="11"/>
      <c r="V528" s="11"/>
    </row>
    <row r="529" customHeight="1" spans="1:22">
      <c r="A529" s="23"/>
      <c r="B529" s="23"/>
      <c r="C529" s="20" t="s">
        <v>293</v>
      </c>
      <c r="D529" s="27">
        <v>0.536</v>
      </c>
      <c r="E529" s="22">
        <f t="shared" si="9"/>
        <v>0.58424</v>
      </c>
      <c r="F529" s="77"/>
      <c r="G529" s="12"/>
      <c r="J529" s="11"/>
      <c r="N529" s="11"/>
      <c r="R529" s="11"/>
      <c r="S529" s="11"/>
      <c r="V529" s="11"/>
    </row>
    <row r="530" customHeight="1" spans="1:22">
      <c r="A530" s="23"/>
      <c r="B530" s="23"/>
      <c r="C530" s="81" t="s">
        <v>294</v>
      </c>
      <c r="D530" s="27">
        <v>0.729</v>
      </c>
      <c r="E530" s="22">
        <f t="shared" si="9"/>
        <v>0.79461</v>
      </c>
      <c r="F530" s="77"/>
      <c r="G530" s="12"/>
      <c r="J530" s="11"/>
      <c r="N530" s="11"/>
      <c r="R530" s="11"/>
      <c r="S530" s="11"/>
      <c r="V530" s="11"/>
    </row>
    <row r="531" customHeight="1" spans="1:22">
      <c r="A531" s="23"/>
      <c r="B531" s="23"/>
      <c r="C531" s="20" t="s">
        <v>295</v>
      </c>
      <c r="D531" s="27">
        <v>0.986</v>
      </c>
      <c r="E531" s="22">
        <f t="shared" si="9"/>
        <v>1.07474</v>
      </c>
      <c r="F531" s="77"/>
      <c r="G531" s="12"/>
      <c r="J531" s="11"/>
      <c r="N531" s="11"/>
      <c r="R531" s="11"/>
      <c r="S531" s="11"/>
      <c r="V531" s="11"/>
    </row>
    <row r="532" customHeight="1" spans="1:22">
      <c r="A532" s="23"/>
      <c r="B532" s="23"/>
      <c r="C532" s="81" t="s">
        <v>296</v>
      </c>
      <c r="D532" s="27">
        <v>1.283</v>
      </c>
      <c r="E532" s="22">
        <f t="shared" si="9"/>
        <v>1.39847</v>
      </c>
      <c r="F532" s="77"/>
      <c r="G532" s="12"/>
      <c r="J532" s="11"/>
      <c r="N532" s="11"/>
      <c r="R532" s="11"/>
      <c r="S532" s="11"/>
      <c r="V532" s="11"/>
    </row>
    <row r="533" customHeight="1" spans="1:22">
      <c r="A533" s="23"/>
      <c r="B533" s="23"/>
      <c r="C533" s="81" t="s">
        <v>297</v>
      </c>
      <c r="D533" s="27">
        <v>1.657</v>
      </c>
      <c r="E533" s="22">
        <f t="shared" si="9"/>
        <v>1.80613</v>
      </c>
      <c r="F533" s="77"/>
      <c r="G533" s="12"/>
      <c r="J533" s="11"/>
      <c r="N533" s="11"/>
      <c r="R533" s="11"/>
      <c r="S533" s="11"/>
      <c r="V533" s="11"/>
    </row>
    <row r="534" customHeight="1" spans="1:22">
      <c r="A534" s="23"/>
      <c r="B534" s="23"/>
      <c r="C534" s="81" t="s">
        <v>298</v>
      </c>
      <c r="D534" s="27">
        <v>2.428</v>
      </c>
      <c r="E534" s="22">
        <f t="shared" si="9"/>
        <v>2.64652</v>
      </c>
      <c r="F534" s="77"/>
      <c r="G534" s="12"/>
      <c r="J534" s="11"/>
      <c r="N534" s="11"/>
      <c r="R534" s="11"/>
      <c r="S534" s="11"/>
      <c r="V534" s="11"/>
    </row>
    <row r="535" customHeight="1" spans="1:22">
      <c r="A535" s="18" t="s">
        <v>299</v>
      </c>
      <c r="B535" s="24" t="s">
        <v>300</v>
      </c>
      <c r="C535" s="20" t="s">
        <v>88</v>
      </c>
      <c r="D535" s="27">
        <v>0.288</v>
      </c>
      <c r="E535" s="22">
        <f t="shared" si="9"/>
        <v>0.31392</v>
      </c>
      <c r="F535" s="77"/>
      <c r="G535" s="12"/>
      <c r="J535" s="11"/>
      <c r="N535" s="11"/>
      <c r="R535" s="11"/>
      <c r="S535" s="11"/>
      <c r="V535" s="11"/>
    </row>
    <row r="536" customHeight="1" spans="1:22">
      <c r="A536" s="33"/>
      <c r="B536" s="23"/>
      <c r="C536" s="20" t="s">
        <v>17</v>
      </c>
      <c r="D536" s="27">
        <v>0.288</v>
      </c>
      <c r="E536" s="22">
        <f t="shared" si="9"/>
        <v>0.31392</v>
      </c>
      <c r="F536" s="77"/>
      <c r="J536" s="11"/>
      <c r="N536" s="11"/>
      <c r="R536" s="11"/>
      <c r="S536" s="11"/>
      <c r="V536" s="11"/>
    </row>
    <row r="537" customHeight="1" spans="1:22">
      <c r="A537" s="33"/>
      <c r="B537" s="23"/>
      <c r="C537" s="20" t="s">
        <v>15</v>
      </c>
      <c r="D537" s="27">
        <v>0.288</v>
      </c>
      <c r="E537" s="22">
        <f t="shared" si="9"/>
        <v>0.31392</v>
      </c>
      <c r="F537" s="77"/>
      <c r="J537" s="11"/>
      <c r="N537" s="11"/>
      <c r="R537" s="11"/>
      <c r="S537" s="11"/>
      <c r="V537" s="11"/>
    </row>
    <row r="538" customHeight="1" spans="1:22">
      <c r="A538" s="33"/>
      <c r="B538" s="23"/>
      <c r="C538" s="20" t="s">
        <v>13</v>
      </c>
      <c r="D538" s="27">
        <v>0.288</v>
      </c>
      <c r="E538" s="22">
        <f t="shared" si="9"/>
        <v>0.31392</v>
      </c>
      <c r="F538" s="77"/>
      <c r="J538" s="11"/>
      <c r="N538" s="11"/>
      <c r="R538" s="11"/>
      <c r="S538" s="11"/>
      <c r="V538" s="11"/>
    </row>
    <row r="539" customHeight="1" spans="1:22">
      <c r="A539" s="33"/>
      <c r="B539" s="23"/>
      <c r="C539" s="20" t="s">
        <v>11</v>
      </c>
      <c r="D539" s="27">
        <v>0.314</v>
      </c>
      <c r="E539" s="22">
        <f t="shared" si="9"/>
        <v>0.34226</v>
      </c>
      <c r="F539" s="77"/>
      <c r="J539" s="11"/>
      <c r="N539" s="11"/>
      <c r="R539" s="11"/>
      <c r="S539" s="11"/>
      <c r="V539" s="11"/>
    </row>
    <row r="540" customHeight="1" spans="1:22">
      <c r="A540" s="33"/>
      <c r="B540" s="23"/>
      <c r="C540" s="20" t="s">
        <v>9</v>
      </c>
      <c r="D540" s="27">
        <v>0.353</v>
      </c>
      <c r="E540" s="22">
        <f t="shared" si="9"/>
        <v>0.38477</v>
      </c>
      <c r="F540" s="77"/>
      <c r="J540" s="11"/>
      <c r="N540" s="11"/>
      <c r="R540" s="11"/>
      <c r="S540" s="11"/>
      <c r="V540" s="11"/>
    </row>
    <row r="541" customHeight="1" spans="1:22">
      <c r="A541" s="33"/>
      <c r="B541" s="23"/>
      <c r="C541" s="20" t="s">
        <v>99</v>
      </c>
      <c r="D541" s="27">
        <v>0.419</v>
      </c>
      <c r="E541" s="22">
        <f t="shared" si="9"/>
        <v>0.45671</v>
      </c>
      <c r="F541" s="77"/>
      <c r="J541" s="11"/>
      <c r="N541" s="11"/>
      <c r="R541" s="11"/>
      <c r="S541" s="11"/>
      <c r="V541" s="11"/>
    </row>
    <row r="542" customHeight="1" spans="1:22">
      <c r="A542" s="33"/>
      <c r="B542" s="23"/>
      <c r="C542" s="20" t="s">
        <v>103</v>
      </c>
      <c r="D542" s="27">
        <v>0.549</v>
      </c>
      <c r="E542" s="22">
        <f t="shared" si="9"/>
        <v>0.59841</v>
      </c>
      <c r="F542" s="77"/>
      <c r="J542" s="11"/>
      <c r="N542" s="11"/>
      <c r="R542" s="11"/>
      <c r="S542" s="11"/>
      <c r="V542" s="11"/>
    </row>
    <row r="543" customHeight="1" spans="1:22">
      <c r="A543" s="33"/>
      <c r="B543" s="23"/>
      <c r="C543" s="20" t="s">
        <v>105</v>
      </c>
      <c r="D543" s="27">
        <v>0.915</v>
      </c>
      <c r="E543" s="22">
        <f t="shared" si="9"/>
        <v>0.99735</v>
      </c>
      <c r="F543" s="77"/>
      <c r="J543" s="11"/>
      <c r="N543" s="11"/>
      <c r="R543" s="11"/>
      <c r="S543" s="11"/>
      <c r="V543" s="11"/>
    </row>
    <row r="544" customHeight="1" spans="1:22">
      <c r="A544" s="33"/>
      <c r="B544" s="23"/>
      <c r="C544" s="20" t="s">
        <v>109</v>
      </c>
      <c r="D544" s="27">
        <v>1.307</v>
      </c>
      <c r="E544" s="22">
        <f t="shared" si="9"/>
        <v>1.42463</v>
      </c>
      <c r="F544" s="77"/>
      <c r="J544" s="11"/>
      <c r="N544" s="11"/>
      <c r="R544" s="11"/>
      <c r="S544" s="11"/>
      <c r="V544" s="11"/>
    </row>
    <row r="545" customHeight="1" spans="1:22">
      <c r="A545" s="33"/>
      <c r="B545" s="23"/>
      <c r="C545" s="20" t="s">
        <v>111</v>
      </c>
      <c r="D545" s="27">
        <v>1.96</v>
      </c>
      <c r="E545" s="22">
        <f t="shared" si="9"/>
        <v>2.1364</v>
      </c>
      <c r="F545" s="77"/>
      <c r="J545" s="11"/>
      <c r="N545" s="11"/>
      <c r="R545" s="11"/>
      <c r="S545" s="11"/>
      <c r="V545" s="11"/>
    </row>
    <row r="546" customHeight="1" spans="1:22">
      <c r="A546" s="18" t="s">
        <v>301</v>
      </c>
      <c r="B546" s="24" t="s">
        <v>302</v>
      </c>
      <c r="C546" s="20" t="s">
        <v>88</v>
      </c>
      <c r="D546" s="27">
        <v>0.474</v>
      </c>
      <c r="E546" s="22">
        <f t="shared" si="9"/>
        <v>0.51666</v>
      </c>
      <c r="F546" s="77"/>
      <c r="J546" s="11"/>
      <c r="N546" s="11"/>
      <c r="R546" s="11"/>
      <c r="S546" s="11"/>
      <c r="V546" s="11"/>
    </row>
    <row r="547" customHeight="1" spans="1:22">
      <c r="A547" s="23"/>
      <c r="B547" s="23"/>
      <c r="C547" s="20" t="s">
        <v>17</v>
      </c>
      <c r="D547" s="27">
        <v>0.474</v>
      </c>
      <c r="E547" s="22">
        <f t="shared" si="9"/>
        <v>0.51666</v>
      </c>
      <c r="F547" s="77"/>
      <c r="J547" s="11"/>
      <c r="N547" s="11"/>
      <c r="R547" s="11"/>
      <c r="S547" s="11"/>
      <c r="V547" s="11"/>
    </row>
    <row r="548" customHeight="1" spans="1:22">
      <c r="A548" s="23"/>
      <c r="B548" s="23"/>
      <c r="C548" s="20" t="s">
        <v>15</v>
      </c>
      <c r="D548" s="27">
        <v>0.474</v>
      </c>
      <c r="E548" s="22">
        <f t="shared" si="9"/>
        <v>0.51666</v>
      </c>
      <c r="F548" s="77"/>
      <c r="J548" s="11"/>
      <c r="N548" s="11"/>
      <c r="R548" s="11"/>
      <c r="S548" s="11"/>
      <c r="V548" s="11"/>
    </row>
    <row r="549" customHeight="1" spans="1:22">
      <c r="A549" s="23"/>
      <c r="B549" s="23"/>
      <c r="C549" s="20" t="s">
        <v>13</v>
      </c>
      <c r="D549" s="27">
        <v>0.474</v>
      </c>
      <c r="E549" s="22">
        <f t="shared" si="9"/>
        <v>0.51666</v>
      </c>
      <c r="F549" s="77"/>
      <c r="J549" s="11"/>
      <c r="N549" s="11"/>
      <c r="R549" s="11"/>
      <c r="S549" s="11"/>
      <c r="V549" s="11"/>
    </row>
    <row r="550" customHeight="1" spans="1:22">
      <c r="A550" s="23"/>
      <c r="B550" s="23"/>
      <c r="C550" s="20" t="s">
        <v>11</v>
      </c>
      <c r="D550" s="27">
        <v>0.518</v>
      </c>
      <c r="E550" s="22">
        <f t="shared" si="9"/>
        <v>0.56462</v>
      </c>
      <c r="F550" s="77"/>
      <c r="J550" s="11"/>
      <c r="N550" s="11"/>
      <c r="R550" s="11"/>
      <c r="S550" s="11"/>
      <c r="V550" s="11"/>
    </row>
    <row r="551" customHeight="1" spans="1:22">
      <c r="A551" s="23"/>
      <c r="B551" s="23"/>
      <c r="C551" s="20" t="s">
        <v>9</v>
      </c>
      <c r="D551" s="27">
        <v>0.59</v>
      </c>
      <c r="E551" s="22">
        <f t="shared" si="9"/>
        <v>0.6431</v>
      </c>
      <c r="F551" s="77"/>
      <c r="J551" s="11"/>
      <c r="N551" s="11"/>
      <c r="R551" s="11"/>
      <c r="S551" s="11"/>
      <c r="V551" s="11"/>
    </row>
    <row r="552" customHeight="1" spans="1:22">
      <c r="A552" s="23"/>
      <c r="B552" s="23"/>
      <c r="C552" s="20" t="s">
        <v>99</v>
      </c>
      <c r="D552" s="27">
        <v>0.69</v>
      </c>
      <c r="E552" s="22">
        <f t="shared" si="9"/>
        <v>0.7521</v>
      </c>
      <c r="F552" s="77"/>
      <c r="J552" s="11"/>
      <c r="N552" s="11"/>
      <c r="R552" s="11"/>
      <c r="S552" s="11"/>
      <c r="V552" s="11"/>
    </row>
    <row r="553" customHeight="1" spans="1:22">
      <c r="A553" s="23"/>
      <c r="B553" s="23"/>
      <c r="C553" s="20" t="s">
        <v>103</v>
      </c>
      <c r="D553" s="27">
        <v>0.905</v>
      </c>
      <c r="E553" s="22">
        <f t="shared" si="9"/>
        <v>0.98645</v>
      </c>
      <c r="F553" s="77"/>
      <c r="J553" s="11"/>
      <c r="N553" s="11"/>
      <c r="R553" s="11"/>
      <c r="S553" s="11"/>
      <c r="V553" s="11"/>
    </row>
    <row r="554" customHeight="1" spans="1:22">
      <c r="A554" s="18" t="s">
        <v>303</v>
      </c>
      <c r="B554" s="24" t="s">
        <v>304</v>
      </c>
      <c r="C554" s="20" t="s">
        <v>17</v>
      </c>
      <c r="D554" s="27">
        <v>0.365</v>
      </c>
      <c r="E554" s="22">
        <f t="shared" si="9"/>
        <v>0.39785</v>
      </c>
      <c r="F554" s="77"/>
      <c r="J554" s="11"/>
      <c r="N554" s="11"/>
      <c r="R554" s="11"/>
      <c r="S554" s="11"/>
      <c r="V554" s="11"/>
    </row>
    <row r="555" customHeight="1" spans="1:22">
      <c r="A555" s="23"/>
      <c r="B555" s="23"/>
      <c r="C555" s="20" t="s">
        <v>15</v>
      </c>
      <c r="D555" s="27">
        <v>0.365</v>
      </c>
      <c r="E555" s="22">
        <f t="shared" si="9"/>
        <v>0.39785</v>
      </c>
      <c r="F555" s="77"/>
      <c r="J555" s="11"/>
      <c r="N555" s="11"/>
      <c r="R555" s="11"/>
      <c r="S555" s="11"/>
      <c r="V555" s="11"/>
    </row>
    <row r="556" customHeight="1" spans="1:22">
      <c r="A556" s="23"/>
      <c r="B556" s="23"/>
      <c r="C556" s="20" t="s">
        <v>13</v>
      </c>
      <c r="D556" s="27">
        <v>0.365</v>
      </c>
      <c r="E556" s="22">
        <f t="shared" si="9"/>
        <v>0.39785</v>
      </c>
      <c r="F556" s="77"/>
      <c r="J556" s="11"/>
      <c r="N556" s="11"/>
      <c r="R556" s="11"/>
      <c r="S556" s="11"/>
      <c r="V556" s="11"/>
    </row>
    <row r="557" customHeight="1" spans="1:22">
      <c r="A557" s="23"/>
      <c r="B557" s="23"/>
      <c r="C557" s="20" t="s">
        <v>11</v>
      </c>
      <c r="D557" s="27">
        <v>0.392</v>
      </c>
      <c r="E557" s="22">
        <f t="shared" si="9"/>
        <v>0.42728</v>
      </c>
      <c r="F557" s="77"/>
      <c r="J557" s="11"/>
      <c r="N557" s="11"/>
      <c r="R557" s="11"/>
      <c r="S557" s="11"/>
      <c r="V557" s="11"/>
    </row>
    <row r="558" customHeight="1" spans="1:22">
      <c r="A558" s="23"/>
      <c r="B558" s="23"/>
      <c r="C558" s="20" t="s">
        <v>9</v>
      </c>
      <c r="D558" s="27">
        <v>0.444</v>
      </c>
      <c r="E558" s="22">
        <f t="shared" si="9"/>
        <v>0.48396</v>
      </c>
      <c r="F558" s="77"/>
      <c r="J558" s="11"/>
      <c r="N558" s="11"/>
      <c r="R558" s="11"/>
      <c r="S558" s="11"/>
      <c r="V558" s="11"/>
    </row>
    <row r="559" customHeight="1" spans="1:22">
      <c r="A559" s="23"/>
      <c r="B559" s="23"/>
      <c r="C559" s="20" t="s">
        <v>99</v>
      </c>
      <c r="D559" s="27">
        <v>0.523</v>
      </c>
      <c r="E559" s="22">
        <f t="shared" si="9"/>
        <v>0.57007</v>
      </c>
      <c r="F559" s="77"/>
      <c r="J559" s="11"/>
      <c r="N559" s="11"/>
      <c r="R559" s="11"/>
      <c r="S559" s="11"/>
      <c r="V559" s="11"/>
    </row>
    <row r="560" customHeight="1" spans="1:22">
      <c r="A560" s="23"/>
      <c r="B560" s="23"/>
      <c r="C560" s="20" t="s">
        <v>103</v>
      </c>
      <c r="D560" s="27">
        <v>0.602</v>
      </c>
      <c r="E560" s="22">
        <f t="shared" si="9"/>
        <v>0.65618</v>
      </c>
      <c r="F560" s="77"/>
      <c r="J560" s="11"/>
      <c r="N560" s="11"/>
      <c r="R560" s="11"/>
      <c r="S560" s="11"/>
      <c r="V560" s="11"/>
    </row>
    <row r="561" customHeight="1" spans="1:22">
      <c r="A561" s="23"/>
      <c r="B561" s="23"/>
      <c r="C561" s="20" t="s">
        <v>105</v>
      </c>
      <c r="D561" s="27">
        <v>1.307</v>
      </c>
      <c r="E561" s="22">
        <f t="shared" si="9"/>
        <v>1.42463</v>
      </c>
      <c r="F561" s="77"/>
      <c r="J561" s="11"/>
      <c r="N561" s="11"/>
      <c r="R561" s="11"/>
      <c r="S561" s="11"/>
      <c r="V561" s="11"/>
    </row>
    <row r="562" customHeight="1" spans="1:22">
      <c r="A562" s="23"/>
      <c r="B562" s="23"/>
      <c r="C562" s="20" t="s">
        <v>109</v>
      </c>
      <c r="D562" s="27">
        <v>1.96</v>
      </c>
      <c r="E562" s="22">
        <f t="shared" si="9"/>
        <v>2.1364</v>
      </c>
      <c r="F562" s="77"/>
      <c r="J562" s="11"/>
      <c r="N562" s="11"/>
      <c r="R562" s="11"/>
      <c r="S562" s="11"/>
      <c r="V562" s="11"/>
    </row>
    <row r="563" customHeight="1" spans="1:22">
      <c r="A563" s="23"/>
      <c r="B563" s="23"/>
      <c r="C563" s="20" t="s">
        <v>111</v>
      </c>
      <c r="D563" s="27">
        <v>2.614</v>
      </c>
      <c r="E563" s="22">
        <f t="shared" si="9"/>
        <v>2.84926</v>
      </c>
      <c r="F563" s="77"/>
      <c r="J563" s="11"/>
      <c r="N563" s="11"/>
      <c r="R563" s="11"/>
      <c r="S563" s="11"/>
      <c r="V563" s="11"/>
    </row>
    <row r="564" customHeight="1" spans="1:22">
      <c r="A564" s="18" t="s">
        <v>305</v>
      </c>
      <c r="B564" s="24" t="s">
        <v>306</v>
      </c>
      <c r="C564" s="20" t="s">
        <v>17</v>
      </c>
      <c r="D564" s="27">
        <v>0.546</v>
      </c>
      <c r="E564" s="22">
        <f t="shared" si="9"/>
        <v>0.59514</v>
      </c>
      <c r="F564" s="77"/>
      <c r="J564" s="11"/>
      <c r="N564" s="11"/>
      <c r="R564" s="11"/>
      <c r="S564" s="11"/>
      <c r="V564" s="11"/>
    </row>
    <row r="565" customHeight="1" spans="1:22">
      <c r="A565" s="23"/>
      <c r="B565" s="23"/>
      <c r="C565" s="20" t="s">
        <v>15</v>
      </c>
      <c r="D565" s="27">
        <v>0.546</v>
      </c>
      <c r="E565" s="22">
        <f t="shared" si="9"/>
        <v>0.59514</v>
      </c>
      <c r="F565" s="77"/>
      <c r="J565" s="11"/>
      <c r="N565" s="11"/>
      <c r="R565" s="11"/>
      <c r="S565" s="11"/>
      <c r="V565" s="11"/>
    </row>
    <row r="566" customHeight="1" spans="1:22">
      <c r="A566" s="23"/>
      <c r="B566" s="23"/>
      <c r="C566" s="20" t="s">
        <v>13</v>
      </c>
      <c r="D566" s="27">
        <v>0.546</v>
      </c>
      <c r="E566" s="22">
        <f t="shared" si="9"/>
        <v>0.59514</v>
      </c>
      <c r="F566" s="77"/>
      <c r="J566" s="11"/>
      <c r="N566" s="11"/>
      <c r="R566" s="11"/>
      <c r="S566" s="11"/>
      <c r="V566" s="11"/>
    </row>
    <row r="567" customHeight="1" spans="1:22">
      <c r="A567" s="23"/>
      <c r="B567" s="23"/>
      <c r="C567" s="20" t="s">
        <v>11</v>
      </c>
      <c r="D567" s="27">
        <v>0.575</v>
      </c>
      <c r="E567" s="22">
        <f t="shared" si="9"/>
        <v>0.62675</v>
      </c>
      <c r="F567" s="77"/>
      <c r="J567" s="11"/>
      <c r="N567" s="11"/>
      <c r="R567" s="11"/>
      <c r="S567" s="11"/>
      <c r="V567" s="11"/>
    </row>
    <row r="568" customHeight="1" spans="1:22">
      <c r="A568" s="23"/>
      <c r="B568" s="23"/>
      <c r="C568" s="20" t="s">
        <v>9</v>
      </c>
      <c r="D568" s="27">
        <v>0.633</v>
      </c>
      <c r="E568" s="22">
        <f t="shared" si="9"/>
        <v>0.68997</v>
      </c>
      <c r="F568" s="77"/>
      <c r="J568" s="11"/>
      <c r="N568" s="11"/>
      <c r="R568" s="11"/>
      <c r="S568" s="11"/>
      <c r="V568" s="11"/>
    </row>
    <row r="569" customHeight="1" spans="1:22">
      <c r="A569" s="23"/>
      <c r="B569" s="23"/>
      <c r="C569" s="20" t="s">
        <v>99</v>
      </c>
      <c r="D569" s="27">
        <v>0.718</v>
      </c>
      <c r="E569" s="22">
        <f t="shared" si="9"/>
        <v>0.78262</v>
      </c>
      <c r="F569" s="77"/>
      <c r="J569" s="11"/>
      <c r="N569" s="11"/>
      <c r="R569" s="11"/>
      <c r="S569" s="11"/>
      <c r="V569" s="11"/>
    </row>
    <row r="570" customHeight="1" spans="1:22">
      <c r="A570" s="23"/>
      <c r="B570" s="23"/>
      <c r="C570" s="20" t="s">
        <v>103</v>
      </c>
      <c r="D570" s="27">
        <v>0.892</v>
      </c>
      <c r="E570" s="22">
        <f t="shared" si="9"/>
        <v>0.97228</v>
      </c>
      <c r="F570" s="77"/>
      <c r="J570" s="11"/>
      <c r="N570" s="11"/>
      <c r="R570" s="11"/>
      <c r="S570" s="11"/>
      <c r="V570" s="11"/>
    </row>
    <row r="571" customHeight="1" spans="1:22">
      <c r="A571" s="23"/>
      <c r="B571" s="23"/>
      <c r="C571" s="20" t="s">
        <v>105</v>
      </c>
      <c r="D571" s="27">
        <v>1.76</v>
      </c>
      <c r="E571" s="22">
        <f t="shared" si="9"/>
        <v>1.9184</v>
      </c>
      <c r="F571" s="77"/>
      <c r="J571" s="11"/>
      <c r="N571" s="11"/>
      <c r="R571" s="11"/>
      <c r="S571" s="11"/>
      <c r="V571" s="11"/>
    </row>
    <row r="572" customHeight="1" spans="1:22">
      <c r="A572" s="23"/>
      <c r="B572" s="23"/>
      <c r="C572" s="20" t="s">
        <v>109</v>
      </c>
      <c r="D572" s="27">
        <v>2.64</v>
      </c>
      <c r="E572" s="22">
        <f t="shared" si="9"/>
        <v>2.8776</v>
      </c>
      <c r="F572" s="77"/>
      <c r="J572" s="11"/>
      <c r="N572" s="11"/>
      <c r="R572" s="11"/>
      <c r="S572" s="11"/>
      <c r="V572" s="11"/>
    </row>
    <row r="573" customHeight="1" spans="1:22">
      <c r="A573" s="23"/>
      <c r="B573" s="23"/>
      <c r="C573" s="20" t="s">
        <v>111</v>
      </c>
      <c r="D573" s="27">
        <v>3.63</v>
      </c>
      <c r="E573" s="22">
        <f t="shared" si="9"/>
        <v>3.9567</v>
      </c>
      <c r="F573" s="77"/>
      <c r="J573" s="11"/>
      <c r="N573" s="11"/>
      <c r="R573" s="11"/>
      <c r="S573" s="11"/>
      <c r="V573" s="11"/>
    </row>
    <row r="574" customHeight="1" spans="1:22">
      <c r="A574" s="18" t="s">
        <v>307</v>
      </c>
      <c r="B574" s="24" t="s">
        <v>308</v>
      </c>
      <c r="C574" s="20" t="s">
        <v>17</v>
      </c>
      <c r="D574" s="27">
        <v>0.114</v>
      </c>
      <c r="E574" s="22">
        <f t="shared" si="9"/>
        <v>0.12426</v>
      </c>
      <c r="F574" s="82"/>
      <c r="G574" s="83"/>
      <c r="J574" s="11"/>
      <c r="N574" s="11"/>
      <c r="R574" s="11"/>
      <c r="S574" s="11"/>
      <c r="V574" s="11"/>
    </row>
    <row r="575" customHeight="1" spans="1:22">
      <c r="A575" s="23"/>
      <c r="B575" s="23"/>
      <c r="C575" s="20" t="s">
        <v>15</v>
      </c>
      <c r="D575" s="27">
        <v>0.114</v>
      </c>
      <c r="E575" s="22">
        <f t="shared" si="9"/>
        <v>0.12426</v>
      </c>
      <c r="F575" s="82"/>
      <c r="G575" s="84"/>
      <c r="J575" s="11"/>
      <c r="N575" s="11"/>
      <c r="R575" s="11"/>
      <c r="S575" s="11"/>
      <c r="V575" s="11"/>
    </row>
    <row r="576" customHeight="1" spans="1:22">
      <c r="A576" s="23"/>
      <c r="B576" s="23"/>
      <c r="C576" s="20" t="s">
        <v>14</v>
      </c>
      <c r="D576" s="27">
        <v>0.114</v>
      </c>
      <c r="E576" s="22">
        <f t="shared" si="9"/>
        <v>0.12426</v>
      </c>
      <c r="F576" s="82"/>
      <c r="G576" s="84"/>
      <c r="J576" s="11"/>
      <c r="N576" s="11"/>
      <c r="R576" s="11"/>
      <c r="S576" s="11"/>
      <c r="V576" s="11"/>
    </row>
    <row r="577" customHeight="1" spans="1:22">
      <c r="A577" s="23"/>
      <c r="B577" s="23"/>
      <c r="C577" s="20" t="s">
        <v>13</v>
      </c>
      <c r="D577" s="27">
        <v>0.125</v>
      </c>
      <c r="E577" s="22">
        <f t="shared" si="9"/>
        <v>0.13625</v>
      </c>
      <c r="F577" s="82"/>
      <c r="G577" s="84"/>
      <c r="J577" s="11"/>
      <c r="N577" s="11"/>
      <c r="R577" s="11"/>
      <c r="S577" s="11"/>
      <c r="V577" s="11"/>
    </row>
    <row r="578" customHeight="1" spans="1:22">
      <c r="A578" s="23"/>
      <c r="B578" s="23"/>
      <c r="C578" s="20" t="s">
        <v>12</v>
      </c>
      <c r="D578" s="27">
        <v>0.137</v>
      </c>
      <c r="E578" s="22">
        <f t="shared" si="9"/>
        <v>0.14933</v>
      </c>
      <c r="F578" s="82"/>
      <c r="G578" s="84"/>
      <c r="J578" s="11"/>
      <c r="N578" s="11"/>
      <c r="R578" s="11"/>
      <c r="S578" s="11"/>
      <c r="V578" s="11"/>
    </row>
    <row r="579" customHeight="1" spans="1:22">
      <c r="A579" s="23"/>
      <c r="B579" s="23"/>
      <c r="C579" s="20" t="s">
        <v>10</v>
      </c>
      <c r="D579" s="27">
        <v>0.171</v>
      </c>
      <c r="E579" s="22">
        <f t="shared" ref="E579:E642" si="10">D579*1.09</f>
        <v>0.18639</v>
      </c>
      <c r="F579" s="77"/>
      <c r="J579" s="11"/>
      <c r="N579" s="11"/>
      <c r="R579" s="11"/>
      <c r="S579" s="11"/>
      <c r="V579" s="11"/>
    </row>
    <row r="580" customHeight="1" spans="1:22">
      <c r="A580" s="18" t="s">
        <v>309</v>
      </c>
      <c r="B580" s="85" t="s">
        <v>310</v>
      </c>
      <c r="C580" s="20" t="s">
        <v>17</v>
      </c>
      <c r="D580" s="27">
        <v>0.16</v>
      </c>
      <c r="E580" s="22">
        <f t="shared" si="10"/>
        <v>0.1744</v>
      </c>
      <c r="F580" s="77"/>
      <c r="J580" s="11"/>
      <c r="N580" s="11"/>
      <c r="R580" s="11"/>
      <c r="S580" s="11"/>
      <c r="V580" s="11"/>
    </row>
    <row r="581" customHeight="1" spans="1:22">
      <c r="A581" s="23"/>
      <c r="B581" s="23"/>
      <c r="C581" s="20" t="s">
        <v>15</v>
      </c>
      <c r="D581" s="27">
        <v>0.16</v>
      </c>
      <c r="E581" s="22">
        <f t="shared" si="10"/>
        <v>0.1744</v>
      </c>
      <c r="F581" s="77"/>
      <c r="J581" s="11"/>
      <c r="N581" s="11"/>
      <c r="R581" s="11"/>
      <c r="S581" s="11"/>
      <c r="V581" s="11"/>
    </row>
    <row r="582" customHeight="1" spans="1:22">
      <c r="A582" s="23"/>
      <c r="B582" s="23"/>
      <c r="C582" s="20" t="s">
        <v>14</v>
      </c>
      <c r="D582" s="27">
        <v>0.16</v>
      </c>
      <c r="E582" s="22">
        <f t="shared" si="10"/>
        <v>0.1744</v>
      </c>
      <c r="F582" s="77"/>
      <c r="J582" s="11"/>
      <c r="N582" s="11"/>
      <c r="R582" s="11"/>
      <c r="S582" s="11"/>
      <c r="V582" s="11"/>
    </row>
    <row r="583" customHeight="1" spans="1:22">
      <c r="A583" s="23"/>
      <c r="B583" s="23"/>
      <c r="C583" s="20" t="s">
        <v>13</v>
      </c>
      <c r="D583" s="27">
        <v>0.172</v>
      </c>
      <c r="E583" s="22">
        <f t="shared" si="10"/>
        <v>0.18748</v>
      </c>
      <c r="F583" s="77"/>
      <c r="J583" s="11"/>
      <c r="N583" s="11"/>
      <c r="R583" s="11"/>
      <c r="S583" s="11"/>
      <c r="V583" s="11"/>
    </row>
    <row r="584" customHeight="1" spans="1:22">
      <c r="A584" s="23"/>
      <c r="B584" s="23"/>
      <c r="C584" s="20" t="s">
        <v>12</v>
      </c>
      <c r="D584" s="27">
        <v>0.189</v>
      </c>
      <c r="E584" s="22">
        <f t="shared" si="10"/>
        <v>0.20601</v>
      </c>
      <c r="F584" s="77"/>
      <c r="J584" s="11"/>
      <c r="N584" s="11"/>
      <c r="R584" s="11"/>
      <c r="S584" s="11"/>
      <c r="V584" s="11"/>
    </row>
    <row r="585" customHeight="1" spans="1:22">
      <c r="A585" s="18" t="s">
        <v>311</v>
      </c>
      <c r="B585" s="24" t="s">
        <v>312</v>
      </c>
      <c r="C585" s="20" t="s">
        <v>15</v>
      </c>
      <c r="D585" s="27">
        <v>0.527</v>
      </c>
      <c r="E585" s="22">
        <f t="shared" si="10"/>
        <v>0.57443</v>
      </c>
      <c r="F585" s="86" t="s">
        <v>313</v>
      </c>
      <c r="J585" s="11"/>
      <c r="N585" s="11"/>
      <c r="R585" s="11"/>
      <c r="S585" s="11"/>
      <c r="V585" s="11"/>
    </row>
    <row r="586" customHeight="1" spans="1:22">
      <c r="A586" s="23"/>
      <c r="B586" s="23"/>
      <c r="C586" s="20" t="s">
        <v>13</v>
      </c>
      <c r="D586" s="27">
        <v>0.527</v>
      </c>
      <c r="E586" s="22">
        <f t="shared" si="10"/>
        <v>0.57443</v>
      </c>
      <c r="F586" s="86" t="s">
        <v>313</v>
      </c>
      <c r="J586" s="11"/>
      <c r="N586" s="11"/>
      <c r="R586" s="11"/>
      <c r="S586" s="11"/>
      <c r="V586" s="11"/>
    </row>
    <row r="587" customHeight="1" spans="1:22">
      <c r="A587" s="23"/>
      <c r="B587" s="23"/>
      <c r="C587" s="20" t="s">
        <v>11</v>
      </c>
      <c r="D587" s="27">
        <v>0.601</v>
      </c>
      <c r="E587" s="22">
        <f t="shared" si="10"/>
        <v>0.65509</v>
      </c>
      <c r="F587" s="86" t="s">
        <v>313</v>
      </c>
      <c r="J587" s="11"/>
      <c r="N587" s="11"/>
      <c r="R587" s="11"/>
      <c r="S587" s="11"/>
      <c r="V587" s="11"/>
    </row>
    <row r="588" customHeight="1" spans="1:22">
      <c r="A588" s="23"/>
      <c r="B588" s="23"/>
      <c r="C588" s="20" t="s">
        <v>9</v>
      </c>
      <c r="D588" s="27">
        <v>0.677</v>
      </c>
      <c r="E588" s="22">
        <f t="shared" si="10"/>
        <v>0.73793</v>
      </c>
      <c r="F588" s="86" t="s">
        <v>313</v>
      </c>
      <c r="J588" s="11"/>
      <c r="N588" s="11"/>
      <c r="R588" s="11"/>
      <c r="S588" s="11"/>
      <c r="V588" s="11"/>
    </row>
    <row r="589" customHeight="1" spans="1:22">
      <c r="A589" s="18" t="s">
        <v>314</v>
      </c>
      <c r="B589" s="24" t="s">
        <v>315</v>
      </c>
      <c r="C589" s="20" t="s">
        <v>88</v>
      </c>
      <c r="D589" s="27">
        <v>0.109</v>
      </c>
      <c r="E589" s="22">
        <f t="shared" si="10"/>
        <v>0.11881</v>
      </c>
      <c r="J589" s="11"/>
      <c r="N589" s="11"/>
      <c r="R589" s="11"/>
      <c r="S589" s="11"/>
      <c r="V589" s="11"/>
    </row>
    <row r="590" customHeight="1" spans="1:22">
      <c r="A590" s="33"/>
      <c r="B590" s="23"/>
      <c r="C590" s="20" t="s">
        <v>17</v>
      </c>
      <c r="D590" s="27">
        <v>0.112</v>
      </c>
      <c r="E590" s="22">
        <f t="shared" si="10"/>
        <v>0.12208</v>
      </c>
      <c r="J590" s="11"/>
      <c r="N590" s="11"/>
      <c r="R590" s="11"/>
      <c r="S590" s="11"/>
      <c r="V590" s="11"/>
    </row>
    <row r="591" customHeight="1" spans="1:22">
      <c r="A591" s="33"/>
      <c r="B591" s="23"/>
      <c r="C591" s="20" t="s">
        <v>15</v>
      </c>
      <c r="D591" s="27">
        <v>0.114</v>
      </c>
      <c r="E591" s="22">
        <f t="shared" si="10"/>
        <v>0.12426</v>
      </c>
      <c r="J591" s="11"/>
      <c r="N591" s="11"/>
      <c r="R591" s="11"/>
      <c r="S591" s="11"/>
      <c r="V591" s="11"/>
    </row>
    <row r="592" customHeight="1" spans="1:22">
      <c r="A592" s="33"/>
      <c r="B592" s="23"/>
      <c r="C592" s="20" t="s">
        <v>14</v>
      </c>
      <c r="D592" s="27">
        <v>0.117</v>
      </c>
      <c r="E592" s="22">
        <f t="shared" si="10"/>
        <v>0.12753</v>
      </c>
      <c r="J592" s="11"/>
      <c r="N592" s="11"/>
      <c r="R592" s="11"/>
      <c r="S592" s="11"/>
      <c r="V592" s="11"/>
    </row>
    <row r="593" customHeight="1" spans="1:22">
      <c r="A593" s="33"/>
      <c r="B593" s="23"/>
      <c r="C593" s="20" t="s">
        <v>13</v>
      </c>
      <c r="D593" s="27">
        <v>0.123</v>
      </c>
      <c r="E593" s="22">
        <f t="shared" si="10"/>
        <v>0.13407</v>
      </c>
      <c r="J593" s="11"/>
      <c r="N593" s="11"/>
      <c r="R593" s="11"/>
      <c r="S593" s="11"/>
      <c r="V593" s="11"/>
    </row>
    <row r="594" customHeight="1" spans="1:22">
      <c r="A594" s="33"/>
      <c r="B594" s="23"/>
      <c r="C594" s="20" t="s">
        <v>12</v>
      </c>
      <c r="D594" s="27">
        <v>0.138</v>
      </c>
      <c r="E594" s="22">
        <f t="shared" si="10"/>
        <v>0.15042</v>
      </c>
      <c r="J594" s="11"/>
      <c r="N594" s="11"/>
      <c r="R594" s="11"/>
      <c r="S594" s="11"/>
      <c r="V594" s="11"/>
    </row>
    <row r="595" customHeight="1" spans="1:22">
      <c r="A595" s="33"/>
      <c r="B595" s="23"/>
      <c r="C595" s="20" t="s">
        <v>11</v>
      </c>
      <c r="D595" s="27">
        <v>0.154</v>
      </c>
      <c r="E595" s="22">
        <f t="shared" si="10"/>
        <v>0.16786</v>
      </c>
      <c r="J595" s="11"/>
      <c r="N595" s="11"/>
      <c r="R595" s="11"/>
      <c r="S595" s="11"/>
      <c r="V595" s="11"/>
    </row>
    <row r="596" customHeight="1" spans="1:22">
      <c r="A596" s="33"/>
      <c r="B596" s="23"/>
      <c r="C596" s="20" t="s">
        <v>9</v>
      </c>
      <c r="D596" s="27">
        <v>0.222</v>
      </c>
      <c r="E596" s="22">
        <f t="shared" si="10"/>
        <v>0.24198</v>
      </c>
      <c r="J596" s="11"/>
      <c r="N596" s="11"/>
      <c r="R596" s="11"/>
      <c r="S596" s="11"/>
      <c r="V596" s="11"/>
    </row>
    <row r="597" customHeight="1" spans="1:22">
      <c r="A597" s="33"/>
      <c r="B597" s="23"/>
      <c r="C597" s="20" t="s">
        <v>99</v>
      </c>
      <c r="D597" s="27">
        <v>0.358</v>
      </c>
      <c r="E597" s="22">
        <f t="shared" si="10"/>
        <v>0.39022</v>
      </c>
      <c r="J597" s="11"/>
      <c r="N597" s="11"/>
      <c r="R597" s="11"/>
      <c r="S597" s="11"/>
      <c r="V597" s="11"/>
    </row>
    <row r="598" customHeight="1" spans="1:22">
      <c r="A598" s="33"/>
      <c r="B598" s="23"/>
      <c r="C598" s="20" t="s">
        <v>101</v>
      </c>
      <c r="D598" s="27">
        <v>0.484</v>
      </c>
      <c r="E598" s="22">
        <f t="shared" si="10"/>
        <v>0.52756</v>
      </c>
      <c r="J598" s="11"/>
      <c r="N598" s="11"/>
      <c r="R598" s="11"/>
      <c r="S598" s="11"/>
      <c r="V598" s="11"/>
    </row>
    <row r="599" customHeight="1" spans="1:22">
      <c r="A599" s="18" t="s">
        <v>316</v>
      </c>
      <c r="B599" s="24" t="s">
        <v>317</v>
      </c>
      <c r="C599" s="20" t="s">
        <v>15</v>
      </c>
      <c r="D599" s="27">
        <v>0.751</v>
      </c>
      <c r="E599" s="22">
        <f t="shared" si="10"/>
        <v>0.81859</v>
      </c>
      <c r="J599" s="11"/>
      <c r="N599" s="11"/>
      <c r="R599" s="11"/>
      <c r="S599" s="11"/>
      <c r="V599" s="11"/>
    </row>
    <row r="600" customHeight="1" spans="1:22">
      <c r="A600" s="23"/>
      <c r="B600" s="23"/>
      <c r="C600" s="20" t="s">
        <v>13</v>
      </c>
      <c r="D600" s="27">
        <v>0.751</v>
      </c>
      <c r="E600" s="22">
        <f t="shared" si="10"/>
        <v>0.81859</v>
      </c>
      <c r="J600" s="11"/>
      <c r="N600" s="11"/>
      <c r="R600" s="11"/>
      <c r="S600" s="11"/>
      <c r="V600" s="11"/>
    </row>
    <row r="601" customHeight="1" spans="1:22">
      <c r="A601" s="23"/>
      <c r="B601" s="23"/>
      <c r="C601" s="20" t="s">
        <v>11</v>
      </c>
      <c r="D601" s="27">
        <v>0.826</v>
      </c>
      <c r="E601" s="22">
        <f t="shared" si="10"/>
        <v>0.90034</v>
      </c>
      <c r="J601" s="11"/>
      <c r="N601" s="11"/>
      <c r="R601" s="11"/>
      <c r="S601" s="11"/>
      <c r="V601" s="11"/>
    </row>
    <row r="602" customHeight="1" spans="1:22">
      <c r="A602" s="23"/>
      <c r="B602" s="23"/>
      <c r="C602" s="20" t="s">
        <v>9</v>
      </c>
      <c r="D602" s="27">
        <v>0.933</v>
      </c>
      <c r="E602" s="22">
        <f t="shared" si="10"/>
        <v>1.01697</v>
      </c>
      <c r="J602" s="11"/>
      <c r="N602" s="11"/>
      <c r="R602" s="11"/>
      <c r="S602" s="11"/>
      <c r="V602" s="11"/>
    </row>
    <row r="603" customHeight="1" spans="1:22">
      <c r="A603" s="18" t="s">
        <v>318</v>
      </c>
      <c r="B603" s="76" t="s">
        <v>319</v>
      </c>
      <c r="C603" s="57" t="s">
        <v>320</v>
      </c>
      <c r="D603" s="27">
        <v>0.376</v>
      </c>
      <c r="E603" s="22">
        <f t="shared" si="10"/>
        <v>0.40984</v>
      </c>
      <c r="J603" s="11"/>
      <c r="N603" s="11"/>
      <c r="R603" s="11"/>
      <c r="S603" s="11"/>
      <c r="V603" s="11"/>
    </row>
    <row r="604" customHeight="1" spans="1:22">
      <c r="A604" s="33"/>
      <c r="B604" s="23"/>
      <c r="C604" s="57" t="s">
        <v>321</v>
      </c>
      <c r="D604" s="27">
        <v>0.376</v>
      </c>
      <c r="E604" s="22">
        <f t="shared" si="10"/>
        <v>0.40984</v>
      </c>
      <c r="J604" s="11"/>
      <c r="N604" s="11"/>
      <c r="R604" s="11"/>
      <c r="S604" s="11"/>
      <c r="V604" s="11"/>
    </row>
    <row r="605" customHeight="1" spans="1:22">
      <c r="A605" s="33"/>
      <c r="B605" s="23"/>
      <c r="C605" s="57" t="s">
        <v>322</v>
      </c>
      <c r="D605" s="27">
        <v>0.376</v>
      </c>
      <c r="E605" s="22">
        <f t="shared" si="10"/>
        <v>0.40984</v>
      </c>
      <c r="J605" s="11"/>
      <c r="N605" s="11"/>
      <c r="R605" s="11"/>
      <c r="S605" s="11"/>
      <c r="V605" s="11"/>
    </row>
    <row r="606" customHeight="1" spans="1:22">
      <c r="A606" s="33"/>
      <c r="B606" s="23"/>
      <c r="C606" s="57" t="s">
        <v>323</v>
      </c>
      <c r="D606" s="27">
        <v>0.451</v>
      </c>
      <c r="E606" s="22">
        <f t="shared" si="10"/>
        <v>0.49159</v>
      </c>
      <c r="J606" s="11"/>
      <c r="N606" s="11"/>
      <c r="R606" s="11"/>
      <c r="S606" s="11"/>
      <c r="V606" s="11"/>
    </row>
    <row r="607" customHeight="1" spans="1:22">
      <c r="A607" s="33"/>
      <c r="B607" s="23"/>
      <c r="C607" s="57" t="s">
        <v>324</v>
      </c>
      <c r="D607" s="27">
        <v>0.527</v>
      </c>
      <c r="E607" s="22">
        <f t="shared" si="10"/>
        <v>0.57443</v>
      </c>
      <c r="J607" s="11"/>
      <c r="N607" s="11"/>
      <c r="R607" s="11"/>
      <c r="S607" s="11"/>
      <c r="V607" s="11"/>
    </row>
    <row r="608" customHeight="1" spans="1:22">
      <c r="A608" s="33"/>
      <c r="B608" s="23"/>
      <c r="C608" s="57" t="s">
        <v>325</v>
      </c>
      <c r="D608" s="27">
        <v>0.683</v>
      </c>
      <c r="E608" s="22">
        <f t="shared" si="10"/>
        <v>0.74447</v>
      </c>
      <c r="J608" s="11"/>
      <c r="N608" s="11"/>
      <c r="R608" s="11"/>
      <c r="S608" s="11"/>
      <c r="V608" s="11"/>
    </row>
    <row r="609" customHeight="1" spans="1:22">
      <c r="A609" s="33"/>
      <c r="B609" s="23"/>
      <c r="C609" s="57" t="s">
        <v>326</v>
      </c>
      <c r="D609" s="27">
        <v>0.854</v>
      </c>
      <c r="E609" s="22">
        <f t="shared" si="10"/>
        <v>0.93086</v>
      </c>
      <c r="J609" s="11"/>
      <c r="N609" s="11"/>
      <c r="R609" s="11"/>
      <c r="S609" s="11"/>
      <c r="V609" s="11"/>
    </row>
    <row r="610" customHeight="1" spans="1:22">
      <c r="A610" s="18" t="s">
        <v>327</v>
      </c>
      <c r="B610" s="76" t="s">
        <v>328</v>
      </c>
      <c r="C610" s="57" t="s">
        <v>103</v>
      </c>
      <c r="D610" s="21">
        <v>1.65</v>
      </c>
      <c r="E610" s="22">
        <f t="shared" si="10"/>
        <v>1.7985</v>
      </c>
      <c r="F610" s="32" t="s">
        <v>329</v>
      </c>
      <c r="J610" s="11"/>
      <c r="N610" s="11"/>
      <c r="R610" s="11"/>
      <c r="S610" s="11"/>
      <c r="V610" s="11"/>
    </row>
    <row r="611" customHeight="1" spans="1:22">
      <c r="A611" s="23"/>
      <c r="B611" s="23"/>
      <c r="C611" s="57" t="s">
        <v>330</v>
      </c>
      <c r="D611" s="27">
        <v>0.802</v>
      </c>
      <c r="E611" s="22">
        <f t="shared" si="10"/>
        <v>0.87418</v>
      </c>
      <c r="J611" s="11"/>
      <c r="N611" s="11"/>
      <c r="R611" s="11"/>
      <c r="S611" s="11"/>
      <c r="V611" s="11"/>
    </row>
    <row r="612" customHeight="1" spans="1:22">
      <c r="A612" s="23"/>
      <c r="B612" s="23"/>
      <c r="C612" s="57" t="s">
        <v>331</v>
      </c>
      <c r="D612" s="27">
        <v>0.628</v>
      </c>
      <c r="E612" s="22">
        <f t="shared" si="10"/>
        <v>0.68452</v>
      </c>
      <c r="J612" s="11"/>
      <c r="N612" s="11"/>
      <c r="R612" s="11"/>
      <c r="S612" s="11"/>
      <c r="V612" s="11"/>
    </row>
    <row r="613" customHeight="1" spans="1:22">
      <c r="A613" s="23"/>
      <c r="B613" s="23"/>
      <c r="C613" s="57" t="s">
        <v>332</v>
      </c>
      <c r="D613" s="27">
        <v>0.503</v>
      </c>
      <c r="E613" s="22">
        <f t="shared" si="10"/>
        <v>0.54827</v>
      </c>
      <c r="J613" s="11"/>
      <c r="N613" s="11"/>
      <c r="R613" s="11"/>
      <c r="S613" s="11"/>
      <c r="V613" s="11"/>
    </row>
    <row r="614" customHeight="1" spans="1:22">
      <c r="A614" s="23"/>
      <c r="B614" s="23"/>
      <c r="C614" s="57" t="s">
        <v>333</v>
      </c>
      <c r="D614" s="27">
        <v>0.44</v>
      </c>
      <c r="E614" s="22">
        <f t="shared" si="10"/>
        <v>0.4796</v>
      </c>
      <c r="J614" s="11"/>
      <c r="N614" s="11"/>
      <c r="R614" s="11"/>
      <c r="S614" s="11"/>
      <c r="V614" s="11"/>
    </row>
    <row r="615" customHeight="1" spans="1:22">
      <c r="A615" s="23"/>
      <c r="B615" s="23"/>
      <c r="C615" s="57" t="s">
        <v>334</v>
      </c>
      <c r="D615" s="27">
        <v>0.408</v>
      </c>
      <c r="E615" s="22">
        <f t="shared" si="10"/>
        <v>0.44472</v>
      </c>
      <c r="J615" s="11"/>
      <c r="N615" s="11"/>
      <c r="R615" s="11"/>
      <c r="S615" s="11"/>
      <c r="V615" s="11"/>
    </row>
    <row r="616" customHeight="1" spans="1:22">
      <c r="A616" s="23"/>
      <c r="B616" s="23"/>
      <c r="C616" s="57" t="s">
        <v>335</v>
      </c>
      <c r="D616" s="27">
        <v>0.377</v>
      </c>
      <c r="E616" s="22">
        <f t="shared" si="10"/>
        <v>0.41093</v>
      </c>
      <c r="J616" s="11"/>
      <c r="N616" s="11"/>
      <c r="R616" s="11"/>
      <c r="S616" s="11"/>
      <c r="V616" s="11"/>
    </row>
    <row r="617" customHeight="1" spans="1:22">
      <c r="A617" s="18" t="s">
        <v>336</v>
      </c>
      <c r="B617" s="24" t="s">
        <v>337</v>
      </c>
      <c r="C617" s="20" t="s">
        <v>284</v>
      </c>
      <c r="D617" s="27">
        <v>0.457</v>
      </c>
      <c r="E617" s="22">
        <f t="shared" si="10"/>
        <v>0.49813</v>
      </c>
      <c r="J617" s="11"/>
      <c r="N617" s="11"/>
      <c r="R617" s="11"/>
      <c r="S617" s="11"/>
      <c r="V617" s="11"/>
    </row>
    <row r="618" customHeight="1" spans="1:22">
      <c r="A618" s="23"/>
      <c r="B618" s="23"/>
      <c r="C618" s="20" t="s">
        <v>286</v>
      </c>
      <c r="D618" s="27">
        <v>0.503</v>
      </c>
      <c r="E618" s="22">
        <f t="shared" si="10"/>
        <v>0.54827</v>
      </c>
      <c r="J618" s="11"/>
      <c r="N618" s="11"/>
      <c r="R618" s="11"/>
      <c r="S618" s="11"/>
      <c r="V618" s="11"/>
    </row>
    <row r="619" customHeight="1" spans="1:22">
      <c r="A619" s="23"/>
      <c r="B619" s="23"/>
      <c r="C619" s="20" t="s">
        <v>288</v>
      </c>
      <c r="D619" s="27">
        <v>0.566</v>
      </c>
      <c r="E619" s="22">
        <f t="shared" si="10"/>
        <v>0.61694</v>
      </c>
      <c r="J619" s="11"/>
      <c r="N619" s="11"/>
      <c r="R619" s="11"/>
      <c r="S619" s="11"/>
      <c r="V619" s="11"/>
    </row>
    <row r="620" customHeight="1" spans="1:22">
      <c r="A620" s="23"/>
      <c r="B620" s="23"/>
      <c r="C620" s="20" t="s">
        <v>290</v>
      </c>
      <c r="D620" s="27">
        <v>0.754</v>
      </c>
      <c r="E620" s="22">
        <f t="shared" si="10"/>
        <v>0.82186</v>
      </c>
      <c r="J620" s="11"/>
      <c r="N620" s="11"/>
      <c r="R620" s="11"/>
      <c r="S620" s="11"/>
      <c r="V620" s="11"/>
    </row>
    <row r="621" customHeight="1" spans="1:22">
      <c r="A621" s="23"/>
      <c r="B621" s="23"/>
      <c r="C621" s="20" t="s">
        <v>292</v>
      </c>
      <c r="D621" s="27">
        <v>0.849</v>
      </c>
      <c r="E621" s="22">
        <f t="shared" si="10"/>
        <v>0.92541</v>
      </c>
      <c r="J621" s="11"/>
      <c r="N621" s="11"/>
      <c r="R621" s="11"/>
      <c r="S621" s="11"/>
      <c r="V621" s="11"/>
    </row>
    <row r="622" customHeight="1" spans="1:22">
      <c r="A622" s="23"/>
      <c r="B622" s="23"/>
      <c r="C622" s="20" t="s">
        <v>294</v>
      </c>
      <c r="D622" s="27">
        <v>1.068</v>
      </c>
      <c r="E622" s="22">
        <f t="shared" si="10"/>
        <v>1.16412</v>
      </c>
      <c r="J622" s="11"/>
      <c r="N622" s="11"/>
      <c r="R622" s="11"/>
      <c r="S622" s="11"/>
      <c r="V622" s="11"/>
    </row>
    <row r="623" customHeight="1" spans="1:22">
      <c r="A623" s="23"/>
      <c r="B623" s="23"/>
      <c r="C623" s="20" t="s">
        <v>338</v>
      </c>
      <c r="D623" s="27">
        <v>1.76</v>
      </c>
      <c r="E623" s="22">
        <f t="shared" si="10"/>
        <v>1.9184</v>
      </c>
      <c r="F623" s="32"/>
      <c r="J623" s="11"/>
      <c r="N623" s="11"/>
      <c r="R623" s="11"/>
      <c r="S623" s="11"/>
      <c r="V623" s="11"/>
    </row>
    <row r="624" customHeight="1" spans="1:22">
      <c r="A624" s="18" t="s">
        <v>339</v>
      </c>
      <c r="B624" s="24" t="s">
        <v>340</v>
      </c>
      <c r="C624" s="87" t="s">
        <v>341</v>
      </c>
      <c r="D624" s="27">
        <v>0.256</v>
      </c>
      <c r="E624" s="22">
        <f t="shared" si="10"/>
        <v>0.27904</v>
      </c>
      <c r="J624" s="11"/>
      <c r="N624" s="11"/>
      <c r="R624" s="11"/>
      <c r="S624" s="11"/>
      <c r="V624" s="11"/>
    </row>
    <row r="625" customHeight="1" spans="1:22">
      <c r="A625" s="23"/>
      <c r="B625" s="23"/>
      <c r="C625" s="87" t="s">
        <v>342</v>
      </c>
      <c r="D625" s="27">
        <v>0.229</v>
      </c>
      <c r="E625" s="22">
        <f t="shared" si="10"/>
        <v>0.24961</v>
      </c>
      <c r="J625" s="11"/>
      <c r="N625" s="11"/>
      <c r="R625" s="11"/>
      <c r="S625" s="11"/>
      <c r="V625" s="11"/>
    </row>
    <row r="626" customHeight="1" spans="1:22">
      <c r="A626" s="18" t="s">
        <v>343</v>
      </c>
      <c r="B626" s="18" t="s">
        <v>344</v>
      </c>
      <c r="C626" s="20" t="s">
        <v>284</v>
      </c>
      <c r="D626" s="27">
        <v>0.542</v>
      </c>
      <c r="E626" s="22">
        <f t="shared" si="10"/>
        <v>0.59078</v>
      </c>
      <c r="J626" s="11"/>
      <c r="N626" s="11"/>
      <c r="R626" s="11"/>
      <c r="S626" s="11"/>
      <c r="V626" s="11"/>
    </row>
    <row r="627" customHeight="1" spans="1:22">
      <c r="A627" s="23"/>
      <c r="B627" s="23"/>
      <c r="C627" s="20" t="s">
        <v>285</v>
      </c>
      <c r="D627" s="27">
        <v>0.542</v>
      </c>
      <c r="E627" s="22">
        <f t="shared" si="10"/>
        <v>0.59078</v>
      </c>
      <c r="J627" s="11"/>
      <c r="N627" s="11"/>
      <c r="R627" s="11"/>
      <c r="S627" s="11"/>
      <c r="V627" s="11"/>
    </row>
    <row r="628" customHeight="1" spans="1:22">
      <c r="A628" s="23"/>
      <c r="B628" s="23"/>
      <c r="C628" s="20" t="s">
        <v>287</v>
      </c>
      <c r="D628" s="27">
        <v>0.57</v>
      </c>
      <c r="E628" s="22">
        <f t="shared" si="10"/>
        <v>0.6213</v>
      </c>
      <c r="J628" s="11"/>
      <c r="N628" s="11"/>
      <c r="R628" s="11"/>
      <c r="S628" s="11"/>
      <c r="V628" s="11"/>
    </row>
    <row r="629" customHeight="1" spans="1:22">
      <c r="A629" s="23"/>
      <c r="B629" s="23"/>
      <c r="C629" s="20" t="s">
        <v>289</v>
      </c>
      <c r="D629" s="27">
        <v>0.601</v>
      </c>
      <c r="E629" s="22">
        <f t="shared" si="10"/>
        <v>0.65509</v>
      </c>
      <c r="J629" s="11"/>
      <c r="N629" s="11"/>
      <c r="R629" s="11"/>
      <c r="S629" s="11"/>
      <c r="V629" s="11"/>
    </row>
    <row r="630" customHeight="1" spans="1:22">
      <c r="A630" s="23"/>
      <c r="B630" s="23"/>
      <c r="C630" s="20" t="s">
        <v>291</v>
      </c>
      <c r="D630" s="27">
        <v>0.736</v>
      </c>
      <c r="E630" s="22">
        <f t="shared" si="10"/>
        <v>0.80224</v>
      </c>
      <c r="J630" s="11"/>
      <c r="N630" s="11"/>
      <c r="R630" s="11"/>
      <c r="S630" s="11"/>
      <c r="V630" s="11"/>
    </row>
    <row r="631" customHeight="1" spans="1:22">
      <c r="A631" s="23"/>
      <c r="B631" s="23"/>
      <c r="C631" s="20" t="s">
        <v>293</v>
      </c>
      <c r="D631" s="27">
        <v>1.173</v>
      </c>
      <c r="E631" s="22">
        <f t="shared" si="10"/>
        <v>1.27857</v>
      </c>
      <c r="J631" s="11"/>
      <c r="N631" s="11"/>
      <c r="R631" s="11"/>
      <c r="S631" s="11"/>
      <c r="V631" s="11"/>
    </row>
    <row r="632" customHeight="1" spans="1:22">
      <c r="A632" s="18" t="s">
        <v>345</v>
      </c>
      <c r="B632" s="24" t="s">
        <v>346</v>
      </c>
      <c r="C632" s="20" t="s">
        <v>59</v>
      </c>
      <c r="D632" s="27">
        <v>0.957</v>
      </c>
      <c r="E632" s="22">
        <f t="shared" si="10"/>
        <v>1.04313</v>
      </c>
      <c r="J632" s="11"/>
      <c r="N632" s="11"/>
      <c r="R632" s="11"/>
      <c r="S632" s="11"/>
      <c r="V632" s="11"/>
    </row>
    <row r="633" customHeight="1" spans="1:22">
      <c r="A633" s="23"/>
      <c r="B633" s="23"/>
      <c r="C633" s="20">
        <v>3</v>
      </c>
      <c r="D633" s="27">
        <v>0.82</v>
      </c>
      <c r="E633" s="22">
        <f t="shared" si="10"/>
        <v>0.8938</v>
      </c>
      <c r="J633" s="11"/>
      <c r="N633" s="11"/>
      <c r="R633" s="11"/>
      <c r="S633" s="11"/>
      <c r="V633" s="11"/>
    </row>
    <row r="634" customHeight="1" spans="1:22">
      <c r="A634" s="23"/>
      <c r="B634" s="23"/>
      <c r="C634" s="20">
        <v>7</v>
      </c>
      <c r="D634" s="27">
        <v>0.683</v>
      </c>
      <c r="E634" s="22">
        <f t="shared" si="10"/>
        <v>0.74447</v>
      </c>
      <c r="J634" s="11"/>
      <c r="N634" s="11"/>
      <c r="R634" s="11"/>
      <c r="S634" s="11"/>
      <c r="V634" s="11"/>
    </row>
    <row r="635" customHeight="1" spans="1:22">
      <c r="A635" s="23"/>
      <c r="B635" s="23"/>
      <c r="C635" s="20">
        <v>12</v>
      </c>
      <c r="D635" s="27">
        <v>0.546</v>
      </c>
      <c r="E635" s="22">
        <f t="shared" si="10"/>
        <v>0.59514</v>
      </c>
      <c r="J635" s="11"/>
      <c r="N635" s="11"/>
      <c r="R635" s="11"/>
      <c r="S635" s="11"/>
      <c r="V635" s="11"/>
    </row>
    <row r="636" customHeight="1" spans="1:22">
      <c r="A636" s="18" t="s">
        <v>347</v>
      </c>
      <c r="B636" s="24" t="s">
        <v>348</v>
      </c>
      <c r="C636" s="20" t="s">
        <v>86</v>
      </c>
      <c r="D636" s="27">
        <v>0.207</v>
      </c>
      <c r="E636" s="22">
        <f t="shared" si="10"/>
        <v>0.22563</v>
      </c>
      <c r="J636" s="11"/>
      <c r="N636" s="11"/>
      <c r="R636" s="11"/>
      <c r="S636" s="11"/>
      <c r="V636" s="11"/>
    </row>
    <row r="637" customHeight="1" spans="1:22">
      <c r="A637" s="23"/>
      <c r="B637" s="23"/>
      <c r="C637" s="20" t="s">
        <v>88</v>
      </c>
      <c r="D637" s="27">
        <v>0.207</v>
      </c>
      <c r="E637" s="22">
        <f t="shared" si="10"/>
        <v>0.22563</v>
      </c>
      <c r="J637" s="11"/>
      <c r="N637" s="11"/>
      <c r="R637" s="11"/>
      <c r="S637" s="11"/>
      <c r="V637" s="11"/>
    </row>
    <row r="638" customHeight="1" spans="1:22">
      <c r="A638" s="23"/>
      <c r="B638" s="23"/>
      <c r="C638" s="20" t="s">
        <v>17</v>
      </c>
      <c r="D638" s="27">
        <v>0.207</v>
      </c>
      <c r="E638" s="22">
        <f t="shared" si="10"/>
        <v>0.22563</v>
      </c>
      <c r="J638" s="11"/>
      <c r="N638" s="11"/>
      <c r="R638" s="11"/>
      <c r="S638" s="11"/>
      <c r="V638" s="11"/>
    </row>
    <row r="639" customHeight="1" spans="1:22">
      <c r="A639" s="23"/>
      <c r="B639" s="23"/>
      <c r="C639" s="20" t="s">
        <v>15</v>
      </c>
      <c r="D639" s="27">
        <v>0.207</v>
      </c>
      <c r="E639" s="22">
        <f t="shared" si="10"/>
        <v>0.22563</v>
      </c>
      <c r="J639" s="11"/>
      <c r="N639" s="11"/>
      <c r="R639" s="11"/>
      <c r="S639" s="11"/>
      <c r="V639" s="11"/>
    </row>
    <row r="640" customHeight="1" spans="1:22">
      <c r="A640" s="23"/>
      <c r="B640" s="23"/>
      <c r="C640" s="20" t="s">
        <v>14</v>
      </c>
      <c r="D640" s="27">
        <v>0.23</v>
      </c>
      <c r="E640" s="22">
        <f t="shared" si="10"/>
        <v>0.2507</v>
      </c>
      <c r="J640" s="11"/>
      <c r="N640" s="11"/>
      <c r="R640" s="11"/>
      <c r="S640" s="11"/>
      <c r="V640" s="11"/>
    </row>
    <row r="641" customHeight="1" spans="1:22">
      <c r="A641" s="23"/>
      <c r="B641" s="23"/>
      <c r="C641" s="20" t="s">
        <v>13</v>
      </c>
      <c r="D641" s="27">
        <v>0.23</v>
      </c>
      <c r="E641" s="22">
        <f t="shared" si="10"/>
        <v>0.2507</v>
      </c>
      <c r="J641" s="11"/>
      <c r="N641" s="11"/>
      <c r="R641" s="11"/>
      <c r="S641" s="11"/>
      <c r="V641" s="11"/>
    </row>
    <row r="642" customHeight="1" spans="1:22">
      <c r="A642" s="23"/>
      <c r="B642" s="23"/>
      <c r="C642" s="88" t="s">
        <v>11</v>
      </c>
      <c r="D642" s="27">
        <v>0.23</v>
      </c>
      <c r="E642" s="22">
        <f t="shared" si="10"/>
        <v>0.2507</v>
      </c>
      <c r="J642" s="11"/>
      <c r="N642" s="11"/>
      <c r="R642" s="11"/>
      <c r="S642" s="11"/>
      <c r="V642" s="11"/>
    </row>
    <row r="643" customHeight="1" spans="1:22">
      <c r="A643" s="23"/>
      <c r="B643" s="23"/>
      <c r="C643" s="88" t="s">
        <v>9</v>
      </c>
      <c r="D643" s="27">
        <v>0.288</v>
      </c>
      <c r="E643" s="22">
        <f t="shared" ref="E643:E706" si="11">D643*1.09</f>
        <v>0.31392</v>
      </c>
      <c r="J643" s="11"/>
      <c r="N643" s="11"/>
      <c r="R643" s="11"/>
      <c r="S643" s="11"/>
      <c r="V643" s="11"/>
    </row>
    <row r="644" customHeight="1" spans="1:22">
      <c r="A644" s="89" t="s">
        <v>349</v>
      </c>
      <c r="B644" s="90" t="s">
        <v>350</v>
      </c>
      <c r="C644" s="20" t="s">
        <v>351</v>
      </c>
      <c r="D644" s="27">
        <v>0.228</v>
      </c>
      <c r="E644" s="22">
        <f t="shared" si="11"/>
        <v>0.24852</v>
      </c>
      <c r="J644" s="11"/>
      <c r="N644" s="11"/>
      <c r="R644" s="11"/>
      <c r="S644" s="11"/>
      <c r="V644" s="11"/>
    </row>
    <row r="645" customHeight="1" spans="1:22">
      <c r="A645" s="23"/>
      <c r="B645" s="23"/>
      <c r="C645" s="20" t="s">
        <v>352</v>
      </c>
      <c r="D645" s="27">
        <v>0.228</v>
      </c>
      <c r="E645" s="22">
        <f t="shared" si="11"/>
        <v>0.24852</v>
      </c>
      <c r="J645" s="11"/>
      <c r="N645" s="11"/>
      <c r="R645" s="11"/>
      <c r="S645" s="11"/>
      <c r="V645" s="11"/>
    </row>
    <row r="646" customHeight="1" spans="1:22">
      <c r="A646" s="18" t="s">
        <v>353</v>
      </c>
      <c r="B646" s="24" t="s">
        <v>354</v>
      </c>
      <c r="C646" s="20">
        <v>5</v>
      </c>
      <c r="D646" s="27">
        <v>0.382</v>
      </c>
      <c r="E646" s="22">
        <f t="shared" si="11"/>
        <v>0.41638</v>
      </c>
      <c r="J646" s="11"/>
      <c r="N646" s="11"/>
      <c r="R646" s="11"/>
      <c r="S646" s="11"/>
      <c r="V646" s="11"/>
    </row>
    <row r="647" customHeight="1" spans="1:22">
      <c r="A647" s="33"/>
      <c r="B647" s="23"/>
      <c r="C647" s="20">
        <v>4</v>
      </c>
      <c r="D647" s="27">
        <v>0.328</v>
      </c>
      <c r="E647" s="22">
        <f t="shared" si="11"/>
        <v>0.35752</v>
      </c>
      <c r="J647" s="11"/>
      <c r="N647" s="11"/>
      <c r="R647" s="11"/>
      <c r="S647" s="11"/>
      <c r="V647" s="11"/>
    </row>
    <row r="648" customHeight="1" spans="1:22">
      <c r="A648" s="23"/>
      <c r="B648" s="23"/>
      <c r="C648" s="20">
        <v>3</v>
      </c>
      <c r="D648" s="27">
        <v>0.274</v>
      </c>
      <c r="E648" s="22">
        <f t="shared" si="11"/>
        <v>0.29866</v>
      </c>
      <c r="J648" s="11"/>
      <c r="N648" s="11"/>
      <c r="R648" s="11"/>
      <c r="S648" s="11"/>
      <c r="V648" s="11"/>
    </row>
    <row r="649" customHeight="1" spans="1:22">
      <c r="A649" s="23"/>
      <c r="B649" s="23"/>
      <c r="C649" s="20">
        <v>2</v>
      </c>
      <c r="D649" s="27">
        <v>0.24</v>
      </c>
      <c r="E649" s="22">
        <f t="shared" si="11"/>
        <v>0.2616</v>
      </c>
      <c r="J649" s="11"/>
      <c r="N649" s="11"/>
      <c r="R649" s="11"/>
      <c r="S649" s="11"/>
      <c r="V649" s="11"/>
    </row>
    <row r="650" customHeight="1" spans="1:22">
      <c r="A650" s="23"/>
      <c r="B650" s="23"/>
      <c r="C650" s="20">
        <v>1</v>
      </c>
      <c r="D650" s="27">
        <v>0.219</v>
      </c>
      <c r="E650" s="22">
        <f t="shared" si="11"/>
        <v>0.23871</v>
      </c>
      <c r="J650" s="11"/>
      <c r="N650" s="11"/>
      <c r="R650" s="11"/>
      <c r="S650" s="11"/>
      <c r="V650" s="11"/>
    </row>
    <row r="651" customHeight="1" spans="1:22">
      <c r="A651" s="18" t="s">
        <v>355</v>
      </c>
      <c r="B651" s="24" t="s">
        <v>356</v>
      </c>
      <c r="C651" s="91" t="s">
        <v>357</v>
      </c>
      <c r="D651" s="27">
        <v>0.065</v>
      </c>
      <c r="E651" s="22">
        <f t="shared" si="11"/>
        <v>0.07085</v>
      </c>
      <c r="J651" s="11"/>
      <c r="N651" s="11"/>
      <c r="R651" s="11"/>
      <c r="S651" s="11"/>
      <c r="V651" s="11"/>
    </row>
    <row r="652" customHeight="1" spans="1:22">
      <c r="A652" s="23"/>
      <c r="B652" s="23"/>
      <c r="C652" s="91" t="s">
        <v>358</v>
      </c>
      <c r="D652" s="27">
        <v>0.065</v>
      </c>
      <c r="E652" s="22">
        <f t="shared" si="11"/>
        <v>0.07085</v>
      </c>
      <c r="J652" s="11"/>
      <c r="N652" s="11"/>
      <c r="R652" s="11"/>
      <c r="S652" s="11"/>
      <c r="V652" s="11"/>
    </row>
    <row r="653" customHeight="1" spans="1:22">
      <c r="A653" s="23"/>
      <c r="B653" s="23"/>
      <c r="C653" s="20" t="s">
        <v>7</v>
      </c>
      <c r="D653" s="27">
        <v>0.065</v>
      </c>
      <c r="E653" s="22">
        <f t="shared" si="11"/>
        <v>0.07085</v>
      </c>
      <c r="J653" s="11"/>
      <c r="N653" s="11"/>
      <c r="R653" s="11"/>
      <c r="S653" s="11"/>
      <c r="V653" s="11"/>
    </row>
    <row r="654" customHeight="1" spans="1:22">
      <c r="A654" s="23"/>
      <c r="B654" s="23"/>
      <c r="C654" s="20" t="s">
        <v>8</v>
      </c>
      <c r="D654" s="27">
        <v>0.065</v>
      </c>
      <c r="E654" s="22">
        <f t="shared" si="11"/>
        <v>0.07085</v>
      </c>
      <c r="J654" s="11"/>
      <c r="N654" s="11"/>
      <c r="R654" s="11"/>
      <c r="S654" s="11"/>
      <c r="V654" s="11"/>
    </row>
    <row r="655" customHeight="1" spans="1:22">
      <c r="A655" s="23"/>
      <c r="B655" s="23"/>
      <c r="C655" s="20" t="s">
        <v>9</v>
      </c>
      <c r="D655" s="27">
        <v>0.065</v>
      </c>
      <c r="E655" s="22">
        <f t="shared" si="11"/>
        <v>0.07085</v>
      </c>
      <c r="J655" s="11"/>
      <c r="N655" s="11"/>
      <c r="R655" s="11"/>
      <c r="S655" s="11"/>
      <c r="V655" s="11"/>
    </row>
    <row r="656" customHeight="1" spans="1:22">
      <c r="A656" s="23"/>
      <c r="B656" s="23"/>
      <c r="C656" s="20" t="s">
        <v>10</v>
      </c>
      <c r="D656" s="27">
        <v>0.072</v>
      </c>
      <c r="E656" s="22">
        <f t="shared" si="11"/>
        <v>0.07848</v>
      </c>
      <c r="J656" s="11"/>
      <c r="N656" s="11"/>
      <c r="R656" s="11"/>
      <c r="S656" s="11"/>
      <c r="V656" s="11"/>
    </row>
    <row r="657" customHeight="1" spans="1:22">
      <c r="A657" s="23"/>
      <c r="B657" s="23"/>
      <c r="C657" s="20" t="s">
        <v>11</v>
      </c>
      <c r="D657" s="27">
        <v>0.08</v>
      </c>
      <c r="E657" s="22">
        <f t="shared" si="11"/>
        <v>0.0872</v>
      </c>
      <c r="J657" s="11"/>
      <c r="N657" s="11"/>
      <c r="R657" s="11"/>
      <c r="S657" s="11"/>
      <c r="V657" s="11"/>
    </row>
    <row r="658" customHeight="1" spans="1:22">
      <c r="A658" s="23"/>
      <c r="B658" s="23"/>
      <c r="C658" s="20" t="s">
        <v>12</v>
      </c>
      <c r="D658" s="27">
        <v>0.086</v>
      </c>
      <c r="E658" s="22">
        <f t="shared" si="11"/>
        <v>0.09374</v>
      </c>
      <c r="J658" s="11"/>
      <c r="N658" s="11"/>
      <c r="R658" s="11"/>
      <c r="S658" s="11"/>
      <c r="V658" s="11"/>
    </row>
    <row r="659" customHeight="1" spans="1:22">
      <c r="A659" s="23"/>
      <c r="B659" s="23"/>
      <c r="C659" s="20" t="s">
        <v>13</v>
      </c>
      <c r="D659" s="27">
        <v>0.1</v>
      </c>
      <c r="E659" s="22">
        <f t="shared" si="11"/>
        <v>0.109</v>
      </c>
      <c r="J659" s="11"/>
      <c r="N659" s="11"/>
      <c r="R659" s="11"/>
      <c r="S659" s="11"/>
      <c r="V659" s="11"/>
    </row>
    <row r="660" customHeight="1" spans="1:22">
      <c r="A660" s="23"/>
      <c r="B660" s="23"/>
      <c r="C660" s="20" t="s">
        <v>14</v>
      </c>
      <c r="D660" s="27">
        <v>0.13</v>
      </c>
      <c r="E660" s="22">
        <f t="shared" si="11"/>
        <v>0.1417</v>
      </c>
      <c r="J660" s="11"/>
      <c r="N660" s="11"/>
      <c r="R660" s="11"/>
      <c r="S660" s="11"/>
      <c r="V660" s="11"/>
    </row>
    <row r="661" customHeight="1" spans="1:22">
      <c r="A661" s="23"/>
      <c r="B661" s="23"/>
      <c r="C661" s="20" t="s">
        <v>15</v>
      </c>
      <c r="D661" s="27">
        <v>0.173</v>
      </c>
      <c r="E661" s="22">
        <f t="shared" si="11"/>
        <v>0.18857</v>
      </c>
      <c r="J661" s="11"/>
      <c r="N661" s="11"/>
      <c r="R661" s="11"/>
      <c r="S661" s="11"/>
      <c r="V661" s="11"/>
    </row>
    <row r="662" customHeight="1" spans="1:22">
      <c r="A662" s="18" t="s">
        <v>359</v>
      </c>
      <c r="B662" s="24" t="s">
        <v>360</v>
      </c>
      <c r="C662" s="91" t="s">
        <v>357</v>
      </c>
      <c r="D662" s="27">
        <v>0.077</v>
      </c>
      <c r="E662" s="22">
        <f t="shared" si="11"/>
        <v>0.08393</v>
      </c>
      <c r="J662" s="11"/>
      <c r="N662" s="11"/>
      <c r="R662" s="11"/>
      <c r="S662" s="11"/>
      <c r="V662" s="11"/>
    </row>
    <row r="663" customHeight="1" spans="1:22">
      <c r="A663" s="23"/>
      <c r="B663" s="23"/>
      <c r="C663" s="91" t="s">
        <v>358</v>
      </c>
      <c r="D663" s="27">
        <v>0.077</v>
      </c>
      <c r="E663" s="22">
        <f t="shared" si="11"/>
        <v>0.08393</v>
      </c>
      <c r="J663" s="11"/>
      <c r="N663" s="11"/>
      <c r="R663" s="11"/>
      <c r="S663" s="11"/>
      <c r="V663" s="11"/>
    </row>
    <row r="664" customHeight="1" spans="1:22">
      <c r="A664" s="23"/>
      <c r="B664" s="23"/>
      <c r="C664" s="20" t="s">
        <v>7</v>
      </c>
      <c r="D664" s="27">
        <v>0.077</v>
      </c>
      <c r="E664" s="22">
        <f t="shared" si="11"/>
        <v>0.08393</v>
      </c>
      <c r="J664" s="11"/>
      <c r="N664" s="11"/>
      <c r="R664" s="11"/>
      <c r="S664" s="11"/>
      <c r="V664" s="11"/>
    </row>
    <row r="665" customHeight="1" spans="1:22">
      <c r="A665" s="23"/>
      <c r="B665" s="23"/>
      <c r="C665" s="20" t="s">
        <v>8</v>
      </c>
      <c r="D665" s="27">
        <v>0.077</v>
      </c>
      <c r="E665" s="22">
        <f t="shared" si="11"/>
        <v>0.08393</v>
      </c>
      <c r="J665" s="11"/>
      <c r="N665" s="11"/>
      <c r="R665" s="11"/>
      <c r="S665" s="11"/>
      <c r="V665" s="11"/>
    </row>
    <row r="666" customHeight="1" spans="1:22">
      <c r="A666" s="23"/>
      <c r="B666" s="23"/>
      <c r="C666" s="20" t="s">
        <v>9</v>
      </c>
      <c r="D666" s="27">
        <v>0.077</v>
      </c>
      <c r="E666" s="22">
        <f t="shared" si="11"/>
        <v>0.08393</v>
      </c>
      <c r="J666" s="11"/>
      <c r="N666" s="11"/>
      <c r="R666" s="11"/>
      <c r="S666" s="11"/>
      <c r="V666" s="11"/>
    </row>
    <row r="667" customHeight="1" spans="1:22">
      <c r="A667" s="23"/>
      <c r="B667" s="23"/>
      <c r="C667" s="20" t="s">
        <v>10</v>
      </c>
      <c r="D667" s="27">
        <v>0.085</v>
      </c>
      <c r="E667" s="22">
        <f t="shared" si="11"/>
        <v>0.09265</v>
      </c>
      <c r="J667" s="11"/>
      <c r="N667" s="11"/>
      <c r="R667" s="11"/>
      <c r="S667" s="11"/>
      <c r="V667" s="11"/>
    </row>
    <row r="668" customHeight="1" spans="1:22">
      <c r="A668" s="23"/>
      <c r="B668" s="23"/>
      <c r="C668" s="20" t="s">
        <v>11</v>
      </c>
      <c r="D668" s="27">
        <v>0.092</v>
      </c>
      <c r="E668" s="22">
        <f t="shared" si="11"/>
        <v>0.10028</v>
      </c>
      <c r="J668" s="11"/>
      <c r="N668" s="11"/>
      <c r="R668" s="11"/>
      <c r="S668" s="11"/>
      <c r="V668" s="11"/>
    </row>
    <row r="669" customHeight="1" spans="1:22">
      <c r="A669" s="23"/>
      <c r="B669" s="23"/>
      <c r="C669" s="20" t="s">
        <v>12</v>
      </c>
      <c r="D669" s="27">
        <v>0.111</v>
      </c>
      <c r="E669" s="22">
        <f t="shared" si="11"/>
        <v>0.12099</v>
      </c>
      <c r="J669" s="11"/>
      <c r="N669" s="11"/>
      <c r="R669" s="11"/>
      <c r="S669" s="11"/>
      <c r="V669" s="11"/>
    </row>
    <row r="670" customHeight="1" spans="1:22">
      <c r="A670" s="23"/>
      <c r="B670" s="23"/>
      <c r="C670" s="20" t="s">
        <v>13</v>
      </c>
      <c r="D670" s="27">
        <v>0.124</v>
      </c>
      <c r="E670" s="22">
        <f t="shared" si="11"/>
        <v>0.13516</v>
      </c>
      <c r="J670" s="11"/>
      <c r="N670" s="11"/>
      <c r="R670" s="11"/>
      <c r="S670" s="11"/>
      <c r="V670" s="11"/>
    </row>
    <row r="671" customHeight="1" spans="1:22">
      <c r="A671" s="23"/>
      <c r="B671" s="23"/>
      <c r="C671" s="20" t="s">
        <v>14</v>
      </c>
      <c r="D671" s="27">
        <v>0.158</v>
      </c>
      <c r="E671" s="22">
        <f t="shared" si="11"/>
        <v>0.17222</v>
      </c>
      <c r="J671" s="11"/>
      <c r="N671" s="11"/>
      <c r="R671" s="11"/>
      <c r="S671" s="11"/>
      <c r="V671" s="11"/>
    </row>
    <row r="672" customHeight="1" spans="1:22">
      <c r="A672" s="23"/>
      <c r="B672" s="23"/>
      <c r="C672" s="20" t="s">
        <v>15</v>
      </c>
      <c r="D672" s="27">
        <v>0.216</v>
      </c>
      <c r="E672" s="22">
        <f t="shared" si="11"/>
        <v>0.23544</v>
      </c>
      <c r="J672" s="11"/>
      <c r="N672" s="11"/>
      <c r="R672" s="11"/>
      <c r="S672" s="11"/>
      <c r="V672" s="11"/>
    </row>
    <row r="673" customHeight="1" spans="1:22">
      <c r="A673" s="18" t="s">
        <v>361</v>
      </c>
      <c r="B673" s="24" t="s">
        <v>362</v>
      </c>
      <c r="C673" s="20" t="s">
        <v>357</v>
      </c>
      <c r="D673" s="27">
        <v>0.09</v>
      </c>
      <c r="E673" s="22">
        <f t="shared" si="11"/>
        <v>0.0981</v>
      </c>
      <c r="J673" s="11"/>
      <c r="N673" s="11"/>
      <c r="R673" s="11"/>
      <c r="S673" s="11"/>
      <c r="V673" s="11"/>
    </row>
    <row r="674" customHeight="1" spans="1:22">
      <c r="A674" s="23"/>
      <c r="B674" s="23"/>
      <c r="C674" s="20" t="s">
        <v>358</v>
      </c>
      <c r="D674" s="27">
        <v>0.09</v>
      </c>
      <c r="E674" s="22">
        <f t="shared" si="11"/>
        <v>0.0981</v>
      </c>
      <c r="J674" s="11"/>
      <c r="N674" s="11"/>
      <c r="R674" s="11"/>
      <c r="S674" s="11"/>
      <c r="V674" s="11"/>
    </row>
    <row r="675" customHeight="1" spans="1:22">
      <c r="A675" s="23"/>
      <c r="B675" s="23"/>
      <c r="C675" s="20" t="s">
        <v>7</v>
      </c>
      <c r="D675" s="27">
        <v>0.09</v>
      </c>
      <c r="E675" s="22">
        <f t="shared" si="11"/>
        <v>0.0981</v>
      </c>
      <c r="J675" s="11"/>
      <c r="N675" s="11"/>
      <c r="R675" s="11"/>
      <c r="S675" s="11"/>
      <c r="V675" s="11"/>
    </row>
    <row r="676" customHeight="1" spans="1:22">
      <c r="A676" s="23"/>
      <c r="B676" s="23"/>
      <c r="C676" s="20" t="s">
        <v>8</v>
      </c>
      <c r="D676" s="27">
        <v>0.095</v>
      </c>
      <c r="E676" s="22">
        <f t="shared" si="11"/>
        <v>0.10355</v>
      </c>
      <c r="J676" s="11"/>
      <c r="N676" s="11"/>
      <c r="R676" s="11"/>
      <c r="S676" s="11"/>
      <c r="V676" s="11"/>
    </row>
    <row r="677" customHeight="1" spans="1:22">
      <c r="A677" s="23"/>
      <c r="B677" s="23"/>
      <c r="C677" s="20" t="s">
        <v>9</v>
      </c>
      <c r="D677" s="27">
        <v>0.099</v>
      </c>
      <c r="E677" s="22">
        <f t="shared" si="11"/>
        <v>0.10791</v>
      </c>
      <c r="J677" s="11"/>
      <c r="N677" s="11"/>
      <c r="R677" s="11"/>
      <c r="S677" s="11"/>
      <c r="V677" s="11"/>
    </row>
    <row r="678" customHeight="1" spans="1:22">
      <c r="A678" s="23"/>
      <c r="B678" s="23"/>
      <c r="C678" s="20" t="s">
        <v>10</v>
      </c>
      <c r="D678" s="27">
        <v>0.105</v>
      </c>
      <c r="E678" s="22">
        <f t="shared" si="11"/>
        <v>0.11445</v>
      </c>
      <c r="J678" s="11"/>
      <c r="N678" s="11"/>
      <c r="R678" s="11"/>
      <c r="S678" s="11"/>
      <c r="V678" s="11"/>
    </row>
    <row r="679" customHeight="1" spans="1:22">
      <c r="A679" s="23"/>
      <c r="B679" s="23"/>
      <c r="C679" s="20" t="s">
        <v>11</v>
      </c>
      <c r="D679" s="27">
        <v>0.11</v>
      </c>
      <c r="E679" s="22">
        <f t="shared" si="11"/>
        <v>0.1199</v>
      </c>
      <c r="J679" s="11"/>
      <c r="N679" s="11"/>
      <c r="R679" s="11"/>
      <c r="S679" s="11"/>
      <c r="V679" s="11"/>
    </row>
    <row r="680" customHeight="1" spans="1:22">
      <c r="A680" s="23"/>
      <c r="B680" s="23"/>
      <c r="C680" s="20" t="s">
        <v>12</v>
      </c>
      <c r="D680" s="27">
        <v>0.12</v>
      </c>
      <c r="E680" s="22">
        <f t="shared" si="11"/>
        <v>0.1308</v>
      </c>
      <c r="J680" s="11"/>
      <c r="N680" s="11"/>
      <c r="R680" s="11"/>
      <c r="S680" s="11"/>
      <c r="V680" s="11"/>
    </row>
    <row r="681" customHeight="1" spans="1:22">
      <c r="A681" s="23"/>
      <c r="B681" s="23"/>
      <c r="C681" s="20" t="s">
        <v>13</v>
      </c>
      <c r="D681" s="27">
        <v>0.135</v>
      </c>
      <c r="E681" s="22">
        <f t="shared" si="11"/>
        <v>0.14715</v>
      </c>
      <c r="J681" s="11"/>
      <c r="N681" s="11"/>
      <c r="R681" s="11"/>
      <c r="S681" s="11"/>
      <c r="V681" s="11"/>
    </row>
    <row r="682" customHeight="1" spans="1:22">
      <c r="A682" s="23"/>
      <c r="B682" s="23"/>
      <c r="C682" s="20" t="s">
        <v>14</v>
      </c>
      <c r="D682" s="27">
        <v>0.195</v>
      </c>
      <c r="E682" s="22">
        <f t="shared" si="11"/>
        <v>0.21255</v>
      </c>
      <c r="J682" s="11"/>
      <c r="N682" s="11"/>
      <c r="R682" s="11"/>
      <c r="S682" s="11"/>
      <c r="V682" s="11"/>
    </row>
    <row r="683" customHeight="1" spans="1:22">
      <c r="A683" s="23"/>
      <c r="B683" s="23"/>
      <c r="C683" s="20" t="s">
        <v>15</v>
      </c>
      <c r="D683" s="27">
        <v>0.273</v>
      </c>
      <c r="E683" s="22">
        <f t="shared" si="11"/>
        <v>0.29757</v>
      </c>
      <c r="J683" s="11"/>
      <c r="N683" s="11"/>
      <c r="R683" s="11"/>
      <c r="S683" s="11"/>
      <c r="V683" s="11"/>
    </row>
    <row r="684" customHeight="1" spans="1:22">
      <c r="A684" s="23"/>
      <c r="B684" s="23"/>
      <c r="C684" s="20" t="s">
        <v>16</v>
      </c>
      <c r="D684" s="27">
        <v>0.382</v>
      </c>
      <c r="E684" s="22">
        <f t="shared" si="11"/>
        <v>0.41638</v>
      </c>
      <c r="J684" s="11"/>
      <c r="N684" s="11"/>
      <c r="R684" s="11"/>
      <c r="S684" s="11"/>
      <c r="V684" s="11"/>
    </row>
    <row r="685" customHeight="1" spans="1:22">
      <c r="A685" s="23"/>
      <c r="B685" s="23"/>
      <c r="C685" s="20" t="s">
        <v>17</v>
      </c>
      <c r="D685" s="27">
        <v>0.547</v>
      </c>
      <c r="E685" s="22">
        <f t="shared" si="11"/>
        <v>0.59623</v>
      </c>
      <c r="J685" s="11"/>
      <c r="N685" s="11"/>
      <c r="R685" s="11"/>
      <c r="S685" s="11"/>
      <c r="V685" s="11"/>
    </row>
    <row r="686" customHeight="1" spans="1:22">
      <c r="A686" s="18" t="s">
        <v>363</v>
      </c>
      <c r="B686" s="24" t="s">
        <v>364</v>
      </c>
      <c r="C686" s="20" t="s">
        <v>357</v>
      </c>
      <c r="D686" s="27">
        <v>0.1</v>
      </c>
      <c r="E686" s="22">
        <f t="shared" si="11"/>
        <v>0.109</v>
      </c>
      <c r="J686" s="11"/>
      <c r="N686" s="11"/>
      <c r="R686" s="11"/>
      <c r="S686" s="11"/>
      <c r="V686" s="11"/>
    </row>
    <row r="687" customHeight="1" spans="1:22">
      <c r="A687" s="27"/>
      <c r="B687" s="23"/>
      <c r="C687" s="20" t="s">
        <v>358</v>
      </c>
      <c r="D687" s="27">
        <v>0.1</v>
      </c>
      <c r="E687" s="22">
        <f t="shared" si="11"/>
        <v>0.109</v>
      </c>
      <c r="J687" s="11"/>
      <c r="N687" s="11"/>
      <c r="R687" s="11"/>
      <c r="S687" s="11"/>
      <c r="V687" s="11"/>
    </row>
    <row r="688" customHeight="1" spans="1:22">
      <c r="A688" s="27"/>
      <c r="B688" s="23"/>
      <c r="C688" s="20" t="s">
        <v>7</v>
      </c>
      <c r="D688" s="27">
        <v>0.1</v>
      </c>
      <c r="E688" s="22">
        <f t="shared" si="11"/>
        <v>0.109</v>
      </c>
      <c r="J688" s="11"/>
      <c r="N688" s="11"/>
      <c r="R688" s="11"/>
      <c r="S688" s="11"/>
      <c r="V688" s="11"/>
    </row>
    <row r="689" customHeight="1" spans="1:22">
      <c r="A689" s="27"/>
      <c r="B689" s="23"/>
      <c r="C689" s="20" t="s">
        <v>8</v>
      </c>
      <c r="D689" s="27">
        <v>0.105</v>
      </c>
      <c r="E689" s="22">
        <f t="shared" si="11"/>
        <v>0.11445</v>
      </c>
      <c r="J689" s="11"/>
      <c r="N689" s="11"/>
      <c r="R689" s="11"/>
      <c r="S689" s="11"/>
      <c r="V689" s="11"/>
    </row>
    <row r="690" customHeight="1" spans="1:22">
      <c r="A690" s="27"/>
      <c r="B690" s="23"/>
      <c r="C690" s="20" t="s">
        <v>9</v>
      </c>
      <c r="D690" s="27">
        <v>0.108</v>
      </c>
      <c r="E690" s="22">
        <f t="shared" si="11"/>
        <v>0.11772</v>
      </c>
      <c r="J690" s="11"/>
      <c r="N690" s="11"/>
      <c r="R690" s="11"/>
      <c r="S690" s="11"/>
      <c r="V690" s="11"/>
    </row>
    <row r="691" customHeight="1" spans="1:22">
      <c r="A691" s="27"/>
      <c r="B691" s="23"/>
      <c r="C691" s="20" t="s">
        <v>10</v>
      </c>
      <c r="D691" s="27">
        <v>0.113</v>
      </c>
      <c r="E691" s="22">
        <f t="shared" si="11"/>
        <v>0.12317</v>
      </c>
      <c r="J691" s="11"/>
      <c r="N691" s="11"/>
      <c r="R691" s="11"/>
      <c r="S691" s="11"/>
      <c r="V691" s="11"/>
    </row>
    <row r="692" customHeight="1" spans="1:22">
      <c r="A692" s="27"/>
      <c r="B692" s="23"/>
      <c r="C692" s="20" t="s">
        <v>11</v>
      </c>
      <c r="D692" s="27">
        <v>0.121</v>
      </c>
      <c r="E692" s="22">
        <f t="shared" si="11"/>
        <v>0.13189</v>
      </c>
      <c r="J692" s="11"/>
      <c r="N692" s="11"/>
      <c r="R692" s="11"/>
      <c r="S692" s="11"/>
      <c r="V692" s="11"/>
    </row>
    <row r="693" customHeight="1" spans="1:22">
      <c r="A693" s="27"/>
      <c r="B693" s="23"/>
      <c r="C693" s="20" t="s">
        <v>12</v>
      </c>
      <c r="D693" s="27">
        <v>0.13</v>
      </c>
      <c r="E693" s="22">
        <f t="shared" si="11"/>
        <v>0.1417</v>
      </c>
      <c r="J693" s="11"/>
      <c r="N693" s="11"/>
      <c r="R693" s="11"/>
      <c r="S693" s="11"/>
      <c r="V693" s="11"/>
    </row>
    <row r="694" customHeight="1" spans="1:22">
      <c r="A694" s="27"/>
      <c r="B694" s="23"/>
      <c r="C694" s="20" t="s">
        <v>13</v>
      </c>
      <c r="D694" s="27">
        <v>0.144</v>
      </c>
      <c r="E694" s="22">
        <f t="shared" si="11"/>
        <v>0.15696</v>
      </c>
      <c r="J694" s="11"/>
      <c r="N694" s="11"/>
      <c r="R694" s="11"/>
      <c r="S694" s="11"/>
      <c r="V694" s="11"/>
    </row>
    <row r="695" customHeight="1" spans="1:22">
      <c r="A695" s="27"/>
      <c r="B695" s="23"/>
      <c r="C695" s="20" t="s">
        <v>14</v>
      </c>
      <c r="D695" s="27">
        <v>0.196</v>
      </c>
      <c r="E695" s="22">
        <f t="shared" si="11"/>
        <v>0.21364</v>
      </c>
      <c r="J695" s="11"/>
      <c r="N695" s="11"/>
      <c r="R695" s="11"/>
      <c r="S695" s="11"/>
      <c r="V695" s="11"/>
    </row>
    <row r="696" customHeight="1" spans="1:22">
      <c r="A696" s="27"/>
      <c r="B696" s="23"/>
      <c r="C696" s="20" t="s">
        <v>15</v>
      </c>
      <c r="D696" s="27">
        <v>0.262</v>
      </c>
      <c r="E696" s="22">
        <f t="shared" si="11"/>
        <v>0.28558</v>
      </c>
      <c r="J696" s="11"/>
      <c r="N696" s="11"/>
      <c r="R696" s="11"/>
      <c r="S696" s="11"/>
      <c r="V696" s="11"/>
    </row>
    <row r="697" customHeight="1" spans="1:22">
      <c r="A697" s="18" t="s">
        <v>365</v>
      </c>
      <c r="B697" s="24" t="s">
        <v>366</v>
      </c>
      <c r="C697" s="20" t="s">
        <v>357</v>
      </c>
      <c r="D697" s="27">
        <v>0.101</v>
      </c>
      <c r="E697" s="22">
        <f t="shared" si="11"/>
        <v>0.11009</v>
      </c>
      <c r="J697" s="11"/>
      <c r="N697" s="11"/>
      <c r="R697" s="11"/>
      <c r="S697" s="11"/>
      <c r="V697" s="11"/>
    </row>
    <row r="698" customHeight="1" spans="1:22">
      <c r="A698" s="23"/>
      <c r="B698" s="23"/>
      <c r="C698" s="20" t="s">
        <v>358</v>
      </c>
      <c r="D698" s="27">
        <v>0.101</v>
      </c>
      <c r="E698" s="22">
        <f t="shared" si="11"/>
        <v>0.11009</v>
      </c>
      <c r="J698" s="11"/>
      <c r="N698" s="11"/>
      <c r="R698" s="11"/>
      <c r="S698" s="11"/>
      <c r="V698" s="11"/>
    </row>
    <row r="699" customHeight="1" spans="1:22">
      <c r="A699" s="23"/>
      <c r="B699" s="23"/>
      <c r="C699" s="20" t="s">
        <v>7</v>
      </c>
      <c r="D699" s="27">
        <v>0.101</v>
      </c>
      <c r="E699" s="22">
        <f t="shared" si="11"/>
        <v>0.11009</v>
      </c>
      <c r="J699" s="11"/>
      <c r="N699" s="11"/>
      <c r="R699" s="11"/>
      <c r="S699" s="11"/>
      <c r="V699" s="11"/>
    </row>
    <row r="700" customHeight="1" spans="1:22">
      <c r="A700" s="23"/>
      <c r="B700" s="23"/>
      <c r="C700" s="20" t="s">
        <v>8</v>
      </c>
      <c r="D700" s="27">
        <v>0.105</v>
      </c>
      <c r="E700" s="22">
        <f t="shared" si="11"/>
        <v>0.11445</v>
      </c>
      <c r="J700" s="11"/>
      <c r="N700" s="11"/>
      <c r="R700" s="11"/>
      <c r="S700" s="11"/>
      <c r="V700" s="11"/>
    </row>
    <row r="701" customHeight="1" spans="1:22">
      <c r="A701" s="23"/>
      <c r="B701" s="23"/>
      <c r="C701" s="20" t="s">
        <v>9</v>
      </c>
      <c r="D701" s="27">
        <v>0.109</v>
      </c>
      <c r="E701" s="22">
        <f t="shared" si="11"/>
        <v>0.11881</v>
      </c>
      <c r="J701" s="11"/>
      <c r="N701" s="11"/>
      <c r="R701" s="11"/>
      <c r="S701" s="11"/>
      <c r="V701" s="11"/>
    </row>
    <row r="702" customHeight="1" spans="1:22">
      <c r="A702" s="23"/>
      <c r="B702" s="23"/>
      <c r="C702" s="20" t="s">
        <v>10</v>
      </c>
      <c r="D702" s="27">
        <v>0.116</v>
      </c>
      <c r="E702" s="22">
        <f t="shared" si="11"/>
        <v>0.12644</v>
      </c>
      <c r="J702" s="11"/>
      <c r="N702" s="11"/>
      <c r="R702" s="11"/>
      <c r="S702" s="11"/>
      <c r="V702" s="11"/>
    </row>
    <row r="703" customHeight="1" spans="1:22">
      <c r="A703" s="23"/>
      <c r="B703" s="23"/>
      <c r="C703" s="20" t="s">
        <v>11</v>
      </c>
      <c r="D703" s="27">
        <v>0.121</v>
      </c>
      <c r="E703" s="22">
        <f t="shared" si="11"/>
        <v>0.13189</v>
      </c>
      <c r="J703" s="11"/>
      <c r="N703" s="11"/>
      <c r="R703" s="11"/>
      <c r="S703" s="11"/>
      <c r="V703" s="11"/>
    </row>
    <row r="704" customHeight="1" spans="1:22">
      <c r="A704" s="23"/>
      <c r="B704" s="23"/>
      <c r="C704" s="20" t="s">
        <v>12</v>
      </c>
      <c r="D704" s="27">
        <v>0.131</v>
      </c>
      <c r="E704" s="22">
        <f t="shared" si="11"/>
        <v>0.14279</v>
      </c>
      <c r="J704" s="11"/>
      <c r="N704" s="11"/>
      <c r="R704" s="11"/>
      <c r="S704" s="11"/>
      <c r="V704" s="11"/>
    </row>
    <row r="705" customHeight="1" spans="1:22">
      <c r="A705" s="23"/>
      <c r="B705" s="23"/>
      <c r="C705" s="20" t="s">
        <v>13</v>
      </c>
      <c r="D705" s="27">
        <v>0.144</v>
      </c>
      <c r="E705" s="22">
        <f t="shared" si="11"/>
        <v>0.15696</v>
      </c>
      <c r="J705" s="11"/>
      <c r="N705" s="11"/>
      <c r="R705" s="11"/>
      <c r="S705" s="11"/>
      <c r="V705" s="11"/>
    </row>
    <row r="706" customHeight="1" spans="1:22">
      <c r="A706" s="18" t="s">
        <v>367</v>
      </c>
      <c r="B706" s="24" t="s">
        <v>368</v>
      </c>
      <c r="C706" s="20" t="s">
        <v>357</v>
      </c>
      <c r="D706" s="27">
        <v>0.109</v>
      </c>
      <c r="E706" s="22">
        <f t="shared" si="11"/>
        <v>0.11881</v>
      </c>
      <c r="J706" s="11"/>
      <c r="N706" s="11"/>
      <c r="R706" s="11"/>
      <c r="S706" s="11"/>
      <c r="V706" s="11"/>
    </row>
    <row r="707" customHeight="1" spans="1:22">
      <c r="A707" s="34"/>
      <c r="B707" s="34"/>
      <c r="C707" s="20" t="s">
        <v>358</v>
      </c>
      <c r="D707" s="27">
        <v>0.109</v>
      </c>
      <c r="E707" s="22">
        <f t="shared" ref="E707:E770" si="12">D707*1.09</f>
        <v>0.11881</v>
      </c>
      <c r="J707" s="11"/>
      <c r="N707" s="11"/>
      <c r="R707" s="11"/>
      <c r="S707" s="11"/>
      <c r="V707" s="11"/>
    </row>
    <row r="708" customHeight="1" spans="1:22">
      <c r="A708" s="23"/>
      <c r="B708" s="23"/>
      <c r="C708" s="20" t="s">
        <v>7</v>
      </c>
      <c r="D708" s="27">
        <v>0.109</v>
      </c>
      <c r="E708" s="22">
        <f t="shared" si="12"/>
        <v>0.11881</v>
      </c>
      <c r="J708" s="11"/>
      <c r="N708" s="11"/>
      <c r="R708" s="11"/>
      <c r="S708" s="11"/>
      <c r="V708" s="11"/>
    </row>
    <row r="709" customHeight="1" spans="1:22">
      <c r="A709" s="23"/>
      <c r="B709" s="23"/>
      <c r="C709" s="20" t="s">
        <v>8</v>
      </c>
      <c r="D709" s="27">
        <v>0.109</v>
      </c>
      <c r="E709" s="22">
        <f t="shared" si="12"/>
        <v>0.11881</v>
      </c>
      <c r="J709" s="11"/>
      <c r="N709" s="11"/>
      <c r="R709" s="11"/>
      <c r="S709" s="11"/>
      <c r="V709" s="11"/>
    </row>
    <row r="710" customHeight="1" spans="1:22">
      <c r="A710" s="23"/>
      <c r="B710" s="23"/>
      <c r="C710" s="20" t="s">
        <v>9</v>
      </c>
      <c r="D710" s="27">
        <v>0.117</v>
      </c>
      <c r="E710" s="22">
        <f t="shared" si="12"/>
        <v>0.12753</v>
      </c>
      <c r="J710" s="11"/>
      <c r="N710" s="11"/>
      <c r="R710" s="11"/>
      <c r="S710" s="11"/>
      <c r="V710" s="11"/>
    </row>
    <row r="711" customHeight="1" spans="1:22">
      <c r="A711" s="23"/>
      <c r="B711" s="23"/>
      <c r="C711" s="20" t="s">
        <v>10</v>
      </c>
      <c r="D711" s="27">
        <v>0.124</v>
      </c>
      <c r="E711" s="22">
        <f t="shared" si="12"/>
        <v>0.13516</v>
      </c>
      <c r="J711" s="11"/>
      <c r="N711" s="11"/>
      <c r="R711" s="11"/>
      <c r="S711" s="11"/>
      <c r="V711" s="11"/>
    </row>
    <row r="712" customHeight="1" spans="1:22">
      <c r="A712" s="23"/>
      <c r="B712" s="23"/>
      <c r="C712" s="20" t="s">
        <v>11</v>
      </c>
      <c r="D712" s="27">
        <v>0.135</v>
      </c>
      <c r="E712" s="22">
        <f t="shared" si="12"/>
        <v>0.14715</v>
      </c>
      <c r="J712" s="11"/>
      <c r="N712" s="11"/>
      <c r="R712" s="11"/>
      <c r="S712" s="11"/>
      <c r="V712" s="11"/>
    </row>
    <row r="713" customHeight="1" spans="1:22">
      <c r="A713" s="23"/>
      <c r="B713" s="23"/>
      <c r="C713" s="20" t="s">
        <v>12</v>
      </c>
      <c r="D713" s="27">
        <v>0.154</v>
      </c>
      <c r="E713" s="22">
        <f t="shared" si="12"/>
        <v>0.16786</v>
      </c>
      <c r="J713" s="11"/>
      <c r="N713" s="11"/>
      <c r="R713" s="11"/>
      <c r="S713" s="11"/>
      <c r="V713" s="11"/>
    </row>
    <row r="714" customHeight="1" spans="1:22">
      <c r="A714" s="23"/>
      <c r="B714" s="23"/>
      <c r="C714" s="20" t="s">
        <v>13</v>
      </c>
      <c r="D714" s="27">
        <v>0.174</v>
      </c>
      <c r="E714" s="22">
        <f t="shared" si="12"/>
        <v>0.18966</v>
      </c>
      <c r="F714" s="92"/>
      <c r="J714" s="11"/>
      <c r="N714" s="11"/>
      <c r="R714" s="11"/>
      <c r="S714" s="11"/>
      <c r="V714" s="11"/>
    </row>
    <row r="715" customHeight="1" spans="1:22">
      <c r="A715" s="18" t="s">
        <v>369</v>
      </c>
      <c r="B715" s="24" t="s">
        <v>370</v>
      </c>
      <c r="C715" s="20" t="s">
        <v>7</v>
      </c>
      <c r="D715" s="21">
        <v>0.13</v>
      </c>
      <c r="E715" s="22">
        <f t="shared" si="12"/>
        <v>0.1417</v>
      </c>
      <c r="F715" s="93" t="s">
        <v>371</v>
      </c>
      <c r="G715" s="12"/>
      <c r="I715" s="12"/>
      <c r="J715" s="11"/>
      <c r="N715" s="11"/>
      <c r="R715" s="11"/>
      <c r="S715" s="11"/>
      <c r="V715" s="11"/>
    </row>
    <row r="716" customHeight="1" spans="1:22">
      <c r="A716" s="20"/>
      <c r="B716" s="20"/>
      <c r="C716" s="20" t="s">
        <v>8</v>
      </c>
      <c r="D716" s="21">
        <v>0.13</v>
      </c>
      <c r="E716" s="22">
        <f t="shared" si="12"/>
        <v>0.1417</v>
      </c>
      <c r="F716" s="93" t="s">
        <v>371</v>
      </c>
      <c r="G716" s="12"/>
      <c r="I716" s="12"/>
      <c r="J716" s="11"/>
      <c r="N716" s="11"/>
      <c r="R716" s="11"/>
      <c r="S716" s="11"/>
      <c r="V716" s="11"/>
    </row>
    <row r="717" customHeight="1" spans="1:22">
      <c r="A717" s="23"/>
      <c r="B717" s="23"/>
      <c r="C717" s="20" t="s">
        <v>9</v>
      </c>
      <c r="D717" s="21">
        <v>0.14</v>
      </c>
      <c r="E717" s="22">
        <f t="shared" si="12"/>
        <v>0.1526</v>
      </c>
      <c r="F717" s="93" t="s">
        <v>371</v>
      </c>
      <c r="G717" s="12"/>
      <c r="I717" s="12"/>
      <c r="J717" s="11"/>
      <c r="N717" s="11"/>
      <c r="R717" s="11"/>
      <c r="S717" s="11"/>
      <c r="V717" s="11"/>
    </row>
    <row r="718" customHeight="1" spans="1:22">
      <c r="A718" s="23"/>
      <c r="B718" s="23"/>
      <c r="C718" s="20" t="s">
        <v>10</v>
      </c>
      <c r="D718" s="21">
        <v>0.15</v>
      </c>
      <c r="E718" s="22">
        <f t="shared" si="12"/>
        <v>0.1635</v>
      </c>
      <c r="F718" s="93" t="s">
        <v>371</v>
      </c>
      <c r="G718" s="12"/>
      <c r="I718" s="12"/>
      <c r="J718" s="11"/>
      <c r="N718" s="11"/>
      <c r="R718" s="11"/>
      <c r="S718" s="11"/>
      <c r="V718" s="11"/>
    </row>
    <row r="719" customHeight="1" spans="1:22">
      <c r="A719" s="23"/>
      <c r="B719" s="23"/>
      <c r="C719" s="20" t="s">
        <v>11</v>
      </c>
      <c r="D719" s="21">
        <v>0.16</v>
      </c>
      <c r="E719" s="22">
        <f t="shared" si="12"/>
        <v>0.1744</v>
      </c>
      <c r="F719" s="93" t="s">
        <v>371</v>
      </c>
      <c r="G719" s="12"/>
      <c r="I719" s="12"/>
      <c r="J719" s="11"/>
      <c r="N719" s="11"/>
      <c r="R719" s="11"/>
      <c r="S719" s="11"/>
      <c r="V719" s="11"/>
    </row>
    <row r="720" customHeight="1" spans="1:22">
      <c r="A720" s="23"/>
      <c r="B720" s="23"/>
      <c r="C720" s="20" t="s">
        <v>12</v>
      </c>
      <c r="D720" s="21">
        <v>0.17</v>
      </c>
      <c r="E720" s="22">
        <f t="shared" si="12"/>
        <v>0.1853</v>
      </c>
      <c r="F720" s="93" t="s">
        <v>371</v>
      </c>
      <c r="G720" s="12"/>
      <c r="I720" s="12"/>
      <c r="J720" s="11"/>
      <c r="N720" s="11"/>
      <c r="R720" s="11"/>
      <c r="S720" s="11"/>
      <c r="V720" s="11"/>
    </row>
    <row r="721" customHeight="1" spans="1:22">
      <c r="A721" s="23"/>
      <c r="B721" s="23"/>
      <c r="C721" s="20" t="s">
        <v>13</v>
      </c>
      <c r="D721" s="21">
        <v>0.19</v>
      </c>
      <c r="E721" s="22">
        <f t="shared" si="12"/>
        <v>0.2071</v>
      </c>
      <c r="F721" s="93" t="s">
        <v>371</v>
      </c>
      <c r="G721" s="12"/>
      <c r="I721" s="12"/>
      <c r="J721" s="11"/>
      <c r="N721" s="11"/>
      <c r="R721" s="11"/>
      <c r="S721" s="11"/>
      <c r="V721" s="11"/>
    </row>
    <row r="722" customHeight="1" spans="1:22">
      <c r="A722" s="18" t="s">
        <v>372</v>
      </c>
      <c r="B722" s="24" t="s">
        <v>373</v>
      </c>
      <c r="C722" s="20" t="s">
        <v>7</v>
      </c>
      <c r="D722" s="21">
        <v>0.13</v>
      </c>
      <c r="E722" s="22">
        <f t="shared" si="12"/>
        <v>0.1417</v>
      </c>
      <c r="F722" s="93" t="s">
        <v>371</v>
      </c>
      <c r="G722" s="12"/>
      <c r="I722" s="12"/>
      <c r="J722" s="11"/>
      <c r="N722" s="11"/>
      <c r="R722" s="11"/>
      <c r="S722" s="11"/>
      <c r="V722" s="11"/>
    </row>
    <row r="723" customHeight="1" spans="1:22">
      <c r="A723" s="33"/>
      <c r="B723" s="23"/>
      <c r="C723" s="20" t="s">
        <v>8</v>
      </c>
      <c r="D723" s="21">
        <v>0.13</v>
      </c>
      <c r="E723" s="22">
        <f t="shared" si="12"/>
        <v>0.1417</v>
      </c>
      <c r="F723" s="93" t="s">
        <v>371</v>
      </c>
      <c r="G723" s="12"/>
      <c r="I723" s="12"/>
      <c r="J723" s="11"/>
      <c r="N723" s="11"/>
      <c r="R723" s="11"/>
      <c r="S723" s="11"/>
      <c r="V723" s="11"/>
    </row>
    <row r="724" customHeight="1" spans="1:22">
      <c r="A724" s="27"/>
      <c r="B724" s="23"/>
      <c r="C724" s="20" t="s">
        <v>9</v>
      </c>
      <c r="D724" s="21">
        <v>0.14</v>
      </c>
      <c r="E724" s="22">
        <f t="shared" si="12"/>
        <v>0.1526</v>
      </c>
      <c r="F724" s="93" t="s">
        <v>371</v>
      </c>
      <c r="J724" s="11"/>
      <c r="N724" s="11"/>
      <c r="R724" s="11"/>
      <c r="S724" s="11"/>
      <c r="V724" s="11"/>
    </row>
    <row r="725" customHeight="1" spans="1:22">
      <c r="A725" s="27"/>
      <c r="B725" s="23"/>
      <c r="C725" s="20" t="s">
        <v>10</v>
      </c>
      <c r="D725" s="21">
        <v>0.15</v>
      </c>
      <c r="E725" s="22">
        <f t="shared" si="12"/>
        <v>0.1635</v>
      </c>
      <c r="F725" s="93" t="s">
        <v>371</v>
      </c>
      <c r="J725" s="11"/>
      <c r="N725" s="11"/>
      <c r="R725" s="11"/>
      <c r="S725" s="11"/>
      <c r="V725" s="11"/>
    </row>
    <row r="726" customHeight="1" spans="1:22">
      <c r="A726" s="27"/>
      <c r="B726" s="23"/>
      <c r="C726" s="20" t="s">
        <v>11</v>
      </c>
      <c r="D726" s="21">
        <v>0.16</v>
      </c>
      <c r="E726" s="22">
        <f t="shared" si="12"/>
        <v>0.1744</v>
      </c>
      <c r="F726" s="93" t="s">
        <v>371</v>
      </c>
      <c r="J726" s="11"/>
      <c r="N726" s="11"/>
      <c r="R726" s="11"/>
      <c r="S726" s="11"/>
      <c r="V726" s="11"/>
    </row>
    <row r="727" customHeight="1" spans="1:22">
      <c r="A727" s="27"/>
      <c r="B727" s="23"/>
      <c r="C727" s="20" t="s">
        <v>12</v>
      </c>
      <c r="D727" s="21">
        <v>0.17</v>
      </c>
      <c r="E727" s="22">
        <f t="shared" si="12"/>
        <v>0.1853</v>
      </c>
      <c r="F727" s="93" t="s">
        <v>371</v>
      </c>
      <c r="J727" s="11"/>
      <c r="N727" s="11"/>
      <c r="R727" s="11"/>
      <c r="S727" s="11"/>
      <c r="V727" s="11"/>
    </row>
    <row r="728" customHeight="1" spans="1:22">
      <c r="A728" s="27"/>
      <c r="B728" s="23"/>
      <c r="C728" s="20" t="s">
        <v>13</v>
      </c>
      <c r="D728" s="21">
        <v>0.19</v>
      </c>
      <c r="E728" s="22">
        <f t="shared" si="12"/>
        <v>0.2071</v>
      </c>
      <c r="F728" s="93" t="s">
        <v>371</v>
      </c>
      <c r="J728" s="11"/>
      <c r="N728" s="11"/>
      <c r="R728" s="11"/>
      <c r="S728" s="11"/>
      <c r="V728" s="11"/>
    </row>
    <row r="729" customHeight="1" spans="1:22">
      <c r="A729" s="18" t="s">
        <v>374</v>
      </c>
      <c r="B729" s="24" t="s">
        <v>375</v>
      </c>
      <c r="C729" s="20" t="s">
        <v>8</v>
      </c>
      <c r="D729" s="27">
        <v>0.242</v>
      </c>
      <c r="E729" s="22">
        <f t="shared" si="12"/>
        <v>0.26378</v>
      </c>
      <c r="J729" s="11"/>
      <c r="N729" s="11"/>
      <c r="R729" s="11"/>
      <c r="S729" s="11"/>
      <c r="V729" s="11"/>
    </row>
    <row r="730" customHeight="1" spans="1:22">
      <c r="A730" s="23"/>
      <c r="B730" s="23"/>
      <c r="C730" s="20" t="s">
        <v>9</v>
      </c>
      <c r="D730" s="27">
        <v>0.262</v>
      </c>
      <c r="E730" s="22">
        <f t="shared" si="12"/>
        <v>0.28558</v>
      </c>
      <c r="J730" s="11"/>
      <c r="N730" s="11"/>
      <c r="R730" s="11"/>
      <c r="S730" s="11"/>
      <c r="V730" s="11"/>
    </row>
    <row r="731" customHeight="1" spans="1:22">
      <c r="A731" s="23"/>
      <c r="B731" s="23"/>
      <c r="C731" s="20" t="s">
        <v>10</v>
      </c>
      <c r="D731" s="27">
        <v>0.327</v>
      </c>
      <c r="E731" s="22">
        <f t="shared" si="12"/>
        <v>0.35643</v>
      </c>
      <c r="J731" s="11"/>
      <c r="N731" s="11"/>
      <c r="R731" s="11"/>
      <c r="S731" s="11"/>
      <c r="V731" s="11"/>
    </row>
    <row r="732" customHeight="1" spans="1:22">
      <c r="A732" s="23"/>
      <c r="B732" s="23"/>
      <c r="C732" s="20" t="s">
        <v>11</v>
      </c>
      <c r="D732" s="27">
        <v>0.392</v>
      </c>
      <c r="E732" s="22">
        <f t="shared" si="12"/>
        <v>0.42728</v>
      </c>
      <c r="J732" s="11"/>
      <c r="N732" s="11"/>
      <c r="R732" s="11"/>
      <c r="S732" s="11"/>
      <c r="V732" s="11"/>
    </row>
    <row r="733" customHeight="1" spans="1:22">
      <c r="A733" s="23"/>
      <c r="B733" s="23"/>
      <c r="C733" s="20" t="s">
        <v>12</v>
      </c>
      <c r="D733" s="27">
        <v>0.491</v>
      </c>
      <c r="E733" s="22">
        <f t="shared" si="12"/>
        <v>0.53519</v>
      </c>
      <c r="J733" s="11"/>
      <c r="N733" s="11"/>
      <c r="R733" s="11"/>
      <c r="S733" s="11"/>
      <c r="V733" s="11"/>
    </row>
    <row r="734" customHeight="1" spans="1:22">
      <c r="A734" s="23"/>
      <c r="B734" s="23"/>
      <c r="C734" s="20" t="s">
        <v>13</v>
      </c>
      <c r="D734" s="27">
        <v>0.589</v>
      </c>
      <c r="E734" s="22">
        <f t="shared" si="12"/>
        <v>0.64201</v>
      </c>
      <c r="J734" s="11"/>
      <c r="N734" s="11"/>
      <c r="R734" s="11"/>
      <c r="S734" s="11"/>
      <c r="V734" s="11"/>
    </row>
    <row r="735" customHeight="1" spans="1:22">
      <c r="A735" s="18" t="s">
        <v>376</v>
      </c>
      <c r="B735" s="24" t="s">
        <v>377</v>
      </c>
      <c r="C735" s="57" t="s">
        <v>378</v>
      </c>
      <c r="D735" s="27">
        <v>0.209</v>
      </c>
      <c r="E735" s="22">
        <f t="shared" si="12"/>
        <v>0.22781</v>
      </c>
      <c r="J735" s="11"/>
      <c r="N735" s="11"/>
      <c r="R735" s="11"/>
      <c r="S735" s="11"/>
      <c r="V735" s="11"/>
    </row>
    <row r="736" customHeight="1" spans="1:22">
      <c r="A736" s="23"/>
      <c r="B736" s="23"/>
      <c r="C736" s="57" t="s">
        <v>379</v>
      </c>
      <c r="D736" s="27">
        <v>0.209</v>
      </c>
      <c r="E736" s="22">
        <f t="shared" si="12"/>
        <v>0.22781</v>
      </c>
      <c r="J736" s="11"/>
      <c r="N736" s="11"/>
      <c r="R736" s="11"/>
      <c r="S736" s="11"/>
      <c r="V736" s="11"/>
    </row>
    <row r="737" customHeight="1" spans="1:22">
      <c r="A737" s="23"/>
      <c r="B737" s="23"/>
      <c r="C737" s="57" t="s">
        <v>380</v>
      </c>
      <c r="D737" s="27">
        <v>0.209</v>
      </c>
      <c r="E737" s="22">
        <f t="shared" si="12"/>
        <v>0.22781</v>
      </c>
      <c r="J737" s="11"/>
      <c r="N737" s="11"/>
      <c r="R737" s="11"/>
      <c r="S737" s="11"/>
      <c r="V737" s="11"/>
    </row>
    <row r="738" customHeight="1" spans="1:22">
      <c r="A738" s="23"/>
      <c r="B738" s="23"/>
      <c r="C738" s="57" t="s">
        <v>381</v>
      </c>
      <c r="D738" s="27">
        <v>0.178</v>
      </c>
      <c r="E738" s="22">
        <f t="shared" si="12"/>
        <v>0.19402</v>
      </c>
      <c r="J738" s="11"/>
      <c r="N738" s="11"/>
      <c r="R738" s="11"/>
      <c r="S738" s="11"/>
      <c r="V738" s="11"/>
    </row>
    <row r="739" customHeight="1" spans="1:22">
      <c r="A739" s="23"/>
      <c r="B739" s="23"/>
      <c r="C739" s="57" t="s">
        <v>382</v>
      </c>
      <c r="D739" s="27">
        <v>0.178</v>
      </c>
      <c r="E739" s="22">
        <f t="shared" si="12"/>
        <v>0.19402</v>
      </c>
      <c r="J739" s="11"/>
      <c r="N739" s="11"/>
      <c r="R739" s="11"/>
      <c r="S739" s="11"/>
      <c r="V739" s="11"/>
    </row>
    <row r="740" customHeight="1" spans="1:22">
      <c r="A740" s="18" t="s">
        <v>383</v>
      </c>
      <c r="B740" s="19" t="s">
        <v>384</v>
      </c>
      <c r="C740" s="20" t="s">
        <v>9</v>
      </c>
      <c r="D740" s="21">
        <v>0.291</v>
      </c>
      <c r="E740" s="22">
        <f t="shared" si="12"/>
        <v>0.31719</v>
      </c>
      <c r="F740" s="94" t="s">
        <v>371</v>
      </c>
      <c r="G740" s="12"/>
      <c r="I740" s="12"/>
      <c r="N740" s="11"/>
      <c r="R740" s="11"/>
      <c r="S740" s="11"/>
      <c r="V740" s="11"/>
    </row>
    <row r="741" customHeight="1" spans="1:22">
      <c r="A741" s="23"/>
      <c r="B741" s="23"/>
      <c r="C741" s="20" t="s">
        <v>11</v>
      </c>
      <c r="D741" s="21">
        <v>0.255</v>
      </c>
      <c r="E741" s="22">
        <f t="shared" si="12"/>
        <v>0.27795</v>
      </c>
      <c r="F741" s="94" t="s">
        <v>371</v>
      </c>
      <c r="G741" s="12"/>
      <c r="I741" s="12"/>
      <c r="N741" s="11"/>
      <c r="R741" s="11"/>
      <c r="S741" s="11"/>
      <c r="V741" s="11"/>
    </row>
    <row r="742" customHeight="1" spans="1:22">
      <c r="A742" s="23"/>
      <c r="B742" s="23"/>
      <c r="C742" s="20" t="s">
        <v>13</v>
      </c>
      <c r="D742" s="21">
        <v>0.246</v>
      </c>
      <c r="E742" s="22">
        <f t="shared" si="12"/>
        <v>0.26814</v>
      </c>
      <c r="F742" s="94" t="s">
        <v>371</v>
      </c>
      <c r="G742" s="12"/>
      <c r="I742" s="12"/>
      <c r="N742" s="11"/>
      <c r="R742" s="11"/>
      <c r="S742" s="11"/>
      <c r="V742" s="11"/>
    </row>
    <row r="743" customHeight="1" spans="1:22">
      <c r="A743" s="23"/>
      <c r="B743" s="23"/>
      <c r="C743" s="20" t="s">
        <v>15</v>
      </c>
      <c r="D743" s="21">
        <v>0.235</v>
      </c>
      <c r="E743" s="22">
        <f t="shared" si="12"/>
        <v>0.25615</v>
      </c>
      <c r="F743" s="94" t="s">
        <v>371</v>
      </c>
      <c r="G743" s="12"/>
      <c r="I743" s="12"/>
      <c r="N743" s="11"/>
      <c r="R743" s="11"/>
      <c r="S743" s="11"/>
      <c r="V743" s="11"/>
    </row>
    <row r="744" customHeight="1" spans="1:22">
      <c r="A744" s="23"/>
      <c r="B744" s="23"/>
      <c r="C744" s="20" t="s">
        <v>17</v>
      </c>
      <c r="D744" s="21">
        <v>0.235</v>
      </c>
      <c r="E744" s="22">
        <f t="shared" si="12"/>
        <v>0.25615</v>
      </c>
      <c r="F744" s="94" t="s">
        <v>371</v>
      </c>
      <c r="G744" s="12"/>
      <c r="I744" s="12"/>
      <c r="N744" s="11"/>
      <c r="R744" s="11"/>
      <c r="S744" s="11"/>
      <c r="V744" s="11"/>
    </row>
    <row r="745" customHeight="1" spans="1:22">
      <c r="A745" s="18" t="s">
        <v>385</v>
      </c>
      <c r="B745" s="19" t="s">
        <v>386</v>
      </c>
      <c r="C745" s="20" t="s">
        <v>9</v>
      </c>
      <c r="D745" s="21">
        <v>0.291</v>
      </c>
      <c r="E745" s="22">
        <f t="shared" si="12"/>
        <v>0.31719</v>
      </c>
      <c r="F745" s="94" t="s">
        <v>371</v>
      </c>
      <c r="G745" s="12"/>
      <c r="I745" s="12"/>
      <c r="N745" s="11"/>
      <c r="R745" s="11"/>
      <c r="S745" s="11"/>
      <c r="V745" s="11"/>
    </row>
    <row r="746" customHeight="1" spans="1:22">
      <c r="A746" s="27"/>
      <c r="B746" s="23"/>
      <c r="C746" s="20" t="s">
        <v>11</v>
      </c>
      <c r="D746" s="21">
        <v>0.255</v>
      </c>
      <c r="E746" s="22">
        <f t="shared" si="12"/>
        <v>0.27795</v>
      </c>
      <c r="F746" s="94" t="s">
        <v>371</v>
      </c>
      <c r="G746" s="12"/>
      <c r="I746" s="12"/>
      <c r="N746" s="11"/>
      <c r="R746" s="11"/>
      <c r="S746" s="11"/>
      <c r="V746" s="11"/>
    </row>
    <row r="747" customHeight="1" spans="1:22">
      <c r="A747" s="27"/>
      <c r="B747" s="23"/>
      <c r="C747" s="20" t="s">
        <v>13</v>
      </c>
      <c r="D747" s="21">
        <v>0.246</v>
      </c>
      <c r="E747" s="22">
        <f t="shared" si="12"/>
        <v>0.26814</v>
      </c>
      <c r="F747" s="94" t="s">
        <v>371</v>
      </c>
      <c r="G747" s="12"/>
      <c r="I747" s="12"/>
      <c r="N747" s="11"/>
      <c r="R747" s="11"/>
      <c r="S747" s="11"/>
      <c r="V747" s="11"/>
    </row>
    <row r="748" customHeight="1" spans="1:22">
      <c r="A748" s="27"/>
      <c r="B748" s="23"/>
      <c r="C748" s="20" t="s">
        <v>15</v>
      </c>
      <c r="D748" s="21">
        <v>0.235</v>
      </c>
      <c r="E748" s="22">
        <f t="shared" si="12"/>
        <v>0.25615</v>
      </c>
      <c r="F748" s="94" t="s">
        <v>371</v>
      </c>
      <c r="G748" s="12"/>
      <c r="I748" s="12"/>
      <c r="N748" s="11"/>
      <c r="R748" s="11"/>
      <c r="S748" s="11"/>
      <c r="V748" s="11"/>
    </row>
    <row r="749" customHeight="1" spans="1:22">
      <c r="A749" s="27"/>
      <c r="B749" s="23"/>
      <c r="C749" s="20" t="s">
        <v>17</v>
      </c>
      <c r="D749" s="21">
        <v>0.235</v>
      </c>
      <c r="E749" s="22">
        <f t="shared" si="12"/>
        <v>0.25615</v>
      </c>
      <c r="F749" s="94" t="s">
        <v>371</v>
      </c>
      <c r="G749" s="12"/>
      <c r="I749" s="12"/>
      <c r="N749" s="11"/>
      <c r="R749" s="11"/>
      <c r="S749" s="11"/>
      <c r="V749" s="11"/>
    </row>
    <row r="750" customHeight="1" spans="1:35">
      <c r="A750" s="18" t="s">
        <v>387</v>
      </c>
      <c r="B750" s="25" t="s">
        <v>388</v>
      </c>
      <c r="C750" s="20" t="s">
        <v>219</v>
      </c>
      <c r="D750" s="27">
        <v>1.383</v>
      </c>
      <c r="E750" s="22">
        <f t="shared" si="12"/>
        <v>1.50747</v>
      </c>
      <c r="J750" s="11"/>
      <c r="N750" s="11"/>
      <c r="R750" s="11"/>
      <c r="S750" s="11"/>
      <c r="V750" s="1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</row>
    <row r="751" customHeight="1" spans="1:35">
      <c r="A751" s="23"/>
      <c r="B751" s="23"/>
      <c r="C751" s="20" t="s">
        <v>221</v>
      </c>
      <c r="D751" s="27">
        <v>1.72</v>
      </c>
      <c r="E751" s="22">
        <f t="shared" si="12"/>
        <v>1.8748</v>
      </c>
      <c r="J751" s="11"/>
      <c r="N751" s="11"/>
      <c r="R751" s="11"/>
      <c r="S751" s="11"/>
      <c r="V751" s="1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</row>
    <row r="752" customHeight="1" spans="1:35">
      <c r="A752" s="23"/>
      <c r="B752" s="23"/>
      <c r="C752" s="20" t="s">
        <v>222</v>
      </c>
      <c r="D752" s="27">
        <v>1.96</v>
      </c>
      <c r="E752" s="22">
        <f t="shared" si="12"/>
        <v>2.1364</v>
      </c>
      <c r="J752" s="11"/>
      <c r="N752" s="11"/>
      <c r="R752" s="11"/>
      <c r="S752" s="11"/>
      <c r="V752" s="1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</row>
    <row r="753" customHeight="1" spans="1:35">
      <c r="A753" s="23"/>
      <c r="B753" s="23"/>
      <c r="C753" s="20" t="s">
        <v>223</v>
      </c>
      <c r="D753" s="27">
        <v>2.418</v>
      </c>
      <c r="E753" s="22">
        <f t="shared" si="12"/>
        <v>2.63562</v>
      </c>
      <c r="J753" s="11"/>
      <c r="N753" s="11"/>
      <c r="R753" s="11"/>
      <c r="S753" s="11"/>
      <c r="V753" s="1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</row>
    <row r="754" customHeight="1" spans="1:35">
      <c r="A754" s="23"/>
      <c r="B754" s="23"/>
      <c r="C754" s="20" t="s">
        <v>224</v>
      </c>
      <c r="D754" s="27">
        <v>2.929</v>
      </c>
      <c r="E754" s="22">
        <f t="shared" si="12"/>
        <v>3.19261</v>
      </c>
      <c r="J754" s="11"/>
      <c r="N754" s="11"/>
      <c r="R754" s="11"/>
      <c r="S754" s="11"/>
      <c r="V754" s="1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</row>
    <row r="755" customHeight="1" spans="1:35">
      <c r="A755" s="23"/>
      <c r="B755" s="23"/>
      <c r="C755" s="20" t="s">
        <v>225</v>
      </c>
      <c r="D755" s="27">
        <v>3.627</v>
      </c>
      <c r="E755" s="22">
        <f t="shared" si="12"/>
        <v>3.95343</v>
      </c>
      <c r="J755" s="11"/>
      <c r="N755" s="11"/>
      <c r="R755" s="11"/>
      <c r="S755" s="11"/>
      <c r="V755" s="1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</row>
    <row r="756" customHeight="1" spans="1:35">
      <c r="A756" s="23"/>
      <c r="B756" s="23"/>
      <c r="C756" s="20" t="s">
        <v>231</v>
      </c>
      <c r="D756" s="27">
        <v>4.487</v>
      </c>
      <c r="E756" s="22">
        <f t="shared" si="12"/>
        <v>4.89083</v>
      </c>
      <c r="J756" s="11"/>
      <c r="N756" s="11"/>
      <c r="R756" s="11"/>
      <c r="S756" s="11"/>
      <c r="V756" s="1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</row>
    <row r="757" customHeight="1" spans="1:35">
      <c r="A757" s="23"/>
      <c r="B757" s="23"/>
      <c r="C757" s="20" t="s">
        <v>232</v>
      </c>
      <c r="D757" s="27">
        <v>5.358</v>
      </c>
      <c r="E757" s="22">
        <f t="shared" si="12"/>
        <v>5.84022</v>
      </c>
      <c r="J757" s="11"/>
      <c r="N757" s="11"/>
      <c r="R757" s="11"/>
      <c r="S757" s="11"/>
      <c r="V757" s="1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</row>
    <row r="758" customHeight="1" spans="1:35">
      <c r="A758" s="23" t="s">
        <v>389</v>
      </c>
      <c r="B758" s="95" t="s">
        <v>390</v>
      </c>
      <c r="C758" s="96" t="s">
        <v>391</v>
      </c>
      <c r="D758" s="27">
        <v>0.805</v>
      </c>
      <c r="E758" s="22">
        <f t="shared" si="12"/>
        <v>0.87745</v>
      </c>
      <c r="J758" s="11"/>
      <c r="N758" s="11"/>
      <c r="R758" s="11"/>
      <c r="S758" s="11"/>
      <c r="V758" s="1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</row>
    <row r="759" customHeight="1" spans="1:22">
      <c r="A759" s="23"/>
      <c r="B759" s="23"/>
      <c r="C759" s="96" t="s">
        <v>392</v>
      </c>
      <c r="D759" s="27">
        <v>0.92</v>
      </c>
      <c r="E759" s="22">
        <f t="shared" si="12"/>
        <v>1.0028</v>
      </c>
      <c r="J759" s="11"/>
      <c r="N759" s="11"/>
      <c r="R759" s="11"/>
      <c r="S759" s="11"/>
      <c r="V759" s="11"/>
    </row>
    <row r="760" customHeight="1" spans="1:22">
      <c r="A760" s="23"/>
      <c r="B760" s="23"/>
      <c r="C760" s="96" t="s">
        <v>393</v>
      </c>
      <c r="D760" s="27">
        <v>1.093</v>
      </c>
      <c r="E760" s="22">
        <f t="shared" si="12"/>
        <v>1.19137</v>
      </c>
      <c r="J760" s="11"/>
      <c r="N760" s="11"/>
      <c r="R760" s="11"/>
      <c r="S760" s="11"/>
      <c r="V760" s="11"/>
    </row>
    <row r="761" s="1" customFormat="1" customHeight="1" spans="1:24">
      <c r="A761" s="23"/>
      <c r="B761" s="23"/>
      <c r="C761" s="96" t="s">
        <v>394</v>
      </c>
      <c r="D761" s="27">
        <v>1.725</v>
      </c>
      <c r="E761" s="22">
        <f t="shared" si="12"/>
        <v>1.88025</v>
      </c>
      <c r="F761" s="12"/>
      <c r="G761" s="13"/>
      <c r="H761" s="16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</row>
    <row r="762" customHeight="1" spans="1:22">
      <c r="A762" s="23"/>
      <c r="B762" s="23"/>
      <c r="C762" s="96" t="s">
        <v>395</v>
      </c>
      <c r="D762" s="97">
        <v>2.3</v>
      </c>
      <c r="E762" s="22">
        <f t="shared" si="12"/>
        <v>2.507</v>
      </c>
      <c r="J762" s="11"/>
      <c r="N762" s="11"/>
      <c r="R762" s="11"/>
      <c r="S762" s="11"/>
      <c r="V762" s="11"/>
    </row>
    <row r="763" customHeight="1" spans="1:22">
      <c r="A763" s="18" t="s">
        <v>396</v>
      </c>
      <c r="B763" s="24" t="s">
        <v>397</v>
      </c>
      <c r="C763" s="98" t="s">
        <v>398</v>
      </c>
      <c r="D763" s="97">
        <v>1</v>
      </c>
      <c r="E763" s="22">
        <f t="shared" si="12"/>
        <v>1.09</v>
      </c>
      <c r="J763" s="11"/>
      <c r="N763" s="11"/>
      <c r="R763" s="11"/>
      <c r="S763" s="11"/>
      <c r="V763" s="11"/>
    </row>
    <row r="764" customHeight="1" spans="1:22">
      <c r="A764" s="27"/>
      <c r="B764" s="23"/>
      <c r="C764" s="98" t="s">
        <v>399</v>
      </c>
      <c r="D764" s="97">
        <v>1.14</v>
      </c>
      <c r="E764" s="22">
        <f t="shared" si="12"/>
        <v>1.2426</v>
      </c>
      <c r="J764" s="11"/>
      <c r="N764" s="11"/>
      <c r="R764" s="11"/>
      <c r="S764" s="11"/>
      <c r="V764" s="11"/>
    </row>
    <row r="765" customHeight="1" spans="1:22">
      <c r="A765" s="27"/>
      <c r="B765" s="23"/>
      <c r="C765" s="98" t="s">
        <v>400</v>
      </c>
      <c r="D765" s="97">
        <v>1.46</v>
      </c>
      <c r="E765" s="22">
        <f t="shared" si="12"/>
        <v>1.5914</v>
      </c>
      <c r="J765" s="11"/>
      <c r="N765" s="11"/>
      <c r="R765" s="11"/>
      <c r="S765" s="11"/>
      <c r="V765" s="11"/>
    </row>
    <row r="766" customHeight="1" spans="1:22">
      <c r="A766" s="27"/>
      <c r="B766" s="23"/>
      <c r="C766" s="98" t="s">
        <v>401</v>
      </c>
      <c r="D766" s="97">
        <v>1.9</v>
      </c>
      <c r="E766" s="22">
        <f t="shared" si="12"/>
        <v>2.071</v>
      </c>
      <c r="J766" s="11"/>
      <c r="N766" s="11"/>
      <c r="R766" s="11"/>
      <c r="S766" s="11"/>
      <c r="V766" s="11"/>
    </row>
    <row r="767" customHeight="1" spans="1:22">
      <c r="A767" s="27"/>
      <c r="B767" s="23"/>
      <c r="C767" s="99" t="s">
        <v>402</v>
      </c>
      <c r="D767" s="97">
        <v>2.32</v>
      </c>
      <c r="E767" s="22">
        <f t="shared" si="12"/>
        <v>2.5288</v>
      </c>
      <c r="J767" s="11"/>
      <c r="N767" s="11"/>
      <c r="R767" s="11"/>
      <c r="S767" s="11"/>
      <c r="V767" s="11"/>
    </row>
    <row r="768" customHeight="1" spans="1:22">
      <c r="A768" s="100" t="s">
        <v>403</v>
      </c>
      <c r="B768" s="100" t="s">
        <v>404</v>
      </c>
      <c r="C768" s="101" t="s">
        <v>405</v>
      </c>
      <c r="D768" s="97">
        <v>1.625</v>
      </c>
      <c r="E768" s="22">
        <f t="shared" si="12"/>
        <v>1.77125</v>
      </c>
      <c r="F768" s="102"/>
      <c r="J768" s="11"/>
      <c r="N768" s="11"/>
      <c r="R768" s="11"/>
      <c r="S768" s="11"/>
      <c r="V768" s="11"/>
    </row>
    <row r="769" customHeight="1" spans="1:22">
      <c r="A769" s="23"/>
      <c r="B769" s="23"/>
      <c r="C769" s="101" t="s">
        <v>406</v>
      </c>
      <c r="D769" s="97">
        <v>2</v>
      </c>
      <c r="E769" s="22">
        <f t="shared" si="12"/>
        <v>2.18</v>
      </c>
      <c r="F769" s="102"/>
      <c r="J769" s="11"/>
      <c r="N769" s="11"/>
      <c r="R769" s="11"/>
      <c r="S769" s="11"/>
      <c r="V769" s="11"/>
    </row>
    <row r="770" customHeight="1" spans="1:22">
      <c r="A770" s="23"/>
      <c r="B770" s="23"/>
      <c r="C770" s="101" t="s">
        <v>407</v>
      </c>
      <c r="D770" s="97">
        <v>2.3</v>
      </c>
      <c r="E770" s="22">
        <f t="shared" si="12"/>
        <v>2.507</v>
      </c>
      <c r="F770" s="102"/>
      <c r="J770" s="11"/>
      <c r="N770" s="11"/>
      <c r="R770" s="11"/>
      <c r="S770" s="11"/>
      <c r="V770" s="11"/>
    </row>
    <row r="771" customHeight="1" spans="1:22">
      <c r="A771" s="23"/>
      <c r="B771" s="23"/>
      <c r="C771" s="101" t="s">
        <v>408</v>
      </c>
      <c r="D771" s="97">
        <v>3.18</v>
      </c>
      <c r="E771" s="22">
        <f t="shared" ref="E771:E834" si="13">D771*1.09</f>
        <v>3.4662</v>
      </c>
      <c r="F771" s="102"/>
      <c r="J771" s="11"/>
      <c r="N771" s="11"/>
      <c r="R771" s="11"/>
      <c r="S771" s="11"/>
      <c r="V771" s="11"/>
    </row>
    <row r="772" customHeight="1" spans="1:22">
      <c r="A772" s="23"/>
      <c r="B772" s="23"/>
      <c r="C772" s="101" t="s">
        <v>409</v>
      </c>
      <c r="D772" s="97">
        <v>4.27</v>
      </c>
      <c r="E772" s="22">
        <f t="shared" si="13"/>
        <v>4.6543</v>
      </c>
      <c r="F772" s="102"/>
      <c r="J772" s="11"/>
      <c r="N772" s="11"/>
      <c r="R772" s="11"/>
      <c r="S772" s="11"/>
      <c r="V772" s="11"/>
    </row>
    <row r="773" customHeight="1" spans="1:22">
      <c r="A773" s="18" t="s">
        <v>410</v>
      </c>
      <c r="B773" s="24" t="s">
        <v>411</v>
      </c>
      <c r="C773" s="20" t="s">
        <v>412</v>
      </c>
      <c r="D773" s="97">
        <v>1</v>
      </c>
      <c r="E773" s="22">
        <f t="shared" si="13"/>
        <v>1.09</v>
      </c>
      <c r="J773" s="11"/>
      <c r="N773" s="11"/>
      <c r="R773" s="11"/>
      <c r="S773" s="11"/>
      <c r="V773" s="11"/>
    </row>
    <row r="774" customHeight="1" spans="1:22">
      <c r="A774" s="23"/>
      <c r="B774" s="23"/>
      <c r="C774" s="20" t="s">
        <v>413</v>
      </c>
      <c r="D774" s="97">
        <v>1.14</v>
      </c>
      <c r="E774" s="22">
        <f t="shared" si="13"/>
        <v>1.2426</v>
      </c>
      <c r="J774" s="11"/>
      <c r="N774" s="11"/>
      <c r="R774" s="11"/>
      <c r="S774" s="11"/>
      <c r="V774" s="11"/>
    </row>
    <row r="775" customHeight="1" spans="1:22">
      <c r="A775" s="18" t="s">
        <v>414</v>
      </c>
      <c r="B775" s="24" t="s">
        <v>415</v>
      </c>
      <c r="C775" s="20" t="s">
        <v>412</v>
      </c>
      <c r="D775" s="97">
        <v>1.625</v>
      </c>
      <c r="E775" s="22">
        <f t="shared" si="13"/>
        <v>1.77125</v>
      </c>
      <c r="J775" s="11"/>
      <c r="N775" s="11"/>
      <c r="R775" s="11"/>
      <c r="S775" s="11"/>
      <c r="V775" s="11"/>
    </row>
    <row r="776" customHeight="1" spans="1:22">
      <c r="A776" s="23"/>
      <c r="B776" s="23"/>
      <c r="C776" s="20" t="s">
        <v>413</v>
      </c>
      <c r="D776" s="97">
        <v>2</v>
      </c>
      <c r="E776" s="22">
        <f t="shared" si="13"/>
        <v>2.18</v>
      </c>
      <c r="J776" s="11"/>
      <c r="N776" s="11"/>
      <c r="R776" s="11"/>
      <c r="S776" s="11"/>
      <c r="V776" s="11"/>
    </row>
    <row r="777" customHeight="1" spans="1:22">
      <c r="A777" s="18" t="s">
        <v>416</v>
      </c>
      <c r="B777" s="24" t="s">
        <v>417</v>
      </c>
      <c r="C777" s="20" t="s">
        <v>225</v>
      </c>
      <c r="D777" s="97">
        <v>0.222</v>
      </c>
      <c r="E777" s="22">
        <f t="shared" si="13"/>
        <v>0.24198</v>
      </c>
      <c r="J777" s="11"/>
      <c r="N777" s="11"/>
      <c r="R777" s="11"/>
      <c r="S777" s="11"/>
      <c r="V777" s="11"/>
    </row>
    <row r="778" customHeight="1" spans="1:22">
      <c r="A778" s="103"/>
      <c r="B778" s="23"/>
      <c r="C778" s="20" t="s">
        <v>418</v>
      </c>
      <c r="D778" s="27">
        <v>0.235</v>
      </c>
      <c r="E778" s="22">
        <f t="shared" si="13"/>
        <v>0.25615</v>
      </c>
      <c r="J778" s="11"/>
      <c r="N778" s="11"/>
      <c r="R778" s="11"/>
      <c r="S778" s="11"/>
      <c r="V778" s="11"/>
    </row>
    <row r="779" customHeight="1" spans="1:22">
      <c r="A779" s="33"/>
      <c r="B779" s="23"/>
      <c r="C779" s="20" t="s">
        <v>419</v>
      </c>
      <c r="D779" s="27">
        <v>0.25</v>
      </c>
      <c r="E779" s="22">
        <f t="shared" si="13"/>
        <v>0.2725</v>
      </c>
      <c r="J779" s="11"/>
      <c r="N779" s="11"/>
      <c r="R779" s="11"/>
      <c r="S779" s="11"/>
      <c r="V779" s="11"/>
    </row>
    <row r="780" customHeight="1" spans="1:22">
      <c r="A780" s="33"/>
      <c r="B780" s="23"/>
      <c r="C780" s="20" t="s">
        <v>420</v>
      </c>
      <c r="D780" s="27">
        <v>0.263</v>
      </c>
      <c r="E780" s="22">
        <f t="shared" si="13"/>
        <v>0.28667</v>
      </c>
      <c r="J780" s="11"/>
      <c r="N780" s="11"/>
      <c r="R780" s="11"/>
      <c r="S780" s="11"/>
      <c r="V780" s="11"/>
    </row>
    <row r="781" customHeight="1" spans="1:22">
      <c r="A781" s="23"/>
      <c r="B781" s="23"/>
      <c r="C781" s="20" t="s">
        <v>421</v>
      </c>
      <c r="D781" s="27">
        <v>0.277</v>
      </c>
      <c r="E781" s="22">
        <f t="shared" si="13"/>
        <v>0.30193</v>
      </c>
      <c r="J781" s="11"/>
      <c r="N781" s="11"/>
      <c r="R781" s="11"/>
      <c r="S781" s="11"/>
      <c r="V781" s="11"/>
    </row>
    <row r="782" customHeight="1" spans="1:22">
      <c r="A782" s="18" t="s">
        <v>422</v>
      </c>
      <c r="B782" s="24" t="s">
        <v>423</v>
      </c>
      <c r="C782" s="20" t="s">
        <v>225</v>
      </c>
      <c r="D782" s="27">
        <v>0.153</v>
      </c>
      <c r="E782" s="22">
        <f t="shared" si="13"/>
        <v>0.16677</v>
      </c>
      <c r="J782" s="11"/>
      <c r="N782" s="11"/>
      <c r="R782" s="11"/>
      <c r="S782" s="11"/>
      <c r="V782" s="11"/>
    </row>
    <row r="783" customHeight="1" spans="1:22">
      <c r="A783" s="23"/>
      <c r="B783" s="23"/>
      <c r="C783" s="20" t="s">
        <v>418</v>
      </c>
      <c r="D783" s="27">
        <v>0.166</v>
      </c>
      <c r="E783" s="22">
        <f t="shared" si="13"/>
        <v>0.18094</v>
      </c>
      <c r="F783" s="104"/>
      <c r="J783" s="11"/>
      <c r="N783" s="11"/>
      <c r="R783" s="11"/>
      <c r="S783" s="11"/>
      <c r="V783" s="11"/>
    </row>
    <row r="784" customHeight="1" spans="1:22">
      <c r="A784" s="23"/>
      <c r="B784" s="23"/>
      <c r="C784" s="20" t="s">
        <v>419</v>
      </c>
      <c r="D784" s="27">
        <v>0.18</v>
      </c>
      <c r="E784" s="22">
        <f t="shared" si="13"/>
        <v>0.1962</v>
      </c>
      <c r="F784" s="104"/>
      <c r="J784" s="11"/>
      <c r="N784" s="11"/>
      <c r="R784" s="11"/>
      <c r="S784" s="11"/>
      <c r="V784" s="11"/>
    </row>
    <row r="785" customHeight="1" spans="1:22">
      <c r="A785" s="23"/>
      <c r="B785" s="23"/>
      <c r="C785" s="20" t="s">
        <v>420</v>
      </c>
      <c r="D785" s="27">
        <v>0.194</v>
      </c>
      <c r="E785" s="22">
        <f t="shared" si="13"/>
        <v>0.21146</v>
      </c>
      <c r="F785" s="104"/>
      <c r="J785" s="11"/>
      <c r="N785" s="11"/>
      <c r="R785" s="11"/>
      <c r="S785" s="11"/>
      <c r="V785" s="11"/>
    </row>
    <row r="786" customHeight="1" spans="1:22">
      <c r="A786" s="23"/>
      <c r="B786" s="23"/>
      <c r="C786" s="20" t="s">
        <v>421</v>
      </c>
      <c r="D786" s="27">
        <v>0.208</v>
      </c>
      <c r="E786" s="22">
        <f t="shared" si="13"/>
        <v>0.22672</v>
      </c>
      <c r="J786" s="11"/>
      <c r="N786" s="11"/>
      <c r="R786" s="11"/>
      <c r="S786" s="11"/>
      <c r="V786" s="11"/>
    </row>
    <row r="787" customHeight="1" spans="1:22">
      <c r="A787" s="18" t="s">
        <v>424</v>
      </c>
      <c r="B787" s="24" t="s">
        <v>425</v>
      </c>
      <c r="C787" s="20" t="s">
        <v>225</v>
      </c>
      <c r="D787" s="27">
        <v>0.222</v>
      </c>
      <c r="E787" s="22">
        <f t="shared" si="13"/>
        <v>0.24198</v>
      </c>
      <c r="J787" s="11"/>
      <c r="N787" s="11"/>
      <c r="R787" s="11"/>
      <c r="S787" s="11"/>
      <c r="V787" s="11"/>
    </row>
    <row r="788" customHeight="1" spans="1:22">
      <c r="A788" s="23"/>
      <c r="B788" s="23"/>
      <c r="C788" s="20" t="s">
        <v>418</v>
      </c>
      <c r="D788" s="27">
        <v>0.235</v>
      </c>
      <c r="E788" s="22">
        <f t="shared" si="13"/>
        <v>0.25615</v>
      </c>
      <c r="J788" s="11"/>
      <c r="N788" s="11"/>
      <c r="R788" s="11"/>
      <c r="S788" s="11"/>
      <c r="V788" s="11"/>
    </row>
    <row r="789" customHeight="1" spans="1:22">
      <c r="A789" s="23"/>
      <c r="B789" s="23"/>
      <c r="C789" s="20" t="s">
        <v>419</v>
      </c>
      <c r="D789" s="27">
        <v>0.25</v>
      </c>
      <c r="E789" s="22">
        <f t="shared" si="13"/>
        <v>0.2725</v>
      </c>
      <c r="J789" s="11"/>
      <c r="N789" s="11"/>
      <c r="R789" s="11"/>
      <c r="S789" s="11"/>
      <c r="V789" s="11"/>
    </row>
    <row r="790" customHeight="1" spans="1:22">
      <c r="A790" s="23"/>
      <c r="B790" s="23"/>
      <c r="C790" s="20" t="s">
        <v>420</v>
      </c>
      <c r="D790" s="27">
        <v>0.263</v>
      </c>
      <c r="E790" s="22">
        <f t="shared" si="13"/>
        <v>0.28667</v>
      </c>
      <c r="J790" s="11"/>
      <c r="N790" s="11"/>
      <c r="R790" s="11"/>
      <c r="S790" s="11"/>
      <c r="V790" s="11"/>
    </row>
    <row r="791" customHeight="1" spans="1:22">
      <c r="A791" s="23"/>
      <c r="B791" s="23"/>
      <c r="C791" s="20" t="s">
        <v>421</v>
      </c>
      <c r="D791" s="27">
        <v>0.277</v>
      </c>
      <c r="E791" s="22">
        <f t="shared" si="13"/>
        <v>0.30193</v>
      </c>
      <c r="J791" s="11"/>
      <c r="N791" s="11"/>
      <c r="R791" s="11"/>
      <c r="S791" s="11"/>
      <c r="V791" s="11"/>
    </row>
    <row r="792" customHeight="1" spans="1:25">
      <c r="A792" s="23" t="s">
        <v>426</v>
      </c>
      <c r="B792" s="24" t="s">
        <v>427</v>
      </c>
      <c r="C792" s="105" t="s">
        <v>428</v>
      </c>
      <c r="D792" s="27">
        <v>3.77</v>
      </c>
      <c r="E792" s="22">
        <f t="shared" si="13"/>
        <v>4.1093</v>
      </c>
      <c r="G792" s="106"/>
      <c r="H792" s="41"/>
      <c r="I792" s="4"/>
      <c r="J792" s="4"/>
      <c r="K792" s="4"/>
      <c r="N792" s="11"/>
      <c r="R792" s="11"/>
      <c r="S792" s="11"/>
      <c r="V792" s="11"/>
      <c r="Y792" s="42"/>
    </row>
    <row r="793" customHeight="1" spans="1:25">
      <c r="A793" s="33"/>
      <c r="B793" s="23"/>
      <c r="C793" s="105" t="s">
        <v>429</v>
      </c>
      <c r="D793" s="27">
        <v>3.51</v>
      </c>
      <c r="E793" s="22">
        <f t="shared" si="13"/>
        <v>3.8259</v>
      </c>
      <c r="G793" s="106"/>
      <c r="H793" s="41"/>
      <c r="I793" s="4"/>
      <c r="J793" s="4"/>
      <c r="K793" s="4"/>
      <c r="N793" s="11"/>
      <c r="R793" s="11"/>
      <c r="S793" s="11"/>
      <c r="V793" s="11"/>
      <c r="Y793" s="42"/>
    </row>
    <row r="794" customHeight="1" spans="1:25">
      <c r="A794" s="33"/>
      <c r="B794" s="23"/>
      <c r="C794" s="105" t="s">
        <v>430</v>
      </c>
      <c r="D794" s="27">
        <v>3.32</v>
      </c>
      <c r="E794" s="22">
        <f t="shared" si="13"/>
        <v>3.6188</v>
      </c>
      <c r="G794" s="106"/>
      <c r="H794" s="41"/>
      <c r="I794" s="4"/>
      <c r="J794" s="4"/>
      <c r="K794" s="4"/>
      <c r="N794" s="11"/>
      <c r="R794" s="11"/>
      <c r="S794" s="11"/>
      <c r="V794" s="11"/>
      <c r="Y794" s="42"/>
    </row>
    <row r="795" customHeight="1" spans="1:25">
      <c r="A795" s="33"/>
      <c r="B795" s="23"/>
      <c r="C795" s="105" t="s">
        <v>431</v>
      </c>
      <c r="D795" s="27">
        <v>3.06</v>
      </c>
      <c r="E795" s="22">
        <f t="shared" si="13"/>
        <v>3.3354</v>
      </c>
      <c r="G795" s="106"/>
      <c r="H795" s="41"/>
      <c r="I795" s="4"/>
      <c r="J795" s="4"/>
      <c r="K795" s="4"/>
      <c r="N795" s="11"/>
      <c r="R795" s="11"/>
      <c r="S795" s="11"/>
      <c r="V795" s="11"/>
      <c r="Y795" s="42"/>
    </row>
    <row r="796" customHeight="1" spans="1:25">
      <c r="A796" s="33"/>
      <c r="B796" s="23"/>
      <c r="C796" s="105" t="s">
        <v>432</v>
      </c>
      <c r="D796" s="27">
        <v>2.8</v>
      </c>
      <c r="E796" s="22">
        <f t="shared" si="13"/>
        <v>3.052</v>
      </c>
      <c r="G796" s="106"/>
      <c r="H796" s="41"/>
      <c r="I796" s="4"/>
      <c r="J796" s="4"/>
      <c r="K796" s="4"/>
      <c r="N796" s="11"/>
      <c r="R796" s="11"/>
      <c r="S796" s="11"/>
      <c r="V796" s="11"/>
      <c r="Y796" s="42"/>
    </row>
    <row r="797" customHeight="1" spans="1:25">
      <c r="A797" s="33"/>
      <c r="B797" s="23"/>
      <c r="C797" s="105" t="s">
        <v>433</v>
      </c>
      <c r="D797" s="27">
        <v>2.73</v>
      </c>
      <c r="E797" s="22">
        <f t="shared" si="13"/>
        <v>2.9757</v>
      </c>
      <c r="G797" s="106"/>
      <c r="H797" s="41"/>
      <c r="I797" s="4"/>
      <c r="J797" s="4"/>
      <c r="K797" s="4"/>
      <c r="N797" s="11"/>
      <c r="R797" s="11"/>
      <c r="S797" s="11"/>
      <c r="V797" s="11"/>
      <c r="Y797" s="42"/>
    </row>
    <row r="798" customHeight="1" spans="1:25">
      <c r="A798" s="18" t="s">
        <v>434</v>
      </c>
      <c r="B798" s="24" t="s">
        <v>435</v>
      </c>
      <c r="C798" s="20" t="s">
        <v>225</v>
      </c>
      <c r="D798" s="107">
        <v>0.046</v>
      </c>
      <c r="E798" s="22">
        <f t="shared" si="13"/>
        <v>0.05014</v>
      </c>
      <c r="F798" s="41"/>
      <c r="G798" s="106"/>
      <c r="H798" s="41"/>
      <c r="I798" s="4"/>
      <c r="J798" s="4"/>
      <c r="K798" s="4"/>
      <c r="N798" s="11"/>
      <c r="R798" s="11"/>
      <c r="S798" s="11"/>
      <c r="V798" s="11"/>
      <c r="Y798" s="42"/>
    </row>
    <row r="799" customHeight="1" spans="1:25">
      <c r="A799" s="23"/>
      <c r="B799" s="23"/>
      <c r="C799" s="20" t="s">
        <v>418</v>
      </c>
      <c r="D799" s="107">
        <v>0.046</v>
      </c>
      <c r="E799" s="22">
        <f t="shared" si="13"/>
        <v>0.05014</v>
      </c>
      <c r="F799" s="41"/>
      <c r="G799" s="106"/>
      <c r="H799" s="41"/>
      <c r="I799" s="4"/>
      <c r="J799" s="4"/>
      <c r="K799" s="4"/>
      <c r="N799" s="11"/>
      <c r="R799" s="11"/>
      <c r="S799" s="11"/>
      <c r="V799" s="11"/>
      <c r="Y799" s="42"/>
    </row>
    <row r="800" customHeight="1" spans="1:25">
      <c r="A800" s="23"/>
      <c r="B800" s="23"/>
      <c r="C800" s="20" t="s">
        <v>419</v>
      </c>
      <c r="D800" s="107">
        <v>0.046</v>
      </c>
      <c r="E800" s="22">
        <f t="shared" si="13"/>
        <v>0.05014</v>
      </c>
      <c r="F800" s="41"/>
      <c r="G800" s="106"/>
      <c r="H800" s="41"/>
      <c r="I800" s="4"/>
      <c r="J800" s="4"/>
      <c r="K800" s="4"/>
      <c r="N800" s="11"/>
      <c r="R800" s="11"/>
      <c r="S800" s="11"/>
      <c r="V800" s="11"/>
      <c r="Y800" s="42"/>
    </row>
    <row r="801" customHeight="1" spans="1:25">
      <c r="A801" s="23"/>
      <c r="B801" s="23"/>
      <c r="C801" s="20" t="s">
        <v>420</v>
      </c>
      <c r="D801" s="107">
        <v>0.046</v>
      </c>
      <c r="E801" s="22">
        <f t="shared" si="13"/>
        <v>0.05014</v>
      </c>
      <c r="F801" s="41"/>
      <c r="G801" s="106"/>
      <c r="H801" s="41"/>
      <c r="I801" s="4"/>
      <c r="J801" s="4"/>
      <c r="K801" s="4"/>
      <c r="N801" s="11"/>
      <c r="R801" s="11"/>
      <c r="S801" s="11"/>
      <c r="V801" s="11"/>
      <c r="Y801" s="42"/>
    </row>
    <row r="802" customHeight="1" spans="1:25">
      <c r="A802" s="23"/>
      <c r="B802" s="23"/>
      <c r="C802" s="20" t="s">
        <v>421</v>
      </c>
      <c r="D802" s="107">
        <v>0.046</v>
      </c>
      <c r="E802" s="22">
        <f t="shared" si="13"/>
        <v>0.05014</v>
      </c>
      <c r="F802" s="41"/>
      <c r="G802" s="106"/>
      <c r="H802" s="41"/>
      <c r="I802" s="4"/>
      <c r="J802" s="4"/>
      <c r="K802" s="4"/>
      <c r="N802" s="11"/>
      <c r="R802" s="11"/>
      <c r="S802" s="11"/>
      <c r="V802" s="11"/>
      <c r="Y802" s="42"/>
    </row>
    <row r="803" customHeight="1" spans="1:22">
      <c r="A803" s="18" t="s">
        <v>436</v>
      </c>
      <c r="B803" s="24" t="s">
        <v>437</v>
      </c>
      <c r="C803" s="20" t="s">
        <v>420</v>
      </c>
      <c r="D803" s="107">
        <v>0.176</v>
      </c>
      <c r="E803" s="22">
        <f t="shared" si="13"/>
        <v>0.19184</v>
      </c>
      <c r="F803" s="108" t="s">
        <v>438</v>
      </c>
      <c r="H803" s="41"/>
      <c r="I803" s="4"/>
      <c r="J803" s="4"/>
      <c r="K803" s="4"/>
      <c r="N803" s="11"/>
      <c r="R803" s="11"/>
      <c r="S803" s="11"/>
      <c r="V803" s="11"/>
    </row>
    <row r="804" customHeight="1" spans="1:22">
      <c r="A804" s="103"/>
      <c r="B804" s="23"/>
      <c r="C804" s="20" t="s">
        <v>419</v>
      </c>
      <c r="D804" s="107">
        <v>0.164</v>
      </c>
      <c r="E804" s="22">
        <f t="shared" si="13"/>
        <v>0.17876</v>
      </c>
      <c r="F804" s="108" t="s">
        <v>439</v>
      </c>
      <c r="H804" s="41"/>
      <c r="I804" s="4"/>
      <c r="J804" s="4"/>
      <c r="K804" s="4"/>
      <c r="N804" s="11"/>
      <c r="R804" s="11"/>
      <c r="S804" s="11"/>
      <c r="V804" s="11"/>
    </row>
    <row r="805" customHeight="1" spans="1:22">
      <c r="A805" s="103"/>
      <c r="B805" s="23"/>
      <c r="C805" s="20" t="s">
        <v>418</v>
      </c>
      <c r="D805" s="107">
        <v>0.151</v>
      </c>
      <c r="E805" s="22">
        <f t="shared" si="13"/>
        <v>0.16459</v>
      </c>
      <c r="F805" s="108" t="s">
        <v>440</v>
      </c>
      <c r="H805" s="41"/>
      <c r="I805" s="4"/>
      <c r="J805" s="4"/>
      <c r="K805" s="4"/>
      <c r="N805" s="11"/>
      <c r="R805" s="11"/>
      <c r="S805" s="11"/>
      <c r="V805" s="11"/>
    </row>
    <row r="806" customHeight="1" spans="1:22">
      <c r="A806" s="18" t="s">
        <v>441</v>
      </c>
      <c r="B806" s="24" t="s">
        <v>442</v>
      </c>
      <c r="C806" s="20" t="s">
        <v>420</v>
      </c>
      <c r="D806" s="27">
        <v>0.166</v>
      </c>
      <c r="E806" s="22">
        <f t="shared" si="13"/>
        <v>0.18094</v>
      </c>
      <c r="F806" s="41"/>
      <c r="G806" s="106"/>
      <c r="H806" s="41"/>
      <c r="I806" s="4"/>
      <c r="J806" s="4"/>
      <c r="K806" s="4"/>
      <c r="N806" s="11"/>
      <c r="R806" s="11"/>
      <c r="S806" s="11"/>
      <c r="V806" s="11"/>
    </row>
    <row r="807" customHeight="1" spans="1:22">
      <c r="A807" s="23"/>
      <c r="B807" s="23"/>
      <c r="C807" s="20" t="s">
        <v>419</v>
      </c>
      <c r="D807" s="27">
        <v>0.153</v>
      </c>
      <c r="E807" s="22">
        <f t="shared" si="13"/>
        <v>0.16677</v>
      </c>
      <c r="F807" s="41"/>
      <c r="G807" s="106"/>
      <c r="H807" s="41"/>
      <c r="I807" s="4"/>
      <c r="J807" s="4"/>
      <c r="K807" s="4"/>
      <c r="N807" s="11"/>
      <c r="R807" s="11"/>
      <c r="S807" s="11"/>
      <c r="V807" s="11"/>
    </row>
    <row r="808" customHeight="1" spans="1:22">
      <c r="A808" s="23"/>
      <c r="B808" s="23"/>
      <c r="C808" s="20" t="s">
        <v>418</v>
      </c>
      <c r="D808" s="27">
        <v>0.139</v>
      </c>
      <c r="E808" s="22">
        <f t="shared" si="13"/>
        <v>0.15151</v>
      </c>
      <c r="F808" s="41"/>
      <c r="G808" s="106"/>
      <c r="H808" s="41"/>
      <c r="I808" s="4"/>
      <c r="J808" s="4"/>
      <c r="K808" s="4"/>
      <c r="N808" s="11"/>
      <c r="R808" s="11"/>
      <c r="S808" s="11"/>
      <c r="V808" s="11"/>
    </row>
    <row r="809" customHeight="1" spans="1:22">
      <c r="A809" s="18" t="s">
        <v>443</v>
      </c>
      <c r="B809" s="24" t="s">
        <v>444</v>
      </c>
      <c r="C809" s="20" t="s">
        <v>88</v>
      </c>
      <c r="D809" s="27">
        <v>0.152</v>
      </c>
      <c r="E809" s="22">
        <f t="shared" si="13"/>
        <v>0.16568</v>
      </c>
      <c r="F809" s="41"/>
      <c r="G809" s="106"/>
      <c r="H809" s="41"/>
      <c r="I809" s="4"/>
      <c r="J809" s="4"/>
      <c r="K809" s="4"/>
      <c r="N809" s="11"/>
      <c r="R809" s="11"/>
      <c r="S809" s="11"/>
      <c r="V809" s="11"/>
    </row>
    <row r="810" customHeight="1" spans="1:22">
      <c r="A810" s="23"/>
      <c r="B810" s="23"/>
      <c r="C810" s="20" t="s">
        <v>17</v>
      </c>
      <c r="D810" s="27">
        <v>0.152</v>
      </c>
      <c r="E810" s="22">
        <f t="shared" si="13"/>
        <v>0.16568</v>
      </c>
      <c r="F810" s="41"/>
      <c r="G810" s="106"/>
      <c r="H810" s="41"/>
      <c r="I810" s="4"/>
      <c r="J810" s="4"/>
      <c r="K810" s="4"/>
      <c r="N810" s="11"/>
      <c r="R810" s="11"/>
      <c r="S810" s="11"/>
      <c r="V810" s="11"/>
    </row>
    <row r="811" customHeight="1" spans="1:22">
      <c r="A811" s="23"/>
      <c r="B811" s="23"/>
      <c r="C811" s="20" t="s">
        <v>15</v>
      </c>
      <c r="D811" s="27">
        <v>0.152</v>
      </c>
      <c r="E811" s="22">
        <f t="shared" si="13"/>
        <v>0.16568</v>
      </c>
      <c r="F811" s="41"/>
      <c r="G811" s="106"/>
      <c r="H811" s="41"/>
      <c r="I811" s="4"/>
      <c r="J811" s="4"/>
      <c r="K811" s="4"/>
      <c r="N811" s="11"/>
      <c r="R811" s="11"/>
      <c r="S811" s="11"/>
      <c r="V811" s="11"/>
    </row>
    <row r="812" customHeight="1" spans="1:22">
      <c r="A812" s="23"/>
      <c r="B812" s="23"/>
      <c r="C812" s="20" t="s">
        <v>14</v>
      </c>
      <c r="D812" s="27">
        <v>0.166</v>
      </c>
      <c r="E812" s="22">
        <f t="shared" si="13"/>
        <v>0.18094</v>
      </c>
      <c r="F812" s="41"/>
      <c r="G812" s="106"/>
      <c r="H812" s="41"/>
      <c r="I812" s="4"/>
      <c r="J812" s="4"/>
      <c r="K812" s="4"/>
      <c r="N812" s="11"/>
      <c r="R812" s="11"/>
      <c r="S812" s="11"/>
      <c r="V812" s="11"/>
    </row>
    <row r="813" customHeight="1" spans="1:22">
      <c r="A813" s="23"/>
      <c r="B813" s="23"/>
      <c r="C813" s="20" t="s">
        <v>13</v>
      </c>
      <c r="D813" s="27">
        <v>0.178</v>
      </c>
      <c r="E813" s="22">
        <f t="shared" si="13"/>
        <v>0.19402</v>
      </c>
      <c r="F813" s="41"/>
      <c r="G813" s="106"/>
      <c r="H813" s="41"/>
      <c r="I813" s="4"/>
      <c r="J813" s="4"/>
      <c r="K813" s="4"/>
      <c r="N813" s="11"/>
      <c r="R813" s="11"/>
      <c r="S813" s="11"/>
      <c r="V813" s="11"/>
    </row>
    <row r="814" customHeight="1" spans="1:22">
      <c r="A814" s="18" t="s">
        <v>445</v>
      </c>
      <c r="B814" s="24" t="s">
        <v>446</v>
      </c>
      <c r="C814" s="20" t="s">
        <v>88</v>
      </c>
      <c r="D814" s="27">
        <v>0.169</v>
      </c>
      <c r="E814" s="22">
        <f t="shared" si="13"/>
        <v>0.18421</v>
      </c>
      <c r="F814" s="94" t="s">
        <v>447</v>
      </c>
      <c r="H814" s="41"/>
      <c r="I814" s="4"/>
      <c r="J814" s="4"/>
      <c r="K814" s="4"/>
      <c r="N814" s="11"/>
      <c r="R814" s="11"/>
      <c r="S814" s="11"/>
      <c r="V814" s="11"/>
    </row>
    <row r="815" customHeight="1" spans="1:22">
      <c r="A815" s="23"/>
      <c r="B815" s="23"/>
      <c r="C815" s="20" t="s">
        <v>17</v>
      </c>
      <c r="D815" s="27">
        <v>0.169</v>
      </c>
      <c r="E815" s="22">
        <f t="shared" si="13"/>
        <v>0.18421</v>
      </c>
      <c r="F815" s="94" t="s">
        <v>448</v>
      </c>
      <c r="H815" s="41"/>
      <c r="I815" s="4"/>
      <c r="J815" s="4"/>
      <c r="K815" s="4"/>
      <c r="N815" s="11"/>
      <c r="R815" s="11"/>
      <c r="S815" s="11"/>
      <c r="V815" s="11"/>
    </row>
    <row r="816" customHeight="1" spans="1:22">
      <c r="A816" s="23"/>
      <c r="B816" s="23"/>
      <c r="C816" s="20" t="s">
        <v>15</v>
      </c>
      <c r="D816" s="27">
        <v>0.169</v>
      </c>
      <c r="E816" s="22">
        <f t="shared" si="13"/>
        <v>0.18421</v>
      </c>
      <c r="F816" s="94" t="s">
        <v>449</v>
      </c>
      <c r="H816" s="41"/>
      <c r="I816" s="4"/>
      <c r="J816" s="4"/>
      <c r="K816" s="4"/>
      <c r="N816" s="11"/>
      <c r="R816" s="11"/>
      <c r="S816" s="11"/>
      <c r="V816" s="11"/>
    </row>
    <row r="817" customHeight="1" spans="1:22">
      <c r="A817" s="23"/>
      <c r="B817" s="23"/>
      <c r="C817" s="20" t="s">
        <v>14</v>
      </c>
      <c r="D817" s="27">
        <v>0.169</v>
      </c>
      <c r="E817" s="22">
        <f t="shared" si="13"/>
        <v>0.18421</v>
      </c>
      <c r="F817" s="94" t="s">
        <v>450</v>
      </c>
      <c r="H817" s="41"/>
      <c r="I817" s="4"/>
      <c r="J817" s="4"/>
      <c r="K817" s="4"/>
      <c r="N817" s="11"/>
      <c r="R817" s="11"/>
      <c r="S817" s="11"/>
      <c r="V817" s="11"/>
    </row>
    <row r="818" customHeight="1" spans="1:22">
      <c r="A818" s="23"/>
      <c r="B818" s="23"/>
      <c r="C818" s="20" t="s">
        <v>13</v>
      </c>
      <c r="D818" s="27">
        <v>0.169</v>
      </c>
      <c r="E818" s="22">
        <f t="shared" si="13"/>
        <v>0.18421</v>
      </c>
      <c r="F818" s="94" t="s">
        <v>451</v>
      </c>
      <c r="H818" s="41"/>
      <c r="I818" s="4"/>
      <c r="J818" s="4"/>
      <c r="K818" s="4"/>
      <c r="N818" s="11"/>
      <c r="R818" s="11"/>
      <c r="S818" s="11"/>
      <c r="V818" s="11"/>
    </row>
    <row r="819" customHeight="1" spans="1:22">
      <c r="A819" s="23"/>
      <c r="B819" s="23"/>
      <c r="C819" s="20" t="s">
        <v>12</v>
      </c>
      <c r="D819" s="27">
        <v>0.183</v>
      </c>
      <c r="E819" s="22">
        <f t="shared" si="13"/>
        <v>0.19947</v>
      </c>
      <c r="F819" s="94" t="s">
        <v>452</v>
      </c>
      <c r="H819" s="41"/>
      <c r="I819" s="4"/>
      <c r="J819" s="4"/>
      <c r="K819" s="4"/>
      <c r="N819" s="11"/>
      <c r="R819" s="11"/>
      <c r="S819" s="11"/>
      <c r="V819" s="11"/>
    </row>
    <row r="820" customHeight="1" spans="1:22">
      <c r="A820" s="23"/>
      <c r="B820" s="18" t="s">
        <v>453</v>
      </c>
      <c r="C820" s="20" t="s">
        <v>15</v>
      </c>
      <c r="D820" s="27">
        <v>0.31</v>
      </c>
      <c r="E820" s="22">
        <f t="shared" si="13"/>
        <v>0.3379</v>
      </c>
      <c r="F820" s="75" t="s">
        <v>454</v>
      </c>
      <c r="H820" s="41"/>
      <c r="I820" s="4"/>
      <c r="J820" s="4"/>
      <c r="K820" s="4"/>
      <c r="N820" s="11"/>
      <c r="R820" s="11"/>
      <c r="S820" s="11"/>
      <c r="V820" s="11"/>
    </row>
    <row r="821" customHeight="1" spans="1:22">
      <c r="A821" s="18" t="s">
        <v>455</v>
      </c>
      <c r="B821" s="18" t="s">
        <v>456</v>
      </c>
      <c r="C821" s="20" t="s">
        <v>14</v>
      </c>
      <c r="D821" s="21">
        <v>0.31</v>
      </c>
      <c r="E821" s="22">
        <f t="shared" si="13"/>
        <v>0.3379</v>
      </c>
      <c r="F821" s="75" t="s">
        <v>457</v>
      </c>
      <c r="H821" s="41"/>
      <c r="I821" s="43"/>
      <c r="K821"/>
      <c r="L821" s="41"/>
      <c r="M821" s="41"/>
      <c r="N821" s="11"/>
      <c r="R821" s="11"/>
      <c r="S821" s="11"/>
      <c r="V821" s="11"/>
    </row>
    <row r="822" customHeight="1" spans="1:22">
      <c r="A822" s="27"/>
      <c r="B822" s="23"/>
      <c r="C822" s="20" t="s">
        <v>13</v>
      </c>
      <c r="D822" s="21">
        <v>0.34</v>
      </c>
      <c r="E822" s="22">
        <f t="shared" si="13"/>
        <v>0.3706</v>
      </c>
      <c r="F822" s="75" t="s">
        <v>458</v>
      </c>
      <c r="G822" s="75" t="s">
        <v>459</v>
      </c>
      <c r="H822" s="41"/>
      <c r="K822" s="41"/>
      <c r="L822" s="41"/>
      <c r="M822" s="41"/>
      <c r="N822" s="11"/>
      <c r="R822" s="11"/>
      <c r="S822" s="11"/>
      <c r="V822" s="11"/>
    </row>
    <row r="823" customHeight="1" spans="1:22">
      <c r="A823" s="27"/>
      <c r="B823" s="23"/>
      <c r="C823" s="20" t="s">
        <v>12</v>
      </c>
      <c r="D823" s="21">
        <v>0.38</v>
      </c>
      <c r="E823" s="22">
        <f t="shared" si="13"/>
        <v>0.4142</v>
      </c>
      <c r="F823" s="75" t="s">
        <v>460</v>
      </c>
      <c r="H823" s="41"/>
      <c r="I823" s="41"/>
      <c r="K823" s="41"/>
      <c r="L823" s="41"/>
      <c r="M823" s="41"/>
      <c r="N823" s="11"/>
      <c r="R823" s="11"/>
      <c r="S823" s="11"/>
      <c r="V823" s="11"/>
    </row>
    <row r="824" customHeight="1" spans="1:22">
      <c r="A824" s="27"/>
      <c r="B824" s="23"/>
      <c r="C824" s="20" t="s">
        <v>11</v>
      </c>
      <c r="D824" s="21">
        <v>0.43</v>
      </c>
      <c r="E824" s="22">
        <f t="shared" si="13"/>
        <v>0.4687</v>
      </c>
      <c r="F824" s="75" t="s">
        <v>461</v>
      </c>
      <c r="H824" s="41"/>
      <c r="I824" s="41"/>
      <c r="K824" s="41"/>
      <c r="L824" s="41"/>
      <c r="M824" s="41"/>
      <c r="N824" s="11"/>
      <c r="R824" s="11"/>
      <c r="S824" s="11"/>
      <c r="V824" s="11"/>
    </row>
    <row r="825" customHeight="1" spans="1:22">
      <c r="A825" s="39"/>
      <c r="B825" s="24" t="s">
        <v>462</v>
      </c>
      <c r="C825" s="20" t="s">
        <v>15</v>
      </c>
      <c r="D825" s="27">
        <v>0.3</v>
      </c>
      <c r="E825" s="22">
        <f t="shared" si="13"/>
        <v>0.327</v>
      </c>
      <c r="F825" s="75" t="s">
        <v>463</v>
      </c>
      <c r="G825" s="109" t="s">
        <v>464</v>
      </c>
      <c r="L825" s="41"/>
      <c r="M825" s="41"/>
      <c r="N825" s="11"/>
      <c r="R825" s="11"/>
      <c r="S825" s="11"/>
      <c r="V825" s="11"/>
    </row>
    <row r="826" customHeight="1" spans="1:22">
      <c r="A826" s="39"/>
      <c r="B826" s="23"/>
      <c r="C826" s="20" t="s">
        <v>14</v>
      </c>
      <c r="D826" s="27">
        <v>0.3</v>
      </c>
      <c r="E826" s="22">
        <f t="shared" si="13"/>
        <v>0.327</v>
      </c>
      <c r="F826" s="75" t="s">
        <v>465</v>
      </c>
      <c r="G826" s="109" t="s">
        <v>466</v>
      </c>
      <c r="N826" s="11"/>
      <c r="R826" s="11"/>
      <c r="S826" s="11"/>
      <c r="V826" s="11"/>
    </row>
    <row r="827" customHeight="1" spans="1:22">
      <c r="A827" s="39"/>
      <c r="B827" s="23"/>
      <c r="C827" s="20" t="s">
        <v>13</v>
      </c>
      <c r="D827" s="27">
        <v>0.3</v>
      </c>
      <c r="E827" s="22">
        <f t="shared" si="13"/>
        <v>0.327</v>
      </c>
      <c r="F827" s="75" t="s">
        <v>467</v>
      </c>
      <c r="G827" s="109" t="s">
        <v>468</v>
      </c>
      <c r="N827" s="11"/>
      <c r="R827" s="11"/>
      <c r="S827" s="11"/>
      <c r="V827" s="11"/>
    </row>
    <row r="828" customHeight="1" spans="1:22">
      <c r="A828" s="39"/>
      <c r="B828" s="23"/>
      <c r="C828" s="20" t="s">
        <v>12</v>
      </c>
      <c r="D828" s="27">
        <v>0.3</v>
      </c>
      <c r="E828" s="22">
        <f t="shared" si="13"/>
        <v>0.327</v>
      </c>
      <c r="F828" s="75" t="s">
        <v>469</v>
      </c>
      <c r="H828" s="41"/>
      <c r="I828" s="4"/>
      <c r="J828" s="4"/>
      <c r="K828" s="4"/>
      <c r="N828" s="11"/>
      <c r="R828" s="11"/>
      <c r="S828" s="11"/>
      <c r="V828" s="11"/>
    </row>
    <row r="829" customHeight="1" spans="1:22">
      <c r="A829" s="39"/>
      <c r="B829" s="23"/>
      <c r="C829" s="110" t="s">
        <v>470</v>
      </c>
      <c r="D829" s="27"/>
      <c r="E829" s="27"/>
      <c r="F829" s="75" t="s">
        <v>471</v>
      </c>
      <c r="H829" s="41"/>
      <c r="I829" s="4"/>
      <c r="J829" s="4"/>
      <c r="K829" s="4"/>
      <c r="N829" s="11"/>
      <c r="R829" s="11"/>
      <c r="S829" s="11"/>
      <c r="V829" s="11"/>
    </row>
    <row r="830" customHeight="1" spans="1:22">
      <c r="A830" s="39"/>
      <c r="B830" s="45" t="s">
        <v>472</v>
      </c>
      <c r="C830" s="20" t="s">
        <v>14</v>
      </c>
      <c r="D830" s="27">
        <v>0.524</v>
      </c>
      <c r="E830" s="22">
        <f t="shared" si="13"/>
        <v>0.57116</v>
      </c>
      <c r="F830" s="111" t="s">
        <v>473</v>
      </c>
      <c r="G830" s="106"/>
      <c r="H830" s="41"/>
      <c r="I830" s="4"/>
      <c r="J830" s="4"/>
      <c r="K830" s="4"/>
      <c r="N830" s="11"/>
      <c r="R830" s="11"/>
      <c r="S830" s="11"/>
      <c r="V830" s="11"/>
    </row>
    <row r="831" customHeight="1" spans="1:22">
      <c r="A831" s="39"/>
      <c r="B831" s="45"/>
      <c r="C831" s="20" t="s">
        <v>13</v>
      </c>
      <c r="D831" s="27">
        <v>0.574</v>
      </c>
      <c r="E831" s="22">
        <f t="shared" si="13"/>
        <v>0.62566</v>
      </c>
      <c r="F831" s="111" t="s">
        <v>474</v>
      </c>
      <c r="G831" s="106"/>
      <c r="H831" s="41"/>
      <c r="I831" s="4"/>
      <c r="J831" s="4"/>
      <c r="K831" s="4"/>
      <c r="N831" s="11"/>
      <c r="R831" s="11"/>
      <c r="S831" s="11"/>
      <c r="V831" s="11"/>
    </row>
    <row r="832" customHeight="1" spans="1:22">
      <c r="A832" s="39"/>
      <c r="B832" s="45"/>
      <c r="C832" s="20" t="s">
        <v>12</v>
      </c>
      <c r="D832" s="27">
        <v>0.628</v>
      </c>
      <c r="E832" s="22">
        <f t="shared" si="13"/>
        <v>0.68452</v>
      </c>
      <c r="F832" s="111" t="s">
        <v>475</v>
      </c>
      <c r="G832" s="106"/>
      <c r="H832" s="41"/>
      <c r="I832" s="4"/>
      <c r="J832" s="4"/>
      <c r="K832" s="4"/>
      <c r="N832" s="11"/>
      <c r="R832" s="11"/>
      <c r="S832" s="11"/>
      <c r="V832" s="11"/>
    </row>
    <row r="833" customHeight="1" spans="1:22">
      <c r="A833" s="39"/>
      <c r="B833" s="45"/>
      <c r="C833" s="20" t="s">
        <v>11</v>
      </c>
      <c r="D833" s="27">
        <v>0.732</v>
      </c>
      <c r="E833" s="22">
        <f t="shared" si="13"/>
        <v>0.79788</v>
      </c>
      <c r="F833" s="111" t="s">
        <v>476</v>
      </c>
      <c r="G833" s="106"/>
      <c r="H833" s="41"/>
      <c r="I833" s="4"/>
      <c r="J833" s="4"/>
      <c r="K833" s="4"/>
      <c r="N833" s="11"/>
      <c r="R833" s="11"/>
      <c r="S833" s="11"/>
      <c r="V833" s="11"/>
    </row>
    <row r="834" customHeight="1" spans="1:22">
      <c r="A834" s="18" t="s">
        <v>477</v>
      </c>
      <c r="B834" s="18" t="s">
        <v>478</v>
      </c>
      <c r="C834" s="87" t="s">
        <v>479</v>
      </c>
      <c r="D834" s="27">
        <v>0.219</v>
      </c>
      <c r="E834" s="22">
        <f t="shared" si="13"/>
        <v>0.23871</v>
      </c>
      <c r="F834" s="41"/>
      <c r="G834" s="106"/>
      <c r="H834" s="41"/>
      <c r="I834" s="4"/>
      <c r="J834" s="4"/>
      <c r="K834" s="4"/>
      <c r="N834" s="11"/>
      <c r="R834" s="11"/>
      <c r="S834" s="11"/>
      <c r="V834" s="11"/>
    </row>
    <row r="835" customHeight="1" spans="1:22">
      <c r="A835" s="23"/>
      <c r="B835" s="23"/>
      <c r="C835" s="87" t="s">
        <v>480</v>
      </c>
      <c r="D835" s="27">
        <v>0.219</v>
      </c>
      <c r="E835" s="22">
        <f t="shared" ref="E835:E893" si="14">D835*1.09</f>
        <v>0.23871</v>
      </c>
      <c r="F835" s="41"/>
      <c r="G835" s="106"/>
      <c r="H835" s="41"/>
      <c r="I835" s="4"/>
      <c r="J835" s="4"/>
      <c r="K835" s="4"/>
      <c r="N835" s="11"/>
      <c r="R835" s="11"/>
      <c r="S835" s="11"/>
      <c r="V835" s="11"/>
    </row>
    <row r="836" customHeight="1" spans="1:22">
      <c r="A836" s="23"/>
      <c r="B836" s="23"/>
      <c r="C836" s="87" t="s">
        <v>481</v>
      </c>
      <c r="D836" s="27">
        <v>0.219</v>
      </c>
      <c r="E836" s="22">
        <f t="shared" si="14"/>
        <v>0.23871</v>
      </c>
      <c r="F836" s="41"/>
      <c r="G836" s="106"/>
      <c r="H836" s="41"/>
      <c r="I836" s="4"/>
      <c r="J836" s="4"/>
      <c r="K836" s="4"/>
      <c r="N836" s="11"/>
      <c r="R836" s="11"/>
      <c r="S836" s="11"/>
      <c r="V836" s="11"/>
    </row>
    <row r="837" customHeight="1" spans="1:22">
      <c r="A837" s="23"/>
      <c r="B837" s="23"/>
      <c r="C837" s="87" t="s">
        <v>482</v>
      </c>
      <c r="D837" s="27">
        <v>0.219</v>
      </c>
      <c r="E837" s="22">
        <f t="shared" si="14"/>
        <v>0.23871</v>
      </c>
      <c r="F837" s="41"/>
      <c r="G837" s="106"/>
      <c r="H837" s="41"/>
      <c r="I837" s="4"/>
      <c r="J837" s="4"/>
      <c r="K837" s="4"/>
      <c r="N837" s="11"/>
      <c r="R837" s="11"/>
      <c r="S837" s="11"/>
      <c r="V837" s="11"/>
    </row>
    <row r="838" customHeight="1" spans="1:22">
      <c r="A838" s="18" t="s">
        <v>483</v>
      </c>
      <c r="B838" s="24" t="s">
        <v>484</v>
      </c>
      <c r="C838" s="87" t="s">
        <v>479</v>
      </c>
      <c r="D838" s="27">
        <v>0.278</v>
      </c>
      <c r="E838" s="22">
        <f t="shared" si="14"/>
        <v>0.30302</v>
      </c>
      <c r="F838" s="41"/>
      <c r="G838" s="106"/>
      <c r="H838" s="41"/>
      <c r="I838" s="4"/>
      <c r="J838" s="4"/>
      <c r="K838" s="4"/>
      <c r="N838" s="11"/>
      <c r="R838" s="11"/>
      <c r="S838" s="11"/>
      <c r="V838" s="11"/>
    </row>
    <row r="839" customHeight="1" spans="1:22">
      <c r="A839" s="23"/>
      <c r="B839" s="23"/>
      <c r="C839" s="87" t="s">
        <v>480</v>
      </c>
      <c r="D839" s="27">
        <v>0.278</v>
      </c>
      <c r="E839" s="22">
        <f t="shared" si="14"/>
        <v>0.30302</v>
      </c>
      <c r="F839" s="41"/>
      <c r="G839" s="106"/>
      <c r="H839" s="41"/>
      <c r="I839" s="4"/>
      <c r="J839" s="4"/>
      <c r="K839" s="4"/>
      <c r="N839" s="11"/>
      <c r="R839" s="11"/>
      <c r="S839" s="11"/>
      <c r="V839" s="11"/>
    </row>
    <row r="840" customHeight="1" spans="1:22">
      <c r="A840" s="23"/>
      <c r="B840" s="23"/>
      <c r="C840" s="87" t="s">
        <v>481</v>
      </c>
      <c r="D840" s="27">
        <v>0.278</v>
      </c>
      <c r="E840" s="22">
        <f t="shared" si="14"/>
        <v>0.30302</v>
      </c>
      <c r="F840" s="41"/>
      <c r="G840" s="106"/>
      <c r="H840" s="41"/>
      <c r="I840" s="4"/>
      <c r="J840" s="4"/>
      <c r="K840" s="4"/>
      <c r="N840" s="11"/>
      <c r="R840" s="11"/>
      <c r="S840" s="11"/>
      <c r="V840" s="11"/>
    </row>
    <row r="841" customHeight="1" spans="1:22">
      <c r="A841" s="23"/>
      <c r="B841" s="23"/>
      <c r="C841" s="87" t="s">
        <v>482</v>
      </c>
      <c r="D841" s="27">
        <v>0.278</v>
      </c>
      <c r="E841" s="22">
        <f t="shared" si="14"/>
        <v>0.30302</v>
      </c>
      <c r="F841" s="41"/>
      <c r="G841" s="106"/>
      <c r="H841" s="41"/>
      <c r="I841" s="4"/>
      <c r="J841" s="4"/>
      <c r="K841" s="4"/>
      <c r="N841" s="11"/>
      <c r="R841" s="11"/>
      <c r="S841" s="11"/>
      <c r="V841" s="11"/>
    </row>
    <row r="842" customHeight="1" spans="1:22">
      <c r="A842" s="18" t="s">
        <v>485</v>
      </c>
      <c r="B842" s="24" t="s">
        <v>486</v>
      </c>
      <c r="C842" s="112" t="s">
        <v>487</v>
      </c>
      <c r="D842" s="27">
        <v>0.049</v>
      </c>
      <c r="E842" s="22">
        <f t="shared" si="14"/>
        <v>0.05341</v>
      </c>
      <c r="F842" s="41"/>
      <c r="G842" s="106"/>
      <c r="H842" s="41"/>
      <c r="I842" s="4"/>
      <c r="J842" s="4"/>
      <c r="K842" s="4"/>
      <c r="N842" s="11"/>
      <c r="R842" s="11"/>
      <c r="S842" s="11"/>
      <c r="V842" s="11"/>
    </row>
    <row r="843" customHeight="1" spans="1:22">
      <c r="A843" s="23"/>
      <c r="B843" s="23"/>
      <c r="C843" s="112" t="s">
        <v>488</v>
      </c>
      <c r="D843" s="27">
        <v>0.049</v>
      </c>
      <c r="E843" s="22">
        <f t="shared" si="14"/>
        <v>0.05341</v>
      </c>
      <c r="F843" s="41"/>
      <c r="G843" s="106"/>
      <c r="H843" s="41"/>
      <c r="I843" s="4"/>
      <c r="J843" s="4"/>
      <c r="K843" s="4"/>
      <c r="N843" s="11"/>
      <c r="R843" s="11"/>
      <c r="S843" s="11"/>
      <c r="V843" s="11"/>
    </row>
    <row r="844" customHeight="1" spans="1:22">
      <c r="A844" s="23"/>
      <c r="B844" s="23"/>
      <c r="C844" s="112" t="s">
        <v>489</v>
      </c>
      <c r="D844" s="27">
        <v>0.049</v>
      </c>
      <c r="E844" s="22">
        <f t="shared" si="14"/>
        <v>0.05341</v>
      </c>
      <c r="F844" s="41"/>
      <c r="G844" s="106"/>
      <c r="H844" s="41"/>
      <c r="I844" s="4"/>
      <c r="J844" s="4"/>
      <c r="K844" s="4"/>
      <c r="N844" s="11"/>
      <c r="R844" s="11"/>
      <c r="S844" s="11"/>
      <c r="V844" s="11"/>
    </row>
    <row r="845" customHeight="1" spans="1:22">
      <c r="A845" s="23"/>
      <c r="B845" s="23"/>
      <c r="C845" s="113" t="s">
        <v>490</v>
      </c>
      <c r="D845" s="27">
        <v>0.083</v>
      </c>
      <c r="E845" s="22">
        <f t="shared" si="14"/>
        <v>0.09047</v>
      </c>
      <c r="F845" s="41"/>
      <c r="G845" s="106"/>
      <c r="H845" s="41"/>
      <c r="I845" s="4"/>
      <c r="J845" s="4"/>
      <c r="K845" s="4"/>
      <c r="N845" s="11"/>
      <c r="R845" s="11"/>
      <c r="S845" s="11"/>
      <c r="V845" s="11"/>
    </row>
    <row r="846" customHeight="1" spans="1:22">
      <c r="A846" s="23"/>
      <c r="B846" s="23"/>
      <c r="C846" s="112" t="s">
        <v>491</v>
      </c>
      <c r="D846" s="27">
        <v>0.083</v>
      </c>
      <c r="E846" s="22">
        <f t="shared" si="14"/>
        <v>0.09047</v>
      </c>
      <c r="F846" s="41"/>
      <c r="G846" s="106"/>
      <c r="H846" s="41"/>
      <c r="I846" s="4"/>
      <c r="J846" s="4"/>
      <c r="K846" s="4"/>
      <c r="N846" s="11"/>
      <c r="R846" s="11"/>
      <c r="S846" s="11"/>
      <c r="V846" s="11"/>
    </row>
    <row r="847" customHeight="1" spans="1:22">
      <c r="A847" s="23"/>
      <c r="B847" s="23"/>
      <c r="C847" s="112" t="s">
        <v>492</v>
      </c>
      <c r="D847" s="27">
        <v>0.083</v>
      </c>
      <c r="E847" s="22">
        <f t="shared" si="14"/>
        <v>0.09047</v>
      </c>
      <c r="F847" s="41"/>
      <c r="G847" s="106"/>
      <c r="H847" s="41"/>
      <c r="I847" s="4"/>
      <c r="J847" s="4"/>
      <c r="K847" s="4"/>
      <c r="N847" s="11"/>
      <c r="R847" s="11"/>
      <c r="S847" s="11"/>
      <c r="V847" s="11"/>
    </row>
    <row r="848" customHeight="1" spans="1:22">
      <c r="A848" s="23"/>
      <c r="B848" s="23"/>
      <c r="C848" s="114" t="s">
        <v>493</v>
      </c>
      <c r="D848" s="27">
        <v>0.124</v>
      </c>
      <c r="E848" s="22">
        <f t="shared" si="14"/>
        <v>0.13516</v>
      </c>
      <c r="F848" s="41"/>
      <c r="G848" s="106"/>
      <c r="H848" s="41"/>
      <c r="I848" s="4"/>
      <c r="J848" s="4"/>
      <c r="K848" s="4"/>
      <c r="N848" s="11"/>
      <c r="R848" s="11"/>
      <c r="S848" s="11"/>
      <c r="V848" s="11"/>
    </row>
    <row r="849" customHeight="1" spans="1:22">
      <c r="A849" s="23"/>
      <c r="B849" s="23"/>
      <c r="C849" s="114" t="s">
        <v>494</v>
      </c>
      <c r="D849" s="27">
        <v>0.124</v>
      </c>
      <c r="E849" s="22">
        <f t="shared" si="14"/>
        <v>0.13516</v>
      </c>
      <c r="F849" s="41"/>
      <c r="G849" s="106"/>
      <c r="H849" s="41"/>
      <c r="I849" s="4"/>
      <c r="J849" s="4"/>
      <c r="K849" s="4"/>
      <c r="N849" s="11"/>
      <c r="R849" s="11"/>
      <c r="S849" s="11"/>
      <c r="V849" s="11"/>
    </row>
    <row r="850" customHeight="1" spans="1:22">
      <c r="A850" s="18" t="s">
        <v>495</v>
      </c>
      <c r="B850" s="24" t="s">
        <v>496</v>
      </c>
      <c r="C850" s="87" t="s">
        <v>479</v>
      </c>
      <c r="D850" s="27">
        <v>0.278</v>
      </c>
      <c r="E850" s="22">
        <f t="shared" si="14"/>
        <v>0.30302</v>
      </c>
      <c r="F850" s="41"/>
      <c r="G850" s="106"/>
      <c r="H850" s="41"/>
      <c r="I850" s="4"/>
      <c r="J850" s="4"/>
      <c r="K850" s="4"/>
      <c r="N850" s="11"/>
      <c r="R850" s="11"/>
      <c r="S850" s="11"/>
      <c r="V850" s="11"/>
    </row>
    <row r="851" customHeight="1" spans="1:22">
      <c r="A851" s="27"/>
      <c r="B851" s="23"/>
      <c r="C851" s="87" t="s">
        <v>480</v>
      </c>
      <c r="D851" s="27">
        <v>0.278</v>
      </c>
      <c r="E851" s="22">
        <f t="shared" si="14"/>
        <v>0.30302</v>
      </c>
      <c r="F851" s="41"/>
      <c r="G851" s="106"/>
      <c r="H851" s="41"/>
      <c r="I851" s="4"/>
      <c r="J851" s="4"/>
      <c r="K851" s="4"/>
      <c r="N851" s="11"/>
      <c r="R851" s="11"/>
      <c r="S851" s="11"/>
      <c r="V851" s="11"/>
    </row>
    <row r="852" customHeight="1" spans="1:22">
      <c r="A852" s="27"/>
      <c r="B852" s="23"/>
      <c r="C852" s="87" t="s">
        <v>481</v>
      </c>
      <c r="D852" s="27">
        <v>0.278</v>
      </c>
      <c r="E852" s="22">
        <f t="shared" si="14"/>
        <v>0.30302</v>
      </c>
      <c r="F852" s="41"/>
      <c r="G852" s="106"/>
      <c r="H852" s="41"/>
      <c r="I852" s="4"/>
      <c r="J852" s="4"/>
      <c r="K852" s="4"/>
      <c r="N852" s="11"/>
      <c r="R852" s="11"/>
      <c r="S852" s="11"/>
      <c r="V852" s="11"/>
    </row>
    <row r="853" customHeight="1" spans="1:22">
      <c r="A853" s="27"/>
      <c r="B853" s="23"/>
      <c r="C853" s="87" t="s">
        <v>482</v>
      </c>
      <c r="D853" s="27">
        <v>0.278</v>
      </c>
      <c r="E853" s="22">
        <f t="shared" si="14"/>
        <v>0.30302</v>
      </c>
      <c r="F853" s="41"/>
      <c r="G853" s="106"/>
      <c r="H853" s="41"/>
      <c r="I853" s="4"/>
      <c r="J853" s="4"/>
      <c r="K853" s="4"/>
      <c r="N853" s="11"/>
      <c r="R853" s="11"/>
      <c r="S853" s="11"/>
      <c r="V853" s="11"/>
    </row>
    <row r="854" customHeight="1" spans="1:22">
      <c r="A854" s="18" t="s">
        <v>497</v>
      </c>
      <c r="B854" s="24" t="s">
        <v>498</v>
      </c>
      <c r="C854" s="115" t="s">
        <v>499</v>
      </c>
      <c r="D854" s="27">
        <v>0.248</v>
      </c>
      <c r="E854" s="22">
        <f t="shared" si="14"/>
        <v>0.27032</v>
      </c>
      <c r="F854" s="41"/>
      <c r="G854" s="106"/>
      <c r="H854" s="41"/>
      <c r="I854" s="4"/>
      <c r="J854" s="4"/>
      <c r="K854" s="4"/>
      <c r="N854" s="11"/>
      <c r="R854" s="11"/>
      <c r="S854" s="11"/>
      <c r="V854" s="11"/>
    </row>
    <row r="855" customHeight="1" spans="1:22">
      <c r="A855" s="23"/>
      <c r="B855" s="23"/>
      <c r="C855" s="115" t="s">
        <v>500</v>
      </c>
      <c r="D855" s="27">
        <v>0.248</v>
      </c>
      <c r="E855" s="22">
        <f t="shared" si="14"/>
        <v>0.27032</v>
      </c>
      <c r="F855" s="41"/>
      <c r="G855" s="106"/>
      <c r="H855" s="41"/>
      <c r="I855" s="4"/>
      <c r="J855" s="4"/>
      <c r="K855" s="4"/>
      <c r="N855" s="11"/>
      <c r="R855" s="11"/>
      <c r="S855" s="11"/>
      <c r="V855" s="11"/>
    </row>
    <row r="856" customHeight="1" spans="1:22">
      <c r="A856" s="23"/>
      <c r="B856" s="23"/>
      <c r="C856" s="115" t="s">
        <v>501</v>
      </c>
      <c r="D856" s="27">
        <v>0.248</v>
      </c>
      <c r="E856" s="22">
        <f t="shared" si="14"/>
        <v>0.27032</v>
      </c>
      <c r="F856" s="41"/>
      <c r="G856" s="106"/>
      <c r="H856" s="41"/>
      <c r="I856" s="4"/>
      <c r="J856" s="4"/>
      <c r="K856" s="4"/>
      <c r="N856" s="11"/>
      <c r="R856" s="11"/>
      <c r="S856" s="11"/>
      <c r="V856" s="11"/>
    </row>
    <row r="857" customHeight="1" spans="1:22">
      <c r="A857" s="23"/>
      <c r="B857" s="23"/>
      <c r="C857" s="115" t="s">
        <v>502</v>
      </c>
      <c r="D857" s="27">
        <v>0.248</v>
      </c>
      <c r="E857" s="22">
        <f t="shared" si="14"/>
        <v>0.27032</v>
      </c>
      <c r="F857" s="41"/>
      <c r="G857" s="106"/>
      <c r="H857" s="41"/>
      <c r="I857" s="4"/>
      <c r="J857" s="4"/>
      <c r="K857" s="4"/>
      <c r="N857" s="11"/>
      <c r="R857" s="11"/>
      <c r="S857" s="11"/>
      <c r="V857" s="11"/>
    </row>
    <row r="858" customHeight="1" spans="1:22">
      <c r="A858" s="18" t="s">
        <v>503</v>
      </c>
      <c r="B858" s="19" t="s">
        <v>504</v>
      </c>
      <c r="C858" s="115" t="s">
        <v>505</v>
      </c>
      <c r="D858" s="27">
        <v>0.435</v>
      </c>
      <c r="E858" s="22">
        <f t="shared" si="14"/>
        <v>0.47415</v>
      </c>
      <c r="F858" s="41"/>
      <c r="G858" s="106"/>
      <c r="H858" s="41"/>
      <c r="I858" s="4"/>
      <c r="J858" s="4"/>
      <c r="K858" s="4"/>
      <c r="N858" s="11"/>
      <c r="R858" s="11"/>
      <c r="S858" s="11"/>
      <c r="V858" s="11"/>
    </row>
    <row r="859" customHeight="1" spans="1:22">
      <c r="A859" s="23"/>
      <c r="B859" s="23"/>
      <c r="C859" s="115" t="s">
        <v>506</v>
      </c>
      <c r="D859" s="27">
        <v>0.347</v>
      </c>
      <c r="E859" s="22">
        <f t="shared" si="14"/>
        <v>0.37823</v>
      </c>
      <c r="F859" s="41"/>
      <c r="G859" s="106"/>
      <c r="H859" s="41"/>
      <c r="I859" s="4"/>
      <c r="J859" s="4"/>
      <c r="K859" s="4"/>
      <c r="N859" s="11"/>
      <c r="R859" s="11"/>
      <c r="S859" s="11"/>
      <c r="V859" s="11"/>
    </row>
    <row r="860" customHeight="1" spans="1:22">
      <c r="A860" s="23"/>
      <c r="B860" s="23"/>
      <c r="C860" s="115" t="s">
        <v>499</v>
      </c>
      <c r="D860" s="27">
        <v>0.311</v>
      </c>
      <c r="E860" s="22">
        <f t="shared" si="14"/>
        <v>0.33899</v>
      </c>
      <c r="F860" s="41"/>
      <c r="G860" s="106"/>
      <c r="H860" s="41"/>
      <c r="I860" s="4"/>
      <c r="J860" s="4"/>
      <c r="K860" s="4"/>
      <c r="N860" s="11"/>
      <c r="R860" s="11"/>
      <c r="S860" s="11"/>
      <c r="V860" s="11"/>
    </row>
    <row r="861" customHeight="1" spans="1:22">
      <c r="A861" s="23"/>
      <c r="B861" s="23"/>
      <c r="C861" s="115" t="s">
        <v>500</v>
      </c>
      <c r="D861" s="27">
        <v>0.311</v>
      </c>
      <c r="E861" s="22">
        <f t="shared" si="14"/>
        <v>0.33899</v>
      </c>
      <c r="F861" s="41"/>
      <c r="G861" s="106"/>
      <c r="H861" s="41"/>
      <c r="I861" s="4"/>
      <c r="J861" s="4"/>
      <c r="K861" s="4"/>
      <c r="N861" s="11"/>
      <c r="R861" s="11"/>
      <c r="S861" s="11"/>
      <c r="V861" s="11"/>
    </row>
    <row r="862" customHeight="1" spans="1:22">
      <c r="A862" s="23"/>
      <c r="B862" s="23"/>
      <c r="C862" s="115" t="s">
        <v>501</v>
      </c>
      <c r="D862" s="27">
        <v>0.311</v>
      </c>
      <c r="E862" s="22">
        <f t="shared" si="14"/>
        <v>0.33899</v>
      </c>
      <c r="F862" s="41"/>
      <c r="G862" s="106"/>
      <c r="H862" s="41"/>
      <c r="I862" s="4"/>
      <c r="J862" s="4"/>
      <c r="K862" s="4"/>
      <c r="N862" s="11"/>
      <c r="R862" s="11"/>
      <c r="S862" s="11"/>
      <c r="V862" s="11"/>
    </row>
    <row r="863" customHeight="1" spans="1:22">
      <c r="A863" s="18" t="s">
        <v>507</v>
      </c>
      <c r="B863" s="19" t="s">
        <v>508</v>
      </c>
      <c r="C863" s="115" t="s">
        <v>499</v>
      </c>
      <c r="D863" s="27">
        <v>0.373</v>
      </c>
      <c r="E863" s="22">
        <f t="shared" si="14"/>
        <v>0.40657</v>
      </c>
      <c r="F863" s="41"/>
      <c r="G863" s="106"/>
      <c r="H863" s="41"/>
      <c r="I863" s="4"/>
      <c r="J863" s="4"/>
      <c r="K863" s="4"/>
      <c r="N863" s="11"/>
      <c r="R863" s="11"/>
      <c r="S863" s="11"/>
      <c r="V863" s="11"/>
    </row>
    <row r="864" customHeight="1" spans="1:22">
      <c r="A864" s="23"/>
      <c r="B864" s="23"/>
      <c r="C864" s="115" t="s">
        <v>500</v>
      </c>
      <c r="D864" s="27">
        <v>0.373</v>
      </c>
      <c r="E864" s="22">
        <f t="shared" si="14"/>
        <v>0.40657</v>
      </c>
      <c r="F864" s="41"/>
      <c r="G864" s="106"/>
      <c r="H864" s="41"/>
      <c r="I864" s="4"/>
      <c r="J864" s="4"/>
      <c r="K864" s="4"/>
      <c r="N864" s="11"/>
      <c r="R864" s="11"/>
      <c r="S864" s="11"/>
      <c r="V864" s="11"/>
    </row>
    <row r="865" customHeight="1" spans="1:22">
      <c r="A865" s="23"/>
      <c r="B865" s="23"/>
      <c r="C865" s="115" t="s">
        <v>501</v>
      </c>
      <c r="D865" s="27">
        <v>0.373</v>
      </c>
      <c r="E865" s="22">
        <f t="shared" si="14"/>
        <v>0.40657</v>
      </c>
      <c r="F865" s="41"/>
      <c r="G865" s="106"/>
      <c r="H865" s="41"/>
      <c r="I865" s="4"/>
      <c r="J865" s="4"/>
      <c r="K865" s="4"/>
      <c r="N865" s="11"/>
      <c r="R865" s="11"/>
      <c r="S865" s="11"/>
      <c r="V865" s="11"/>
    </row>
    <row r="866" customHeight="1" spans="1:22">
      <c r="A866" s="18" t="s">
        <v>509</v>
      </c>
      <c r="B866" s="24" t="s">
        <v>510</v>
      </c>
      <c r="C866" s="87" t="s">
        <v>511</v>
      </c>
      <c r="D866" s="27">
        <v>0.546</v>
      </c>
      <c r="E866" s="22">
        <f t="shared" si="14"/>
        <v>0.59514</v>
      </c>
      <c r="F866" s="41"/>
      <c r="G866" s="106"/>
      <c r="H866" s="41"/>
      <c r="I866" s="4"/>
      <c r="J866" s="4"/>
      <c r="K866" s="4"/>
      <c r="N866" s="11"/>
      <c r="R866" s="11"/>
      <c r="S866" s="11"/>
      <c r="V866" s="11"/>
    </row>
    <row r="867" customHeight="1" spans="1:22">
      <c r="A867" s="18" t="s">
        <v>512</v>
      </c>
      <c r="B867" s="24" t="s">
        <v>513</v>
      </c>
      <c r="C867" s="20" t="s">
        <v>13</v>
      </c>
      <c r="D867" s="27">
        <v>0.274</v>
      </c>
      <c r="E867" s="22">
        <f t="shared" si="14"/>
        <v>0.29866</v>
      </c>
      <c r="F867" s="41"/>
      <c r="G867" s="106"/>
      <c r="H867" s="41"/>
      <c r="I867" s="4"/>
      <c r="J867" s="4"/>
      <c r="K867" s="4"/>
      <c r="N867" s="11"/>
      <c r="R867" s="11"/>
      <c r="S867" s="11"/>
      <c r="V867" s="11"/>
    </row>
    <row r="868" customHeight="1" spans="1:22">
      <c r="A868" s="18" t="s">
        <v>514</v>
      </c>
      <c r="B868" s="24" t="s">
        <v>515</v>
      </c>
      <c r="C868" s="87" t="s">
        <v>511</v>
      </c>
      <c r="D868" s="27">
        <v>0.994</v>
      </c>
      <c r="E868" s="22">
        <f t="shared" si="14"/>
        <v>1.08346</v>
      </c>
      <c r="F868" s="41"/>
      <c r="G868" s="106"/>
      <c r="H868" s="41"/>
      <c r="I868" s="4"/>
      <c r="J868" s="4"/>
      <c r="K868" s="4"/>
      <c r="N868" s="11"/>
      <c r="R868" s="11"/>
      <c r="S868" s="11"/>
      <c r="V868" s="11"/>
    </row>
    <row r="869" customHeight="1" spans="1:22">
      <c r="A869" s="18" t="s">
        <v>516</v>
      </c>
      <c r="B869" s="24" t="s">
        <v>517</v>
      </c>
      <c r="C869" s="115" t="s">
        <v>518</v>
      </c>
      <c r="D869" s="27">
        <v>0.114</v>
      </c>
      <c r="E869" s="22">
        <f t="shared" si="14"/>
        <v>0.12426</v>
      </c>
      <c r="F869" s="41"/>
      <c r="G869" s="106"/>
      <c r="H869" s="41"/>
      <c r="I869" s="4"/>
      <c r="J869" s="4"/>
      <c r="K869" s="4"/>
      <c r="N869" s="11"/>
      <c r="R869" s="11"/>
      <c r="S869" s="11"/>
      <c r="V869" s="11"/>
    </row>
    <row r="870" customHeight="1" spans="1:22">
      <c r="A870" s="23"/>
      <c r="B870" s="23"/>
      <c r="C870" s="115" t="s">
        <v>506</v>
      </c>
      <c r="D870" s="27">
        <v>0.129</v>
      </c>
      <c r="E870" s="22">
        <f t="shared" si="14"/>
        <v>0.14061</v>
      </c>
      <c r="F870" s="41"/>
      <c r="G870" s="106"/>
      <c r="H870" s="41"/>
      <c r="I870" s="4"/>
      <c r="J870" s="4"/>
      <c r="K870" s="4"/>
      <c r="N870" s="11"/>
      <c r="R870" s="11"/>
      <c r="S870" s="11"/>
      <c r="V870" s="11"/>
    </row>
    <row r="871" customHeight="1" spans="1:22">
      <c r="A871" s="23"/>
      <c r="B871" s="23"/>
      <c r="C871" s="115" t="s">
        <v>519</v>
      </c>
      <c r="D871" s="27">
        <v>0.143</v>
      </c>
      <c r="E871" s="22">
        <f t="shared" si="14"/>
        <v>0.15587</v>
      </c>
      <c r="F871" s="41"/>
      <c r="G871" s="106"/>
      <c r="H871" s="41"/>
      <c r="I871" s="4"/>
      <c r="J871" s="4"/>
      <c r="K871" s="4"/>
      <c r="N871" s="11"/>
      <c r="R871" s="11"/>
      <c r="S871" s="11"/>
      <c r="V871" s="11"/>
    </row>
    <row r="872" customHeight="1" spans="1:22">
      <c r="A872" s="23"/>
      <c r="B872" s="23"/>
      <c r="C872" s="115" t="s">
        <v>520</v>
      </c>
      <c r="D872" s="27">
        <v>0.158</v>
      </c>
      <c r="E872" s="22">
        <f t="shared" si="14"/>
        <v>0.17222</v>
      </c>
      <c r="F872" s="41"/>
      <c r="G872" s="106"/>
      <c r="H872" s="41"/>
      <c r="I872" s="4"/>
      <c r="J872" s="4"/>
      <c r="K872" s="4"/>
      <c r="N872" s="11"/>
      <c r="R872" s="11"/>
      <c r="S872" s="11"/>
      <c r="V872" s="11"/>
    </row>
    <row r="873" customHeight="1" spans="1:22">
      <c r="A873" s="23"/>
      <c r="B873" s="23"/>
      <c r="C873" s="115" t="s">
        <v>521</v>
      </c>
      <c r="D873" s="27">
        <v>0.185</v>
      </c>
      <c r="E873" s="22">
        <f t="shared" si="14"/>
        <v>0.20165</v>
      </c>
      <c r="F873" s="41"/>
      <c r="G873" s="106"/>
      <c r="H873" s="41"/>
      <c r="I873" s="4"/>
      <c r="J873" s="4"/>
      <c r="K873" s="4"/>
      <c r="N873" s="11"/>
      <c r="R873" s="11"/>
      <c r="S873" s="11"/>
      <c r="V873" s="11"/>
    </row>
    <row r="874" customHeight="1" spans="1:22">
      <c r="A874" s="23"/>
      <c r="B874" s="23"/>
      <c r="C874" s="115" t="s">
        <v>522</v>
      </c>
      <c r="D874" s="27">
        <v>0.229</v>
      </c>
      <c r="E874" s="22">
        <f t="shared" si="14"/>
        <v>0.24961</v>
      </c>
      <c r="F874" s="75" t="s">
        <v>523</v>
      </c>
      <c r="G874" s="106"/>
      <c r="H874" s="41"/>
      <c r="I874" s="4"/>
      <c r="J874" s="4"/>
      <c r="K874" s="4"/>
      <c r="N874" s="11"/>
      <c r="R874" s="11"/>
      <c r="S874" s="11"/>
      <c r="V874" s="11"/>
    </row>
    <row r="875" customHeight="1" spans="1:22">
      <c r="A875" s="18" t="s">
        <v>524</v>
      </c>
      <c r="B875" s="18" t="s">
        <v>525</v>
      </c>
      <c r="C875" s="115" t="s">
        <v>526</v>
      </c>
      <c r="D875" s="27">
        <v>0.143</v>
      </c>
      <c r="E875" s="22">
        <f t="shared" si="14"/>
        <v>0.15587</v>
      </c>
      <c r="F875" s="41"/>
      <c r="G875" s="106"/>
      <c r="H875" s="41"/>
      <c r="I875" s="4"/>
      <c r="J875" s="4"/>
      <c r="K875" s="4"/>
      <c r="N875" s="11"/>
      <c r="R875" s="11"/>
      <c r="S875" s="11"/>
      <c r="V875" s="11"/>
    </row>
    <row r="876" customHeight="1" spans="1:22">
      <c r="A876" s="27"/>
      <c r="B876" s="23"/>
      <c r="C876" s="115" t="s">
        <v>518</v>
      </c>
      <c r="D876" s="27">
        <v>0.143</v>
      </c>
      <c r="E876" s="22">
        <f t="shared" si="14"/>
        <v>0.15587</v>
      </c>
      <c r="F876" s="41"/>
      <c r="G876" s="106"/>
      <c r="H876" s="41"/>
      <c r="I876" s="4"/>
      <c r="J876" s="4"/>
      <c r="K876" s="4"/>
      <c r="N876" s="11"/>
      <c r="R876" s="11"/>
      <c r="S876" s="11"/>
      <c r="V876" s="11"/>
    </row>
    <row r="877" customHeight="1" spans="1:22">
      <c r="A877" s="27"/>
      <c r="B877" s="23"/>
      <c r="C877" s="115" t="s">
        <v>506</v>
      </c>
      <c r="D877" s="27">
        <v>0.158</v>
      </c>
      <c r="E877" s="22">
        <f t="shared" si="14"/>
        <v>0.17222</v>
      </c>
      <c r="F877" s="41"/>
      <c r="G877" s="106"/>
      <c r="H877" s="41"/>
      <c r="I877" s="4"/>
      <c r="J877" s="4"/>
      <c r="K877" s="4"/>
      <c r="N877" s="11"/>
      <c r="R877" s="11"/>
      <c r="S877" s="11"/>
      <c r="V877" s="11"/>
    </row>
    <row r="878" customHeight="1" spans="1:22">
      <c r="A878" s="27"/>
      <c r="B878" s="23"/>
      <c r="C878" s="115" t="s">
        <v>519</v>
      </c>
      <c r="D878" s="27">
        <v>0.173</v>
      </c>
      <c r="E878" s="22">
        <f t="shared" si="14"/>
        <v>0.18857</v>
      </c>
      <c r="F878" s="41"/>
      <c r="G878" s="106"/>
      <c r="H878" s="41"/>
      <c r="I878" s="4"/>
      <c r="J878" s="4"/>
      <c r="K878" s="4"/>
      <c r="N878" s="11"/>
      <c r="R878" s="11"/>
      <c r="S878" s="11"/>
      <c r="V878" s="11"/>
    </row>
    <row r="879" customHeight="1" spans="1:22">
      <c r="A879" s="27"/>
      <c r="B879" s="23"/>
      <c r="C879" s="115" t="s">
        <v>520</v>
      </c>
      <c r="D879" s="27">
        <v>0.185</v>
      </c>
      <c r="E879" s="22">
        <f t="shared" si="14"/>
        <v>0.20165</v>
      </c>
      <c r="F879" s="41"/>
      <c r="G879" s="106"/>
      <c r="H879" s="41"/>
      <c r="I879" s="4"/>
      <c r="J879" s="4"/>
      <c r="K879" s="4"/>
      <c r="N879" s="11"/>
      <c r="R879" s="11"/>
      <c r="S879" s="11"/>
      <c r="V879" s="11"/>
    </row>
    <row r="880" customHeight="1" spans="1:22">
      <c r="A880" s="27"/>
      <c r="B880" s="23"/>
      <c r="C880" s="116" t="s">
        <v>527</v>
      </c>
      <c r="D880" s="117">
        <v>0.214</v>
      </c>
      <c r="E880" s="22">
        <f t="shared" si="14"/>
        <v>0.23326</v>
      </c>
      <c r="F880" s="75" t="s">
        <v>528</v>
      </c>
      <c r="G880" s="106"/>
      <c r="H880" s="41"/>
      <c r="I880" s="4"/>
      <c r="J880" s="4"/>
      <c r="K880" s="4"/>
      <c r="N880" s="11"/>
      <c r="R880" s="11"/>
      <c r="S880" s="11"/>
      <c r="V880" s="11"/>
    </row>
    <row r="881" customHeight="1" spans="1:22">
      <c r="A881" s="23"/>
      <c r="B881" s="23"/>
      <c r="C881" s="116" t="s">
        <v>529</v>
      </c>
      <c r="D881" s="117">
        <v>0.256</v>
      </c>
      <c r="E881" s="22">
        <f t="shared" si="14"/>
        <v>0.27904</v>
      </c>
      <c r="F881" s="75" t="s">
        <v>528</v>
      </c>
      <c r="G881" s="106"/>
      <c r="H881" s="41"/>
      <c r="I881" s="4"/>
      <c r="J881" s="4"/>
      <c r="K881" s="4"/>
      <c r="N881" s="11"/>
      <c r="R881" s="11"/>
      <c r="S881" s="11"/>
      <c r="V881" s="11"/>
    </row>
    <row r="882" customHeight="1" spans="1:22">
      <c r="A882" s="18" t="s">
        <v>530</v>
      </c>
      <c r="B882" s="24" t="s">
        <v>531</v>
      </c>
      <c r="C882" s="20" t="s">
        <v>532</v>
      </c>
      <c r="D882" s="27">
        <v>1.38</v>
      </c>
      <c r="E882" s="22">
        <f t="shared" si="14"/>
        <v>1.5042</v>
      </c>
      <c r="F882" s="41"/>
      <c r="G882" s="106"/>
      <c r="H882" s="41"/>
      <c r="I882" s="4"/>
      <c r="J882" s="4"/>
      <c r="K882" s="4"/>
      <c r="N882" s="11"/>
      <c r="R882" s="11"/>
      <c r="S882" s="11"/>
      <c r="V882" s="11"/>
    </row>
    <row r="883" customHeight="1" spans="1:22">
      <c r="A883" s="23"/>
      <c r="B883" s="23"/>
      <c r="C883" s="20" t="s">
        <v>533</v>
      </c>
      <c r="D883" s="27">
        <v>1.38</v>
      </c>
      <c r="E883" s="22">
        <f t="shared" si="14"/>
        <v>1.5042</v>
      </c>
      <c r="F883" s="41"/>
      <c r="G883" s="106"/>
      <c r="H883" s="41"/>
      <c r="I883" s="4"/>
      <c r="J883" s="4"/>
      <c r="K883" s="4"/>
      <c r="N883" s="11"/>
      <c r="R883" s="11"/>
      <c r="S883" s="11"/>
      <c r="V883" s="11"/>
    </row>
    <row r="884" customHeight="1" spans="1:22">
      <c r="A884" s="23"/>
      <c r="B884" s="23"/>
      <c r="C884" s="20" t="s">
        <v>534</v>
      </c>
      <c r="D884" s="27">
        <v>1.38</v>
      </c>
      <c r="E884" s="22">
        <f t="shared" si="14"/>
        <v>1.5042</v>
      </c>
      <c r="F884" s="41"/>
      <c r="G884" s="106"/>
      <c r="H884" s="41"/>
      <c r="I884" s="4"/>
      <c r="J884" s="4"/>
      <c r="K884" s="4"/>
      <c r="N884" s="11"/>
      <c r="R884" s="11"/>
      <c r="S884" s="11"/>
      <c r="V884" s="11"/>
    </row>
    <row r="885" customHeight="1" spans="1:22">
      <c r="A885" s="23"/>
      <c r="B885" s="23"/>
      <c r="C885" s="20" t="s">
        <v>535</v>
      </c>
      <c r="D885" s="27">
        <v>1.38</v>
      </c>
      <c r="E885" s="22">
        <f t="shared" si="14"/>
        <v>1.5042</v>
      </c>
      <c r="F885" s="41"/>
      <c r="G885" s="106"/>
      <c r="H885" s="41"/>
      <c r="I885" s="4"/>
      <c r="J885" s="4"/>
      <c r="K885" s="4"/>
      <c r="N885" s="11"/>
      <c r="R885" s="11"/>
      <c r="S885" s="11"/>
      <c r="V885" s="11"/>
    </row>
    <row r="886" customHeight="1" spans="1:22">
      <c r="A886" s="23"/>
      <c r="B886" s="23"/>
      <c r="C886" s="20" t="s">
        <v>536</v>
      </c>
      <c r="D886" s="27">
        <v>1.38</v>
      </c>
      <c r="E886" s="22">
        <f t="shared" si="14"/>
        <v>1.5042</v>
      </c>
      <c r="F886" s="41"/>
      <c r="G886" s="106"/>
      <c r="H886" s="41"/>
      <c r="I886" s="4"/>
      <c r="J886" s="4"/>
      <c r="K886" s="4"/>
      <c r="N886" s="11"/>
      <c r="R886" s="11"/>
      <c r="S886" s="11"/>
      <c r="V886" s="11"/>
    </row>
    <row r="887" customHeight="1" spans="1:22">
      <c r="A887" s="23"/>
      <c r="B887" s="23"/>
      <c r="C887" s="20" t="s">
        <v>537</v>
      </c>
      <c r="D887" s="27">
        <v>1.38</v>
      </c>
      <c r="E887" s="22">
        <f t="shared" si="14"/>
        <v>1.5042</v>
      </c>
      <c r="F887" s="41"/>
      <c r="G887" s="106"/>
      <c r="H887" s="41"/>
      <c r="I887" s="4"/>
      <c r="J887" s="4"/>
      <c r="K887" s="4"/>
      <c r="N887" s="11"/>
      <c r="R887" s="11"/>
      <c r="S887" s="11"/>
      <c r="V887" s="11"/>
    </row>
    <row r="888" customHeight="1" spans="1:22">
      <c r="A888" s="18" t="s">
        <v>538</v>
      </c>
      <c r="B888" s="24" t="s">
        <v>539</v>
      </c>
      <c r="C888" s="20" t="s">
        <v>540</v>
      </c>
      <c r="D888" s="27">
        <v>1.265</v>
      </c>
      <c r="E888" s="22">
        <f t="shared" si="14"/>
        <v>1.37885</v>
      </c>
      <c r="F888" s="118" t="s">
        <v>541</v>
      </c>
      <c r="G888" s="75"/>
      <c r="I888" s="4"/>
      <c r="J888" s="4"/>
      <c r="K888" s="4"/>
      <c r="N888" s="11"/>
      <c r="R888" s="11"/>
      <c r="S888" s="11"/>
      <c r="V888" s="11"/>
    </row>
    <row r="889" customHeight="1" spans="1:22">
      <c r="A889" s="23"/>
      <c r="B889" s="23"/>
      <c r="C889" s="20" t="s">
        <v>542</v>
      </c>
      <c r="D889" s="27">
        <v>1.265</v>
      </c>
      <c r="E889" s="22">
        <f t="shared" si="14"/>
        <v>1.37885</v>
      </c>
      <c r="F889" s="118" t="s">
        <v>541</v>
      </c>
      <c r="G889" s="106"/>
      <c r="H889" s="41"/>
      <c r="I889" s="4"/>
      <c r="J889" s="4"/>
      <c r="K889" s="4"/>
      <c r="N889" s="11"/>
      <c r="R889" s="11"/>
      <c r="S889" s="11"/>
      <c r="V889" s="11"/>
    </row>
    <row r="890" customHeight="1" spans="1:22">
      <c r="A890" s="23"/>
      <c r="B890" s="23"/>
      <c r="C890" s="91" t="s">
        <v>543</v>
      </c>
      <c r="D890" s="27">
        <v>1.265</v>
      </c>
      <c r="E890" s="22">
        <f t="shared" si="14"/>
        <v>1.37885</v>
      </c>
      <c r="F890" s="118" t="s">
        <v>541</v>
      </c>
      <c r="G890" s="106"/>
      <c r="H890" s="41"/>
      <c r="I890" s="4"/>
      <c r="J890" s="4"/>
      <c r="K890" s="4"/>
      <c r="N890" s="11"/>
      <c r="R890" s="11"/>
      <c r="S890" s="11"/>
      <c r="V890" s="11"/>
    </row>
    <row r="891" customHeight="1" spans="1:22">
      <c r="A891" s="23"/>
      <c r="B891" s="23"/>
      <c r="C891" s="57" t="s">
        <v>544</v>
      </c>
      <c r="D891" s="27">
        <v>1.265</v>
      </c>
      <c r="E891" s="22">
        <f t="shared" si="14"/>
        <v>1.37885</v>
      </c>
      <c r="F891" s="118" t="s">
        <v>541</v>
      </c>
      <c r="G891" s="106"/>
      <c r="H891" s="41"/>
      <c r="I891" s="4"/>
      <c r="J891" s="4"/>
      <c r="K891" s="4"/>
      <c r="N891" s="11"/>
      <c r="R891" s="11"/>
      <c r="S891" s="11"/>
      <c r="V891" s="11"/>
    </row>
    <row r="892" customHeight="1" spans="1:22">
      <c r="A892" s="23"/>
      <c r="B892" s="23"/>
      <c r="C892" s="57" t="s">
        <v>545</v>
      </c>
      <c r="D892" s="27">
        <v>1.265</v>
      </c>
      <c r="E892" s="22">
        <f t="shared" si="14"/>
        <v>1.37885</v>
      </c>
      <c r="F892" s="118" t="s">
        <v>541</v>
      </c>
      <c r="G892" s="106"/>
      <c r="H892" s="119"/>
      <c r="I892" s="4"/>
      <c r="J892" s="4"/>
      <c r="K892" s="4"/>
      <c r="N892" s="11"/>
      <c r="R892" s="11"/>
      <c r="S892" s="11"/>
      <c r="V892" s="11"/>
    </row>
    <row r="893" customHeight="1" spans="1:22">
      <c r="A893" s="23"/>
      <c r="B893" s="23"/>
      <c r="C893" s="57" t="s">
        <v>546</v>
      </c>
      <c r="D893" s="27">
        <v>1.265</v>
      </c>
      <c r="E893" s="22">
        <f t="shared" si="14"/>
        <v>1.37885</v>
      </c>
      <c r="F893" s="118" t="s">
        <v>541</v>
      </c>
      <c r="G893" s="106"/>
      <c r="H893" s="119"/>
      <c r="I893" s="4"/>
      <c r="J893" s="4"/>
      <c r="K893" s="4"/>
      <c r="N893" s="11"/>
      <c r="R893" s="11"/>
      <c r="S893" s="11"/>
      <c r="V893" s="11"/>
    </row>
    <row r="894" customHeight="1" spans="1:22">
      <c r="A894" s="23"/>
      <c r="B894" s="23"/>
      <c r="C894" s="120" t="s">
        <v>547</v>
      </c>
      <c r="D894" s="27"/>
      <c r="E894" s="27"/>
      <c r="F894" s="118"/>
      <c r="G894" s="106"/>
      <c r="H894" s="119"/>
      <c r="I894" s="4"/>
      <c r="J894" s="4"/>
      <c r="K894" s="4"/>
      <c r="N894" s="11"/>
      <c r="R894" s="11"/>
      <c r="S894" s="11"/>
      <c r="V894" s="11"/>
    </row>
    <row r="895" customHeight="1" spans="1:22">
      <c r="A895" s="23"/>
      <c r="B895" s="23"/>
      <c r="C895" s="121" t="s">
        <v>548</v>
      </c>
      <c r="D895" s="27"/>
      <c r="E895" s="27"/>
      <c r="F895" s="118"/>
      <c r="G895" s="106"/>
      <c r="H895" s="119"/>
      <c r="I895" s="4"/>
      <c r="J895" s="4"/>
      <c r="K895" s="4"/>
      <c r="N895" s="11"/>
      <c r="R895" s="11"/>
      <c r="S895" s="11"/>
      <c r="V895" s="11"/>
    </row>
    <row r="896" customHeight="1" spans="1:22">
      <c r="A896" s="18" t="s">
        <v>549</v>
      </c>
      <c r="B896" s="24" t="s">
        <v>550</v>
      </c>
      <c r="C896" s="57" t="s">
        <v>551</v>
      </c>
      <c r="D896" s="27">
        <v>1.265</v>
      </c>
      <c r="E896" s="22">
        <f t="shared" ref="E896:E959" si="15">D896*1.09</f>
        <v>1.37885</v>
      </c>
      <c r="F896" s="122" t="s">
        <v>552</v>
      </c>
      <c r="G896" s="106"/>
      <c r="H896" s="41"/>
      <c r="I896" s="4"/>
      <c r="J896" s="4"/>
      <c r="K896" s="4"/>
      <c r="N896" s="11"/>
      <c r="R896" s="11"/>
      <c r="S896" s="11"/>
      <c r="V896" s="11"/>
    </row>
    <row r="897" customHeight="1" spans="1:22">
      <c r="A897" s="23"/>
      <c r="B897" s="23"/>
      <c r="C897" s="57" t="s">
        <v>553</v>
      </c>
      <c r="D897" s="27">
        <v>1.265</v>
      </c>
      <c r="E897" s="22">
        <f t="shared" si="15"/>
        <v>1.37885</v>
      </c>
      <c r="F897" s="41"/>
      <c r="G897" s="106"/>
      <c r="H897" s="41"/>
      <c r="I897" s="4"/>
      <c r="J897" s="4"/>
      <c r="K897" s="4"/>
      <c r="N897" s="11"/>
      <c r="R897" s="11"/>
      <c r="S897" s="11"/>
      <c r="V897" s="11"/>
    </row>
    <row r="898" customHeight="1" spans="1:22">
      <c r="A898" s="23"/>
      <c r="B898" s="23"/>
      <c r="C898" s="57" t="s">
        <v>554</v>
      </c>
      <c r="D898" s="27">
        <v>1.265</v>
      </c>
      <c r="E898" s="22">
        <f t="shared" si="15"/>
        <v>1.37885</v>
      </c>
      <c r="F898" s="41"/>
      <c r="G898" s="106"/>
      <c r="H898" s="41"/>
      <c r="I898" s="4"/>
      <c r="J898" s="4"/>
      <c r="K898" s="4"/>
      <c r="N898" s="11"/>
      <c r="R898" s="11"/>
      <c r="S898" s="11"/>
      <c r="V898" s="11"/>
    </row>
    <row r="899" customHeight="1" spans="1:22">
      <c r="A899" s="23"/>
      <c r="B899" s="23"/>
      <c r="C899" s="57" t="s">
        <v>555</v>
      </c>
      <c r="D899" s="27">
        <v>1.265</v>
      </c>
      <c r="E899" s="22">
        <f t="shared" si="15"/>
        <v>1.37885</v>
      </c>
      <c r="F899" s="41"/>
      <c r="G899" s="106"/>
      <c r="H899" s="41"/>
      <c r="I899" s="4"/>
      <c r="J899" s="4"/>
      <c r="K899" s="4"/>
      <c r="N899" s="11"/>
      <c r="R899" s="11"/>
      <c r="S899" s="11"/>
      <c r="V899" s="11"/>
    </row>
    <row r="900" customHeight="1" spans="1:22">
      <c r="A900" s="23"/>
      <c r="B900" s="23"/>
      <c r="C900" s="57" t="s">
        <v>556</v>
      </c>
      <c r="D900" s="27">
        <v>1.265</v>
      </c>
      <c r="E900" s="22">
        <f t="shared" si="15"/>
        <v>1.37885</v>
      </c>
      <c r="F900" s="41"/>
      <c r="G900" s="106"/>
      <c r="H900" s="41"/>
      <c r="I900" s="4"/>
      <c r="J900" s="4"/>
      <c r="K900" s="4"/>
      <c r="N900" s="11"/>
      <c r="R900" s="11"/>
      <c r="S900" s="11"/>
      <c r="V900" s="11"/>
    </row>
    <row r="901" customHeight="1" spans="1:22">
      <c r="A901" s="18" t="s">
        <v>557</v>
      </c>
      <c r="B901" s="24" t="s">
        <v>558</v>
      </c>
      <c r="C901" s="20" t="s">
        <v>540</v>
      </c>
      <c r="D901" s="27">
        <v>1.265</v>
      </c>
      <c r="E901" s="22">
        <f t="shared" si="15"/>
        <v>1.37885</v>
      </c>
      <c r="G901" s="106"/>
      <c r="H901" s="41"/>
      <c r="I901" s="4"/>
      <c r="J901" s="4"/>
      <c r="K901" s="4"/>
      <c r="N901" s="11"/>
      <c r="R901" s="11"/>
      <c r="S901" s="11"/>
      <c r="V901" s="11"/>
    </row>
    <row r="902" customHeight="1" spans="1:22">
      <c r="A902" s="23"/>
      <c r="B902" s="23"/>
      <c r="C902" s="20" t="s">
        <v>542</v>
      </c>
      <c r="D902" s="27">
        <v>1.265</v>
      </c>
      <c r="E902" s="22">
        <f t="shared" si="15"/>
        <v>1.37885</v>
      </c>
      <c r="G902" s="106"/>
      <c r="H902" s="41"/>
      <c r="I902" s="4"/>
      <c r="J902" s="4"/>
      <c r="K902" s="4"/>
      <c r="N902" s="11"/>
      <c r="R902" s="11"/>
      <c r="S902" s="11"/>
      <c r="V902" s="11"/>
    </row>
    <row r="903" customHeight="1" spans="1:22">
      <c r="A903" s="23"/>
      <c r="B903" s="23"/>
      <c r="C903" s="91" t="s">
        <v>543</v>
      </c>
      <c r="D903" s="27">
        <v>1.265</v>
      </c>
      <c r="E903" s="22">
        <f t="shared" si="15"/>
        <v>1.37885</v>
      </c>
      <c r="G903" s="106"/>
      <c r="H903" s="41"/>
      <c r="I903" s="4"/>
      <c r="J903" s="4"/>
      <c r="K903" s="4"/>
      <c r="N903" s="11"/>
      <c r="R903" s="11"/>
      <c r="S903" s="11"/>
      <c r="V903" s="11"/>
    </row>
    <row r="904" customHeight="1" spans="1:22">
      <c r="A904" s="23"/>
      <c r="B904" s="23"/>
      <c r="C904" s="57" t="s">
        <v>544</v>
      </c>
      <c r="D904" s="27">
        <v>1.265</v>
      </c>
      <c r="E904" s="22">
        <f t="shared" si="15"/>
        <v>1.37885</v>
      </c>
      <c r="G904" s="106"/>
      <c r="H904" s="41"/>
      <c r="I904" s="4"/>
      <c r="J904" s="4"/>
      <c r="K904" s="4"/>
      <c r="N904" s="11"/>
      <c r="R904" s="11"/>
      <c r="S904" s="11"/>
      <c r="V904" s="11"/>
    </row>
    <row r="905" customHeight="1" spans="1:22">
      <c r="A905" s="23"/>
      <c r="B905" s="23"/>
      <c r="C905" s="57" t="s">
        <v>545</v>
      </c>
      <c r="D905" s="27">
        <v>1.265</v>
      </c>
      <c r="E905" s="22">
        <f t="shared" si="15"/>
        <v>1.37885</v>
      </c>
      <c r="G905" s="106"/>
      <c r="H905" s="41"/>
      <c r="I905" s="4"/>
      <c r="J905" s="4"/>
      <c r="K905" s="4"/>
      <c r="N905" s="11"/>
      <c r="R905" s="11"/>
      <c r="S905" s="11"/>
      <c r="V905" s="11"/>
    </row>
    <row r="906" customHeight="1" spans="1:22">
      <c r="A906" s="23"/>
      <c r="B906" s="23"/>
      <c r="C906" s="57" t="s">
        <v>546</v>
      </c>
      <c r="D906" s="27">
        <v>1.265</v>
      </c>
      <c r="E906" s="22">
        <f t="shared" si="15"/>
        <v>1.37885</v>
      </c>
      <c r="G906" s="106"/>
      <c r="H906" s="41"/>
      <c r="I906" s="4"/>
      <c r="J906" s="4"/>
      <c r="K906" s="4"/>
      <c r="N906" s="11"/>
      <c r="R906" s="11"/>
      <c r="S906" s="11"/>
      <c r="V906" s="11"/>
    </row>
    <row r="907" customHeight="1" spans="1:27">
      <c r="A907" s="18" t="s">
        <v>559</v>
      </c>
      <c r="B907" s="24" t="s">
        <v>560</v>
      </c>
      <c r="C907" s="115" t="s">
        <v>561</v>
      </c>
      <c r="D907" s="27">
        <v>1.426</v>
      </c>
      <c r="E907" s="22">
        <f t="shared" si="15"/>
        <v>1.55434</v>
      </c>
      <c r="G907" s="106"/>
      <c r="H907" s="41"/>
      <c r="I907" s="4"/>
      <c r="J907" s="4"/>
      <c r="K907" s="4"/>
      <c r="N907" s="11"/>
      <c r="R907" s="11"/>
      <c r="S907" s="11"/>
      <c r="V907" s="11"/>
      <c r="AA907" s="42"/>
    </row>
    <row r="908" customHeight="1" spans="1:27">
      <c r="A908" s="27"/>
      <c r="B908" s="23"/>
      <c r="C908" s="115" t="s">
        <v>562</v>
      </c>
      <c r="D908" s="27">
        <v>1.426</v>
      </c>
      <c r="E908" s="22">
        <f t="shared" si="15"/>
        <v>1.55434</v>
      </c>
      <c r="G908" s="106"/>
      <c r="H908" s="41"/>
      <c r="I908" s="4"/>
      <c r="J908" s="4"/>
      <c r="K908" s="4"/>
      <c r="N908" s="11"/>
      <c r="R908" s="11"/>
      <c r="S908" s="11"/>
      <c r="V908" s="11"/>
      <c r="AA908" s="42"/>
    </row>
    <row r="909" customHeight="1" spans="1:27">
      <c r="A909" s="27"/>
      <c r="B909" s="23"/>
      <c r="C909" s="115" t="s">
        <v>563</v>
      </c>
      <c r="D909" s="27">
        <v>1.426</v>
      </c>
      <c r="E909" s="22">
        <f t="shared" si="15"/>
        <v>1.55434</v>
      </c>
      <c r="G909" s="106"/>
      <c r="H909" s="41"/>
      <c r="I909" s="4"/>
      <c r="J909" s="4"/>
      <c r="K909" s="4"/>
      <c r="N909" s="11"/>
      <c r="R909" s="11"/>
      <c r="S909" s="11"/>
      <c r="V909" s="11"/>
      <c r="AA909" s="42"/>
    </row>
    <row r="910" customHeight="1" spans="1:22">
      <c r="A910" s="27"/>
      <c r="B910" s="23"/>
      <c r="C910" s="115" t="s">
        <v>564</v>
      </c>
      <c r="D910" s="27">
        <v>1.426</v>
      </c>
      <c r="E910" s="22">
        <f t="shared" si="15"/>
        <v>1.55434</v>
      </c>
      <c r="G910" s="106"/>
      <c r="H910" s="41"/>
      <c r="I910" s="4"/>
      <c r="J910" s="4"/>
      <c r="K910" s="4"/>
      <c r="N910" s="11"/>
      <c r="R910" s="11"/>
      <c r="S910" s="11"/>
      <c r="V910" s="11"/>
    </row>
    <row r="911" customHeight="1" spans="1:22">
      <c r="A911" s="18" t="s">
        <v>565</v>
      </c>
      <c r="B911" s="123" t="s">
        <v>566</v>
      </c>
      <c r="C911" s="20" t="s">
        <v>351</v>
      </c>
      <c r="D911" s="27">
        <v>2.415</v>
      </c>
      <c r="E911" s="22">
        <f t="shared" si="15"/>
        <v>2.63235</v>
      </c>
      <c r="G911" s="106"/>
      <c r="H911" s="41"/>
      <c r="I911" s="4"/>
      <c r="J911" s="4"/>
      <c r="K911" s="4"/>
      <c r="N911" s="11"/>
      <c r="R911" s="11"/>
      <c r="S911" s="11"/>
      <c r="V911" s="11"/>
    </row>
    <row r="912" customHeight="1" spans="1:22">
      <c r="A912" s="23"/>
      <c r="B912" s="23"/>
      <c r="C912" s="20" t="s">
        <v>567</v>
      </c>
      <c r="D912" s="27">
        <v>2.415</v>
      </c>
      <c r="E912" s="22">
        <f t="shared" si="15"/>
        <v>2.63235</v>
      </c>
      <c r="G912" s="106"/>
      <c r="H912" s="41"/>
      <c r="I912" s="4"/>
      <c r="J912" s="4"/>
      <c r="K912" s="4"/>
      <c r="N912" s="11"/>
      <c r="R912" s="11"/>
      <c r="S912" s="11"/>
      <c r="V912" s="11"/>
    </row>
    <row r="913" customHeight="1" spans="1:22">
      <c r="A913" s="23"/>
      <c r="B913" s="23"/>
      <c r="C913" s="20" t="s">
        <v>352</v>
      </c>
      <c r="D913" s="27">
        <v>2.415</v>
      </c>
      <c r="E913" s="22">
        <f t="shared" si="15"/>
        <v>2.63235</v>
      </c>
      <c r="G913" s="106"/>
      <c r="H913" s="41"/>
      <c r="I913" s="4"/>
      <c r="J913" s="4"/>
      <c r="K913" s="4"/>
      <c r="N913" s="11"/>
      <c r="R913" s="11"/>
      <c r="S913" s="11"/>
      <c r="V913" s="11"/>
    </row>
    <row r="914" customHeight="1" spans="1:22">
      <c r="A914" s="18" t="s">
        <v>568</v>
      </c>
      <c r="B914" s="124" t="s">
        <v>569</v>
      </c>
      <c r="C914" s="20" t="s">
        <v>567</v>
      </c>
      <c r="D914" s="27">
        <v>1.495</v>
      </c>
      <c r="E914" s="22">
        <f t="shared" si="15"/>
        <v>1.62955</v>
      </c>
      <c r="G914" s="106"/>
      <c r="H914" s="41"/>
      <c r="I914" s="4"/>
      <c r="J914" s="4"/>
      <c r="K914" s="4"/>
      <c r="N914" s="11"/>
      <c r="R914" s="11"/>
      <c r="S914" s="11"/>
      <c r="V914" s="11"/>
    </row>
    <row r="915" customHeight="1" spans="1:22">
      <c r="A915" s="18" t="s">
        <v>570</v>
      </c>
      <c r="B915" s="125" t="s">
        <v>571</v>
      </c>
      <c r="C915" s="20" t="s">
        <v>351</v>
      </c>
      <c r="D915" s="27">
        <v>2.415</v>
      </c>
      <c r="E915" s="22">
        <f t="shared" si="15"/>
        <v>2.63235</v>
      </c>
      <c r="G915" s="106"/>
      <c r="H915" s="41"/>
      <c r="I915" s="4"/>
      <c r="J915" s="4"/>
      <c r="K915" s="4"/>
      <c r="N915" s="11"/>
      <c r="R915" s="11"/>
      <c r="S915" s="11"/>
      <c r="V915" s="11"/>
    </row>
    <row r="916" customHeight="1" spans="1:22">
      <c r="A916" s="23"/>
      <c r="B916" s="23"/>
      <c r="C916" s="20" t="s">
        <v>567</v>
      </c>
      <c r="D916" s="27">
        <v>2.415</v>
      </c>
      <c r="E916" s="22">
        <f t="shared" si="15"/>
        <v>2.63235</v>
      </c>
      <c r="G916" s="106"/>
      <c r="H916" s="41"/>
      <c r="I916" s="4"/>
      <c r="J916" s="4"/>
      <c r="K916" s="4"/>
      <c r="N916" s="11"/>
      <c r="R916" s="11"/>
      <c r="S916" s="11"/>
      <c r="V916" s="11"/>
    </row>
    <row r="917" customHeight="1" spans="1:22">
      <c r="A917" s="23"/>
      <c r="B917" s="23"/>
      <c r="C917" s="20" t="s">
        <v>352</v>
      </c>
      <c r="D917" s="27">
        <v>2.415</v>
      </c>
      <c r="E917" s="22">
        <f t="shared" si="15"/>
        <v>2.63235</v>
      </c>
      <c r="G917" s="106"/>
      <c r="H917" s="41"/>
      <c r="I917" s="4"/>
      <c r="J917" s="4"/>
      <c r="K917" s="4"/>
      <c r="N917" s="11"/>
      <c r="R917" s="11"/>
      <c r="S917" s="11"/>
      <c r="V917" s="11"/>
    </row>
    <row r="918" customHeight="1" spans="1:22">
      <c r="A918" s="18" t="s">
        <v>572</v>
      </c>
      <c r="B918" s="19" t="s">
        <v>573</v>
      </c>
      <c r="C918" s="57" t="s">
        <v>574</v>
      </c>
      <c r="D918" s="27">
        <v>0.083</v>
      </c>
      <c r="E918" s="22">
        <f t="shared" si="15"/>
        <v>0.09047</v>
      </c>
      <c r="G918" s="106"/>
      <c r="H918" s="41"/>
      <c r="I918" s="4"/>
      <c r="J918" s="4"/>
      <c r="K918" s="4"/>
      <c r="N918" s="11"/>
      <c r="R918" s="11"/>
      <c r="S918" s="11"/>
      <c r="V918" s="11"/>
    </row>
    <row r="919" customHeight="1" spans="1:22">
      <c r="A919" s="23"/>
      <c r="B919" s="23"/>
      <c r="C919" s="57" t="s">
        <v>575</v>
      </c>
      <c r="D919" s="27">
        <v>0.043</v>
      </c>
      <c r="E919" s="22">
        <f t="shared" si="15"/>
        <v>0.04687</v>
      </c>
      <c r="G919" s="106"/>
      <c r="H919" s="41"/>
      <c r="I919" s="4"/>
      <c r="J919" s="4"/>
      <c r="K919" s="4"/>
      <c r="N919" s="11"/>
      <c r="R919" s="11"/>
      <c r="S919" s="11"/>
      <c r="V919" s="11"/>
    </row>
    <row r="920" customHeight="1" spans="1:22">
      <c r="A920" s="23"/>
      <c r="B920" s="23"/>
      <c r="C920" s="57" t="s">
        <v>576</v>
      </c>
      <c r="D920" s="27">
        <v>0.03</v>
      </c>
      <c r="E920" s="22">
        <f t="shared" si="15"/>
        <v>0.0327</v>
      </c>
      <c r="G920" s="106"/>
      <c r="H920" s="41"/>
      <c r="I920" s="4"/>
      <c r="J920" s="4"/>
      <c r="K920" s="4"/>
      <c r="N920" s="11"/>
      <c r="R920" s="11"/>
      <c r="S920" s="11"/>
      <c r="V920" s="11"/>
    </row>
    <row r="921" customHeight="1" spans="1:22">
      <c r="A921" s="23"/>
      <c r="B921" s="23"/>
      <c r="C921" s="57" t="s">
        <v>577</v>
      </c>
      <c r="D921" s="27">
        <v>0.025</v>
      </c>
      <c r="E921" s="22">
        <f t="shared" si="15"/>
        <v>0.02725</v>
      </c>
      <c r="G921" s="106"/>
      <c r="H921" s="41"/>
      <c r="I921" s="4"/>
      <c r="J921" s="4"/>
      <c r="K921" s="4"/>
      <c r="N921" s="11"/>
      <c r="R921" s="11"/>
      <c r="S921" s="11"/>
      <c r="V921" s="11"/>
    </row>
    <row r="922" customHeight="1" spans="1:22">
      <c r="A922" s="23"/>
      <c r="B922" s="23"/>
      <c r="C922" s="57" t="s">
        <v>578</v>
      </c>
      <c r="D922" s="27">
        <v>0.021</v>
      </c>
      <c r="E922" s="22">
        <f t="shared" si="15"/>
        <v>0.02289</v>
      </c>
      <c r="G922" s="106"/>
      <c r="H922" s="41"/>
      <c r="I922" s="4"/>
      <c r="J922" s="4"/>
      <c r="K922" s="4"/>
      <c r="N922" s="11"/>
      <c r="R922" s="11"/>
      <c r="S922" s="11"/>
      <c r="V922" s="11"/>
    </row>
    <row r="923" customHeight="1" spans="1:22">
      <c r="A923" s="23"/>
      <c r="B923" s="23"/>
      <c r="C923" s="57" t="s">
        <v>579</v>
      </c>
      <c r="D923" s="27">
        <v>0.018</v>
      </c>
      <c r="E923" s="22">
        <f t="shared" si="15"/>
        <v>0.01962</v>
      </c>
      <c r="G923" s="106"/>
      <c r="H923" s="41"/>
      <c r="I923" s="4"/>
      <c r="J923" s="4"/>
      <c r="K923" s="4"/>
      <c r="N923" s="11"/>
      <c r="R923" s="11"/>
      <c r="S923" s="11"/>
      <c r="V923" s="11"/>
    </row>
    <row r="924" customHeight="1" spans="1:22">
      <c r="A924" s="23"/>
      <c r="B924" s="23"/>
      <c r="C924" s="57" t="s">
        <v>580</v>
      </c>
      <c r="D924" s="27">
        <v>0.015</v>
      </c>
      <c r="E924" s="22">
        <f t="shared" si="15"/>
        <v>0.01635</v>
      </c>
      <c r="G924" s="106"/>
      <c r="H924" s="41"/>
      <c r="I924" s="4"/>
      <c r="J924" s="4"/>
      <c r="K924" s="4"/>
      <c r="N924" s="11"/>
      <c r="R924" s="11"/>
      <c r="S924" s="11"/>
      <c r="V924" s="11"/>
    </row>
    <row r="925" customHeight="1" spans="1:22">
      <c r="A925" s="18" t="s">
        <v>581</v>
      </c>
      <c r="B925" s="24" t="s">
        <v>582</v>
      </c>
      <c r="C925" s="20" t="s">
        <v>583</v>
      </c>
      <c r="D925" s="27">
        <v>0.497</v>
      </c>
      <c r="E925" s="22">
        <f t="shared" si="15"/>
        <v>0.54173</v>
      </c>
      <c r="F925" s="126" t="s">
        <v>584</v>
      </c>
      <c r="G925" s="106"/>
      <c r="H925" s="41"/>
      <c r="I925" s="4"/>
      <c r="J925" s="4"/>
      <c r="K925" s="4"/>
      <c r="N925" s="11"/>
      <c r="R925" s="11"/>
      <c r="S925" s="11"/>
      <c r="V925" s="11"/>
    </row>
    <row r="926" customHeight="1" spans="1:22">
      <c r="A926" s="27"/>
      <c r="B926" s="23"/>
      <c r="C926" s="20" t="s">
        <v>585</v>
      </c>
      <c r="D926" s="27">
        <v>0.447</v>
      </c>
      <c r="E926" s="22">
        <f t="shared" si="15"/>
        <v>0.48723</v>
      </c>
      <c r="F926" s="126" t="s">
        <v>586</v>
      </c>
      <c r="G926" s="106"/>
      <c r="H926" s="41"/>
      <c r="I926" s="4"/>
      <c r="J926" s="4"/>
      <c r="K926" s="4"/>
      <c r="N926" s="11"/>
      <c r="R926" s="11"/>
      <c r="S926" s="11"/>
      <c r="V926" s="11"/>
    </row>
    <row r="927" customHeight="1" spans="1:22">
      <c r="A927" s="27"/>
      <c r="B927" s="23"/>
      <c r="C927" s="20" t="s">
        <v>587</v>
      </c>
      <c r="D927" s="27">
        <v>0.398</v>
      </c>
      <c r="E927" s="22">
        <f t="shared" si="15"/>
        <v>0.43382</v>
      </c>
      <c r="F927" s="126" t="s">
        <v>588</v>
      </c>
      <c r="G927" s="106"/>
      <c r="H927" s="41"/>
      <c r="I927" s="4"/>
      <c r="J927" s="4"/>
      <c r="K927" s="4"/>
      <c r="N927" s="11"/>
      <c r="R927" s="11"/>
      <c r="S927" s="11"/>
      <c r="V927" s="11"/>
    </row>
    <row r="928" customHeight="1" spans="1:22">
      <c r="A928" s="27"/>
      <c r="B928" s="23"/>
      <c r="C928" s="20" t="s">
        <v>589</v>
      </c>
      <c r="D928" s="27">
        <v>0.336</v>
      </c>
      <c r="E928" s="22">
        <f t="shared" si="15"/>
        <v>0.36624</v>
      </c>
      <c r="F928" s="126" t="s">
        <v>590</v>
      </c>
      <c r="G928" s="106"/>
      <c r="H928" s="41"/>
      <c r="I928" s="4"/>
      <c r="J928" s="4"/>
      <c r="K928" s="4"/>
      <c r="N928" s="11"/>
      <c r="R928" s="11"/>
      <c r="S928" s="11"/>
      <c r="V928" s="11"/>
    </row>
    <row r="929" customHeight="1" spans="1:22">
      <c r="A929" s="27"/>
      <c r="B929" s="23"/>
      <c r="C929" s="20" t="s">
        <v>223</v>
      </c>
      <c r="D929" s="27">
        <v>0.311</v>
      </c>
      <c r="E929" s="22">
        <f t="shared" si="15"/>
        <v>0.33899</v>
      </c>
      <c r="F929" s="126" t="s">
        <v>591</v>
      </c>
      <c r="G929" s="106"/>
      <c r="H929" s="41"/>
      <c r="I929" s="4"/>
      <c r="J929" s="4"/>
      <c r="K929" s="4"/>
      <c r="N929" s="11"/>
      <c r="R929" s="11"/>
      <c r="S929" s="11"/>
      <c r="V929" s="11"/>
    </row>
    <row r="930" customHeight="1" spans="1:22">
      <c r="A930" s="18" t="s">
        <v>592</v>
      </c>
      <c r="B930" s="24" t="s">
        <v>593</v>
      </c>
      <c r="C930" s="57" t="s">
        <v>594</v>
      </c>
      <c r="D930" s="27">
        <v>0.615</v>
      </c>
      <c r="E930" s="22">
        <f t="shared" si="15"/>
        <v>0.67035</v>
      </c>
      <c r="F930" s="127"/>
      <c r="G930" s="106"/>
      <c r="H930" s="41"/>
      <c r="I930" s="4"/>
      <c r="J930" s="4"/>
      <c r="K930" s="4"/>
      <c r="N930" s="11"/>
      <c r="R930" s="11"/>
      <c r="S930" s="11"/>
      <c r="V930" s="11"/>
    </row>
    <row r="931" customHeight="1" spans="1:22">
      <c r="A931" s="23"/>
      <c r="B931" s="23"/>
      <c r="C931" s="57" t="s">
        <v>595</v>
      </c>
      <c r="D931" s="27">
        <v>0.683</v>
      </c>
      <c r="E931" s="22">
        <f t="shared" si="15"/>
        <v>0.74447</v>
      </c>
      <c r="G931" s="106"/>
      <c r="H931" s="41"/>
      <c r="I931" s="4"/>
      <c r="J931" s="4"/>
      <c r="K931" s="4"/>
      <c r="N931" s="11"/>
      <c r="R931" s="11"/>
      <c r="S931" s="11"/>
      <c r="V931" s="11"/>
    </row>
    <row r="932" customHeight="1" spans="1:22">
      <c r="A932" s="23"/>
      <c r="B932" s="23"/>
      <c r="C932" s="57" t="s">
        <v>596</v>
      </c>
      <c r="D932" s="27">
        <v>0.751</v>
      </c>
      <c r="E932" s="22">
        <f t="shared" si="15"/>
        <v>0.81859</v>
      </c>
      <c r="G932" s="106"/>
      <c r="H932" s="41"/>
      <c r="I932" s="4"/>
      <c r="J932" s="4"/>
      <c r="K932" s="4"/>
      <c r="N932" s="11"/>
      <c r="R932" s="11"/>
      <c r="S932" s="11"/>
      <c r="V932" s="11"/>
    </row>
    <row r="933" customHeight="1" spans="1:22">
      <c r="A933" s="23"/>
      <c r="B933" s="23"/>
      <c r="C933" s="57" t="s">
        <v>597</v>
      </c>
      <c r="D933" s="27">
        <v>0.478</v>
      </c>
      <c r="E933" s="22">
        <f t="shared" si="15"/>
        <v>0.52102</v>
      </c>
      <c r="G933" s="106"/>
      <c r="H933" s="41"/>
      <c r="I933" s="4"/>
      <c r="J933" s="4"/>
      <c r="K933" s="4"/>
      <c r="N933" s="11"/>
      <c r="R933" s="11"/>
      <c r="S933" s="11"/>
      <c r="V933" s="11"/>
    </row>
    <row r="934" customHeight="1" spans="1:22">
      <c r="A934" s="23"/>
      <c r="B934" s="23"/>
      <c r="C934" s="57" t="s">
        <v>598</v>
      </c>
      <c r="D934" s="27">
        <v>0.478</v>
      </c>
      <c r="E934" s="22">
        <f t="shared" si="15"/>
        <v>0.52102</v>
      </c>
      <c r="G934" s="106"/>
      <c r="H934" s="41"/>
      <c r="I934" s="4"/>
      <c r="J934" s="4"/>
      <c r="K934" s="4"/>
      <c r="N934" s="11"/>
      <c r="R934" s="11"/>
      <c r="S934" s="11"/>
      <c r="V934" s="11"/>
    </row>
    <row r="935" customHeight="1" spans="1:22">
      <c r="A935" s="23"/>
      <c r="B935" s="23"/>
      <c r="C935" s="57" t="s">
        <v>599</v>
      </c>
      <c r="D935" s="27">
        <v>0.478</v>
      </c>
      <c r="E935" s="22">
        <f t="shared" si="15"/>
        <v>0.52102</v>
      </c>
      <c r="G935" s="106"/>
      <c r="H935" s="41"/>
      <c r="I935" s="4"/>
      <c r="J935" s="4"/>
      <c r="K935" s="4"/>
      <c r="N935" s="11"/>
      <c r="R935" s="11"/>
      <c r="S935" s="11"/>
      <c r="V935" s="11"/>
    </row>
    <row r="936" customHeight="1" spans="1:22">
      <c r="A936" s="23"/>
      <c r="B936" s="23"/>
      <c r="C936" s="57" t="s">
        <v>600</v>
      </c>
      <c r="D936" s="27">
        <v>0.478</v>
      </c>
      <c r="E936" s="22">
        <f t="shared" si="15"/>
        <v>0.52102</v>
      </c>
      <c r="G936" s="106"/>
      <c r="H936" s="41"/>
      <c r="I936" s="4"/>
      <c r="J936" s="4"/>
      <c r="K936" s="4"/>
      <c r="N936" s="11"/>
      <c r="R936" s="11"/>
      <c r="S936" s="11"/>
      <c r="V936" s="11"/>
    </row>
    <row r="937" customHeight="1" spans="1:22">
      <c r="A937" s="23"/>
      <c r="B937" s="23"/>
      <c r="C937" s="57" t="s">
        <v>601</v>
      </c>
      <c r="D937" s="27">
        <v>0.478</v>
      </c>
      <c r="E937" s="22">
        <f t="shared" si="15"/>
        <v>0.52102</v>
      </c>
      <c r="G937" s="106"/>
      <c r="H937" s="41"/>
      <c r="I937" s="4"/>
      <c r="J937" s="4"/>
      <c r="K937" s="4"/>
      <c r="N937" s="11"/>
      <c r="R937" s="11"/>
      <c r="S937" s="11"/>
      <c r="V937" s="11"/>
    </row>
    <row r="938" customHeight="1" spans="1:22">
      <c r="A938" s="23"/>
      <c r="B938" s="23"/>
      <c r="C938" s="57" t="s">
        <v>602</v>
      </c>
      <c r="D938" s="27">
        <v>0.478</v>
      </c>
      <c r="E938" s="22">
        <f t="shared" si="15"/>
        <v>0.52102</v>
      </c>
      <c r="G938" s="106"/>
      <c r="H938" s="41"/>
      <c r="I938" s="4"/>
      <c r="J938" s="4"/>
      <c r="K938" s="4"/>
      <c r="N938" s="11"/>
      <c r="R938" s="11"/>
      <c r="S938" s="11"/>
      <c r="V938" s="11"/>
    </row>
    <row r="939" customHeight="1" spans="1:22">
      <c r="A939" s="23"/>
      <c r="B939" s="23"/>
      <c r="C939" s="57" t="s">
        <v>603</v>
      </c>
      <c r="D939" s="27">
        <v>0.478</v>
      </c>
      <c r="E939" s="22">
        <f t="shared" si="15"/>
        <v>0.52102</v>
      </c>
      <c r="G939" s="106"/>
      <c r="H939" s="41"/>
      <c r="I939" s="4"/>
      <c r="J939" s="4"/>
      <c r="K939" s="4"/>
      <c r="N939" s="11"/>
      <c r="R939" s="11"/>
      <c r="S939" s="11"/>
      <c r="V939" s="11"/>
    </row>
    <row r="940" customHeight="1" spans="1:22">
      <c r="A940" s="23"/>
      <c r="B940" s="23"/>
      <c r="C940" s="57" t="s">
        <v>604</v>
      </c>
      <c r="D940" s="27">
        <v>0.478</v>
      </c>
      <c r="E940" s="22">
        <f t="shared" si="15"/>
        <v>0.52102</v>
      </c>
      <c r="G940" s="106"/>
      <c r="H940" s="41"/>
      <c r="I940" s="4"/>
      <c r="J940" s="4"/>
      <c r="K940" s="4"/>
      <c r="N940" s="11"/>
      <c r="R940" s="11"/>
      <c r="S940" s="11"/>
      <c r="V940" s="11"/>
    </row>
    <row r="941" customHeight="1" spans="1:22">
      <c r="A941" s="23"/>
      <c r="B941" s="23"/>
      <c r="C941" s="57" t="s">
        <v>605</v>
      </c>
      <c r="D941" s="27">
        <v>0.478</v>
      </c>
      <c r="E941" s="22">
        <f t="shared" si="15"/>
        <v>0.52102</v>
      </c>
      <c r="G941" s="106"/>
      <c r="H941" s="41"/>
      <c r="I941" s="4"/>
      <c r="J941" s="4"/>
      <c r="K941" s="4"/>
      <c r="N941" s="11"/>
      <c r="R941" s="11"/>
      <c r="S941" s="11"/>
      <c r="V941" s="11"/>
    </row>
    <row r="942" customHeight="1" spans="1:22">
      <c r="A942" s="18" t="s">
        <v>606</v>
      </c>
      <c r="B942" s="124" t="s">
        <v>607</v>
      </c>
      <c r="C942" s="57" t="s">
        <v>608</v>
      </c>
      <c r="D942" s="27">
        <v>0.478</v>
      </c>
      <c r="E942" s="22">
        <f t="shared" si="15"/>
        <v>0.52102</v>
      </c>
      <c r="F942" s="128" t="s">
        <v>609</v>
      </c>
      <c r="G942" s="106"/>
      <c r="H942" s="41"/>
      <c r="I942" s="4"/>
      <c r="J942" s="4"/>
      <c r="K942" s="4"/>
      <c r="N942" s="11"/>
      <c r="R942" s="11"/>
      <c r="S942" s="11"/>
      <c r="V942" s="11"/>
    </row>
    <row r="943" customHeight="1" spans="1:22">
      <c r="A943" s="23"/>
      <c r="B943" s="23"/>
      <c r="C943" s="57" t="s">
        <v>610</v>
      </c>
      <c r="D943" s="27">
        <v>0.478</v>
      </c>
      <c r="E943" s="22">
        <f t="shared" si="15"/>
        <v>0.52102</v>
      </c>
      <c r="F943" s="128" t="s">
        <v>609</v>
      </c>
      <c r="G943" s="106"/>
      <c r="H943" s="41"/>
      <c r="I943" s="4"/>
      <c r="J943" s="4"/>
      <c r="K943" s="4"/>
      <c r="N943" s="11"/>
      <c r="R943" s="11"/>
      <c r="S943" s="11"/>
      <c r="V943" s="11"/>
    </row>
    <row r="944" customHeight="1" spans="1:22">
      <c r="A944" s="23"/>
      <c r="B944" s="23"/>
      <c r="C944" s="57" t="s">
        <v>611</v>
      </c>
      <c r="D944" s="27">
        <v>0.478</v>
      </c>
      <c r="E944" s="22">
        <f t="shared" si="15"/>
        <v>0.52102</v>
      </c>
      <c r="F944" s="128" t="s">
        <v>609</v>
      </c>
      <c r="G944" s="106"/>
      <c r="H944" s="41"/>
      <c r="I944" s="4"/>
      <c r="J944" s="4"/>
      <c r="K944" s="4"/>
      <c r="N944" s="11"/>
      <c r="R944" s="11"/>
      <c r="S944" s="11"/>
      <c r="V944" s="11"/>
    </row>
    <row r="945" customHeight="1" spans="1:22">
      <c r="A945" s="23"/>
      <c r="B945" s="23"/>
      <c r="C945" s="57" t="s">
        <v>612</v>
      </c>
      <c r="D945" s="27">
        <v>0.478</v>
      </c>
      <c r="E945" s="22">
        <f t="shared" si="15"/>
        <v>0.52102</v>
      </c>
      <c r="F945" s="128" t="s">
        <v>609</v>
      </c>
      <c r="G945" s="106"/>
      <c r="H945" s="41"/>
      <c r="I945" s="4"/>
      <c r="J945" s="4"/>
      <c r="K945" s="4"/>
      <c r="N945" s="11"/>
      <c r="R945" s="11"/>
      <c r="S945" s="11"/>
      <c r="V945" s="11"/>
    </row>
    <row r="946" customHeight="1" spans="1:22">
      <c r="A946" s="23"/>
      <c r="B946" s="23"/>
      <c r="C946" s="57" t="s">
        <v>613</v>
      </c>
      <c r="D946" s="27">
        <v>0.889</v>
      </c>
      <c r="E946" s="22">
        <f t="shared" si="15"/>
        <v>0.96901</v>
      </c>
      <c r="F946" s="128" t="s">
        <v>609</v>
      </c>
      <c r="G946" s="106"/>
      <c r="H946" s="41"/>
      <c r="I946" s="4"/>
      <c r="J946" s="4"/>
      <c r="K946" s="4"/>
      <c r="N946" s="11"/>
      <c r="R946" s="11"/>
      <c r="S946" s="11"/>
      <c r="V946" s="11"/>
    </row>
    <row r="947" customHeight="1" spans="1:22">
      <c r="A947" s="23"/>
      <c r="B947" s="23"/>
      <c r="C947" s="57" t="s">
        <v>614</v>
      </c>
      <c r="D947" s="27">
        <v>0.889</v>
      </c>
      <c r="E947" s="22">
        <f t="shared" si="15"/>
        <v>0.96901</v>
      </c>
      <c r="F947" s="128" t="s">
        <v>609</v>
      </c>
      <c r="G947" s="106"/>
      <c r="H947" s="41"/>
      <c r="I947" s="4"/>
      <c r="J947" s="4"/>
      <c r="K947" s="4"/>
      <c r="N947" s="11"/>
      <c r="R947" s="11"/>
      <c r="S947" s="11"/>
      <c r="V947" s="11"/>
    </row>
    <row r="948" customHeight="1" spans="1:22">
      <c r="A948" s="23"/>
      <c r="B948" s="23"/>
      <c r="C948" s="57" t="s">
        <v>615</v>
      </c>
      <c r="D948" s="27">
        <v>0.889</v>
      </c>
      <c r="E948" s="22">
        <f t="shared" si="15"/>
        <v>0.96901</v>
      </c>
      <c r="F948" s="128" t="s">
        <v>609</v>
      </c>
      <c r="G948" s="106"/>
      <c r="H948" s="41"/>
      <c r="I948" s="4"/>
      <c r="J948" s="4"/>
      <c r="K948" s="4"/>
      <c r="N948" s="11"/>
      <c r="R948" s="11"/>
      <c r="S948" s="11"/>
      <c r="V948" s="11"/>
    </row>
    <row r="949" customHeight="1" spans="1:22">
      <c r="A949" s="23"/>
      <c r="B949" s="23"/>
      <c r="C949" s="57" t="s">
        <v>616</v>
      </c>
      <c r="D949" s="27">
        <v>0.889</v>
      </c>
      <c r="E949" s="22">
        <f t="shared" si="15"/>
        <v>0.96901</v>
      </c>
      <c r="F949" s="128" t="s">
        <v>609</v>
      </c>
      <c r="G949" s="106"/>
      <c r="H949" s="41"/>
      <c r="I949" s="4"/>
      <c r="J949" s="4"/>
      <c r="K949" s="4"/>
      <c r="N949" s="11"/>
      <c r="R949" s="11"/>
      <c r="S949" s="11"/>
      <c r="V949" s="11"/>
    </row>
    <row r="950" customHeight="1" spans="1:22">
      <c r="A950" s="18" t="s">
        <v>617</v>
      </c>
      <c r="B950" s="124" t="s">
        <v>618</v>
      </c>
      <c r="C950" s="57" t="s">
        <v>608</v>
      </c>
      <c r="D950" s="27">
        <v>0.478</v>
      </c>
      <c r="E950" s="22">
        <f t="shared" si="15"/>
        <v>0.52102</v>
      </c>
      <c r="F950" s="128" t="s">
        <v>619</v>
      </c>
      <c r="G950" s="106"/>
      <c r="H950" s="41"/>
      <c r="I950" s="4"/>
      <c r="J950" s="4"/>
      <c r="K950" s="4"/>
      <c r="N950" s="11"/>
      <c r="R950" s="11"/>
      <c r="S950" s="11"/>
      <c r="V950" s="11"/>
    </row>
    <row r="951" customHeight="1" spans="1:22">
      <c r="A951" s="23"/>
      <c r="B951" s="23"/>
      <c r="C951" s="57" t="s">
        <v>610</v>
      </c>
      <c r="D951" s="27">
        <v>0.478</v>
      </c>
      <c r="E951" s="22">
        <f t="shared" si="15"/>
        <v>0.52102</v>
      </c>
      <c r="F951" s="128" t="s">
        <v>619</v>
      </c>
      <c r="G951" s="106"/>
      <c r="H951" s="41"/>
      <c r="I951" s="4"/>
      <c r="J951" s="4"/>
      <c r="K951" s="4"/>
      <c r="N951" s="11"/>
      <c r="R951" s="11"/>
      <c r="S951" s="11"/>
      <c r="V951" s="11"/>
    </row>
    <row r="952" customHeight="1" spans="1:22">
      <c r="A952" s="23"/>
      <c r="B952" s="23"/>
      <c r="C952" s="57" t="s">
        <v>611</v>
      </c>
      <c r="D952" s="27">
        <v>0.478</v>
      </c>
      <c r="E952" s="22">
        <f t="shared" si="15"/>
        <v>0.52102</v>
      </c>
      <c r="F952" s="128" t="s">
        <v>619</v>
      </c>
      <c r="G952" s="106"/>
      <c r="H952" s="41"/>
      <c r="I952" s="4"/>
      <c r="J952" s="4"/>
      <c r="K952" s="4"/>
      <c r="N952" s="11"/>
      <c r="R952" s="11"/>
      <c r="S952" s="11"/>
      <c r="V952" s="11"/>
    </row>
    <row r="953" customHeight="1" spans="1:22">
      <c r="A953" s="23"/>
      <c r="B953" s="23"/>
      <c r="C953" s="57" t="s">
        <v>612</v>
      </c>
      <c r="D953" s="27">
        <v>0.478</v>
      </c>
      <c r="E953" s="22">
        <f t="shared" si="15"/>
        <v>0.52102</v>
      </c>
      <c r="F953" s="128" t="s">
        <v>619</v>
      </c>
      <c r="G953" s="106"/>
      <c r="H953" s="41"/>
      <c r="I953" s="4"/>
      <c r="J953" s="4"/>
      <c r="K953" s="4"/>
      <c r="N953" s="11"/>
      <c r="R953" s="11"/>
      <c r="S953" s="11"/>
      <c r="V953" s="11"/>
    </row>
    <row r="954" customHeight="1" spans="1:22">
      <c r="A954" s="23"/>
      <c r="B954" s="23"/>
      <c r="C954" s="57" t="s">
        <v>613</v>
      </c>
      <c r="D954" s="27">
        <v>0.889</v>
      </c>
      <c r="E954" s="22">
        <f t="shared" si="15"/>
        <v>0.96901</v>
      </c>
      <c r="F954" s="128" t="s">
        <v>619</v>
      </c>
      <c r="G954" s="106"/>
      <c r="H954" s="41"/>
      <c r="I954" s="4"/>
      <c r="J954" s="4"/>
      <c r="K954" s="4"/>
      <c r="N954" s="11"/>
      <c r="R954" s="11"/>
      <c r="S954" s="11"/>
      <c r="V954" s="11"/>
    </row>
    <row r="955" customHeight="1" spans="1:22">
      <c r="A955" s="23"/>
      <c r="B955" s="23"/>
      <c r="C955" s="57" t="s">
        <v>614</v>
      </c>
      <c r="D955" s="27">
        <v>0.889</v>
      </c>
      <c r="E955" s="22">
        <f t="shared" si="15"/>
        <v>0.96901</v>
      </c>
      <c r="F955" s="128" t="s">
        <v>619</v>
      </c>
      <c r="G955" s="106"/>
      <c r="H955" s="41"/>
      <c r="I955" s="4"/>
      <c r="J955" s="4"/>
      <c r="K955" s="4"/>
      <c r="N955" s="11"/>
      <c r="R955" s="11"/>
      <c r="S955" s="11"/>
      <c r="V955" s="11"/>
    </row>
    <row r="956" customHeight="1" spans="1:22">
      <c r="A956" s="23"/>
      <c r="B956" s="23"/>
      <c r="C956" s="57" t="s">
        <v>615</v>
      </c>
      <c r="D956" s="27">
        <v>0.889</v>
      </c>
      <c r="E956" s="22">
        <f t="shared" si="15"/>
        <v>0.96901</v>
      </c>
      <c r="F956" s="128" t="s">
        <v>619</v>
      </c>
      <c r="G956" s="106"/>
      <c r="H956" s="41"/>
      <c r="I956" s="4"/>
      <c r="J956" s="4"/>
      <c r="K956" s="4"/>
      <c r="N956" s="11"/>
      <c r="R956" s="11"/>
      <c r="S956" s="11"/>
      <c r="V956" s="11"/>
    </row>
    <row r="957" customHeight="1" spans="1:22">
      <c r="A957" s="23"/>
      <c r="B957" s="23"/>
      <c r="C957" s="57" t="s">
        <v>616</v>
      </c>
      <c r="D957" s="27">
        <v>0.889</v>
      </c>
      <c r="E957" s="22">
        <f t="shared" si="15"/>
        <v>0.96901</v>
      </c>
      <c r="F957" s="128" t="s">
        <v>619</v>
      </c>
      <c r="G957" s="106"/>
      <c r="H957" s="41"/>
      <c r="I957" s="4"/>
      <c r="J957" s="4"/>
      <c r="K957" s="4"/>
      <c r="N957" s="11"/>
      <c r="R957" s="11"/>
      <c r="S957" s="11"/>
      <c r="V957" s="11"/>
    </row>
    <row r="958" customHeight="1" spans="1:22">
      <c r="A958" s="18" t="s">
        <v>620</v>
      </c>
      <c r="B958" s="24" t="s">
        <v>621</v>
      </c>
      <c r="C958" s="57" t="s">
        <v>622</v>
      </c>
      <c r="D958" s="27">
        <v>8.28</v>
      </c>
      <c r="E958" s="22">
        <f t="shared" si="15"/>
        <v>9.0252</v>
      </c>
      <c r="G958" s="106"/>
      <c r="H958" s="41"/>
      <c r="I958" s="4"/>
      <c r="J958" s="4"/>
      <c r="K958" s="4"/>
      <c r="N958" s="11"/>
      <c r="R958" s="11"/>
      <c r="S958" s="11"/>
      <c r="V958" s="11"/>
    </row>
    <row r="959" customHeight="1" spans="1:22">
      <c r="A959" s="33"/>
      <c r="B959" s="23"/>
      <c r="C959" s="57" t="s">
        <v>623</v>
      </c>
      <c r="D959" s="27">
        <v>10.35</v>
      </c>
      <c r="E959" s="22">
        <f t="shared" si="15"/>
        <v>11.2815</v>
      </c>
      <c r="G959" s="106"/>
      <c r="H959" s="41"/>
      <c r="I959" s="4"/>
      <c r="J959" s="4"/>
      <c r="K959" s="4"/>
      <c r="N959" s="11"/>
      <c r="R959" s="11"/>
      <c r="S959" s="11"/>
      <c r="V959" s="11"/>
    </row>
    <row r="960" customHeight="1" spans="1:22">
      <c r="A960" s="33"/>
      <c r="B960" s="23"/>
      <c r="C960" s="57" t="s">
        <v>624</v>
      </c>
      <c r="D960" s="27">
        <v>12.42</v>
      </c>
      <c r="E960" s="22">
        <f t="shared" ref="E960:E995" si="16">D960*1.09</f>
        <v>13.5378</v>
      </c>
      <c r="G960" s="106"/>
      <c r="H960" s="41"/>
      <c r="I960" s="4"/>
      <c r="J960" s="4"/>
      <c r="K960" s="4"/>
      <c r="N960" s="11"/>
      <c r="R960" s="11"/>
      <c r="S960" s="11"/>
      <c r="V960" s="11"/>
    </row>
    <row r="961" customHeight="1" spans="1:22">
      <c r="A961" s="18" t="s">
        <v>625</v>
      </c>
      <c r="B961" s="24" t="s">
        <v>626</v>
      </c>
      <c r="C961" s="115" t="s">
        <v>502</v>
      </c>
      <c r="D961" s="27">
        <v>0.029</v>
      </c>
      <c r="E961" s="22">
        <f t="shared" si="16"/>
        <v>0.03161</v>
      </c>
      <c r="G961" s="106"/>
      <c r="H961" s="41"/>
      <c r="I961" s="4"/>
      <c r="J961" s="4"/>
      <c r="K961" s="4"/>
      <c r="N961" s="11"/>
      <c r="R961" s="11"/>
      <c r="S961" s="11"/>
      <c r="V961" s="11"/>
    </row>
    <row r="962" customHeight="1" spans="1:22">
      <c r="A962" s="23"/>
      <c r="B962" s="23"/>
      <c r="C962" s="115" t="s">
        <v>501</v>
      </c>
      <c r="D962" s="27">
        <v>0.029</v>
      </c>
      <c r="E962" s="22">
        <f t="shared" si="16"/>
        <v>0.03161</v>
      </c>
      <c r="G962" s="106"/>
      <c r="H962" s="41"/>
      <c r="I962" s="4"/>
      <c r="J962" s="4"/>
      <c r="K962" s="4"/>
      <c r="N962" s="11"/>
      <c r="R962" s="11"/>
      <c r="S962" s="11"/>
      <c r="V962" s="11"/>
    </row>
    <row r="963" customHeight="1" spans="1:22">
      <c r="A963" s="23"/>
      <c r="B963" s="23"/>
      <c r="C963" s="115" t="s">
        <v>627</v>
      </c>
      <c r="D963" s="27">
        <v>0.029</v>
      </c>
      <c r="E963" s="22">
        <f t="shared" si="16"/>
        <v>0.03161</v>
      </c>
      <c r="G963" s="106"/>
      <c r="H963" s="41"/>
      <c r="I963" s="4"/>
      <c r="J963" s="4"/>
      <c r="K963" s="4"/>
      <c r="N963" s="11"/>
      <c r="R963" s="11"/>
      <c r="S963" s="11"/>
      <c r="V963" s="11"/>
    </row>
    <row r="964" customHeight="1" spans="1:22">
      <c r="A964" s="23"/>
      <c r="B964" s="23"/>
      <c r="C964" s="115" t="s">
        <v>628</v>
      </c>
      <c r="D964" s="27">
        <v>0.029</v>
      </c>
      <c r="E964" s="22">
        <f t="shared" si="16"/>
        <v>0.03161</v>
      </c>
      <c r="G964" s="106"/>
      <c r="H964" s="41"/>
      <c r="I964" s="4"/>
      <c r="J964" s="4"/>
      <c r="K964" s="4"/>
      <c r="N964" s="11"/>
      <c r="R964" s="11"/>
      <c r="S964" s="11"/>
      <c r="V964" s="11"/>
    </row>
    <row r="965" customHeight="1" spans="1:22">
      <c r="A965" s="23"/>
      <c r="B965" s="23"/>
      <c r="C965" s="115" t="s">
        <v>629</v>
      </c>
      <c r="D965" s="27">
        <v>0.029</v>
      </c>
      <c r="E965" s="22">
        <f t="shared" si="16"/>
        <v>0.03161</v>
      </c>
      <c r="G965" s="106"/>
      <c r="H965" s="41"/>
      <c r="I965" s="4"/>
      <c r="J965" s="4"/>
      <c r="K965" s="4"/>
      <c r="N965" s="11"/>
      <c r="R965" s="11"/>
      <c r="S965" s="11"/>
      <c r="V965" s="11"/>
    </row>
    <row r="966" customHeight="1" spans="1:22">
      <c r="A966" s="23"/>
      <c r="B966" s="23"/>
      <c r="C966" s="115" t="s">
        <v>518</v>
      </c>
      <c r="D966" s="27">
        <v>0.029</v>
      </c>
      <c r="E966" s="22">
        <f t="shared" si="16"/>
        <v>0.03161</v>
      </c>
      <c r="G966" s="106"/>
      <c r="H966" s="41"/>
      <c r="I966" s="4"/>
      <c r="J966" s="4"/>
      <c r="K966" s="4"/>
      <c r="N966" s="11"/>
      <c r="R966" s="11"/>
      <c r="S966" s="11"/>
      <c r="V966" s="11"/>
    </row>
    <row r="967" customHeight="1" spans="1:22">
      <c r="A967" s="23"/>
      <c r="B967" s="23"/>
      <c r="C967" s="115" t="s">
        <v>630</v>
      </c>
      <c r="D967" s="27">
        <v>0.034</v>
      </c>
      <c r="E967" s="22">
        <f t="shared" si="16"/>
        <v>0.03706</v>
      </c>
      <c r="G967" s="106"/>
      <c r="H967" s="41"/>
      <c r="I967" s="4"/>
      <c r="J967" s="4"/>
      <c r="K967" s="4"/>
      <c r="N967" s="11"/>
      <c r="R967" s="11"/>
      <c r="S967" s="11"/>
      <c r="V967" s="11"/>
    </row>
    <row r="968" customHeight="1" spans="1:22">
      <c r="A968" s="23"/>
      <c r="B968" s="23"/>
      <c r="C968" s="115" t="s">
        <v>631</v>
      </c>
      <c r="D968" s="27">
        <v>0.042</v>
      </c>
      <c r="E968" s="22">
        <f t="shared" si="16"/>
        <v>0.04578</v>
      </c>
      <c r="G968" s="106"/>
      <c r="H968" s="41"/>
      <c r="I968" s="4"/>
      <c r="J968" s="4"/>
      <c r="K968" s="4"/>
      <c r="N968" s="11"/>
      <c r="R968" s="11"/>
      <c r="S968" s="11"/>
      <c r="V968" s="11"/>
    </row>
    <row r="969" customHeight="1" spans="1:22">
      <c r="A969" s="18" t="s">
        <v>632</v>
      </c>
      <c r="B969" s="24" t="s">
        <v>633</v>
      </c>
      <c r="C969" s="57" t="s">
        <v>634</v>
      </c>
      <c r="D969" s="27">
        <v>0.078</v>
      </c>
      <c r="E969" s="22">
        <f t="shared" si="16"/>
        <v>0.08502</v>
      </c>
      <c r="F969" s="111" t="s">
        <v>635</v>
      </c>
      <c r="G969" s="106"/>
      <c r="H969" s="41"/>
      <c r="I969" s="4"/>
      <c r="J969" s="4"/>
      <c r="K969" s="4"/>
      <c r="N969" s="11"/>
      <c r="R969" s="11"/>
      <c r="S969" s="11"/>
      <c r="V969" s="11"/>
    </row>
    <row r="970" customHeight="1" spans="1:22">
      <c r="A970" s="23"/>
      <c r="B970" s="23"/>
      <c r="C970" s="57" t="s">
        <v>636</v>
      </c>
      <c r="D970" s="27">
        <v>0.078</v>
      </c>
      <c r="E970" s="22">
        <f t="shared" si="16"/>
        <v>0.08502</v>
      </c>
      <c r="G970" s="106"/>
      <c r="H970" s="41"/>
      <c r="I970" s="4"/>
      <c r="J970" s="4"/>
      <c r="K970" s="4"/>
      <c r="N970" s="11"/>
      <c r="R970" s="11"/>
      <c r="S970" s="11"/>
      <c r="V970" s="11"/>
    </row>
    <row r="971" customHeight="1" spans="1:22">
      <c r="A971" s="23"/>
      <c r="B971" s="23"/>
      <c r="C971" s="57" t="s">
        <v>637</v>
      </c>
      <c r="D971" s="27">
        <v>0.078</v>
      </c>
      <c r="E971" s="22">
        <f t="shared" si="16"/>
        <v>0.08502</v>
      </c>
      <c r="G971" s="106"/>
      <c r="H971" s="41"/>
      <c r="I971" s="4"/>
      <c r="J971" s="4"/>
      <c r="K971" s="4"/>
      <c r="N971" s="11"/>
      <c r="R971" s="11"/>
      <c r="S971" s="11"/>
      <c r="V971" s="11"/>
    </row>
    <row r="972" customHeight="1" spans="1:22">
      <c r="A972" s="23"/>
      <c r="B972" s="23"/>
      <c r="C972" s="57" t="s">
        <v>638</v>
      </c>
      <c r="D972" s="27">
        <v>0.086</v>
      </c>
      <c r="E972" s="22">
        <f t="shared" si="16"/>
        <v>0.09374</v>
      </c>
      <c r="G972" s="106"/>
      <c r="H972" s="41"/>
      <c r="I972" s="4"/>
      <c r="J972" s="4"/>
      <c r="K972" s="4"/>
      <c r="N972" s="11"/>
      <c r="R972" s="11"/>
      <c r="S972" s="11"/>
      <c r="V972" s="11"/>
    </row>
    <row r="973" customHeight="1" spans="1:22">
      <c r="A973" s="23"/>
      <c r="B973" s="23"/>
      <c r="C973" s="57" t="s">
        <v>639</v>
      </c>
      <c r="D973" s="27">
        <v>0.094</v>
      </c>
      <c r="E973" s="22">
        <f t="shared" si="16"/>
        <v>0.10246</v>
      </c>
      <c r="G973" s="106"/>
      <c r="H973" s="41"/>
      <c r="I973" s="4"/>
      <c r="J973" s="4"/>
      <c r="K973" s="4"/>
      <c r="N973" s="11"/>
      <c r="R973" s="11"/>
      <c r="S973" s="11"/>
      <c r="V973" s="11"/>
    </row>
    <row r="974" customHeight="1" spans="1:22">
      <c r="A974" s="23"/>
      <c r="B974" s="23"/>
      <c r="C974" s="57" t="s">
        <v>640</v>
      </c>
      <c r="D974" s="27">
        <v>0.109</v>
      </c>
      <c r="E974" s="22">
        <f t="shared" si="16"/>
        <v>0.11881</v>
      </c>
      <c r="G974" s="106"/>
      <c r="H974" s="41"/>
      <c r="I974" s="4"/>
      <c r="J974" s="4"/>
      <c r="K974" s="4"/>
      <c r="N974" s="11"/>
      <c r="R974" s="11"/>
      <c r="S974" s="11"/>
      <c r="V974" s="11"/>
    </row>
    <row r="975" customHeight="1" spans="1:22">
      <c r="A975" s="23"/>
      <c r="B975" s="23"/>
      <c r="C975" s="57" t="s">
        <v>641</v>
      </c>
      <c r="D975" s="27">
        <v>0.125</v>
      </c>
      <c r="E975" s="22">
        <f t="shared" si="16"/>
        <v>0.13625</v>
      </c>
      <c r="G975" s="106"/>
      <c r="H975" s="41"/>
      <c r="I975" s="4"/>
      <c r="J975" s="4"/>
      <c r="K975" s="4"/>
      <c r="N975" s="11"/>
      <c r="R975" s="11"/>
      <c r="S975" s="11"/>
      <c r="V975" s="11"/>
    </row>
    <row r="976" customHeight="1" spans="1:22">
      <c r="A976" s="23"/>
      <c r="B976" s="23"/>
      <c r="C976" s="57" t="s">
        <v>642</v>
      </c>
      <c r="D976" s="27">
        <v>0.141</v>
      </c>
      <c r="E976" s="22">
        <f t="shared" si="16"/>
        <v>0.15369</v>
      </c>
      <c r="G976" s="106"/>
      <c r="H976" s="41"/>
      <c r="I976" s="4"/>
      <c r="J976" s="4"/>
      <c r="K976" s="4"/>
      <c r="N976" s="11"/>
      <c r="R976" s="11"/>
      <c r="S976" s="11"/>
      <c r="V976" s="11"/>
    </row>
    <row r="977" customHeight="1" spans="1:22">
      <c r="A977" s="23"/>
      <c r="B977" s="23"/>
      <c r="C977" s="57" t="s">
        <v>643</v>
      </c>
      <c r="D977" s="27">
        <v>0.158</v>
      </c>
      <c r="E977" s="22">
        <f t="shared" si="16"/>
        <v>0.17222</v>
      </c>
      <c r="G977" s="106"/>
      <c r="H977" s="41"/>
      <c r="I977" s="4"/>
      <c r="J977" s="4"/>
      <c r="K977" s="4"/>
      <c r="N977" s="11"/>
      <c r="R977" s="11"/>
      <c r="S977" s="11"/>
      <c r="V977" s="11"/>
    </row>
    <row r="978" customHeight="1" spans="1:22">
      <c r="A978" s="23"/>
      <c r="B978" s="23"/>
      <c r="C978" s="57" t="s">
        <v>644</v>
      </c>
      <c r="D978" s="27">
        <v>0.189</v>
      </c>
      <c r="E978" s="22">
        <f t="shared" si="16"/>
        <v>0.20601</v>
      </c>
      <c r="G978" s="106"/>
      <c r="H978" s="41"/>
      <c r="I978" s="4"/>
      <c r="J978" s="4"/>
      <c r="K978" s="4"/>
      <c r="N978" s="11"/>
      <c r="R978" s="11"/>
      <c r="S978" s="11"/>
      <c r="V978" s="11"/>
    </row>
    <row r="979" customHeight="1" spans="1:22">
      <c r="A979" s="18" t="s">
        <v>645</v>
      </c>
      <c r="B979" s="24" t="s">
        <v>646</v>
      </c>
      <c r="C979" s="57" t="s">
        <v>647</v>
      </c>
      <c r="D979" s="27">
        <v>0.141</v>
      </c>
      <c r="E979" s="22">
        <f t="shared" si="16"/>
        <v>0.15369</v>
      </c>
      <c r="G979" s="106"/>
      <c r="H979" s="41"/>
      <c r="I979" s="4"/>
      <c r="J979" s="4"/>
      <c r="K979" s="4"/>
      <c r="N979" s="11"/>
      <c r="R979" s="11"/>
      <c r="S979" s="11"/>
      <c r="V979" s="11"/>
    </row>
    <row r="980" customHeight="1" spans="1:22">
      <c r="A980" s="23"/>
      <c r="B980" s="23"/>
      <c r="C980" s="57" t="s">
        <v>648</v>
      </c>
      <c r="D980" s="27">
        <v>0.158</v>
      </c>
      <c r="E980" s="22">
        <f t="shared" si="16"/>
        <v>0.17222</v>
      </c>
      <c r="G980" s="106"/>
      <c r="H980" s="41"/>
      <c r="I980" s="4"/>
      <c r="J980" s="4"/>
      <c r="K980" s="4"/>
      <c r="N980" s="11"/>
      <c r="R980" s="11"/>
      <c r="S980" s="11"/>
      <c r="V980" s="11"/>
    </row>
    <row r="981" customHeight="1" spans="1:22">
      <c r="A981" s="23"/>
      <c r="B981" s="23"/>
      <c r="C981" s="57" t="s">
        <v>649</v>
      </c>
      <c r="D981" s="27">
        <v>0.174</v>
      </c>
      <c r="E981" s="22">
        <f t="shared" si="16"/>
        <v>0.18966</v>
      </c>
      <c r="G981" s="106"/>
      <c r="H981" s="41"/>
      <c r="I981" s="4"/>
      <c r="J981" s="4"/>
      <c r="K981" s="4"/>
      <c r="N981" s="11"/>
      <c r="R981" s="11"/>
      <c r="S981" s="11"/>
      <c r="V981" s="11"/>
    </row>
    <row r="982" customHeight="1" spans="1:22">
      <c r="A982" s="23"/>
      <c r="B982" s="23"/>
      <c r="C982" s="57" t="s">
        <v>650</v>
      </c>
      <c r="D982" s="27">
        <v>0.204</v>
      </c>
      <c r="E982" s="22">
        <f t="shared" si="16"/>
        <v>0.22236</v>
      </c>
      <c r="G982" s="106"/>
      <c r="H982" s="41"/>
      <c r="I982" s="4"/>
      <c r="J982" s="4"/>
      <c r="K982" s="4"/>
      <c r="N982" s="11"/>
      <c r="R982" s="11"/>
      <c r="S982" s="11"/>
      <c r="V982" s="11"/>
    </row>
    <row r="983" customHeight="1" spans="1:22">
      <c r="A983" s="23"/>
      <c r="B983" s="23"/>
      <c r="C983" s="57" t="s">
        <v>651</v>
      </c>
      <c r="D983" s="27">
        <v>0.252</v>
      </c>
      <c r="E983" s="22">
        <f t="shared" si="16"/>
        <v>0.27468</v>
      </c>
      <c r="F983" s="109"/>
      <c r="G983" s="106"/>
      <c r="H983" s="41"/>
      <c r="I983" s="4"/>
      <c r="J983" s="4"/>
      <c r="K983" s="4"/>
      <c r="N983" s="11"/>
      <c r="R983" s="11"/>
      <c r="S983" s="11"/>
      <c r="V983" s="11"/>
    </row>
    <row r="984" customHeight="1" spans="1:22">
      <c r="A984" s="23"/>
      <c r="B984" s="23"/>
      <c r="C984" s="57" t="s">
        <v>652</v>
      </c>
      <c r="D984" s="27">
        <v>0.329</v>
      </c>
      <c r="E984" s="22">
        <f t="shared" si="16"/>
        <v>0.35861</v>
      </c>
      <c r="F984" s="93" t="s">
        <v>653</v>
      </c>
      <c r="G984" s="106"/>
      <c r="H984" s="41"/>
      <c r="I984" s="4"/>
      <c r="J984" s="4"/>
      <c r="K984" s="4"/>
      <c r="N984" s="11"/>
      <c r="R984" s="11"/>
      <c r="S984" s="11"/>
      <c r="V984" s="11"/>
    </row>
    <row r="985" customHeight="1" spans="1:22">
      <c r="A985" s="18" t="s">
        <v>654</v>
      </c>
      <c r="B985" s="24" t="s">
        <v>655</v>
      </c>
      <c r="C985" s="20" t="s">
        <v>656</v>
      </c>
      <c r="D985" s="27">
        <v>0.375</v>
      </c>
      <c r="E985" s="22">
        <f t="shared" si="16"/>
        <v>0.40875</v>
      </c>
      <c r="F985" s="129">
        <v>2</v>
      </c>
      <c r="G985" s="106"/>
      <c r="H985" s="41"/>
      <c r="I985" s="4"/>
      <c r="J985" s="4"/>
      <c r="K985" s="4"/>
      <c r="N985" s="11"/>
      <c r="R985" s="11"/>
      <c r="S985" s="11"/>
      <c r="V985" s="11"/>
    </row>
    <row r="986" customHeight="1" spans="1:22">
      <c r="A986" s="27"/>
      <c r="B986" s="23"/>
      <c r="C986" s="20" t="s">
        <v>583</v>
      </c>
      <c r="D986" s="27">
        <v>0.26</v>
      </c>
      <c r="E986" s="22">
        <f t="shared" si="16"/>
        <v>0.2834</v>
      </c>
      <c r="F986" s="129">
        <v>1.7</v>
      </c>
      <c r="G986" s="106"/>
      <c r="H986" s="41"/>
      <c r="I986" s="4"/>
      <c r="J986" s="4"/>
      <c r="K986" s="4"/>
      <c r="N986" s="11"/>
      <c r="R986" s="11"/>
      <c r="S986" s="11"/>
      <c r="V986" s="11"/>
    </row>
    <row r="987" customHeight="1" spans="1:22">
      <c r="A987" s="27"/>
      <c r="B987" s="23"/>
      <c r="C987" s="20" t="s">
        <v>420</v>
      </c>
      <c r="D987" s="27">
        <v>0.212</v>
      </c>
      <c r="E987" s="22">
        <f t="shared" si="16"/>
        <v>0.23108</v>
      </c>
      <c r="F987" s="129">
        <v>1.4</v>
      </c>
      <c r="G987" s="106"/>
      <c r="H987" s="41"/>
      <c r="I987" s="4"/>
      <c r="J987" s="4"/>
      <c r="K987" s="4"/>
      <c r="N987" s="11"/>
      <c r="R987" s="11"/>
      <c r="S987" s="11"/>
      <c r="V987" s="11"/>
    </row>
    <row r="988" customHeight="1" spans="1:22">
      <c r="A988" s="27"/>
      <c r="B988" s="23"/>
      <c r="C988" s="20" t="s">
        <v>589</v>
      </c>
      <c r="D988" s="27">
        <v>0.164</v>
      </c>
      <c r="E988" s="22">
        <f t="shared" si="16"/>
        <v>0.17876</v>
      </c>
      <c r="F988" s="129">
        <v>1.2</v>
      </c>
      <c r="G988" s="106"/>
      <c r="H988" s="41"/>
      <c r="I988" s="4"/>
      <c r="J988" s="4"/>
      <c r="K988" s="4"/>
      <c r="N988" s="11"/>
      <c r="R988" s="11"/>
      <c r="S988" s="11"/>
      <c r="V988" s="11"/>
    </row>
    <row r="989" customHeight="1" spans="1:22">
      <c r="A989" s="27"/>
      <c r="B989" s="23"/>
      <c r="C989" s="20" t="s">
        <v>657</v>
      </c>
      <c r="D989" s="27">
        <v>0.13</v>
      </c>
      <c r="E989" s="22">
        <f t="shared" si="16"/>
        <v>0.1417</v>
      </c>
      <c r="F989" s="129">
        <v>1.1</v>
      </c>
      <c r="G989" s="106"/>
      <c r="H989" s="41"/>
      <c r="I989" s="4"/>
      <c r="J989" s="4"/>
      <c r="K989" s="4"/>
      <c r="N989" s="11"/>
      <c r="R989" s="11"/>
      <c r="S989" s="11"/>
      <c r="V989" s="11"/>
    </row>
    <row r="990" customHeight="1" spans="1:22">
      <c r="A990" s="27"/>
      <c r="B990" s="23"/>
      <c r="C990" s="20" t="s">
        <v>658</v>
      </c>
      <c r="D990" s="27">
        <v>0.113</v>
      </c>
      <c r="E990" s="22">
        <f t="shared" si="16"/>
        <v>0.12317</v>
      </c>
      <c r="F990" s="129">
        <v>1</v>
      </c>
      <c r="G990" s="106"/>
      <c r="H990" s="41"/>
      <c r="I990" s="4"/>
      <c r="J990" s="4"/>
      <c r="K990" s="4"/>
      <c r="N990" s="11"/>
      <c r="R990" s="11"/>
      <c r="S990" s="11"/>
      <c r="V990" s="11"/>
    </row>
    <row r="991" customHeight="1" spans="1:22">
      <c r="A991" s="33"/>
      <c r="B991" s="23"/>
      <c r="C991" s="20" t="s">
        <v>659</v>
      </c>
      <c r="D991" s="27">
        <v>0.099</v>
      </c>
      <c r="E991" s="22">
        <f t="shared" si="16"/>
        <v>0.10791</v>
      </c>
      <c r="F991" s="129">
        <v>0.9</v>
      </c>
      <c r="G991" s="106"/>
      <c r="H991" s="41"/>
      <c r="I991" s="4"/>
      <c r="J991" s="4"/>
      <c r="K991" s="4"/>
      <c r="N991" s="11"/>
      <c r="R991" s="11"/>
      <c r="S991" s="11"/>
      <c r="V991" s="11"/>
    </row>
    <row r="992" customHeight="1" spans="1:22">
      <c r="A992" s="33"/>
      <c r="B992" s="23"/>
      <c r="C992" s="20" t="s">
        <v>660</v>
      </c>
      <c r="D992" s="27">
        <v>0.089</v>
      </c>
      <c r="E992" s="22">
        <f t="shared" si="16"/>
        <v>0.09701</v>
      </c>
      <c r="F992" s="129">
        <v>0.8</v>
      </c>
      <c r="G992" s="106"/>
      <c r="H992" s="41"/>
      <c r="I992" s="4"/>
      <c r="J992" s="4"/>
      <c r="K992" s="4"/>
      <c r="N992" s="11"/>
      <c r="R992" s="11"/>
      <c r="S992" s="11"/>
      <c r="V992" s="11"/>
    </row>
    <row r="993" customHeight="1" spans="1:22">
      <c r="A993" s="33"/>
      <c r="B993" s="23"/>
      <c r="C993" s="20" t="s">
        <v>661</v>
      </c>
      <c r="D993" s="27">
        <v>0.078</v>
      </c>
      <c r="E993" s="22">
        <f t="shared" si="16"/>
        <v>0.08502</v>
      </c>
      <c r="F993" s="129">
        <v>0.7</v>
      </c>
      <c r="G993" s="106"/>
      <c r="H993" s="41"/>
      <c r="I993" s="4"/>
      <c r="J993" s="4"/>
      <c r="K993" s="4"/>
      <c r="N993" s="11"/>
      <c r="R993" s="11"/>
      <c r="S993" s="11"/>
      <c r="V993" s="11"/>
    </row>
    <row r="994" customHeight="1" spans="1:22">
      <c r="A994" s="33"/>
      <c r="B994" s="23"/>
      <c r="C994" s="20" t="s">
        <v>662</v>
      </c>
      <c r="D994" s="27">
        <v>0.067</v>
      </c>
      <c r="E994" s="22">
        <f t="shared" si="16"/>
        <v>0.07303</v>
      </c>
      <c r="F994" s="129">
        <v>0.6</v>
      </c>
      <c r="G994" s="106"/>
      <c r="H994" s="41"/>
      <c r="I994" s="4"/>
      <c r="J994" s="4"/>
      <c r="K994" s="4"/>
      <c r="N994" s="11"/>
      <c r="R994" s="11"/>
      <c r="S994" s="11"/>
      <c r="V994" s="11"/>
    </row>
    <row r="995" customHeight="1" spans="1:22">
      <c r="A995" s="33"/>
      <c r="B995" s="23"/>
      <c r="C995" s="20" t="s">
        <v>663</v>
      </c>
      <c r="D995" s="27">
        <v>0.063</v>
      </c>
      <c r="E995" s="22">
        <f t="shared" si="16"/>
        <v>0.06867</v>
      </c>
      <c r="F995" s="129">
        <v>0.5</v>
      </c>
      <c r="G995" s="106"/>
      <c r="H995" s="41"/>
      <c r="I995" s="4"/>
      <c r="J995" s="4"/>
      <c r="K995" s="4"/>
      <c r="N995" s="11"/>
      <c r="R995" s="11"/>
      <c r="S995" s="11"/>
      <c r="V995" s="11"/>
    </row>
    <row r="996" customHeight="1" spans="1:22">
      <c r="A996" s="33"/>
      <c r="B996" s="23"/>
      <c r="C996" s="20" t="s">
        <v>228</v>
      </c>
      <c r="D996" s="27">
        <v>0.063</v>
      </c>
      <c r="E996" s="23"/>
      <c r="F996" s="129">
        <v>0.4</v>
      </c>
      <c r="G996" s="106"/>
      <c r="H996" s="41"/>
      <c r="I996" s="4"/>
      <c r="J996" s="4"/>
      <c r="K996" s="4"/>
      <c r="N996" s="11"/>
      <c r="R996" s="11"/>
      <c r="S996" s="11"/>
      <c r="V996" s="11"/>
    </row>
    <row r="997" customHeight="1" spans="1:22">
      <c r="A997" s="33"/>
      <c r="B997" s="23"/>
      <c r="C997" s="130" t="s">
        <v>664</v>
      </c>
      <c r="D997" s="27"/>
      <c r="E997" s="27"/>
      <c r="F997" s="41"/>
      <c r="G997" s="106"/>
      <c r="H997" s="41"/>
      <c r="I997" s="4"/>
      <c r="J997" s="4"/>
      <c r="K997" s="4"/>
      <c r="N997" s="11"/>
      <c r="R997" s="11"/>
      <c r="S997" s="11"/>
      <c r="V997" s="11"/>
    </row>
    <row r="998" customHeight="1" spans="1:22">
      <c r="A998" s="18" t="s">
        <v>665</v>
      </c>
      <c r="B998" s="24" t="s">
        <v>666</v>
      </c>
      <c r="C998" s="110" t="s">
        <v>667</v>
      </c>
      <c r="D998" s="27">
        <v>0.248</v>
      </c>
      <c r="E998" s="22">
        <f t="shared" ref="E998:E1057" si="17">D998*1.09</f>
        <v>0.27032</v>
      </c>
      <c r="F998" s="75" t="s">
        <v>668</v>
      </c>
      <c r="G998" s="106"/>
      <c r="H998" s="41"/>
      <c r="I998" s="4"/>
      <c r="J998" s="4"/>
      <c r="K998" s="4"/>
      <c r="N998" s="11"/>
      <c r="R998" s="11"/>
      <c r="S998" s="11"/>
      <c r="V998" s="11"/>
    </row>
    <row r="999" customHeight="1" spans="1:22">
      <c r="A999" s="18"/>
      <c r="B999" s="24"/>
      <c r="C999" s="110" t="s">
        <v>669</v>
      </c>
      <c r="D999" s="27">
        <v>0.248</v>
      </c>
      <c r="E999" s="22">
        <f t="shared" si="17"/>
        <v>0.27032</v>
      </c>
      <c r="F999" s="75" t="s">
        <v>670</v>
      </c>
      <c r="G999" s="106"/>
      <c r="H999" s="41"/>
      <c r="I999" s="4"/>
      <c r="J999" s="4"/>
      <c r="K999" s="4"/>
      <c r="N999" s="11"/>
      <c r="R999" s="11"/>
      <c r="S999" s="11"/>
      <c r="V999" s="11"/>
    </row>
    <row r="1000" customHeight="1" spans="1:22">
      <c r="A1000" s="18"/>
      <c r="B1000" s="24"/>
      <c r="C1000" s="110" t="s">
        <v>671</v>
      </c>
      <c r="D1000" s="27">
        <v>0.248</v>
      </c>
      <c r="E1000" s="22">
        <f t="shared" si="17"/>
        <v>0.27032</v>
      </c>
      <c r="F1000" s="75" t="s">
        <v>672</v>
      </c>
      <c r="G1000" s="106"/>
      <c r="H1000" s="41"/>
      <c r="I1000" s="4"/>
      <c r="J1000" s="4"/>
      <c r="K1000" s="4"/>
      <c r="N1000" s="11"/>
      <c r="R1000" s="11"/>
      <c r="S1000" s="11"/>
      <c r="V1000" s="11"/>
    </row>
    <row r="1001" customHeight="1" spans="1:22">
      <c r="A1001" s="23"/>
      <c r="B1001" s="23"/>
      <c r="C1001" s="110" t="s">
        <v>673</v>
      </c>
      <c r="D1001" s="27">
        <v>0.248</v>
      </c>
      <c r="E1001" s="22">
        <f t="shared" si="17"/>
        <v>0.27032</v>
      </c>
      <c r="F1001" s="75" t="s">
        <v>674</v>
      </c>
      <c r="G1001" s="106"/>
      <c r="H1001" s="41"/>
      <c r="I1001" s="4"/>
      <c r="J1001" s="4"/>
      <c r="K1001" s="4"/>
      <c r="N1001" s="11"/>
      <c r="R1001" s="11"/>
      <c r="S1001" s="11"/>
      <c r="V1001" s="11"/>
    </row>
    <row r="1002" customHeight="1" spans="1:22">
      <c r="A1002" s="23"/>
      <c r="B1002" s="23"/>
      <c r="C1002" s="110" t="s">
        <v>675</v>
      </c>
      <c r="D1002" s="27">
        <v>0.248</v>
      </c>
      <c r="E1002" s="22">
        <f t="shared" si="17"/>
        <v>0.27032</v>
      </c>
      <c r="F1002" s="75" t="s">
        <v>676</v>
      </c>
      <c r="G1002" s="106"/>
      <c r="H1002" s="41"/>
      <c r="I1002" s="4"/>
      <c r="J1002" s="4"/>
      <c r="K1002" s="4"/>
      <c r="N1002" s="11"/>
      <c r="R1002" s="11"/>
      <c r="S1002" s="11"/>
      <c r="V1002" s="11"/>
    </row>
    <row r="1003" customHeight="1" spans="1:22">
      <c r="A1003" s="18" t="s">
        <v>677</v>
      </c>
      <c r="B1003" s="24" t="s">
        <v>678</v>
      </c>
      <c r="C1003" s="20" t="s">
        <v>585</v>
      </c>
      <c r="D1003" s="27">
        <v>0.311</v>
      </c>
      <c r="E1003" s="22">
        <f t="shared" si="17"/>
        <v>0.33899</v>
      </c>
      <c r="F1003" s="75"/>
      <c r="G1003" s="106"/>
      <c r="H1003" s="41"/>
      <c r="I1003" s="4"/>
      <c r="J1003" s="4"/>
      <c r="K1003" s="4"/>
      <c r="N1003" s="11"/>
      <c r="R1003" s="11"/>
      <c r="S1003" s="11"/>
      <c r="V1003" s="11"/>
    </row>
    <row r="1004" customHeight="1" spans="1:22">
      <c r="A1004" s="23"/>
      <c r="B1004" s="23"/>
      <c r="C1004" s="20" t="s">
        <v>679</v>
      </c>
      <c r="D1004" s="27">
        <v>0.311</v>
      </c>
      <c r="E1004" s="22">
        <f t="shared" si="17"/>
        <v>0.33899</v>
      </c>
      <c r="F1004" s="41"/>
      <c r="G1004" s="106"/>
      <c r="H1004" s="41"/>
      <c r="I1004" s="4"/>
      <c r="J1004" s="4"/>
      <c r="K1004" s="4"/>
      <c r="N1004" s="11"/>
      <c r="R1004" s="11"/>
      <c r="S1004" s="11"/>
      <c r="V1004" s="11"/>
    </row>
    <row r="1005" customHeight="1" spans="1:22">
      <c r="A1005" s="18" t="s">
        <v>680</v>
      </c>
      <c r="B1005" s="18" t="s">
        <v>681</v>
      </c>
      <c r="C1005" s="20" t="s">
        <v>88</v>
      </c>
      <c r="D1005" s="27">
        <v>0.01</v>
      </c>
      <c r="E1005" s="22">
        <f t="shared" si="17"/>
        <v>0.0109</v>
      </c>
      <c r="F1005" s="41"/>
      <c r="G1005" s="106"/>
      <c r="H1005" s="41"/>
      <c r="I1005" s="4"/>
      <c r="J1005" s="4"/>
      <c r="K1005" s="4"/>
      <c r="N1005" s="11"/>
      <c r="R1005" s="11"/>
      <c r="S1005" s="11"/>
      <c r="V1005" s="11"/>
    </row>
    <row r="1006" customHeight="1" spans="1:22">
      <c r="A1006" s="23"/>
      <c r="B1006" s="23"/>
      <c r="C1006" s="20" t="s">
        <v>17</v>
      </c>
      <c r="D1006" s="27">
        <v>0.01</v>
      </c>
      <c r="E1006" s="22">
        <f t="shared" si="17"/>
        <v>0.0109</v>
      </c>
      <c r="F1006" s="41"/>
      <c r="G1006" s="106"/>
      <c r="H1006" s="41"/>
      <c r="I1006" s="4"/>
      <c r="J1006" s="4"/>
      <c r="K1006" s="4"/>
      <c r="N1006" s="11"/>
      <c r="R1006" s="11"/>
      <c r="S1006" s="11"/>
      <c r="V1006" s="11"/>
    </row>
    <row r="1007" customHeight="1" spans="1:22">
      <c r="A1007" s="23"/>
      <c r="B1007" s="23"/>
      <c r="C1007" s="20" t="s">
        <v>15</v>
      </c>
      <c r="D1007" s="27">
        <v>0.01</v>
      </c>
      <c r="E1007" s="22">
        <f t="shared" si="17"/>
        <v>0.0109</v>
      </c>
      <c r="F1007" s="41"/>
      <c r="G1007" s="106"/>
      <c r="H1007" s="41"/>
      <c r="I1007" s="4"/>
      <c r="J1007" s="4"/>
      <c r="K1007" s="4"/>
      <c r="N1007" s="11"/>
      <c r="R1007" s="11"/>
      <c r="S1007" s="11"/>
      <c r="V1007" s="11"/>
    </row>
    <row r="1008" customHeight="1" spans="1:22">
      <c r="A1008" s="23"/>
      <c r="B1008" s="23"/>
      <c r="C1008" s="20" t="s">
        <v>14</v>
      </c>
      <c r="D1008" s="27">
        <v>0.012</v>
      </c>
      <c r="E1008" s="22">
        <f t="shared" si="17"/>
        <v>0.01308</v>
      </c>
      <c r="F1008" s="41"/>
      <c r="G1008" s="106"/>
      <c r="H1008" s="41"/>
      <c r="I1008" s="4"/>
      <c r="J1008" s="4"/>
      <c r="K1008" s="4"/>
      <c r="N1008" s="11"/>
      <c r="R1008" s="11"/>
      <c r="S1008" s="11"/>
      <c r="V1008" s="11"/>
    </row>
    <row r="1009" customHeight="1" spans="1:22">
      <c r="A1009" s="23"/>
      <c r="B1009" s="23"/>
      <c r="C1009" s="20" t="s">
        <v>13</v>
      </c>
      <c r="D1009" s="27">
        <v>0.014</v>
      </c>
      <c r="E1009" s="22">
        <f t="shared" si="17"/>
        <v>0.01526</v>
      </c>
      <c r="F1009" s="41"/>
      <c r="G1009" s="106"/>
      <c r="H1009" s="41"/>
      <c r="I1009" s="4"/>
      <c r="J1009" s="4"/>
      <c r="K1009" s="4"/>
      <c r="N1009" s="11"/>
      <c r="R1009" s="11"/>
      <c r="S1009" s="11"/>
      <c r="V1009" s="11"/>
    </row>
    <row r="1010" customHeight="1" spans="1:22">
      <c r="A1010" s="18" t="s">
        <v>682</v>
      </c>
      <c r="B1010" s="24" t="s">
        <v>683</v>
      </c>
      <c r="C1010" s="20" t="s">
        <v>684</v>
      </c>
      <c r="D1010" s="27">
        <v>0.169</v>
      </c>
      <c r="E1010" s="22">
        <f t="shared" si="17"/>
        <v>0.18421</v>
      </c>
      <c r="F1010" s="41"/>
      <c r="G1010" s="106"/>
      <c r="H1010" s="41"/>
      <c r="I1010" s="4"/>
      <c r="J1010" s="4"/>
      <c r="K1010" s="4"/>
      <c r="N1010" s="11"/>
      <c r="R1010" s="11"/>
      <c r="S1010" s="11"/>
      <c r="V1010" s="11"/>
    </row>
    <row r="1011" customHeight="1" spans="1:22">
      <c r="A1011" s="27"/>
      <c r="B1011" s="23"/>
      <c r="C1011" s="20" t="s">
        <v>685</v>
      </c>
      <c r="D1011" s="27">
        <v>0.131</v>
      </c>
      <c r="E1011" s="22">
        <f t="shared" si="17"/>
        <v>0.14279</v>
      </c>
      <c r="F1011" s="41"/>
      <c r="G1011" s="106"/>
      <c r="H1011" s="41"/>
      <c r="I1011" s="4"/>
      <c r="J1011" s="4"/>
      <c r="K1011" s="4"/>
      <c r="N1011" s="11"/>
      <c r="R1011" s="11"/>
      <c r="S1011" s="11"/>
      <c r="V1011" s="11"/>
    </row>
    <row r="1012" customHeight="1" spans="1:22">
      <c r="A1012" s="27"/>
      <c r="B1012" s="23"/>
      <c r="C1012" s="20" t="s">
        <v>686</v>
      </c>
      <c r="D1012" s="27">
        <v>0.105</v>
      </c>
      <c r="E1012" s="22">
        <f t="shared" si="17"/>
        <v>0.11445</v>
      </c>
      <c r="F1012" s="41"/>
      <c r="G1012" s="106"/>
      <c r="H1012" s="41"/>
      <c r="I1012" s="4"/>
      <c r="J1012" s="4"/>
      <c r="K1012" s="4"/>
      <c r="N1012" s="11"/>
      <c r="R1012" s="11"/>
      <c r="S1012" s="11"/>
      <c r="V1012" s="11"/>
    </row>
    <row r="1013" ht="28.8" customHeight="1" spans="1:22">
      <c r="A1013" s="131"/>
      <c r="B1013" s="24" t="s">
        <v>687</v>
      </c>
      <c r="C1013" s="20" t="s">
        <v>9</v>
      </c>
      <c r="D1013" s="27">
        <v>0.09</v>
      </c>
      <c r="E1013" s="22">
        <f t="shared" si="17"/>
        <v>0.0981</v>
      </c>
      <c r="F1013" s="75" t="s">
        <v>688</v>
      </c>
      <c r="G1013" s="106"/>
      <c r="H1013" s="41"/>
      <c r="I1013" s="4"/>
      <c r="J1013" s="4"/>
      <c r="K1013" s="4"/>
      <c r="N1013" s="11"/>
      <c r="R1013" s="11"/>
      <c r="S1013" s="11"/>
      <c r="V1013" s="11"/>
    </row>
    <row r="1014" ht="28.8" customHeight="1" spans="1:22">
      <c r="A1014" s="131"/>
      <c r="B1014" s="24" t="s">
        <v>687</v>
      </c>
      <c r="C1014" s="20" t="s">
        <v>10</v>
      </c>
      <c r="D1014" s="27">
        <v>0.09</v>
      </c>
      <c r="E1014" s="22">
        <f t="shared" si="17"/>
        <v>0.0981</v>
      </c>
      <c r="F1014" s="75" t="s">
        <v>688</v>
      </c>
      <c r="G1014" s="106"/>
      <c r="H1014" s="41"/>
      <c r="I1014" s="4"/>
      <c r="J1014" s="4"/>
      <c r="K1014" s="4"/>
      <c r="N1014" s="11"/>
      <c r="R1014" s="11"/>
      <c r="S1014" s="11"/>
      <c r="V1014" s="11"/>
    </row>
    <row r="1015" ht="28.8" customHeight="1" spans="1:22">
      <c r="A1015" s="131"/>
      <c r="B1015" s="24" t="s">
        <v>687</v>
      </c>
      <c r="C1015" s="20" t="s">
        <v>11</v>
      </c>
      <c r="D1015" s="27">
        <v>0.09</v>
      </c>
      <c r="E1015" s="22">
        <f t="shared" si="17"/>
        <v>0.0981</v>
      </c>
      <c r="F1015" s="75" t="s">
        <v>688</v>
      </c>
      <c r="G1015" s="106"/>
      <c r="H1015" s="41"/>
      <c r="I1015" s="4"/>
      <c r="J1015" s="4"/>
      <c r="K1015" s="4"/>
      <c r="N1015" s="11"/>
      <c r="R1015" s="11"/>
      <c r="S1015" s="11"/>
      <c r="V1015" s="11"/>
    </row>
    <row r="1016" customHeight="1" spans="1:22">
      <c r="A1016" s="18" t="s">
        <v>689</v>
      </c>
      <c r="B1016" s="24" t="s">
        <v>690</v>
      </c>
      <c r="C1016" s="87" t="s">
        <v>511</v>
      </c>
      <c r="D1016" s="27">
        <v>0.154</v>
      </c>
      <c r="E1016" s="22">
        <f t="shared" si="17"/>
        <v>0.16786</v>
      </c>
      <c r="F1016" s="41"/>
      <c r="G1016" s="106"/>
      <c r="H1016" s="41"/>
      <c r="I1016" s="4"/>
      <c r="J1016" s="4"/>
      <c r="K1016" s="4"/>
      <c r="N1016" s="11"/>
      <c r="R1016" s="11"/>
      <c r="S1016" s="11"/>
      <c r="V1016" s="11"/>
    </row>
    <row r="1017" customHeight="1" spans="1:22">
      <c r="A1017" s="18" t="s">
        <v>691</v>
      </c>
      <c r="B1017" s="18" t="s">
        <v>692</v>
      </c>
      <c r="C1017" s="87" t="s">
        <v>511</v>
      </c>
      <c r="D1017" s="27">
        <v>0.131</v>
      </c>
      <c r="E1017" s="22">
        <f t="shared" si="17"/>
        <v>0.14279</v>
      </c>
      <c r="F1017" s="41"/>
      <c r="G1017" s="106"/>
      <c r="H1017" s="41"/>
      <c r="I1017" s="4"/>
      <c r="J1017" s="4"/>
      <c r="K1017" s="4"/>
      <c r="N1017" s="11"/>
      <c r="R1017" s="11"/>
      <c r="S1017" s="11"/>
      <c r="V1017" s="11"/>
    </row>
    <row r="1018" customHeight="1" spans="1:22">
      <c r="A1018" s="18" t="s">
        <v>693</v>
      </c>
      <c r="B1018" s="24" t="s">
        <v>694</v>
      </c>
      <c r="C1018" s="20" t="s">
        <v>13</v>
      </c>
      <c r="D1018" s="27">
        <v>0.234</v>
      </c>
      <c r="E1018" s="22">
        <f t="shared" si="17"/>
        <v>0.25506</v>
      </c>
      <c r="F1018" s="41"/>
      <c r="G1018" s="106"/>
      <c r="H1018" s="41"/>
      <c r="I1018" s="4"/>
      <c r="J1018" s="4"/>
      <c r="K1018" s="4"/>
      <c r="N1018" s="11"/>
      <c r="R1018" s="11"/>
      <c r="S1018" s="11"/>
      <c r="V1018" s="11"/>
    </row>
    <row r="1019" customHeight="1" spans="1:22">
      <c r="A1019" s="23"/>
      <c r="B1019" s="23"/>
      <c r="C1019" s="20" t="s">
        <v>14</v>
      </c>
      <c r="D1019" s="27">
        <v>0.234</v>
      </c>
      <c r="E1019" s="22">
        <f t="shared" si="17"/>
        <v>0.25506</v>
      </c>
      <c r="F1019" s="41"/>
      <c r="G1019" s="106"/>
      <c r="H1019" s="41"/>
      <c r="I1019" s="4"/>
      <c r="J1019" s="4"/>
      <c r="K1019" s="4"/>
      <c r="N1019" s="11"/>
      <c r="R1019" s="11"/>
      <c r="S1019" s="11"/>
      <c r="V1019" s="11"/>
    </row>
    <row r="1020" customHeight="1" spans="1:22">
      <c r="A1020" s="18" t="s">
        <v>695</v>
      </c>
      <c r="B1020" s="24" t="s">
        <v>696</v>
      </c>
      <c r="C1020" s="20" t="s">
        <v>8</v>
      </c>
      <c r="D1020" s="27">
        <v>0.196</v>
      </c>
      <c r="E1020" s="22">
        <f t="shared" si="17"/>
        <v>0.21364</v>
      </c>
      <c r="F1020" s="41"/>
      <c r="G1020" s="106"/>
      <c r="H1020" s="41"/>
      <c r="I1020" s="4"/>
      <c r="J1020" s="4"/>
      <c r="K1020" s="4"/>
      <c r="N1020" s="11"/>
      <c r="R1020" s="11"/>
      <c r="S1020" s="11"/>
      <c r="V1020" s="11"/>
    </row>
    <row r="1021" customHeight="1" spans="1:22">
      <c r="A1021" s="27"/>
      <c r="B1021" s="23"/>
      <c r="C1021" s="20" t="s">
        <v>9</v>
      </c>
      <c r="D1021" s="27">
        <v>0.183</v>
      </c>
      <c r="E1021" s="22">
        <f t="shared" si="17"/>
        <v>0.19947</v>
      </c>
      <c r="F1021" s="41"/>
      <c r="G1021" s="106"/>
      <c r="H1021" s="41"/>
      <c r="I1021" s="4"/>
      <c r="J1021" s="4"/>
      <c r="K1021" s="4"/>
      <c r="N1021" s="11"/>
      <c r="R1021" s="11"/>
      <c r="S1021" s="11"/>
      <c r="V1021" s="11"/>
    </row>
    <row r="1022" customHeight="1" spans="1:22">
      <c r="A1022" s="33"/>
      <c r="B1022" s="23"/>
      <c r="C1022" s="20" t="s">
        <v>10</v>
      </c>
      <c r="D1022" s="27">
        <v>0.169</v>
      </c>
      <c r="E1022" s="22">
        <f t="shared" si="17"/>
        <v>0.18421</v>
      </c>
      <c r="F1022" s="41"/>
      <c r="G1022" s="106"/>
      <c r="H1022" s="41"/>
      <c r="I1022" s="4"/>
      <c r="J1022" s="4"/>
      <c r="K1022" s="4"/>
      <c r="N1022" s="11"/>
      <c r="R1022" s="11"/>
      <c r="S1022" s="11"/>
      <c r="V1022" s="11"/>
    </row>
    <row r="1023" customHeight="1" spans="1:22">
      <c r="A1023" s="33"/>
      <c r="B1023" s="23"/>
      <c r="C1023" s="20" t="s">
        <v>11</v>
      </c>
      <c r="D1023" s="27">
        <v>0.157</v>
      </c>
      <c r="E1023" s="22">
        <f t="shared" si="17"/>
        <v>0.17113</v>
      </c>
      <c r="F1023" s="132" t="s">
        <v>697</v>
      </c>
      <c r="G1023" s="106"/>
      <c r="H1023" s="41"/>
      <c r="I1023" s="4"/>
      <c r="J1023" s="4"/>
      <c r="K1023" s="4"/>
      <c r="N1023" s="11"/>
      <c r="R1023" s="11"/>
      <c r="S1023" s="11"/>
      <c r="V1023" s="11"/>
    </row>
    <row r="1024" customHeight="1" spans="1:22">
      <c r="A1024" s="33"/>
      <c r="B1024" s="23"/>
      <c r="C1024" s="20" t="s">
        <v>12</v>
      </c>
      <c r="D1024" s="27">
        <v>0.144</v>
      </c>
      <c r="E1024" s="22">
        <f t="shared" si="17"/>
        <v>0.15696</v>
      </c>
      <c r="F1024" s="41"/>
      <c r="G1024" s="106"/>
      <c r="H1024" s="41"/>
      <c r="I1024" s="4"/>
      <c r="J1024" s="4"/>
      <c r="K1024" s="4"/>
      <c r="N1024" s="11"/>
      <c r="R1024" s="11"/>
      <c r="S1024" s="11"/>
      <c r="V1024" s="11"/>
    </row>
    <row r="1025" customHeight="1" spans="1:22">
      <c r="A1025" s="33"/>
      <c r="B1025" s="23"/>
      <c r="C1025" s="20" t="s">
        <v>13</v>
      </c>
      <c r="D1025" s="27">
        <v>0.131</v>
      </c>
      <c r="E1025" s="22">
        <f t="shared" si="17"/>
        <v>0.14279</v>
      </c>
      <c r="F1025" s="41"/>
      <c r="G1025" s="106"/>
      <c r="H1025" s="41"/>
      <c r="I1025" s="4"/>
      <c r="J1025" s="4"/>
      <c r="K1025" s="4"/>
      <c r="N1025" s="11"/>
      <c r="R1025" s="11"/>
      <c r="S1025" s="11"/>
      <c r="V1025" s="11"/>
    </row>
    <row r="1026" customHeight="1" spans="1:22">
      <c r="A1026" s="18" t="s">
        <v>698</v>
      </c>
      <c r="B1026" s="24" t="s">
        <v>699</v>
      </c>
      <c r="C1026" s="87" t="s">
        <v>511</v>
      </c>
      <c r="D1026" s="27">
        <v>0.589</v>
      </c>
      <c r="E1026" s="22">
        <f t="shared" si="17"/>
        <v>0.64201</v>
      </c>
      <c r="F1026" s="41"/>
      <c r="G1026" s="106"/>
      <c r="H1026" s="41"/>
      <c r="I1026" s="4"/>
      <c r="J1026" s="4"/>
      <c r="K1026" s="4"/>
      <c r="N1026" s="11"/>
      <c r="R1026" s="11"/>
      <c r="S1026" s="11"/>
      <c r="V1026" s="11"/>
    </row>
    <row r="1027" customHeight="1" spans="1:22">
      <c r="A1027" s="18" t="s">
        <v>700</v>
      </c>
      <c r="B1027" s="24" t="s">
        <v>701</v>
      </c>
      <c r="C1027" s="20" t="s">
        <v>99</v>
      </c>
      <c r="D1027" s="27">
        <v>0.653</v>
      </c>
      <c r="E1027" s="22">
        <f t="shared" si="17"/>
        <v>0.71177</v>
      </c>
      <c r="F1027" s="41"/>
      <c r="G1027" s="106"/>
      <c r="H1027" s="41"/>
      <c r="I1027" s="4"/>
      <c r="J1027" s="4"/>
      <c r="K1027" s="4"/>
      <c r="N1027" s="11"/>
      <c r="R1027" s="11"/>
      <c r="S1027" s="11"/>
      <c r="V1027" s="11"/>
    </row>
    <row r="1028" customHeight="1" spans="1:22">
      <c r="A1028" s="23"/>
      <c r="B1028" s="23"/>
      <c r="C1028" s="20" t="s">
        <v>9</v>
      </c>
      <c r="D1028" s="27">
        <v>0.523</v>
      </c>
      <c r="E1028" s="22">
        <f t="shared" si="17"/>
        <v>0.57007</v>
      </c>
      <c r="F1028" s="41"/>
      <c r="G1028" s="106"/>
      <c r="H1028" s="41"/>
      <c r="I1028" s="4"/>
      <c r="J1028" s="4"/>
      <c r="K1028" s="4"/>
      <c r="N1028" s="11"/>
      <c r="R1028" s="11"/>
      <c r="S1028" s="11"/>
      <c r="V1028" s="11"/>
    </row>
    <row r="1029" customHeight="1" spans="1:22">
      <c r="A1029" s="23"/>
      <c r="B1029" s="23"/>
      <c r="C1029" s="20" t="s">
        <v>11</v>
      </c>
      <c r="D1029" s="27">
        <v>0.458</v>
      </c>
      <c r="E1029" s="22">
        <f t="shared" si="17"/>
        <v>0.49922</v>
      </c>
      <c r="F1029" s="41"/>
      <c r="G1029" s="106"/>
      <c r="H1029" s="41"/>
      <c r="I1029" s="4"/>
      <c r="J1029" s="4"/>
      <c r="K1029" s="4"/>
      <c r="N1029" s="11"/>
      <c r="R1029" s="11"/>
      <c r="S1029" s="11"/>
      <c r="V1029" s="11"/>
    </row>
    <row r="1030" customHeight="1" spans="1:22">
      <c r="A1030" s="23"/>
      <c r="B1030" s="23"/>
      <c r="C1030" s="20" t="s">
        <v>13</v>
      </c>
      <c r="D1030" s="27">
        <v>0.392</v>
      </c>
      <c r="E1030" s="22">
        <f t="shared" si="17"/>
        <v>0.42728</v>
      </c>
      <c r="F1030" s="41"/>
      <c r="G1030" s="106"/>
      <c r="H1030" s="41"/>
      <c r="I1030" s="4"/>
      <c r="J1030" s="4"/>
      <c r="K1030" s="4"/>
      <c r="N1030" s="11"/>
      <c r="R1030" s="11"/>
      <c r="S1030" s="11"/>
      <c r="V1030" s="11"/>
    </row>
    <row r="1031" customHeight="1" spans="1:22">
      <c r="A1031" s="23"/>
      <c r="B1031" s="23"/>
      <c r="C1031" s="20" t="s">
        <v>15</v>
      </c>
      <c r="D1031" s="27">
        <v>0.392</v>
      </c>
      <c r="E1031" s="22">
        <f t="shared" si="17"/>
        <v>0.42728</v>
      </c>
      <c r="F1031" s="41"/>
      <c r="G1031" s="106"/>
      <c r="H1031" s="41"/>
      <c r="I1031" s="4"/>
      <c r="J1031" s="4"/>
      <c r="K1031" s="4"/>
      <c r="N1031" s="11"/>
      <c r="R1031" s="11"/>
      <c r="S1031" s="11"/>
      <c r="V1031" s="11"/>
    </row>
    <row r="1032" customHeight="1" spans="1:22">
      <c r="A1032" s="23"/>
      <c r="B1032" s="23"/>
      <c r="C1032" s="20" t="s">
        <v>17</v>
      </c>
      <c r="D1032" s="27">
        <v>0.392</v>
      </c>
      <c r="E1032" s="22">
        <f t="shared" si="17"/>
        <v>0.42728</v>
      </c>
      <c r="F1032" s="41"/>
      <c r="G1032" s="106"/>
      <c r="H1032" s="41"/>
      <c r="I1032" s="4"/>
      <c r="J1032" s="4"/>
      <c r="K1032" s="4"/>
      <c r="N1032" s="11"/>
      <c r="R1032" s="11"/>
      <c r="S1032" s="11"/>
      <c r="V1032" s="11"/>
    </row>
    <row r="1033" customHeight="1" spans="1:22">
      <c r="A1033" s="18" t="s">
        <v>702</v>
      </c>
      <c r="B1033" s="24" t="s">
        <v>703</v>
      </c>
      <c r="C1033" s="20" t="s">
        <v>704</v>
      </c>
      <c r="D1033" s="27">
        <v>0.653</v>
      </c>
      <c r="E1033" s="22">
        <f t="shared" si="17"/>
        <v>0.71177</v>
      </c>
      <c r="F1033" s="41"/>
      <c r="G1033" s="106"/>
      <c r="H1033" s="41"/>
      <c r="I1033" s="4"/>
      <c r="J1033" s="4"/>
      <c r="K1033" s="4"/>
      <c r="N1033" s="11"/>
      <c r="R1033" s="11"/>
      <c r="S1033" s="11"/>
      <c r="V1033" s="11"/>
    </row>
    <row r="1034" customHeight="1" spans="1:22">
      <c r="A1034" s="23"/>
      <c r="B1034" s="23"/>
      <c r="C1034" s="20" t="s">
        <v>705</v>
      </c>
      <c r="D1034" s="27">
        <v>0.523</v>
      </c>
      <c r="E1034" s="22">
        <f t="shared" si="17"/>
        <v>0.57007</v>
      </c>
      <c r="F1034" s="41"/>
      <c r="G1034" s="106"/>
      <c r="H1034" s="41"/>
      <c r="I1034" s="4"/>
      <c r="J1034" s="4"/>
      <c r="K1034" s="4"/>
      <c r="N1034" s="11"/>
      <c r="R1034" s="11"/>
      <c r="S1034" s="11"/>
      <c r="V1034" s="11"/>
    </row>
    <row r="1035" customHeight="1" spans="1:22">
      <c r="A1035" s="23"/>
      <c r="B1035" s="23"/>
      <c r="C1035" s="20" t="s">
        <v>706</v>
      </c>
      <c r="D1035" s="27">
        <v>0.458</v>
      </c>
      <c r="E1035" s="22">
        <f t="shared" si="17"/>
        <v>0.49922</v>
      </c>
      <c r="F1035" s="41"/>
      <c r="G1035" s="106"/>
      <c r="H1035" s="41"/>
      <c r="I1035" s="4"/>
      <c r="J1035" s="4"/>
      <c r="K1035" s="4"/>
      <c r="N1035" s="11"/>
      <c r="R1035" s="11"/>
      <c r="S1035" s="11"/>
      <c r="V1035" s="11"/>
    </row>
    <row r="1036" customHeight="1" spans="1:22">
      <c r="A1036" s="23"/>
      <c r="B1036" s="23"/>
      <c r="C1036" s="20" t="s">
        <v>707</v>
      </c>
      <c r="D1036" s="27">
        <v>0.392</v>
      </c>
      <c r="E1036" s="22">
        <f t="shared" si="17"/>
        <v>0.42728</v>
      </c>
      <c r="F1036" s="41"/>
      <c r="G1036" s="106"/>
      <c r="H1036" s="41"/>
      <c r="I1036" s="4"/>
      <c r="J1036" s="4"/>
      <c r="K1036" s="4"/>
      <c r="N1036" s="11"/>
      <c r="R1036" s="11"/>
      <c r="S1036" s="11"/>
      <c r="V1036" s="11"/>
    </row>
    <row r="1037" customHeight="1" spans="1:22">
      <c r="A1037" s="18" t="s">
        <v>708</v>
      </c>
      <c r="B1037" s="24" t="s">
        <v>709</v>
      </c>
      <c r="C1037" s="20" t="s">
        <v>710</v>
      </c>
      <c r="D1037" s="27">
        <v>0.751</v>
      </c>
      <c r="E1037" s="22">
        <f t="shared" si="17"/>
        <v>0.81859</v>
      </c>
      <c r="F1037" s="41"/>
      <c r="G1037" s="106"/>
      <c r="H1037" s="41"/>
      <c r="I1037" s="4"/>
      <c r="J1037" s="4"/>
      <c r="K1037" s="4"/>
      <c r="N1037" s="11"/>
      <c r="R1037" s="11"/>
      <c r="S1037" s="11"/>
      <c r="V1037" s="11"/>
    </row>
    <row r="1038" customHeight="1" spans="1:22">
      <c r="A1038" s="27"/>
      <c r="B1038" s="23"/>
      <c r="C1038" s="20" t="s">
        <v>711</v>
      </c>
      <c r="D1038" s="27">
        <v>0.683</v>
      </c>
      <c r="E1038" s="22">
        <f t="shared" si="17"/>
        <v>0.74447</v>
      </c>
      <c r="F1038" s="41"/>
      <c r="G1038" s="106"/>
      <c r="H1038" s="41"/>
      <c r="I1038" s="4"/>
      <c r="J1038" s="4"/>
      <c r="K1038" s="4"/>
      <c r="N1038" s="11"/>
      <c r="R1038" s="11"/>
      <c r="S1038" s="11"/>
      <c r="V1038" s="11"/>
    </row>
    <row r="1039" customHeight="1" spans="1:22">
      <c r="A1039" s="27"/>
      <c r="B1039" s="23"/>
      <c r="C1039" s="20" t="s">
        <v>712</v>
      </c>
      <c r="D1039" s="27">
        <v>0.615</v>
      </c>
      <c r="E1039" s="22">
        <f t="shared" si="17"/>
        <v>0.67035</v>
      </c>
      <c r="F1039" s="41"/>
      <c r="G1039" s="106"/>
      <c r="H1039" s="41"/>
      <c r="I1039" s="4"/>
      <c r="J1039" s="4"/>
      <c r="K1039" s="4"/>
      <c r="N1039" s="11"/>
      <c r="R1039" s="11"/>
      <c r="S1039" s="11"/>
      <c r="V1039" s="11"/>
    </row>
    <row r="1040" customHeight="1" spans="1:22">
      <c r="A1040" s="27"/>
      <c r="B1040" s="23"/>
      <c r="C1040" s="20" t="s">
        <v>713</v>
      </c>
      <c r="D1040" s="27">
        <v>0.546</v>
      </c>
      <c r="E1040" s="22">
        <f t="shared" si="17"/>
        <v>0.59514</v>
      </c>
      <c r="F1040" s="41"/>
      <c r="G1040" s="106"/>
      <c r="H1040" s="41"/>
      <c r="I1040" s="4"/>
      <c r="J1040" s="4"/>
      <c r="K1040" s="4"/>
      <c r="N1040" s="11"/>
      <c r="R1040" s="11"/>
      <c r="S1040" s="11"/>
      <c r="V1040" s="11"/>
    </row>
    <row r="1041" customHeight="1" spans="1:22">
      <c r="A1041" s="18" t="s">
        <v>714</v>
      </c>
      <c r="B1041" s="24" t="s">
        <v>715</v>
      </c>
      <c r="C1041" s="20" t="s">
        <v>716</v>
      </c>
      <c r="D1041" s="27">
        <v>0.834</v>
      </c>
      <c r="E1041" s="22">
        <f t="shared" si="17"/>
        <v>0.90906</v>
      </c>
      <c r="F1041" s="41"/>
      <c r="G1041" s="106"/>
      <c r="H1041" s="41"/>
      <c r="I1041" s="4"/>
      <c r="J1041" s="4"/>
      <c r="K1041" s="4"/>
      <c r="N1041" s="11"/>
      <c r="R1041" s="11"/>
      <c r="S1041" s="11"/>
      <c r="V1041" s="11"/>
    </row>
    <row r="1042" customHeight="1" spans="1:22">
      <c r="A1042" s="23"/>
      <c r="B1042" s="23"/>
      <c r="C1042" s="20" t="s">
        <v>717</v>
      </c>
      <c r="D1042" s="27">
        <v>0.714</v>
      </c>
      <c r="E1042" s="22">
        <f t="shared" si="17"/>
        <v>0.77826</v>
      </c>
      <c r="F1042" s="41"/>
      <c r="G1042" s="106"/>
      <c r="H1042" s="41"/>
      <c r="I1042" s="4"/>
      <c r="J1042" s="4"/>
      <c r="K1042" s="4"/>
      <c r="N1042" s="11"/>
      <c r="R1042" s="11"/>
      <c r="S1042" s="11"/>
      <c r="V1042" s="11"/>
    </row>
    <row r="1043" customHeight="1" spans="1:22">
      <c r="A1043" s="23"/>
      <c r="B1043" s="23"/>
      <c r="C1043" s="20" t="s">
        <v>718</v>
      </c>
      <c r="D1043" s="27">
        <v>0.596</v>
      </c>
      <c r="E1043" s="22">
        <f t="shared" si="17"/>
        <v>0.64964</v>
      </c>
      <c r="F1043" s="41"/>
      <c r="G1043" s="106"/>
      <c r="H1043" s="41"/>
      <c r="I1043" s="4"/>
      <c r="J1043" s="4"/>
      <c r="K1043" s="4"/>
      <c r="N1043" s="11"/>
      <c r="R1043" s="11"/>
      <c r="S1043" s="11"/>
      <c r="V1043" s="11"/>
    </row>
    <row r="1044" customHeight="1" spans="1:22">
      <c r="A1044" s="23"/>
      <c r="B1044" s="23"/>
      <c r="C1044" s="20" t="s">
        <v>710</v>
      </c>
      <c r="D1044" s="27">
        <v>1.035</v>
      </c>
      <c r="E1044" s="22">
        <f t="shared" si="17"/>
        <v>1.12815</v>
      </c>
      <c r="F1044" s="41"/>
      <c r="G1044" s="106"/>
      <c r="H1044" s="41"/>
      <c r="I1044" s="4"/>
      <c r="J1044" s="4"/>
      <c r="K1044" s="4"/>
      <c r="N1044" s="11"/>
      <c r="R1044" s="11"/>
      <c r="S1044" s="11"/>
      <c r="V1044" s="11"/>
    </row>
    <row r="1045" customHeight="1" spans="1:22">
      <c r="A1045" s="18" t="s">
        <v>719</v>
      </c>
      <c r="B1045" s="24" t="s">
        <v>720</v>
      </c>
      <c r="C1045" s="20" t="s">
        <v>705</v>
      </c>
      <c r="D1045" s="27">
        <v>0.984</v>
      </c>
      <c r="E1045" s="22">
        <f t="shared" si="17"/>
        <v>1.07256</v>
      </c>
      <c r="F1045" s="41"/>
      <c r="G1045" s="106"/>
      <c r="H1045" s="41"/>
      <c r="I1045" s="4"/>
      <c r="J1045" s="4"/>
      <c r="K1045" s="4"/>
      <c r="N1045" s="11"/>
      <c r="R1045" s="11"/>
      <c r="S1045" s="11"/>
      <c r="V1045" s="11"/>
    </row>
    <row r="1046" customHeight="1" spans="1:22">
      <c r="A1046" s="23"/>
      <c r="B1046" s="23"/>
      <c r="C1046" s="20" t="s">
        <v>710</v>
      </c>
      <c r="D1046" s="27">
        <v>0.86</v>
      </c>
      <c r="E1046" s="22">
        <f t="shared" si="17"/>
        <v>0.9374</v>
      </c>
      <c r="F1046" s="41"/>
      <c r="G1046" s="106"/>
      <c r="H1046" s="41"/>
      <c r="I1046" s="4"/>
      <c r="J1046" s="4"/>
      <c r="K1046" s="4"/>
      <c r="N1046" s="11"/>
      <c r="R1046" s="11"/>
      <c r="S1046" s="11"/>
      <c r="V1046" s="11"/>
    </row>
    <row r="1047" customHeight="1" spans="1:22">
      <c r="A1047" s="23"/>
      <c r="B1047" s="23"/>
      <c r="C1047" s="20" t="s">
        <v>707</v>
      </c>
      <c r="D1047" s="27">
        <v>0.792</v>
      </c>
      <c r="E1047" s="22">
        <f t="shared" si="17"/>
        <v>0.86328</v>
      </c>
      <c r="F1047" s="41"/>
      <c r="G1047" s="106"/>
      <c r="H1047" s="41"/>
      <c r="I1047" s="4"/>
      <c r="J1047" s="4"/>
      <c r="K1047" s="4"/>
      <c r="N1047" s="11"/>
      <c r="R1047" s="11"/>
      <c r="S1047" s="11"/>
      <c r="V1047" s="11"/>
    </row>
    <row r="1048" customHeight="1" spans="1:22">
      <c r="A1048" s="18" t="s">
        <v>721</v>
      </c>
      <c r="B1048" s="24" t="s">
        <v>722</v>
      </c>
      <c r="C1048" s="20" t="s">
        <v>723</v>
      </c>
      <c r="D1048" s="27">
        <v>0.785</v>
      </c>
      <c r="E1048" s="22">
        <f t="shared" si="17"/>
        <v>0.85565</v>
      </c>
      <c r="F1048" s="41"/>
      <c r="G1048" s="106"/>
      <c r="H1048" s="41"/>
      <c r="I1048" s="4"/>
      <c r="J1048" s="4"/>
      <c r="K1048" s="4"/>
      <c r="N1048" s="11"/>
      <c r="R1048" s="11"/>
      <c r="S1048" s="11"/>
      <c r="V1048" s="11"/>
    </row>
    <row r="1049" customHeight="1" spans="1:22">
      <c r="A1049" s="23"/>
      <c r="B1049" s="23"/>
      <c r="C1049" s="20" t="s">
        <v>724</v>
      </c>
      <c r="D1049" s="27">
        <v>0.714</v>
      </c>
      <c r="E1049" s="22">
        <f t="shared" si="17"/>
        <v>0.77826</v>
      </c>
      <c r="F1049" s="41"/>
      <c r="G1049" s="106"/>
      <c r="H1049" s="41"/>
      <c r="I1049" s="4"/>
      <c r="J1049" s="4"/>
      <c r="K1049" s="4"/>
      <c r="N1049" s="11"/>
      <c r="R1049" s="11"/>
      <c r="S1049" s="11"/>
      <c r="V1049" s="11"/>
    </row>
    <row r="1050" customHeight="1" spans="1:22">
      <c r="A1050" s="23"/>
      <c r="B1050" s="23"/>
      <c r="C1050" s="20" t="s">
        <v>725</v>
      </c>
      <c r="D1050" s="27">
        <v>0.643</v>
      </c>
      <c r="E1050" s="22">
        <f t="shared" si="17"/>
        <v>0.70087</v>
      </c>
      <c r="F1050" s="41"/>
      <c r="G1050" s="106"/>
      <c r="H1050" s="41"/>
      <c r="I1050" s="4"/>
      <c r="J1050" s="4"/>
      <c r="K1050" s="4"/>
      <c r="N1050" s="11"/>
      <c r="R1050" s="11"/>
      <c r="S1050" s="11"/>
      <c r="V1050" s="11"/>
    </row>
    <row r="1051" customHeight="1" spans="1:22">
      <c r="A1051" s="18" t="s">
        <v>726</v>
      </c>
      <c r="B1051" s="24" t="s">
        <v>727</v>
      </c>
      <c r="C1051" s="87" t="s">
        <v>341</v>
      </c>
      <c r="D1051" s="27">
        <v>0.714</v>
      </c>
      <c r="E1051" s="22">
        <f t="shared" si="17"/>
        <v>0.77826</v>
      </c>
      <c r="F1051" s="41"/>
      <c r="G1051" s="106"/>
      <c r="H1051" s="41"/>
      <c r="I1051" s="4"/>
      <c r="J1051" s="4"/>
      <c r="K1051" s="4"/>
      <c r="N1051" s="11"/>
      <c r="R1051" s="11"/>
      <c r="S1051" s="11"/>
      <c r="V1051" s="11"/>
    </row>
    <row r="1052" customHeight="1" spans="1:22">
      <c r="A1052" s="27"/>
      <c r="B1052" s="23"/>
      <c r="C1052" s="87" t="s">
        <v>728</v>
      </c>
      <c r="D1052" s="27">
        <v>0.643</v>
      </c>
      <c r="E1052" s="22">
        <f t="shared" si="17"/>
        <v>0.70087</v>
      </c>
      <c r="F1052" s="41"/>
      <c r="G1052" s="106"/>
      <c r="H1052" s="41"/>
      <c r="I1052" s="4"/>
      <c r="J1052" s="4"/>
      <c r="K1052" s="4"/>
      <c r="N1052" s="11"/>
      <c r="R1052" s="11"/>
      <c r="S1052" s="11"/>
      <c r="V1052" s="11"/>
    </row>
    <row r="1053" customHeight="1" spans="1:22">
      <c r="A1053" s="27"/>
      <c r="B1053" s="23"/>
      <c r="C1053" s="87" t="s">
        <v>342</v>
      </c>
      <c r="D1053" s="27">
        <v>0.572</v>
      </c>
      <c r="E1053" s="22">
        <f t="shared" si="17"/>
        <v>0.62348</v>
      </c>
      <c r="F1053" s="41"/>
      <c r="G1053" s="106"/>
      <c r="H1053" s="41"/>
      <c r="I1053" s="4"/>
      <c r="J1053" s="4"/>
      <c r="K1053" s="4"/>
      <c r="N1053" s="11"/>
      <c r="R1053" s="11"/>
      <c r="S1053" s="11"/>
      <c r="V1053" s="11"/>
    </row>
    <row r="1054" customHeight="1" spans="1:22">
      <c r="A1054" s="18" t="s">
        <v>729</v>
      </c>
      <c r="B1054" s="24" t="s">
        <v>730</v>
      </c>
      <c r="C1054" s="20" t="s">
        <v>731</v>
      </c>
      <c r="D1054" s="27">
        <v>0.714</v>
      </c>
      <c r="E1054" s="22">
        <f t="shared" si="17"/>
        <v>0.77826</v>
      </c>
      <c r="F1054" s="41"/>
      <c r="G1054" s="106"/>
      <c r="H1054" s="41"/>
      <c r="I1054" s="4"/>
      <c r="J1054" s="4"/>
      <c r="K1054" s="4"/>
      <c r="N1054" s="11"/>
      <c r="R1054" s="11"/>
      <c r="S1054" s="11"/>
      <c r="V1054" s="11"/>
    </row>
    <row r="1055" customHeight="1" spans="1:22">
      <c r="A1055" s="23"/>
      <c r="B1055" s="23"/>
      <c r="C1055" s="20" t="s">
        <v>732</v>
      </c>
      <c r="D1055" s="27">
        <v>0.643</v>
      </c>
      <c r="E1055" s="22">
        <f t="shared" si="17"/>
        <v>0.70087</v>
      </c>
      <c r="F1055" s="41"/>
      <c r="G1055" s="106"/>
      <c r="H1055" s="41"/>
      <c r="I1055" s="4"/>
      <c r="J1055" s="4"/>
      <c r="K1055" s="4"/>
      <c r="N1055" s="11"/>
      <c r="R1055" s="11"/>
      <c r="S1055" s="11"/>
      <c r="V1055" s="11"/>
    </row>
    <row r="1056" customHeight="1" spans="1:22">
      <c r="A1056" s="23"/>
      <c r="B1056" s="23"/>
      <c r="C1056" s="20" t="s">
        <v>733</v>
      </c>
      <c r="D1056" s="27">
        <v>0.572</v>
      </c>
      <c r="E1056" s="22">
        <f t="shared" si="17"/>
        <v>0.62348</v>
      </c>
      <c r="F1056" s="41"/>
      <c r="G1056" s="106"/>
      <c r="H1056" s="41"/>
      <c r="I1056" s="4"/>
      <c r="J1056" s="4"/>
      <c r="K1056" s="4"/>
      <c r="N1056" s="11"/>
      <c r="R1056" s="11"/>
      <c r="S1056" s="11"/>
      <c r="V1056" s="11"/>
    </row>
    <row r="1057" customHeight="1" spans="1:22">
      <c r="A1057" s="18" t="s">
        <v>734</v>
      </c>
      <c r="B1057" s="24" t="s">
        <v>735</v>
      </c>
      <c r="C1057" s="20" t="s">
        <v>736</v>
      </c>
      <c r="D1057" s="27">
        <v>49.5</v>
      </c>
      <c r="E1057" s="22">
        <f t="shared" si="17"/>
        <v>53.955</v>
      </c>
      <c r="G1057" s="106"/>
      <c r="H1057" s="41"/>
      <c r="I1057" s="4"/>
      <c r="J1057" s="4"/>
      <c r="K1057" s="4"/>
      <c r="N1057" s="11"/>
      <c r="R1057" s="11"/>
      <c r="S1057" s="11"/>
      <c r="V1057" s="11"/>
    </row>
    <row r="1058" customHeight="1" spans="1:22">
      <c r="A1058" s="18"/>
      <c r="B1058" s="24"/>
      <c r="C1058" s="133" t="s">
        <v>737</v>
      </c>
      <c r="D1058" s="27"/>
      <c r="E1058" s="77"/>
      <c r="G1058" s="106"/>
      <c r="H1058" s="41"/>
      <c r="I1058" s="4"/>
      <c r="J1058" s="4"/>
      <c r="K1058" s="4"/>
      <c r="N1058" s="11"/>
      <c r="R1058" s="11"/>
      <c r="S1058" s="11"/>
      <c r="V1058" s="11"/>
    </row>
    <row r="1059" customHeight="1" spans="1:22">
      <c r="A1059" s="18"/>
      <c r="B1059" s="24"/>
      <c r="C1059" s="133" t="s">
        <v>738</v>
      </c>
      <c r="D1059" s="27"/>
      <c r="E1059" s="77"/>
      <c r="F1059" s="11"/>
      <c r="G1059" s="106"/>
      <c r="H1059" s="41"/>
      <c r="I1059" s="4"/>
      <c r="J1059" s="4"/>
      <c r="K1059" s="4"/>
      <c r="N1059" s="11"/>
      <c r="R1059" s="11"/>
      <c r="S1059" s="11"/>
      <c r="V1059" s="11"/>
    </row>
    <row r="1060" customHeight="1" spans="1:22">
      <c r="A1060" s="18"/>
      <c r="B1060" s="24"/>
      <c r="C1060" s="133" t="s">
        <v>739</v>
      </c>
      <c r="D1060" s="27"/>
      <c r="E1060" s="77"/>
      <c r="F1060" s="132"/>
      <c r="G1060" s="106"/>
      <c r="H1060" s="41"/>
      <c r="I1060" s="4"/>
      <c r="J1060" s="4"/>
      <c r="K1060" s="4"/>
      <c r="N1060" s="11"/>
      <c r="R1060" s="11"/>
      <c r="S1060" s="11"/>
      <c r="V1060" s="11"/>
    </row>
    <row r="1061" customHeight="1" spans="1:22">
      <c r="A1061" s="18" t="s">
        <v>740</v>
      </c>
      <c r="B1061" s="24" t="s">
        <v>741</v>
      </c>
      <c r="C1061" s="20" t="s">
        <v>742</v>
      </c>
      <c r="D1061" s="27">
        <v>33.264</v>
      </c>
      <c r="E1061" s="22">
        <f t="shared" ref="E1061:E1107" si="18">D1061*1.09</f>
        <v>36.25776</v>
      </c>
      <c r="F1061" s="11"/>
      <c r="G1061" s="106"/>
      <c r="H1061" s="41"/>
      <c r="I1061" s="4"/>
      <c r="J1061" s="4"/>
      <c r="K1061" s="4"/>
      <c r="N1061" s="11"/>
      <c r="R1061" s="11"/>
      <c r="S1061" s="11"/>
      <c r="V1061" s="11"/>
    </row>
    <row r="1062" ht="42" customHeight="1" spans="1:22">
      <c r="A1062" s="18"/>
      <c r="B1062" s="24" t="s">
        <v>743</v>
      </c>
      <c r="C1062" s="134" t="s">
        <v>511</v>
      </c>
      <c r="D1062" s="27">
        <v>1.54</v>
      </c>
      <c r="E1062" s="22">
        <f t="shared" si="18"/>
        <v>1.6786</v>
      </c>
      <c r="F1062" s="11"/>
      <c r="G1062" s="106"/>
      <c r="H1062" s="41"/>
      <c r="I1062" s="4"/>
      <c r="J1062" s="4"/>
      <c r="K1062" s="4"/>
      <c r="N1062" s="11"/>
      <c r="R1062" s="11"/>
      <c r="S1062" s="11"/>
      <c r="V1062" s="11"/>
    </row>
    <row r="1063" customHeight="1" spans="1:22">
      <c r="A1063" s="18" t="s">
        <v>744</v>
      </c>
      <c r="B1063" s="24" t="s">
        <v>745</v>
      </c>
      <c r="C1063" s="87" t="s">
        <v>511</v>
      </c>
      <c r="D1063" s="27">
        <v>17.82</v>
      </c>
      <c r="E1063" s="22">
        <f t="shared" si="18"/>
        <v>19.4238</v>
      </c>
      <c r="F1063" s="41"/>
      <c r="G1063" s="106"/>
      <c r="H1063" s="41"/>
      <c r="I1063" s="4"/>
      <c r="J1063" s="4"/>
      <c r="K1063" s="4"/>
      <c r="N1063" s="11"/>
      <c r="R1063" s="11"/>
      <c r="S1063" s="11"/>
      <c r="V1063" s="11"/>
    </row>
    <row r="1064" customHeight="1" spans="1:22">
      <c r="A1064" s="23"/>
      <c r="B1064" s="135" t="s">
        <v>746</v>
      </c>
      <c r="C1064" s="20" t="s">
        <v>747</v>
      </c>
      <c r="D1064" s="27">
        <v>0.39</v>
      </c>
      <c r="E1064" s="22">
        <f t="shared" si="18"/>
        <v>0.4251</v>
      </c>
      <c r="F1064" s="41"/>
      <c r="G1064" s="106"/>
      <c r="H1064" s="41"/>
      <c r="I1064" s="4"/>
      <c r="J1064" s="4"/>
      <c r="K1064" s="4"/>
      <c r="N1064" s="11"/>
      <c r="R1064" s="11"/>
      <c r="S1064" s="11"/>
      <c r="V1064" s="11"/>
    </row>
    <row r="1065" customHeight="1" spans="1:22">
      <c r="A1065" s="23"/>
      <c r="B1065" s="23"/>
      <c r="C1065" s="20" t="s">
        <v>725</v>
      </c>
      <c r="D1065" s="27">
        <v>0.397</v>
      </c>
      <c r="E1065" s="22">
        <f t="shared" si="18"/>
        <v>0.43273</v>
      </c>
      <c r="F1065" s="41"/>
      <c r="G1065" s="106"/>
      <c r="H1065" s="41"/>
      <c r="I1065" s="4"/>
      <c r="J1065" s="4"/>
      <c r="K1065" s="4"/>
      <c r="N1065" s="11"/>
      <c r="R1065" s="11"/>
      <c r="S1065" s="11"/>
      <c r="V1065" s="11"/>
    </row>
    <row r="1066" customHeight="1" spans="1:22">
      <c r="A1066" s="23"/>
      <c r="B1066" s="23"/>
      <c r="C1066" s="20" t="s">
        <v>748</v>
      </c>
      <c r="D1066" s="27">
        <v>0.371</v>
      </c>
      <c r="E1066" s="22">
        <f t="shared" si="18"/>
        <v>0.40439</v>
      </c>
      <c r="F1066" s="41"/>
      <c r="G1066" s="106"/>
      <c r="H1066" s="41"/>
      <c r="I1066" s="4"/>
      <c r="J1066" s="4"/>
      <c r="K1066" s="4"/>
      <c r="N1066" s="11"/>
      <c r="R1066" s="11"/>
      <c r="S1066" s="11"/>
      <c r="V1066" s="11"/>
    </row>
    <row r="1067" customHeight="1" spans="1:22">
      <c r="A1067" s="23"/>
      <c r="B1067" s="23"/>
      <c r="C1067" s="20" t="s">
        <v>749</v>
      </c>
      <c r="D1067" s="27">
        <v>0.334</v>
      </c>
      <c r="E1067" s="22">
        <f t="shared" si="18"/>
        <v>0.36406</v>
      </c>
      <c r="F1067" s="41"/>
      <c r="G1067" s="106"/>
      <c r="H1067" s="41"/>
      <c r="I1067" s="4"/>
      <c r="J1067" s="4"/>
      <c r="K1067" s="4"/>
      <c r="N1067" s="11"/>
      <c r="R1067" s="11"/>
      <c r="S1067" s="11"/>
      <c r="V1067" s="11"/>
    </row>
    <row r="1068" customHeight="1" spans="1:22">
      <c r="A1068" s="23"/>
      <c r="B1068" s="23"/>
      <c r="C1068" s="20" t="s">
        <v>750</v>
      </c>
      <c r="D1068" s="27">
        <v>0.279</v>
      </c>
      <c r="E1068" s="22">
        <f t="shared" si="18"/>
        <v>0.30411</v>
      </c>
      <c r="F1068" s="41"/>
      <c r="G1068" s="106"/>
      <c r="H1068" s="41"/>
      <c r="I1068" s="4"/>
      <c r="J1068" s="4"/>
      <c r="K1068" s="4"/>
      <c r="N1068" s="11"/>
      <c r="R1068" s="11"/>
      <c r="S1068" s="11"/>
      <c r="V1068" s="11"/>
    </row>
    <row r="1069" customHeight="1" spans="1:22">
      <c r="A1069" s="23"/>
      <c r="B1069" s="23"/>
      <c r="C1069" s="20" t="s">
        <v>751</v>
      </c>
      <c r="D1069" s="27">
        <v>0.223</v>
      </c>
      <c r="E1069" s="22">
        <f t="shared" si="18"/>
        <v>0.24307</v>
      </c>
      <c r="F1069" s="41"/>
      <c r="G1069" s="106"/>
      <c r="H1069" s="41"/>
      <c r="I1069" s="4"/>
      <c r="J1069" s="4"/>
      <c r="K1069" s="4"/>
      <c r="N1069" s="11"/>
      <c r="R1069" s="11"/>
      <c r="S1069" s="11"/>
      <c r="V1069" s="11"/>
    </row>
    <row r="1070" customHeight="1" spans="1:22">
      <c r="A1070" s="18" t="s">
        <v>752</v>
      </c>
      <c r="B1070" s="24" t="s">
        <v>753</v>
      </c>
      <c r="C1070" s="87" t="s">
        <v>511</v>
      </c>
      <c r="D1070" s="27">
        <v>15.028</v>
      </c>
      <c r="E1070" s="22">
        <f t="shared" si="18"/>
        <v>16.38052</v>
      </c>
      <c r="F1070" s="41"/>
      <c r="G1070" s="106"/>
      <c r="H1070" s="41"/>
      <c r="I1070" s="4"/>
      <c r="J1070" s="4"/>
      <c r="K1070" s="4"/>
      <c r="N1070" s="11"/>
      <c r="R1070" s="11"/>
      <c r="S1070" s="11"/>
      <c r="V1070" s="11"/>
    </row>
    <row r="1071" customHeight="1" spans="1:22">
      <c r="A1071" s="18" t="s">
        <v>754</v>
      </c>
      <c r="B1071" s="24" t="s">
        <v>755</v>
      </c>
      <c r="C1071" s="87" t="s">
        <v>511</v>
      </c>
      <c r="D1071" s="27">
        <v>25.875</v>
      </c>
      <c r="E1071" s="22">
        <f t="shared" si="18"/>
        <v>28.20375</v>
      </c>
      <c r="F1071" s="41"/>
      <c r="G1071" s="106"/>
      <c r="H1071" s="41"/>
      <c r="I1071" s="4"/>
      <c r="J1071" s="4"/>
      <c r="K1071" s="4"/>
      <c r="N1071" s="11"/>
      <c r="R1071" s="11"/>
      <c r="S1071" s="11"/>
      <c r="V1071" s="11"/>
    </row>
    <row r="1072" customHeight="1" spans="1:22">
      <c r="A1072" s="18" t="s">
        <v>756</v>
      </c>
      <c r="B1072" s="24" t="s">
        <v>757</v>
      </c>
      <c r="C1072" s="87" t="s">
        <v>758</v>
      </c>
      <c r="D1072" s="27">
        <v>10.93</v>
      </c>
      <c r="E1072" s="22">
        <f t="shared" si="18"/>
        <v>11.9137</v>
      </c>
      <c r="F1072" s="41"/>
      <c r="G1072" s="106"/>
      <c r="H1072" s="41"/>
      <c r="I1072" s="4"/>
      <c r="J1072" s="4"/>
      <c r="K1072" s="4"/>
      <c r="N1072" s="11"/>
      <c r="R1072" s="11"/>
      <c r="S1072" s="11"/>
      <c r="V1072" s="11"/>
    </row>
    <row r="1073" customHeight="1" spans="1:22">
      <c r="A1073" s="18" t="s">
        <v>759</v>
      </c>
      <c r="B1073" s="24" t="s">
        <v>760</v>
      </c>
      <c r="C1073" s="87" t="s">
        <v>511</v>
      </c>
      <c r="D1073" s="27">
        <v>17.82</v>
      </c>
      <c r="E1073" s="22">
        <f t="shared" si="18"/>
        <v>19.4238</v>
      </c>
      <c r="F1073" s="41"/>
      <c r="G1073" s="106"/>
      <c r="H1073" s="41"/>
      <c r="I1073" s="4"/>
      <c r="J1073" s="4"/>
      <c r="K1073" s="4"/>
      <c r="N1073" s="11"/>
      <c r="R1073" s="11"/>
      <c r="S1073" s="11"/>
      <c r="V1073" s="11"/>
    </row>
    <row r="1074" customHeight="1" spans="1:22">
      <c r="A1074" s="18" t="s">
        <v>761</v>
      </c>
      <c r="B1074" s="136" t="s">
        <v>762</v>
      </c>
      <c r="C1074" s="137" t="s">
        <v>351</v>
      </c>
      <c r="D1074" s="27">
        <v>1.416</v>
      </c>
      <c r="E1074" s="22">
        <f t="shared" si="18"/>
        <v>1.54344</v>
      </c>
      <c r="F1074" s="43"/>
      <c r="G1074" s="106"/>
      <c r="H1074" s="41"/>
      <c r="I1074" s="4"/>
      <c r="J1074" s="4"/>
      <c r="K1074" s="4"/>
      <c r="N1074" s="11"/>
      <c r="R1074" s="11"/>
      <c r="S1074" s="11"/>
      <c r="V1074" s="11"/>
    </row>
    <row r="1075" customHeight="1" spans="1:22">
      <c r="A1075" s="23"/>
      <c r="B1075" s="23"/>
      <c r="C1075" s="137" t="s">
        <v>567</v>
      </c>
      <c r="D1075" s="27">
        <v>0.98</v>
      </c>
      <c r="E1075" s="22">
        <f t="shared" si="18"/>
        <v>1.0682</v>
      </c>
      <c r="F1075" s="75" t="s">
        <v>763</v>
      </c>
      <c r="G1075" s="106"/>
      <c r="H1075" s="41"/>
      <c r="I1075" s="4"/>
      <c r="J1075" s="4"/>
      <c r="K1075" s="4"/>
      <c r="N1075" s="11"/>
      <c r="R1075" s="11"/>
      <c r="S1075" s="11"/>
      <c r="V1075" s="11"/>
    </row>
    <row r="1076" customHeight="1" spans="1:22">
      <c r="A1076" s="23"/>
      <c r="B1076" s="23"/>
      <c r="C1076" s="137" t="s">
        <v>352</v>
      </c>
      <c r="D1076" s="27">
        <v>0.708</v>
      </c>
      <c r="E1076" s="22">
        <f t="shared" si="18"/>
        <v>0.77172</v>
      </c>
      <c r="F1076" s="75" t="s">
        <v>764</v>
      </c>
      <c r="G1076" s="106"/>
      <c r="H1076" s="41"/>
      <c r="I1076" s="4"/>
      <c r="J1076" s="4"/>
      <c r="K1076" s="4"/>
      <c r="N1076" s="11"/>
      <c r="R1076" s="11"/>
      <c r="S1076" s="11"/>
      <c r="V1076" s="11"/>
    </row>
    <row r="1077" customHeight="1" spans="1:22">
      <c r="A1077" s="18" t="s">
        <v>765</v>
      </c>
      <c r="B1077" s="24" t="s">
        <v>766</v>
      </c>
      <c r="C1077" s="91" t="s">
        <v>767</v>
      </c>
      <c r="D1077" s="27">
        <v>0.1</v>
      </c>
      <c r="E1077" s="22">
        <f t="shared" si="18"/>
        <v>0.109</v>
      </c>
      <c r="F1077" s="41"/>
      <c r="G1077" s="106"/>
      <c r="H1077" s="41"/>
      <c r="I1077" s="4"/>
      <c r="J1077" s="4"/>
      <c r="K1077" s="4"/>
      <c r="N1077" s="11"/>
      <c r="R1077" s="11"/>
      <c r="S1077" s="11"/>
      <c r="V1077" s="11"/>
    </row>
    <row r="1078" customHeight="1" spans="1:22">
      <c r="A1078" s="23"/>
      <c r="B1078" s="23"/>
      <c r="C1078" s="91" t="s">
        <v>768</v>
      </c>
      <c r="D1078" s="27">
        <v>0.1</v>
      </c>
      <c r="E1078" s="22">
        <f t="shared" si="18"/>
        <v>0.109</v>
      </c>
      <c r="F1078" s="41"/>
      <c r="G1078" s="106"/>
      <c r="H1078" s="41"/>
      <c r="I1078" s="4"/>
      <c r="J1078" s="4"/>
      <c r="K1078" s="4"/>
      <c r="N1078" s="11"/>
      <c r="R1078" s="11"/>
      <c r="S1078" s="11"/>
      <c r="V1078" s="11"/>
    </row>
    <row r="1079" customHeight="1" spans="1:22">
      <c r="A1079" s="23"/>
      <c r="B1079" s="23"/>
      <c r="C1079" s="20" t="s">
        <v>769</v>
      </c>
      <c r="D1079" s="27">
        <v>0.1</v>
      </c>
      <c r="E1079" s="22">
        <f t="shared" si="18"/>
        <v>0.109</v>
      </c>
      <c r="F1079" s="41"/>
      <c r="G1079" s="106"/>
      <c r="H1079" s="41"/>
      <c r="I1079" s="4"/>
      <c r="J1079" s="4"/>
      <c r="K1079" s="4"/>
      <c r="N1079" s="11"/>
      <c r="R1079" s="11"/>
      <c r="S1079" s="11"/>
      <c r="V1079" s="11"/>
    </row>
    <row r="1080" customHeight="1" spans="1:22">
      <c r="A1080" s="23"/>
      <c r="B1080" s="23"/>
      <c r="C1080" s="20" t="s">
        <v>770</v>
      </c>
      <c r="D1080" s="27">
        <v>0.1</v>
      </c>
      <c r="E1080" s="22">
        <f t="shared" si="18"/>
        <v>0.109</v>
      </c>
      <c r="F1080" s="41"/>
      <c r="G1080" s="106"/>
      <c r="H1080" s="41"/>
      <c r="I1080" s="4"/>
      <c r="J1080" s="4"/>
      <c r="K1080" s="4"/>
      <c r="N1080" s="11"/>
      <c r="R1080" s="11"/>
      <c r="S1080" s="11"/>
      <c r="V1080" s="11"/>
    </row>
    <row r="1081" customHeight="1" spans="1:22">
      <c r="A1081" s="23"/>
      <c r="B1081" s="23"/>
      <c r="C1081" s="20" t="s">
        <v>771</v>
      </c>
      <c r="D1081" s="27">
        <v>0.1</v>
      </c>
      <c r="E1081" s="22">
        <f t="shared" si="18"/>
        <v>0.109</v>
      </c>
      <c r="F1081" s="41"/>
      <c r="G1081" s="106"/>
      <c r="H1081" s="41"/>
      <c r="I1081" s="4"/>
      <c r="J1081" s="4"/>
      <c r="K1081" s="4"/>
      <c r="N1081" s="11"/>
      <c r="R1081" s="11"/>
      <c r="S1081" s="11"/>
      <c r="V1081" s="11"/>
    </row>
    <row r="1082" customHeight="1" spans="1:22">
      <c r="A1082" s="23"/>
      <c r="B1082" s="23"/>
      <c r="C1082" s="88" t="s">
        <v>10</v>
      </c>
      <c r="D1082" s="27">
        <v>0.11</v>
      </c>
      <c r="E1082" s="22">
        <f t="shared" si="18"/>
        <v>0.1199</v>
      </c>
      <c r="F1082" s="41"/>
      <c r="G1082" s="106"/>
      <c r="H1082" s="41"/>
      <c r="I1082" s="4"/>
      <c r="J1082" s="4"/>
      <c r="K1082" s="4"/>
      <c r="N1082" s="11"/>
      <c r="R1082" s="11"/>
      <c r="S1082" s="11"/>
      <c r="V1082" s="11"/>
    </row>
    <row r="1083" customHeight="1" spans="1:22">
      <c r="A1083" s="27" t="s">
        <v>772</v>
      </c>
      <c r="B1083" s="138" t="s">
        <v>773</v>
      </c>
      <c r="C1083" s="139" t="s">
        <v>7</v>
      </c>
      <c r="D1083" s="27">
        <v>0.151</v>
      </c>
      <c r="E1083" s="22">
        <f t="shared" si="18"/>
        <v>0.16459</v>
      </c>
      <c r="F1083" s="41"/>
      <c r="G1083" s="106"/>
      <c r="H1083" s="41"/>
      <c r="I1083" s="4"/>
      <c r="J1083" s="4"/>
      <c r="K1083" s="4"/>
      <c r="N1083" s="11"/>
      <c r="R1083" s="11"/>
      <c r="S1083" s="11"/>
      <c r="V1083" s="11"/>
    </row>
    <row r="1084" customHeight="1" spans="1:22">
      <c r="A1084" s="27"/>
      <c r="B1084" s="23"/>
      <c r="C1084" s="139" t="s">
        <v>8</v>
      </c>
      <c r="D1084" s="27">
        <v>0.157</v>
      </c>
      <c r="E1084" s="22">
        <f t="shared" si="18"/>
        <v>0.17113</v>
      </c>
      <c r="F1084" s="41"/>
      <c r="G1084" s="106"/>
      <c r="H1084" s="41"/>
      <c r="I1084" s="4"/>
      <c r="J1084" s="4"/>
      <c r="K1084" s="4"/>
      <c r="N1084" s="11"/>
      <c r="R1084" s="11"/>
      <c r="S1084" s="11"/>
      <c r="V1084" s="11"/>
    </row>
    <row r="1085" customHeight="1" spans="1:11">
      <c r="A1085" s="27"/>
      <c r="B1085" s="23"/>
      <c r="C1085" s="139" t="s">
        <v>9</v>
      </c>
      <c r="D1085" s="27">
        <v>0.162</v>
      </c>
      <c r="E1085" s="22">
        <f t="shared" si="18"/>
        <v>0.17658</v>
      </c>
      <c r="F1085" s="41"/>
      <c r="G1085" s="106"/>
      <c r="H1085" s="41"/>
      <c r="I1085" s="4"/>
      <c r="J1085" s="4"/>
      <c r="K1085" s="4"/>
    </row>
    <row r="1086" customHeight="1" spans="1:11">
      <c r="A1086" s="27"/>
      <c r="B1086" s="23"/>
      <c r="C1086" s="139" t="s">
        <v>10</v>
      </c>
      <c r="D1086" s="27">
        <v>0.169</v>
      </c>
      <c r="E1086" s="22">
        <f t="shared" si="18"/>
        <v>0.18421</v>
      </c>
      <c r="F1086" s="41"/>
      <c r="G1086" s="106"/>
      <c r="H1086" s="41"/>
      <c r="I1086" s="4"/>
      <c r="J1086" s="4"/>
      <c r="K1086" s="4"/>
    </row>
    <row r="1087" customHeight="1" spans="1:11">
      <c r="A1087" s="27"/>
      <c r="B1087" s="23"/>
      <c r="C1087" s="139" t="s">
        <v>11</v>
      </c>
      <c r="D1087" s="27">
        <v>0.182</v>
      </c>
      <c r="E1087" s="22">
        <f t="shared" si="18"/>
        <v>0.19838</v>
      </c>
      <c r="F1087" s="41"/>
      <c r="G1087" s="106"/>
      <c r="H1087" s="41"/>
      <c r="I1087" s="4"/>
      <c r="J1087" s="4"/>
      <c r="K1087" s="4"/>
    </row>
    <row r="1088" customHeight="1" spans="1:11">
      <c r="A1088" s="27"/>
      <c r="B1088" s="23"/>
      <c r="C1088" s="139" t="s">
        <v>12</v>
      </c>
      <c r="D1088" s="27">
        <v>0.195</v>
      </c>
      <c r="E1088" s="22">
        <f t="shared" si="18"/>
        <v>0.21255</v>
      </c>
      <c r="F1088" s="41"/>
      <c r="G1088" s="106"/>
      <c r="H1088" s="41"/>
      <c r="I1088" s="4"/>
      <c r="J1088" s="4"/>
      <c r="K1088" s="4"/>
    </row>
    <row r="1089" customHeight="1" spans="1:18">
      <c r="A1089" s="18" t="s">
        <v>774</v>
      </c>
      <c r="B1089" s="24" t="s">
        <v>775</v>
      </c>
      <c r="C1089" s="101" t="s">
        <v>776</v>
      </c>
      <c r="D1089" s="140" t="s">
        <v>777</v>
      </c>
      <c r="E1089" s="22"/>
      <c r="H1089" s="41"/>
      <c r="I1089" s="4"/>
      <c r="J1089" s="4"/>
      <c r="K1089" s="4"/>
      <c r="O1089" s="155"/>
      <c r="P1089" s="155"/>
      <c r="Q1089" s="160"/>
      <c r="R1089" s="161"/>
    </row>
    <row r="1090" customHeight="1" spans="1:22">
      <c r="A1090" s="23"/>
      <c r="B1090" s="23"/>
      <c r="C1090" s="101" t="s">
        <v>778</v>
      </c>
      <c r="D1090" s="141" t="s">
        <v>779</v>
      </c>
      <c r="E1090" s="22"/>
      <c r="F1090" s="142" t="s">
        <v>780</v>
      </c>
      <c r="H1090" s="41"/>
      <c r="I1090" s="4"/>
      <c r="J1090" s="4"/>
      <c r="K1090" s="4"/>
      <c r="L1090" s="156"/>
      <c r="M1090" s="156"/>
      <c r="N1090" s="156"/>
      <c r="O1090" s="156"/>
      <c r="P1090" s="156"/>
      <c r="Q1090" s="156"/>
      <c r="R1090" s="156"/>
      <c r="S1090" s="156"/>
      <c r="T1090" s="156"/>
      <c r="U1090" s="156"/>
      <c r="V1090" s="156"/>
    </row>
    <row r="1091" customHeight="1" spans="1:22">
      <c r="A1091" s="23"/>
      <c r="B1091" s="23"/>
      <c r="C1091" s="101" t="s">
        <v>781</v>
      </c>
      <c r="D1091" s="27">
        <v>0.105</v>
      </c>
      <c r="E1091" s="22">
        <f t="shared" si="18"/>
        <v>0.11445</v>
      </c>
      <c r="F1091" s="142" t="s">
        <v>782</v>
      </c>
      <c r="H1091" s="41"/>
      <c r="I1091" s="4"/>
      <c r="J1091" s="4"/>
      <c r="K1091" s="4"/>
      <c r="N1091" s="11"/>
      <c r="R1091" s="11"/>
      <c r="S1091" s="11"/>
      <c r="V1091" s="11"/>
    </row>
    <row r="1092" customHeight="1" spans="1:22">
      <c r="A1092" s="23"/>
      <c r="B1092" s="23"/>
      <c r="C1092" s="101" t="s">
        <v>783</v>
      </c>
      <c r="D1092" s="27">
        <v>0.105</v>
      </c>
      <c r="E1092" s="22">
        <f t="shared" si="18"/>
        <v>0.11445</v>
      </c>
      <c r="F1092" s="142" t="s">
        <v>784</v>
      </c>
      <c r="H1092" s="41"/>
      <c r="I1092" s="4"/>
      <c r="J1092" s="4"/>
      <c r="K1092" s="4"/>
      <c r="N1092" s="11"/>
      <c r="R1092" s="11"/>
      <c r="S1092" s="11"/>
      <c r="V1092" s="11"/>
    </row>
    <row r="1093" customHeight="1" spans="1:22">
      <c r="A1093" s="23"/>
      <c r="B1093" s="23"/>
      <c r="C1093" s="101" t="s">
        <v>785</v>
      </c>
      <c r="D1093" s="27">
        <v>0.105</v>
      </c>
      <c r="E1093" s="22">
        <f t="shared" si="18"/>
        <v>0.11445</v>
      </c>
      <c r="F1093" s="142" t="s">
        <v>786</v>
      </c>
      <c r="H1093" s="41"/>
      <c r="I1093" s="4"/>
      <c r="J1093" s="4"/>
      <c r="K1093" s="4"/>
      <c r="N1093" s="11"/>
      <c r="R1093" s="11"/>
      <c r="S1093" s="11"/>
      <c r="V1093" s="11"/>
    </row>
    <row r="1094" customHeight="1" spans="1:22">
      <c r="A1094" s="23"/>
      <c r="B1094" s="23"/>
      <c r="C1094" s="101" t="s">
        <v>787</v>
      </c>
      <c r="D1094" s="27">
        <v>0.105</v>
      </c>
      <c r="E1094" s="22">
        <f t="shared" si="18"/>
        <v>0.11445</v>
      </c>
      <c r="F1094" s="142" t="s">
        <v>788</v>
      </c>
      <c r="H1094" s="41"/>
      <c r="I1094" s="4"/>
      <c r="J1094" s="4"/>
      <c r="K1094" s="4"/>
      <c r="N1094" s="11"/>
      <c r="R1094" s="11"/>
      <c r="S1094" s="11"/>
      <c r="V1094" s="11"/>
    </row>
    <row r="1095" customHeight="1" spans="1:22">
      <c r="A1095" s="23"/>
      <c r="B1095" s="23"/>
      <c r="C1095" s="101" t="s">
        <v>789</v>
      </c>
      <c r="D1095" s="27">
        <v>0.115</v>
      </c>
      <c r="E1095" s="22">
        <f t="shared" si="18"/>
        <v>0.12535</v>
      </c>
      <c r="F1095" s="142" t="s">
        <v>790</v>
      </c>
      <c r="H1095" s="41"/>
      <c r="I1095" s="4"/>
      <c r="J1095" s="4"/>
      <c r="K1095" s="4"/>
      <c r="N1095" s="11"/>
      <c r="R1095" s="11"/>
      <c r="S1095" s="11"/>
      <c r="V1095" s="11"/>
    </row>
    <row r="1096" customHeight="1" spans="1:22">
      <c r="A1096" s="23"/>
      <c r="B1096" s="23"/>
      <c r="C1096" s="101" t="s">
        <v>791</v>
      </c>
      <c r="D1096" s="27">
        <v>0.147</v>
      </c>
      <c r="E1096" s="22">
        <f t="shared" si="18"/>
        <v>0.16023</v>
      </c>
      <c r="F1096" s="142" t="s">
        <v>792</v>
      </c>
      <c r="H1096" s="41"/>
      <c r="I1096" s="4"/>
      <c r="J1096" s="4"/>
      <c r="K1096" s="4"/>
      <c r="N1096" s="11"/>
      <c r="R1096" s="11"/>
      <c r="S1096" s="11"/>
      <c r="V1096" s="11"/>
    </row>
    <row r="1097" customHeight="1" spans="1:22">
      <c r="A1097" s="23"/>
      <c r="B1097" s="23"/>
      <c r="C1097" s="101" t="s">
        <v>793</v>
      </c>
      <c r="D1097" s="27">
        <v>0.168</v>
      </c>
      <c r="E1097" s="22">
        <f t="shared" si="18"/>
        <v>0.18312</v>
      </c>
      <c r="F1097" s="142" t="s">
        <v>794</v>
      </c>
      <c r="J1097" s="4"/>
      <c r="K1097" s="4"/>
      <c r="N1097" s="11"/>
      <c r="R1097" s="11"/>
      <c r="S1097" s="11"/>
      <c r="V1097" s="11"/>
    </row>
    <row r="1098" customHeight="1" spans="1:22">
      <c r="A1098" s="23"/>
      <c r="B1098" s="24" t="s">
        <v>795</v>
      </c>
      <c r="C1098" s="88" t="s">
        <v>13</v>
      </c>
      <c r="D1098" s="27">
        <v>0.148</v>
      </c>
      <c r="E1098" s="22">
        <f t="shared" si="18"/>
        <v>0.16132</v>
      </c>
      <c r="H1098" s="4"/>
      <c r="I1098" s="4"/>
      <c r="J1098" s="157"/>
      <c r="K1098" s="4"/>
      <c r="N1098" s="11"/>
      <c r="R1098" s="11"/>
      <c r="S1098" s="11"/>
      <c r="V1098" s="11"/>
    </row>
    <row r="1099" customHeight="1" spans="1:22">
      <c r="A1099" s="23"/>
      <c r="B1099" s="23"/>
      <c r="C1099" s="88" t="s">
        <v>14</v>
      </c>
      <c r="D1099" s="27">
        <v>0.12</v>
      </c>
      <c r="E1099" s="22">
        <f t="shared" si="18"/>
        <v>0.1308</v>
      </c>
      <c r="H1099" s="4"/>
      <c r="I1099" s="4"/>
      <c r="J1099" s="157"/>
      <c r="K1099" s="4"/>
      <c r="N1099" s="11"/>
      <c r="R1099" s="11"/>
      <c r="S1099" s="11"/>
      <c r="V1099" s="11"/>
    </row>
    <row r="1100" customHeight="1" spans="1:22">
      <c r="A1100" s="23"/>
      <c r="B1100" s="23"/>
      <c r="C1100" s="88" t="s">
        <v>15</v>
      </c>
      <c r="D1100" s="27">
        <v>0.108</v>
      </c>
      <c r="E1100" s="22">
        <f t="shared" si="18"/>
        <v>0.11772</v>
      </c>
      <c r="H1100" s="4"/>
      <c r="I1100" s="4"/>
      <c r="J1100" s="157"/>
      <c r="K1100" s="4"/>
      <c r="N1100" s="11"/>
      <c r="R1100" s="11"/>
      <c r="S1100" s="11"/>
      <c r="V1100" s="11"/>
    </row>
    <row r="1101" customHeight="1" spans="1:22">
      <c r="A1101" s="23"/>
      <c r="B1101" s="23"/>
      <c r="C1101" s="88" t="s">
        <v>17</v>
      </c>
      <c r="D1101" s="21">
        <v>0.094</v>
      </c>
      <c r="E1101" s="22">
        <f t="shared" si="18"/>
        <v>0.10246</v>
      </c>
      <c r="F1101" s="21" t="s">
        <v>796</v>
      </c>
      <c r="H1101" s="4"/>
      <c r="I1101" s="4"/>
      <c r="J1101" s="157"/>
      <c r="K1101" s="4"/>
      <c r="N1101" s="11"/>
      <c r="R1101" s="11"/>
      <c r="S1101" s="11"/>
      <c r="V1101" s="11"/>
    </row>
    <row r="1102" customHeight="1" spans="1:22">
      <c r="A1102" s="23"/>
      <c r="B1102" s="23"/>
      <c r="C1102" s="88" t="s">
        <v>88</v>
      </c>
      <c r="D1102" s="21">
        <v>0.084</v>
      </c>
      <c r="E1102" s="22">
        <f t="shared" si="18"/>
        <v>0.09156</v>
      </c>
      <c r="F1102" s="21" t="s">
        <v>796</v>
      </c>
      <c r="H1102" s="4"/>
      <c r="I1102" s="4"/>
      <c r="J1102" s="157"/>
      <c r="K1102" s="4"/>
      <c r="N1102" s="11"/>
      <c r="R1102" s="11"/>
      <c r="S1102" s="11"/>
      <c r="V1102" s="11"/>
    </row>
    <row r="1103" customHeight="1" spans="1:22">
      <c r="A1103" s="23"/>
      <c r="B1103" s="23"/>
      <c r="C1103" s="88" t="s">
        <v>86</v>
      </c>
      <c r="D1103" s="21">
        <v>0.079</v>
      </c>
      <c r="E1103" s="22">
        <f t="shared" si="18"/>
        <v>0.08611</v>
      </c>
      <c r="F1103" s="21" t="s">
        <v>796</v>
      </c>
      <c r="H1103" s="4"/>
      <c r="I1103" s="4"/>
      <c r="J1103" s="157"/>
      <c r="K1103" s="4"/>
      <c r="N1103" s="11"/>
      <c r="R1103" s="11"/>
      <c r="S1103" s="11"/>
      <c r="V1103" s="11"/>
    </row>
    <row r="1104" customHeight="1" spans="1:22">
      <c r="A1104" s="23"/>
      <c r="B1104" s="24" t="s">
        <v>797</v>
      </c>
      <c r="C1104" s="88" t="s">
        <v>15</v>
      </c>
      <c r="D1104" s="27">
        <v>0.067</v>
      </c>
      <c r="E1104" s="22">
        <f t="shared" si="18"/>
        <v>0.07303</v>
      </c>
      <c r="F1104" s="143" t="s">
        <v>798</v>
      </c>
      <c r="H1104" s="4"/>
      <c r="I1104" s="4"/>
      <c r="J1104" s="4"/>
      <c r="K1104" s="4"/>
      <c r="N1104" s="11"/>
      <c r="R1104" s="11"/>
      <c r="S1104" s="11"/>
      <c r="V1104" s="11"/>
    </row>
    <row r="1105" customHeight="1" spans="1:22">
      <c r="A1105" s="23"/>
      <c r="B1105" s="23"/>
      <c r="C1105" s="88" t="s">
        <v>17</v>
      </c>
      <c r="D1105" s="27">
        <v>0.067</v>
      </c>
      <c r="E1105" s="22">
        <f t="shared" si="18"/>
        <v>0.07303</v>
      </c>
      <c r="F1105" s="143" t="s">
        <v>799</v>
      </c>
      <c r="H1105" s="41"/>
      <c r="I1105" s="4"/>
      <c r="J1105" s="4"/>
      <c r="K1105" s="4"/>
      <c r="N1105" s="11"/>
      <c r="R1105" s="11"/>
      <c r="S1105" s="11"/>
      <c r="V1105" s="11"/>
    </row>
    <row r="1106" customHeight="1" spans="1:22">
      <c r="A1106" s="23"/>
      <c r="B1106" s="23"/>
      <c r="C1106" s="88" t="s">
        <v>88</v>
      </c>
      <c r="D1106" s="27">
        <v>0.067</v>
      </c>
      <c r="E1106" s="22">
        <f t="shared" si="18"/>
        <v>0.07303</v>
      </c>
      <c r="F1106" s="143" t="s">
        <v>800</v>
      </c>
      <c r="H1106" s="41"/>
      <c r="I1106" s="4"/>
      <c r="J1106" s="4"/>
      <c r="K1106" s="4"/>
      <c r="N1106" s="11"/>
      <c r="R1106" s="11"/>
      <c r="S1106" s="11"/>
      <c r="V1106" s="11"/>
    </row>
    <row r="1107" customHeight="1" spans="1:22">
      <c r="A1107" s="23"/>
      <c r="B1107" s="23"/>
      <c r="C1107" s="88" t="s">
        <v>86</v>
      </c>
      <c r="D1107" s="27">
        <v>0.067</v>
      </c>
      <c r="E1107" s="22">
        <f t="shared" si="18"/>
        <v>0.07303</v>
      </c>
      <c r="F1107" s="143" t="s">
        <v>801</v>
      </c>
      <c r="H1107" s="41"/>
      <c r="I1107" s="4"/>
      <c r="J1107" s="4"/>
      <c r="K1107" s="4"/>
      <c r="N1107" s="11"/>
      <c r="R1107" s="11"/>
      <c r="S1107" s="11"/>
      <c r="V1107" s="11"/>
    </row>
    <row r="1108" customHeight="1" spans="1:22">
      <c r="A1108" s="23"/>
      <c r="B1108" s="23"/>
      <c r="C1108" s="88" t="s">
        <v>13</v>
      </c>
      <c r="D1108" s="27"/>
      <c r="E1108" s="27"/>
      <c r="F1108" s="143" t="s">
        <v>802</v>
      </c>
      <c r="H1108" s="41"/>
      <c r="I1108" s="4"/>
      <c r="J1108" s="4"/>
      <c r="K1108" s="4"/>
      <c r="N1108" s="11"/>
      <c r="R1108" s="11"/>
      <c r="S1108" s="11"/>
      <c r="V1108" s="11"/>
    </row>
    <row r="1109" customHeight="1" spans="1:22">
      <c r="A1109" s="23"/>
      <c r="B1109" s="23"/>
      <c r="C1109" s="88" t="s">
        <v>14</v>
      </c>
      <c r="D1109" s="27"/>
      <c r="E1109" s="27"/>
      <c r="F1109" s="143" t="s">
        <v>803</v>
      </c>
      <c r="H1109" s="41"/>
      <c r="I1109" s="4"/>
      <c r="J1109" s="4"/>
      <c r="K1109" s="4"/>
      <c r="N1109" s="11"/>
      <c r="R1109" s="11"/>
      <c r="S1109" s="11"/>
      <c r="V1109" s="11"/>
    </row>
    <row r="1110" customHeight="1" spans="1:22">
      <c r="A1110" s="23"/>
      <c r="B1110" s="24" t="s">
        <v>804</v>
      </c>
      <c r="C1110" s="88" t="s">
        <v>15</v>
      </c>
      <c r="D1110" s="27">
        <v>0.073</v>
      </c>
      <c r="E1110" s="22">
        <f t="shared" ref="E1110:E1125" si="19">D1110*1.09</f>
        <v>0.07957</v>
      </c>
      <c r="F1110" s="143"/>
      <c r="H1110" s="41"/>
      <c r="I1110" s="4"/>
      <c r="J1110" s="4"/>
      <c r="K1110" s="4"/>
      <c r="N1110" s="11"/>
      <c r="R1110" s="11"/>
      <c r="S1110" s="11"/>
      <c r="V1110" s="11"/>
    </row>
    <row r="1111" customHeight="1" spans="1:22">
      <c r="A1111" s="23"/>
      <c r="B1111" s="23"/>
      <c r="C1111" s="88" t="s">
        <v>17</v>
      </c>
      <c r="D1111" s="27">
        <v>0.073</v>
      </c>
      <c r="E1111" s="22">
        <f t="shared" si="19"/>
        <v>0.07957</v>
      </c>
      <c r="F1111" s="143"/>
      <c r="H1111" s="41"/>
      <c r="I1111" s="4"/>
      <c r="J1111" s="4"/>
      <c r="K1111" s="4"/>
      <c r="N1111" s="11"/>
      <c r="R1111" s="11"/>
      <c r="S1111" s="11"/>
      <c r="V1111" s="11"/>
    </row>
    <row r="1112" customHeight="1" spans="1:22">
      <c r="A1112" s="23"/>
      <c r="B1112" s="23"/>
      <c r="C1112" s="88" t="s">
        <v>88</v>
      </c>
      <c r="D1112" s="27">
        <v>0.073</v>
      </c>
      <c r="E1112" s="22">
        <f t="shared" si="19"/>
        <v>0.07957</v>
      </c>
      <c r="F1112" s="143"/>
      <c r="H1112" s="41"/>
      <c r="I1112" s="4"/>
      <c r="J1112" s="4"/>
      <c r="K1112" s="4"/>
      <c r="N1112" s="11"/>
      <c r="R1112" s="11"/>
      <c r="S1112" s="11"/>
      <c r="V1112" s="11"/>
    </row>
    <row r="1113" customHeight="1" spans="1:22">
      <c r="A1113" s="23"/>
      <c r="B1113" s="23"/>
      <c r="C1113" s="88" t="s">
        <v>86</v>
      </c>
      <c r="D1113" s="27">
        <v>0.073</v>
      </c>
      <c r="E1113" s="22">
        <f t="shared" si="19"/>
        <v>0.07957</v>
      </c>
      <c r="F1113" s="143"/>
      <c r="H1113" s="41"/>
      <c r="I1113" s="4"/>
      <c r="J1113" s="4"/>
      <c r="K1113" s="4"/>
      <c r="N1113" s="11"/>
      <c r="R1113" s="11"/>
      <c r="S1113" s="11"/>
      <c r="V1113" s="11"/>
    </row>
    <row r="1114" customHeight="1" spans="1:22">
      <c r="A1114" s="18" t="s">
        <v>191</v>
      </c>
      <c r="B1114" s="76" t="s">
        <v>805</v>
      </c>
      <c r="C1114" s="20" t="s">
        <v>86</v>
      </c>
      <c r="D1114" s="27">
        <v>0.075</v>
      </c>
      <c r="E1114" s="22">
        <f t="shared" si="19"/>
        <v>0.08175</v>
      </c>
      <c r="F1114" s="143"/>
      <c r="H1114" s="41"/>
      <c r="I1114" s="4"/>
      <c r="J1114" s="4"/>
      <c r="K1114" s="4"/>
      <c r="N1114" s="11"/>
      <c r="R1114" s="11"/>
      <c r="S1114" s="11"/>
      <c r="V1114" s="11"/>
    </row>
    <row r="1115" customHeight="1" spans="1:22">
      <c r="A1115" s="23"/>
      <c r="B1115" s="23"/>
      <c r="C1115" s="20" t="s">
        <v>88</v>
      </c>
      <c r="D1115" s="27">
        <v>0.075</v>
      </c>
      <c r="E1115" s="22">
        <f t="shared" si="19"/>
        <v>0.08175</v>
      </c>
      <c r="F1115" s="143"/>
      <c r="H1115" s="41"/>
      <c r="I1115" s="4"/>
      <c r="J1115" s="4"/>
      <c r="K1115" s="4"/>
      <c r="N1115" s="11"/>
      <c r="R1115" s="11"/>
      <c r="S1115" s="11"/>
      <c r="V1115" s="11"/>
    </row>
    <row r="1116" customHeight="1" spans="1:22">
      <c r="A1116" s="23"/>
      <c r="B1116" s="23"/>
      <c r="C1116" s="20" t="s">
        <v>17</v>
      </c>
      <c r="D1116" s="27">
        <v>0.075</v>
      </c>
      <c r="E1116" s="22">
        <f t="shared" si="19"/>
        <v>0.08175</v>
      </c>
      <c r="F1116" s="143"/>
      <c r="H1116" s="41"/>
      <c r="I1116" s="4"/>
      <c r="J1116" s="4"/>
      <c r="K1116" s="4"/>
      <c r="N1116" s="11"/>
      <c r="R1116" s="11"/>
      <c r="S1116" s="11"/>
      <c r="V1116" s="11"/>
    </row>
    <row r="1117" customHeight="1" spans="1:22">
      <c r="A1117" s="23"/>
      <c r="B1117" s="23"/>
      <c r="C1117" s="20" t="s">
        <v>15</v>
      </c>
      <c r="D1117" s="27">
        <v>0.075</v>
      </c>
      <c r="E1117" s="22">
        <f t="shared" si="19"/>
        <v>0.08175</v>
      </c>
      <c r="F1117" s="143"/>
      <c r="H1117" s="41"/>
      <c r="I1117" s="4"/>
      <c r="J1117" s="4"/>
      <c r="K1117" s="4"/>
      <c r="N1117" s="11"/>
      <c r="R1117" s="11"/>
      <c r="S1117" s="11"/>
      <c r="V1117" s="11"/>
    </row>
    <row r="1118" customHeight="1" spans="1:22">
      <c r="A1118" s="23"/>
      <c r="B1118" s="24" t="s">
        <v>806</v>
      </c>
      <c r="C1118" s="88" t="s">
        <v>15</v>
      </c>
      <c r="D1118" s="27">
        <v>0.078</v>
      </c>
      <c r="E1118" s="22">
        <f t="shared" si="19"/>
        <v>0.08502</v>
      </c>
      <c r="F1118" s="143" t="s">
        <v>798</v>
      </c>
      <c r="H1118" s="4"/>
      <c r="I1118" s="4"/>
      <c r="J1118" s="4"/>
      <c r="K1118" s="4"/>
      <c r="N1118" s="11"/>
      <c r="R1118" s="11"/>
      <c r="S1118" s="11"/>
      <c r="V1118" s="11"/>
    </row>
    <row r="1119" customHeight="1" spans="1:22">
      <c r="A1119" s="23"/>
      <c r="B1119" s="23"/>
      <c r="C1119" s="88" t="s">
        <v>17</v>
      </c>
      <c r="D1119" s="27">
        <v>0.078</v>
      </c>
      <c r="E1119" s="22">
        <f t="shared" si="19"/>
        <v>0.08502</v>
      </c>
      <c r="F1119" s="143" t="s">
        <v>799</v>
      </c>
      <c r="H1119" s="41"/>
      <c r="I1119" s="4"/>
      <c r="J1119" s="4"/>
      <c r="K1119" s="4"/>
      <c r="N1119" s="11"/>
      <c r="R1119" s="11"/>
      <c r="S1119" s="11"/>
      <c r="V1119" s="11"/>
    </row>
    <row r="1120" customHeight="1" spans="1:22">
      <c r="A1120" s="23"/>
      <c r="B1120" s="23"/>
      <c r="C1120" s="88" t="s">
        <v>88</v>
      </c>
      <c r="D1120" s="27">
        <v>0.078</v>
      </c>
      <c r="E1120" s="22">
        <f t="shared" si="19"/>
        <v>0.08502</v>
      </c>
      <c r="F1120" s="143" t="s">
        <v>800</v>
      </c>
      <c r="H1120" s="41"/>
      <c r="I1120" s="4"/>
      <c r="J1120" s="4"/>
      <c r="K1120" s="4"/>
      <c r="N1120" s="11"/>
      <c r="R1120" s="11"/>
      <c r="S1120" s="11"/>
      <c r="V1120" s="11"/>
    </row>
    <row r="1121" customHeight="1" spans="1:22">
      <c r="A1121" s="23"/>
      <c r="B1121" s="23"/>
      <c r="C1121" s="88" t="s">
        <v>86</v>
      </c>
      <c r="D1121" s="27">
        <v>0.078</v>
      </c>
      <c r="E1121" s="22">
        <f t="shared" si="19"/>
        <v>0.08502</v>
      </c>
      <c r="F1121" s="143" t="s">
        <v>801</v>
      </c>
      <c r="H1121" s="41"/>
      <c r="I1121" s="4"/>
      <c r="J1121" s="4"/>
      <c r="K1121" s="4"/>
      <c r="N1121" s="11"/>
      <c r="R1121" s="11"/>
      <c r="S1121" s="11"/>
      <c r="V1121" s="11"/>
    </row>
    <row r="1122" customHeight="1" spans="1:22">
      <c r="A1122" s="23"/>
      <c r="B1122" s="24" t="s">
        <v>807</v>
      </c>
      <c r="C1122" s="88" t="s">
        <v>15</v>
      </c>
      <c r="D1122" s="27">
        <v>0.084</v>
      </c>
      <c r="E1122" s="22">
        <f t="shared" si="19"/>
        <v>0.09156</v>
      </c>
      <c r="F1122" s="143"/>
      <c r="H1122" s="41"/>
      <c r="I1122" s="4"/>
      <c r="J1122" s="4"/>
      <c r="K1122" s="4"/>
      <c r="N1122" s="11"/>
      <c r="R1122" s="11"/>
      <c r="S1122" s="11"/>
      <c r="V1122" s="11"/>
    </row>
    <row r="1123" customHeight="1" spans="1:22">
      <c r="A1123" s="23"/>
      <c r="B1123" s="23"/>
      <c r="C1123" s="88" t="s">
        <v>17</v>
      </c>
      <c r="D1123" s="27">
        <v>0.084</v>
      </c>
      <c r="E1123" s="22">
        <f t="shared" si="19"/>
        <v>0.09156</v>
      </c>
      <c r="F1123" s="143"/>
      <c r="H1123" s="41"/>
      <c r="I1123" s="4"/>
      <c r="J1123" s="4"/>
      <c r="K1123" s="4"/>
      <c r="N1123" s="11"/>
      <c r="R1123" s="11"/>
      <c r="S1123" s="11"/>
      <c r="V1123" s="11"/>
    </row>
    <row r="1124" customHeight="1" spans="1:22">
      <c r="A1124" s="23"/>
      <c r="B1124" s="23"/>
      <c r="C1124" s="88" t="s">
        <v>88</v>
      </c>
      <c r="D1124" s="27">
        <v>0.084</v>
      </c>
      <c r="E1124" s="22">
        <f t="shared" si="19"/>
        <v>0.09156</v>
      </c>
      <c r="F1124" s="143"/>
      <c r="H1124" s="41"/>
      <c r="I1124" s="4"/>
      <c r="J1124" s="4"/>
      <c r="K1124" s="4"/>
      <c r="N1124" s="11"/>
      <c r="R1124" s="11"/>
      <c r="S1124" s="11"/>
      <c r="V1124" s="11"/>
    </row>
    <row r="1125" customHeight="1" spans="1:22">
      <c r="A1125" s="23"/>
      <c r="B1125" s="23"/>
      <c r="C1125" s="88" t="s">
        <v>86</v>
      </c>
      <c r="D1125" s="27">
        <v>0.084</v>
      </c>
      <c r="E1125" s="22">
        <f t="shared" si="19"/>
        <v>0.09156</v>
      </c>
      <c r="F1125" s="143"/>
      <c r="H1125" s="41"/>
      <c r="I1125" s="4"/>
      <c r="J1125" s="4"/>
      <c r="K1125" s="4"/>
      <c r="N1125" s="11"/>
      <c r="R1125" s="11"/>
      <c r="S1125" s="11"/>
      <c r="V1125" s="11"/>
    </row>
    <row r="1126" customHeight="1" spans="1:22">
      <c r="A1126" s="23"/>
      <c r="B1126" s="23"/>
      <c r="C1126" s="88"/>
      <c r="D1126" s="27"/>
      <c r="E1126" s="27"/>
      <c r="F1126" s="143"/>
      <c r="H1126" s="41"/>
      <c r="I1126" s="4"/>
      <c r="J1126" s="4"/>
      <c r="K1126" s="4"/>
      <c r="N1126" s="11"/>
      <c r="R1126" s="11"/>
      <c r="S1126" s="11"/>
      <c r="V1126" s="11"/>
    </row>
    <row r="1127" customHeight="1" spans="1:22">
      <c r="A1127" s="23"/>
      <c r="B1127" s="23"/>
      <c r="C1127" s="23"/>
      <c r="D1127" s="23"/>
      <c r="E1127" s="23"/>
      <c r="F1127" s="143"/>
      <c r="G1127" s="39"/>
      <c r="H1127" s="144" t="s">
        <v>808</v>
      </c>
      <c r="I1127" s="144" t="s">
        <v>809</v>
      </c>
      <c r="J1127" s="39"/>
      <c r="K1127" s="4"/>
      <c r="N1127" s="11"/>
      <c r="R1127" s="11"/>
      <c r="S1127" s="11"/>
      <c r="V1127" s="11"/>
    </row>
    <row r="1128" customHeight="1" spans="1:22">
      <c r="A1128" s="23"/>
      <c r="B1128" s="23"/>
      <c r="C1128" s="23"/>
      <c r="D1128" s="23"/>
      <c r="E1128" s="23"/>
      <c r="F1128" s="143"/>
      <c r="G1128" s="145" t="s">
        <v>2</v>
      </c>
      <c r="H1128" s="144" t="s">
        <v>810</v>
      </c>
      <c r="I1128" s="144" t="s">
        <v>811</v>
      </c>
      <c r="J1128" s="144" t="s">
        <v>812</v>
      </c>
      <c r="K1128" s="4"/>
      <c r="N1128" s="11"/>
      <c r="R1128" s="11"/>
      <c r="S1128" s="11"/>
      <c r="V1128" s="11"/>
    </row>
    <row r="1129" customHeight="1" spans="1:22">
      <c r="A1129" s="23"/>
      <c r="B1129" s="24" t="s">
        <v>813</v>
      </c>
      <c r="C1129" s="88" t="s">
        <v>15</v>
      </c>
      <c r="D1129" s="146">
        <v>0.111</v>
      </c>
      <c r="E1129" s="22">
        <f t="shared" ref="E1129:E1132" si="20">D1129*1.09</f>
        <v>0.12099</v>
      </c>
      <c r="F1129" s="77" t="s">
        <v>814</v>
      </c>
      <c r="G1129" s="147" t="s">
        <v>15</v>
      </c>
      <c r="H1129" s="88">
        <v>0.111</v>
      </c>
      <c r="I1129" s="88">
        <v>0.089</v>
      </c>
      <c r="J1129" s="88">
        <v>0.078</v>
      </c>
      <c r="K1129" s="4"/>
      <c r="M1129" s="14"/>
      <c r="R1129" s="11"/>
      <c r="S1129" s="11"/>
      <c r="V1129" s="11"/>
    </row>
    <row r="1130" customHeight="1" spans="1:22">
      <c r="A1130" s="23"/>
      <c r="B1130" s="23"/>
      <c r="C1130" s="88" t="s">
        <v>17</v>
      </c>
      <c r="D1130" s="146">
        <v>0.097</v>
      </c>
      <c r="E1130" s="22">
        <f t="shared" si="20"/>
        <v>0.10573</v>
      </c>
      <c r="F1130" s="77" t="s">
        <v>815</v>
      </c>
      <c r="G1130" s="147" t="s">
        <v>17</v>
      </c>
      <c r="H1130" s="88">
        <v>0.097</v>
      </c>
      <c r="I1130" s="88">
        <v>0.083</v>
      </c>
      <c r="J1130" s="88">
        <v>0.075</v>
      </c>
      <c r="K1130" s="4"/>
      <c r="M1130" s="14"/>
      <c r="R1130" s="11"/>
      <c r="S1130" s="11"/>
      <c r="V1130" s="11"/>
    </row>
    <row r="1131" customHeight="1" spans="1:22">
      <c r="A1131" s="23"/>
      <c r="B1131" s="23"/>
      <c r="C1131" s="88" t="s">
        <v>88</v>
      </c>
      <c r="D1131" s="146">
        <v>0.087</v>
      </c>
      <c r="E1131" s="22">
        <f t="shared" si="20"/>
        <v>0.09483</v>
      </c>
      <c r="F1131" s="148" t="s">
        <v>815</v>
      </c>
      <c r="G1131" s="147" t="s">
        <v>88</v>
      </c>
      <c r="H1131" s="88">
        <v>0.087</v>
      </c>
      <c r="I1131" s="88">
        <v>0.077</v>
      </c>
      <c r="J1131" s="88">
        <v>0.072</v>
      </c>
      <c r="K1131" s="4"/>
      <c r="M1131" s="14"/>
      <c r="R1131" s="11"/>
      <c r="S1131" s="11"/>
      <c r="V1131" s="11"/>
    </row>
    <row r="1132" customHeight="1" spans="1:22">
      <c r="A1132" s="23"/>
      <c r="B1132" s="23"/>
      <c r="C1132" s="88" t="s">
        <v>86</v>
      </c>
      <c r="D1132" s="146">
        <v>0.082</v>
      </c>
      <c r="E1132" s="22">
        <f t="shared" si="20"/>
        <v>0.08938</v>
      </c>
      <c r="F1132" s="148" t="s">
        <v>815</v>
      </c>
      <c r="G1132" s="147" t="s">
        <v>86</v>
      </c>
      <c r="H1132" s="88">
        <v>0.082</v>
      </c>
      <c r="I1132" s="88">
        <v>0.074</v>
      </c>
      <c r="J1132" s="88">
        <v>0.07</v>
      </c>
      <c r="K1132" s="4"/>
      <c r="M1132" s="14"/>
      <c r="R1132" s="11"/>
      <c r="S1132" s="11"/>
      <c r="V1132" s="11"/>
    </row>
    <row r="1133" customHeight="1" spans="1:22">
      <c r="A1133" s="23"/>
      <c r="B1133" s="23"/>
      <c r="C1133" s="88"/>
      <c r="D1133" s="146"/>
      <c r="E1133" s="149"/>
      <c r="F1133" s="148"/>
      <c r="G1133" s="11"/>
      <c r="H1133" s="11"/>
      <c r="J1133" s="11"/>
      <c r="K1133" s="4"/>
      <c r="N1133" s="11"/>
      <c r="R1133" s="11"/>
      <c r="S1133" s="11"/>
      <c r="V1133" s="11"/>
    </row>
    <row r="1134" customHeight="1" spans="1:22">
      <c r="A1134" s="23"/>
      <c r="B1134" s="23"/>
      <c r="C1134" s="88"/>
      <c r="D1134" s="146"/>
      <c r="E1134" s="149"/>
      <c r="F1134" s="148"/>
      <c r="G1134" s="39"/>
      <c r="H1134" s="144" t="s">
        <v>808</v>
      </c>
      <c r="I1134" s="144" t="s">
        <v>809</v>
      </c>
      <c r="J1134" s="39"/>
      <c r="K1134" s="4"/>
      <c r="N1134" s="11"/>
      <c r="R1134" s="11"/>
      <c r="S1134" s="11"/>
      <c r="V1134" s="11"/>
    </row>
    <row r="1135" customHeight="1" spans="1:22">
      <c r="A1135" s="23"/>
      <c r="B1135" s="23"/>
      <c r="C1135" s="88"/>
      <c r="D1135" s="146"/>
      <c r="E1135" s="149"/>
      <c r="F1135" s="148"/>
      <c r="G1135" s="145" t="s">
        <v>2</v>
      </c>
      <c r="H1135" s="144" t="s">
        <v>810</v>
      </c>
      <c r="I1135" s="144" t="s">
        <v>811</v>
      </c>
      <c r="J1135" s="144" t="s">
        <v>812</v>
      </c>
      <c r="K1135" s="4"/>
      <c r="N1135" s="11"/>
      <c r="R1135" s="11"/>
      <c r="S1135" s="11"/>
      <c r="V1135" s="11"/>
    </row>
    <row r="1136" customHeight="1" spans="1:22">
      <c r="A1136" s="23"/>
      <c r="B1136" s="24" t="s">
        <v>816</v>
      </c>
      <c r="C1136" s="88" t="s">
        <v>15</v>
      </c>
      <c r="D1136" s="146">
        <v>0.117</v>
      </c>
      <c r="E1136" s="22">
        <f t="shared" ref="E1136:E1199" si="21">D1136*1.09</f>
        <v>0.12753</v>
      </c>
      <c r="F1136" s="148" t="s">
        <v>817</v>
      </c>
      <c r="G1136" s="147" t="s">
        <v>15</v>
      </c>
      <c r="H1136" s="88">
        <v>0.117</v>
      </c>
      <c r="I1136" s="158">
        <v>0.095</v>
      </c>
      <c r="J1136" s="158">
        <v>0.084</v>
      </c>
      <c r="K1136" s="4"/>
      <c r="N1136" s="11"/>
      <c r="R1136" s="11"/>
      <c r="S1136" s="11"/>
      <c r="V1136" s="11"/>
    </row>
    <row r="1137" customHeight="1" spans="1:22">
      <c r="A1137" s="23"/>
      <c r="B1137" s="150"/>
      <c r="C1137" s="88" t="s">
        <v>17</v>
      </c>
      <c r="D1137" s="146">
        <v>0.103</v>
      </c>
      <c r="E1137" s="22">
        <f t="shared" si="21"/>
        <v>0.11227</v>
      </c>
      <c r="F1137" s="148" t="s">
        <v>818</v>
      </c>
      <c r="G1137" s="147" t="s">
        <v>17</v>
      </c>
      <c r="H1137" s="88">
        <v>0.103</v>
      </c>
      <c r="I1137" s="158">
        <v>0.089</v>
      </c>
      <c r="J1137" s="158">
        <v>0.081</v>
      </c>
      <c r="K1137" s="4"/>
      <c r="N1137" s="11"/>
      <c r="R1137" s="11"/>
      <c r="S1137" s="11"/>
      <c r="V1137" s="11"/>
    </row>
    <row r="1138" customHeight="1" spans="1:22">
      <c r="A1138" s="23"/>
      <c r="B1138" s="150"/>
      <c r="C1138" s="88" t="s">
        <v>88</v>
      </c>
      <c r="D1138" s="146">
        <v>0.093</v>
      </c>
      <c r="E1138" s="22">
        <f t="shared" si="21"/>
        <v>0.10137</v>
      </c>
      <c r="F1138" s="148" t="s">
        <v>818</v>
      </c>
      <c r="G1138" s="147" t="s">
        <v>88</v>
      </c>
      <c r="H1138" s="88">
        <v>0.093</v>
      </c>
      <c r="I1138" s="158">
        <v>0.083</v>
      </c>
      <c r="J1138" s="158">
        <v>0.078</v>
      </c>
      <c r="K1138" s="4"/>
      <c r="N1138" s="11"/>
      <c r="R1138" s="11"/>
      <c r="S1138" s="11"/>
      <c r="V1138" s="11"/>
    </row>
    <row r="1139" customHeight="1" spans="1:22">
      <c r="A1139" s="23"/>
      <c r="B1139" s="150"/>
      <c r="C1139" s="88" t="s">
        <v>86</v>
      </c>
      <c r="D1139" s="146">
        <v>0.088</v>
      </c>
      <c r="E1139" s="22">
        <f t="shared" si="21"/>
        <v>0.09592</v>
      </c>
      <c r="F1139" s="148" t="s">
        <v>818</v>
      </c>
      <c r="G1139" s="147" t="s">
        <v>86</v>
      </c>
      <c r="H1139" s="88">
        <v>0.088</v>
      </c>
      <c r="I1139" s="158">
        <v>0.08</v>
      </c>
      <c r="J1139" s="158">
        <v>0.076</v>
      </c>
      <c r="K1139" s="4"/>
      <c r="N1139" s="11"/>
      <c r="R1139" s="11"/>
      <c r="S1139" s="11"/>
      <c r="V1139" s="11"/>
    </row>
    <row r="1140" customHeight="1" spans="1:22">
      <c r="A1140" s="23"/>
      <c r="B1140" s="150" t="s">
        <v>819</v>
      </c>
      <c r="C1140" s="88" t="s">
        <v>15</v>
      </c>
      <c r="D1140" s="23">
        <v>0.094</v>
      </c>
      <c r="E1140" s="22">
        <f t="shared" si="21"/>
        <v>0.10246</v>
      </c>
      <c r="F1140" s="148" t="s">
        <v>820</v>
      </c>
      <c r="G1140" s="11"/>
      <c r="H1140" s="11"/>
      <c r="J1140" s="11"/>
      <c r="K1140" s="4"/>
      <c r="N1140" s="11"/>
      <c r="R1140" s="11"/>
      <c r="S1140" s="11"/>
      <c r="V1140" s="11"/>
    </row>
    <row r="1141" customHeight="1" spans="1:22">
      <c r="A1141" s="23"/>
      <c r="B1141" s="150"/>
      <c r="C1141" s="88" t="s">
        <v>17</v>
      </c>
      <c r="D1141" s="23">
        <v>0.092</v>
      </c>
      <c r="E1141" s="22">
        <f t="shared" si="21"/>
        <v>0.10028</v>
      </c>
      <c r="F1141" s="148" t="s">
        <v>820</v>
      </c>
      <c r="G1141" s="151"/>
      <c r="H1141" s="41"/>
      <c r="I1141" s="4"/>
      <c r="J1141" s="4"/>
      <c r="K1141" s="4"/>
      <c r="N1141" s="11"/>
      <c r="R1141" s="11"/>
      <c r="S1141" s="11"/>
      <c r="V1141" s="11"/>
    </row>
    <row r="1142" customHeight="1" spans="1:22">
      <c r="A1142" s="23"/>
      <c r="B1142" s="150"/>
      <c r="C1142" s="88" t="s">
        <v>88</v>
      </c>
      <c r="D1142" s="23">
        <v>0.09</v>
      </c>
      <c r="E1142" s="22">
        <f t="shared" si="21"/>
        <v>0.0981</v>
      </c>
      <c r="F1142" s="148" t="s">
        <v>820</v>
      </c>
      <c r="G1142" s="151"/>
      <c r="H1142" s="41"/>
      <c r="I1142" s="4"/>
      <c r="J1142" s="4"/>
      <c r="K1142" s="4"/>
      <c r="N1142" s="11"/>
      <c r="R1142" s="11"/>
      <c r="S1142" s="11"/>
      <c r="V1142" s="11"/>
    </row>
    <row r="1143" customHeight="1" spans="1:22">
      <c r="A1143" s="23"/>
      <c r="B1143" s="150"/>
      <c r="C1143" s="88" t="s">
        <v>86</v>
      </c>
      <c r="D1143" s="23">
        <v>0.088</v>
      </c>
      <c r="E1143" s="22">
        <f t="shared" si="21"/>
        <v>0.09592</v>
      </c>
      <c r="F1143" s="148" t="s">
        <v>820</v>
      </c>
      <c r="G1143" s="151"/>
      <c r="H1143" s="41"/>
      <c r="I1143" s="4"/>
      <c r="J1143" s="4"/>
      <c r="K1143" s="4"/>
      <c r="N1143" s="11"/>
      <c r="R1143" s="11"/>
      <c r="S1143" s="11"/>
      <c r="V1143" s="11"/>
    </row>
    <row r="1144" customHeight="1" spans="1:22">
      <c r="A1144" s="23"/>
      <c r="B1144" s="150" t="s">
        <v>821</v>
      </c>
      <c r="C1144" s="88" t="s">
        <v>15</v>
      </c>
      <c r="D1144" s="23">
        <v>0.094</v>
      </c>
      <c r="E1144" s="22">
        <f t="shared" si="21"/>
        <v>0.10246</v>
      </c>
      <c r="F1144" s="148" t="s">
        <v>820</v>
      </c>
      <c r="G1144" s="151"/>
      <c r="H1144" s="41"/>
      <c r="I1144" s="4"/>
      <c r="J1144" s="4"/>
      <c r="K1144" s="4"/>
      <c r="N1144" s="11"/>
      <c r="R1144" s="11"/>
      <c r="S1144" s="11"/>
      <c r="V1144" s="11"/>
    </row>
    <row r="1145" customHeight="1" spans="1:22">
      <c r="A1145" s="23"/>
      <c r="B1145" s="150"/>
      <c r="C1145" s="88" t="s">
        <v>17</v>
      </c>
      <c r="D1145" s="23">
        <v>0.092</v>
      </c>
      <c r="E1145" s="22">
        <f t="shared" si="21"/>
        <v>0.10028</v>
      </c>
      <c r="F1145" s="148" t="s">
        <v>820</v>
      </c>
      <c r="G1145" s="151"/>
      <c r="H1145" s="41"/>
      <c r="I1145" s="4"/>
      <c r="J1145" s="4"/>
      <c r="K1145" s="4"/>
      <c r="N1145" s="11"/>
      <c r="R1145" s="11"/>
      <c r="S1145" s="11"/>
      <c r="V1145" s="11"/>
    </row>
    <row r="1146" customHeight="1" spans="1:22">
      <c r="A1146" s="23"/>
      <c r="B1146" s="150"/>
      <c r="C1146" s="88" t="s">
        <v>88</v>
      </c>
      <c r="D1146" s="23">
        <v>0.09</v>
      </c>
      <c r="E1146" s="22">
        <f t="shared" si="21"/>
        <v>0.0981</v>
      </c>
      <c r="F1146" s="148" t="s">
        <v>820</v>
      </c>
      <c r="G1146" s="151"/>
      <c r="H1146" s="41"/>
      <c r="I1146" s="4"/>
      <c r="J1146" s="4"/>
      <c r="K1146" s="4"/>
      <c r="N1146" s="11"/>
      <c r="R1146" s="11"/>
      <c r="S1146" s="11"/>
      <c r="V1146" s="11"/>
    </row>
    <row r="1147" customHeight="1" spans="1:22">
      <c r="A1147" s="23"/>
      <c r="B1147" s="150"/>
      <c r="C1147" s="88" t="s">
        <v>86</v>
      </c>
      <c r="D1147" s="23">
        <v>0.088</v>
      </c>
      <c r="E1147" s="22">
        <f t="shared" si="21"/>
        <v>0.09592</v>
      </c>
      <c r="F1147" s="148" t="s">
        <v>820</v>
      </c>
      <c r="G1147" s="151"/>
      <c r="H1147" s="41"/>
      <c r="I1147" s="4"/>
      <c r="J1147" s="4"/>
      <c r="K1147" s="4"/>
      <c r="N1147" s="11"/>
      <c r="R1147" s="11"/>
      <c r="S1147" s="11"/>
      <c r="V1147" s="11"/>
    </row>
    <row r="1148" customHeight="1" spans="1:22">
      <c r="A1148" s="152" t="s">
        <v>822</v>
      </c>
      <c r="B1148" s="124" t="s">
        <v>823</v>
      </c>
      <c r="C1148" s="98" t="s">
        <v>824</v>
      </c>
      <c r="D1148" s="27">
        <v>0.13</v>
      </c>
      <c r="E1148" s="22">
        <f t="shared" si="21"/>
        <v>0.1417</v>
      </c>
      <c r="F1148" s="153" t="s">
        <v>825</v>
      </c>
      <c r="G1148" s="27" t="s">
        <v>826</v>
      </c>
      <c r="H1148" s="154"/>
      <c r="I1148" s="157"/>
      <c r="J1148" s="157"/>
      <c r="K1148" s="159"/>
      <c r="N1148" s="11"/>
      <c r="R1148" s="11"/>
      <c r="S1148" s="11"/>
      <c r="V1148" s="11"/>
    </row>
    <row r="1149" customHeight="1" spans="1:22">
      <c r="A1149" s="23"/>
      <c r="B1149" s="23" t="s">
        <v>827</v>
      </c>
      <c r="C1149" s="98" t="s">
        <v>828</v>
      </c>
      <c r="D1149" s="27">
        <v>0.13</v>
      </c>
      <c r="E1149" s="22">
        <f t="shared" si="21"/>
        <v>0.1417</v>
      </c>
      <c r="F1149" s="153" t="s">
        <v>829</v>
      </c>
      <c r="G1149" s="27" t="s">
        <v>830</v>
      </c>
      <c r="H1149" s="154"/>
      <c r="I1149" s="157"/>
      <c r="J1149" s="157"/>
      <c r="K1149" s="159"/>
      <c r="N1149" s="11"/>
      <c r="R1149" s="11"/>
      <c r="S1149" s="11"/>
      <c r="V1149" s="11"/>
    </row>
    <row r="1150" customHeight="1" spans="1:22">
      <c r="A1150" s="23"/>
      <c r="B1150" s="23"/>
      <c r="C1150" s="98" t="s">
        <v>831</v>
      </c>
      <c r="D1150" s="27">
        <v>0.13</v>
      </c>
      <c r="E1150" s="22">
        <f t="shared" si="21"/>
        <v>0.1417</v>
      </c>
      <c r="F1150" s="153" t="s">
        <v>144</v>
      </c>
      <c r="G1150" s="27" t="s">
        <v>830</v>
      </c>
      <c r="H1150" s="6"/>
      <c r="I1150" s="157"/>
      <c r="J1150" s="157"/>
      <c r="K1150" s="159"/>
      <c r="N1150" s="11"/>
      <c r="R1150" s="11"/>
      <c r="S1150" s="11"/>
      <c r="V1150" s="11"/>
    </row>
    <row r="1151" customHeight="1" spans="1:22">
      <c r="A1151" s="23"/>
      <c r="B1151" s="23"/>
      <c r="C1151" s="98" t="s">
        <v>832</v>
      </c>
      <c r="D1151" s="27">
        <v>0.13</v>
      </c>
      <c r="E1151" s="22">
        <f t="shared" si="21"/>
        <v>0.1417</v>
      </c>
      <c r="F1151" s="153" t="s">
        <v>833</v>
      </c>
      <c r="G1151" s="27" t="s">
        <v>830</v>
      </c>
      <c r="H1151" s="6"/>
      <c r="I1151" s="157"/>
      <c r="J1151" s="157"/>
      <c r="K1151" s="159"/>
      <c r="N1151" s="11"/>
      <c r="R1151" s="11"/>
      <c r="S1151" s="11"/>
      <c r="V1151" s="11"/>
    </row>
    <row r="1152" customHeight="1" spans="1:22">
      <c r="A1152" s="23"/>
      <c r="B1152" s="23"/>
      <c r="C1152" s="98" t="s">
        <v>834</v>
      </c>
      <c r="D1152" s="27">
        <v>0.13</v>
      </c>
      <c r="E1152" s="22">
        <f t="shared" si="21"/>
        <v>0.1417</v>
      </c>
      <c r="F1152" s="153" t="s">
        <v>168</v>
      </c>
      <c r="G1152" s="27" t="s">
        <v>830</v>
      </c>
      <c r="H1152" s="6"/>
      <c r="I1152" s="157"/>
      <c r="J1152" s="157"/>
      <c r="K1152" s="159"/>
      <c r="N1152" s="11"/>
      <c r="R1152" s="11"/>
      <c r="S1152" s="11"/>
      <c r="V1152" s="11"/>
    </row>
    <row r="1153" customHeight="1" spans="1:22">
      <c r="A1153" s="23"/>
      <c r="B1153" s="23"/>
      <c r="C1153" s="98" t="s">
        <v>835</v>
      </c>
      <c r="D1153" s="27">
        <v>0.158</v>
      </c>
      <c r="E1153" s="22">
        <f t="shared" si="21"/>
        <v>0.17222</v>
      </c>
      <c r="F1153" s="153" t="s">
        <v>173</v>
      </c>
      <c r="G1153" s="27" t="s">
        <v>836</v>
      </c>
      <c r="H1153" s="6"/>
      <c r="I1153" s="157"/>
      <c r="J1153" s="157"/>
      <c r="K1153" s="159"/>
      <c r="N1153" s="11"/>
      <c r="R1153" s="11"/>
      <c r="S1153" s="11"/>
      <c r="V1153" s="11"/>
    </row>
    <row r="1154" customHeight="1" spans="1:22">
      <c r="A1154" s="23"/>
      <c r="B1154" s="23"/>
      <c r="C1154" s="98" t="s">
        <v>837</v>
      </c>
      <c r="D1154" s="27">
        <v>0.2</v>
      </c>
      <c r="E1154" s="22">
        <f t="shared" si="21"/>
        <v>0.218</v>
      </c>
      <c r="F1154" s="153" t="s">
        <v>183</v>
      </c>
      <c r="G1154" s="27" t="s">
        <v>838</v>
      </c>
      <c r="H1154" s="6"/>
      <c r="I1154" s="157"/>
      <c r="J1154" s="157"/>
      <c r="K1154" s="159"/>
      <c r="N1154" s="11"/>
      <c r="R1154" s="11"/>
      <c r="S1154" s="11"/>
      <c r="V1154" s="11"/>
    </row>
    <row r="1155" customHeight="1" spans="1:22">
      <c r="A1155" s="23"/>
      <c r="B1155" s="23"/>
      <c r="C1155" s="98" t="s">
        <v>839</v>
      </c>
      <c r="D1155" s="27">
        <v>0.25</v>
      </c>
      <c r="E1155" s="22">
        <f t="shared" si="21"/>
        <v>0.2725</v>
      </c>
      <c r="F1155" s="153" t="s">
        <v>185</v>
      </c>
      <c r="G1155" s="27" t="s">
        <v>840</v>
      </c>
      <c r="H1155" s="6"/>
      <c r="I1155" s="157"/>
      <c r="J1155" s="157"/>
      <c r="K1155" s="159"/>
      <c r="N1155" s="11"/>
      <c r="R1155" s="11"/>
      <c r="S1155" s="11"/>
      <c r="V1155" s="11"/>
    </row>
    <row r="1156" customHeight="1" spans="1:22">
      <c r="A1156" s="23"/>
      <c r="B1156" s="23"/>
      <c r="C1156" s="98" t="s">
        <v>841</v>
      </c>
      <c r="D1156" s="27">
        <v>0.308</v>
      </c>
      <c r="E1156" s="22">
        <f t="shared" si="21"/>
        <v>0.33572</v>
      </c>
      <c r="F1156" s="153" t="s">
        <v>175</v>
      </c>
      <c r="G1156" s="27" t="s">
        <v>842</v>
      </c>
      <c r="H1156" s="6"/>
      <c r="I1156" s="157"/>
      <c r="J1156" s="157"/>
      <c r="K1156" s="159"/>
      <c r="N1156" s="11"/>
      <c r="R1156" s="11"/>
      <c r="S1156" s="11"/>
      <c r="V1156" s="11"/>
    </row>
    <row r="1157" customHeight="1" spans="1:22">
      <c r="A1157" s="23"/>
      <c r="B1157" s="23"/>
      <c r="C1157" s="98" t="s">
        <v>843</v>
      </c>
      <c r="D1157" s="27">
        <v>0.35</v>
      </c>
      <c r="E1157" s="22">
        <f t="shared" si="21"/>
        <v>0.3815</v>
      </c>
      <c r="F1157" s="153" t="s">
        <v>844</v>
      </c>
      <c r="G1157" s="27" t="s">
        <v>845</v>
      </c>
      <c r="H1157" s="6"/>
      <c r="I1157" s="157"/>
      <c r="J1157" s="157"/>
      <c r="K1157" s="159"/>
      <c r="N1157" s="11"/>
      <c r="R1157" s="11"/>
      <c r="S1157" s="11"/>
      <c r="V1157" s="11"/>
    </row>
    <row r="1158" customHeight="1" spans="1:22">
      <c r="A1158" s="152" t="s">
        <v>846</v>
      </c>
      <c r="B1158" s="124" t="s">
        <v>847</v>
      </c>
      <c r="C1158" s="152" t="s">
        <v>848</v>
      </c>
      <c r="D1158" s="27">
        <v>0.21</v>
      </c>
      <c r="E1158" s="22">
        <f t="shared" si="21"/>
        <v>0.2289</v>
      </c>
      <c r="F1158" s="162" t="s">
        <v>175</v>
      </c>
      <c r="G1158" s="27" t="s">
        <v>849</v>
      </c>
      <c r="H1158" s="6"/>
      <c r="I1158" s="157"/>
      <c r="J1158" s="157"/>
      <c r="K1158" s="4"/>
      <c r="N1158" s="11"/>
      <c r="R1158" s="11"/>
      <c r="S1158" s="11"/>
      <c r="V1158" s="11"/>
    </row>
    <row r="1159" customHeight="1" spans="1:22">
      <c r="A1159" s="23"/>
      <c r="B1159" s="33" t="s">
        <v>850</v>
      </c>
      <c r="C1159" s="152" t="s">
        <v>851</v>
      </c>
      <c r="D1159" s="27">
        <v>0.21</v>
      </c>
      <c r="E1159" s="22">
        <f t="shared" si="21"/>
        <v>0.2289</v>
      </c>
      <c r="F1159" s="162" t="s">
        <v>852</v>
      </c>
      <c r="G1159" s="27" t="s">
        <v>849</v>
      </c>
      <c r="H1159" s="6"/>
      <c r="I1159" s="157"/>
      <c r="J1159" s="157"/>
      <c r="K1159" s="4"/>
      <c r="N1159" s="11"/>
      <c r="R1159" s="11"/>
      <c r="S1159" s="11"/>
      <c r="V1159" s="11"/>
    </row>
    <row r="1160" customHeight="1" spans="1:22">
      <c r="A1160" s="23"/>
      <c r="B1160" s="23"/>
      <c r="C1160" s="152" t="s">
        <v>853</v>
      </c>
      <c r="D1160" s="27">
        <v>0.22</v>
      </c>
      <c r="E1160" s="22">
        <f t="shared" si="21"/>
        <v>0.2398</v>
      </c>
      <c r="F1160" s="162" t="s">
        <v>852</v>
      </c>
      <c r="G1160" s="27" t="s">
        <v>854</v>
      </c>
      <c r="H1160" s="6"/>
      <c r="I1160" s="157"/>
      <c r="J1160" s="157"/>
      <c r="K1160" s="4"/>
      <c r="N1160" s="11"/>
      <c r="R1160" s="11"/>
      <c r="S1160" s="11"/>
      <c r="V1160" s="11"/>
    </row>
    <row r="1161" customHeight="1" spans="1:22">
      <c r="A1161" s="23"/>
      <c r="B1161" s="23"/>
      <c r="C1161" s="152" t="s">
        <v>855</v>
      </c>
      <c r="D1161" s="27">
        <v>0.235</v>
      </c>
      <c r="E1161" s="22">
        <f t="shared" si="21"/>
        <v>0.25615</v>
      </c>
      <c r="F1161" s="153" t="s">
        <v>856</v>
      </c>
      <c r="G1161" s="27" t="s">
        <v>840</v>
      </c>
      <c r="H1161" s="6"/>
      <c r="I1161" s="157"/>
      <c r="J1161" s="157"/>
      <c r="K1161" s="4"/>
      <c r="N1161" s="11"/>
      <c r="R1161" s="11"/>
      <c r="S1161" s="11"/>
      <c r="V1161" s="11"/>
    </row>
    <row r="1162" customHeight="1" spans="1:22">
      <c r="A1162" s="23"/>
      <c r="B1162" s="23"/>
      <c r="C1162" s="152" t="s">
        <v>857</v>
      </c>
      <c r="D1162" s="27">
        <v>0.235</v>
      </c>
      <c r="E1162" s="22">
        <f t="shared" si="21"/>
        <v>0.25615</v>
      </c>
      <c r="F1162" s="162" t="s">
        <v>858</v>
      </c>
      <c r="G1162" s="27" t="s">
        <v>840</v>
      </c>
      <c r="H1162" s="6"/>
      <c r="I1162" s="157"/>
      <c r="J1162" s="157"/>
      <c r="K1162" s="4"/>
      <c r="N1162" s="11"/>
      <c r="R1162" s="11"/>
      <c r="S1162" s="11"/>
      <c r="V1162" s="11"/>
    </row>
    <row r="1163" customHeight="1" spans="1:22">
      <c r="A1163" s="23"/>
      <c r="B1163" s="23"/>
      <c r="C1163" s="152" t="s">
        <v>859</v>
      </c>
      <c r="D1163" s="27">
        <v>0.235</v>
      </c>
      <c r="E1163" s="22">
        <f t="shared" si="21"/>
        <v>0.25615</v>
      </c>
      <c r="F1163" s="162" t="s">
        <v>858</v>
      </c>
      <c r="G1163" s="27" t="s">
        <v>840</v>
      </c>
      <c r="H1163" s="6"/>
      <c r="I1163" s="157"/>
      <c r="J1163" s="157"/>
      <c r="K1163" s="4"/>
      <c r="N1163" s="11"/>
      <c r="R1163" s="11"/>
      <c r="S1163" s="11"/>
      <c r="V1163" s="11"/>
    </row>
    <row r="1164" customHeight="1" spans="1:22">
      <c r="A1164" s="23"/>
      <c r="B1164" s="23"/>
      <c r="C1164" s="152" t="s">
        <v>860</v>
      </c>
      <c r="D1164" s="27">
        <v>0.31</v>
      </c>
      <c r="E1164" s="22">
        <f t="shared" si="21"/>
        <v>0.3379</v>
      </c>
      <c r="F1164" s="162" t="s">
        <v>861</v>
      </c>
      <c r="G1164" s="27" t="s">
        <v>862</v>
      </c>
      <c r="H1164" s="6"/>
      <c r="I1164" s="157"/>
      <c r="J1164" s="157"/>
      <c r="K1164" s="4"/>
      <c r="N1164" s="11"/>
      <c r="R1164" s="11"/>
      <c r="S1164" s="11"/>
      <c r="V1164" s="11"/>
    </row>
    <row r="1165" customHeight="1" spans="1:11">
      <c r="A1165" s="23"/>
      <c r="B1165" s="23"/>
      <c r="C1165" s="152" t="s">
        <v>863</v>
      </c>
      <c r="D1165" s="27">
        <v>0.31</v>
      </c>
      <c r="E1165" s="22">
        <f t="shared" si="21"/>
        <v>0.3379</v>
      </c>
      <c r="F1165" s="162" t="s">
        <v>861</v>
      </c>
      <c r="G1165" s="27" t="s">
        <v>862</v>
      </c>
      <c r="H1165" s="6"/>
      <c r="I1165" s="157"/>
      <c r="J1165" s="157"/>
      <c r="K1165" s="4"/>
    </row>
    <row r="1166" customHeight="1" spans="1:11">
      <c r="A1166" s="23"/>
      <c r="B1166" s="23"/>
      <c r="C1166" s="152" t="s">
        <v>864</v>
      </c>
      <c r="D1166" s="27">
        <v>0.395</v>
      </c>
      <c r="E1166" s="22">
        <f t="shared" si="21"/>
        <v>0.43055</v>
      </c>
      <c r="F1166" s="162" t="s">
        <v>865</v>
      </c>
      <c r="G1166" s="27" t="s">
        <v>866</v>
      </c>
      <c r="H1166" s="6"/>
      <c r="I1166" s="157"/>
      <c r="J1166" s="157"/>
      <c r="K1166" s="4"/>
    </row>
    <row r="1167" customHeight="1" spans="1:11">
      <c r="A1167" s="23"/>
      <c r="B1167" s="23"/>
      <c r="C1167" s="152" t="s">
        <v>867</v>
      </c>
      <c r="D1167" s="27">
        <v>0.395</v>
      </c>
      <c r="E1167" s="22">
        <f t="shared" si="21"/>
        <v>0.43055</v>
      </c>
      <c r="F1167" s="162" t="s">
        <v>865</v>
      </c>
      <c r="G1167" s="27" t="s">
        <v>866</v>
      </c>
      <c r="H1167" s="6"/>
      <c r="I1167" s="157"/>
      <c r="J1167" s="157"/>
      <c r="K1167" s="4"/>
    </row>
    <row r="1168" customHeight="1" spans="1:11">
      <c r="A1168" s="23" t="s">
        <v>868</v>
      </c>
      <c r="B1168" s="80" t="s">
        <v>869</v>
      </c>
      <c r="C1168" s="163" t="s">
        <v>870</v>
      </c>
      <c r="D1168" s="27">
        <v>0.429</v>
      </c>
      <c r="E1168" s="22">
        <f t="shared" si="21"/>
        <v>0.46761</v>
      </c>
      <c r="F1168" s="164" t="s">
        <v>871</v>
      </c>
      <c r="G1168" s="106"/>
      <c r="H1168" s="4"/>
      <c r="J1168" s="4"/>
      <c r="K1168" s="4"/>
    </row>
    <row r="1169" customHeight="1" spans="1:11">
      <c r="A1169" s="23"/>
      <c r="B1169" s="33" t="s">
        <v>872</v>
      </c>
      <c r="C1169" s="163" t="s">
        <v>873</v>
      </c>
      <c r="D1169" s="27">
        <v>0.473</v>
      </c>
      <c r="E1169" s="22">
        <f t="shared" si="21"/>
        <v>0.51557</v>
      </c>
      <c r="F1169" s="164" t="s">
        <v>874</v>
      </c>
      <c r="G1169" s="106"/>
      <c r="H1169" s="41"/>
      <c r="I1169" s="4"/>
      <c r="J1169" s="4"/>
      <c r="K1169" s="4"/>
    </row>
    <row r="1170" customHeight="1" spans="1:11">
      <c r="A1170" s="23"/>
      <c r="B1170" s="23"/>
      <c r="C1170" s="163" t="s">
        <v>875</v>
      </c>
      <c r="D1170" s="27">
        <v>0.517</v>
      </c>
      <c r="E1170" s="22">
        <f t="shared" si="21"/>
        <v>0.56353</v>
      </c>
      <c r="F1170" s="164" t="s">
        <v>876</v>
      </c>
      <c r="G1170" s="106"/>
      <c r="H1170" s="41"/>
      <c r="I1170" s="4"/>
      <c r="J1170" s="4"/>
      <c r="K1170" s="4"/>
    </row>
    <row r="1171" customHeight="1" spans="1:14">
      <c r="A1171" s="23"/>
      <c r="B1171" s="23"/>
      <c r="C1171" s="163" t="s">
        <v>877</v>
      </c>
      <c r="D1171" s="27">
        <v>0.594</v>
      </c>
      <c r="E1171" s="22">
        <f t="shared" si="21"/>
        <v>0.64746</v>
      </c>
      <c r="F1171" s="164" t="s">
        <v>878</v>
      </c>
      <c r="G1171" s="106"/>
      <c r="H1171" s="41"/>
      <c r="I1171" s="4"/>
      <c r="J1171" s="4"/>
      <c r="K1171" s="4"/>
      <c r="L1171" s="156"/>
      <c r="M1171" s="156"/>
      <c r="N1171" s="156"/>
    </row>
    <row r="1172" customHeight="1" spans="1:22">
      <c r="A1172" s="23" t="s">
        <v>879</v>
      </c>
      <c r="B1172" s="80" t="s">
        <v>880</v>
      </c>
      <c r="C1172" s="57" t="s">
        <v>881</v>
      </c>
      <c r="D1172" s="27">
        <v>0.627</v>
      </c>
      <c r="E1172" s="22">
        <f t="shared" si="21"/>
        <v>0.68343</v>
      </c>
      <c r="F1172" s="164" t="s">
        <v>882</v>
      </c>
      <c r="G1172" s="165"/>
      <c r="H1172" s="41"/>
      <c r="I1172" s="4"/>
      <c r="J1172" s="4"/>
      <c r="K1172" s="4"/>
      <c r="N1172" s="11"/>
      <c r="R1172" s="11"/>
      <c r="S1172" s="11"/>
      <c r="V1172" s="11"/>
    </row>
    <row r="1173" customHeight="1" spans="1:22">
      <c r="A1173" s="23"/>
      <c r="B1173" s="33" t="s">
        <v>883</v>
      </c>
      <c r="C1173" s="57" t="s">
        <v>884</v>
      </c>
      <c r="D1173" s="27">
        <v>0.715</v>
      </c>
      <c r="E1173" s="22">
        <f t="shared" si="21"/>
        <v>0.77935</v>
      </c>
      <c r="F1173" s="164" t="s">
        <v>885</v>
      </c>
      <c r="G1173" s="165"/>
      <c r="H1173" s="41"/>
      <c r="I1173" s="4"/>
      <c r="J1173" s="4"/>
      <c r="K1173" s="4"/>
      <c r="N1173" s="11"/>
      <c r="R1173" s="11"/>
      <c r="S1173" s="11"/>
      <c r="V1173" s="11"/>
    </row>
    <row r="1174" customHeight="1" spans="1:22">
      <c r="A1174" s="23"/>
      <c r="B1174" s="23"/>
      <c r="C1174" s="57" t="s">
        <v>886</v>
      </c>
      <c r="D1174" s="27">
        <v>0.825</v>
      </c>
      <c r="E1174" s="22">
        <f t="shared" si="21"/>
        <v>0.89925</v>
      </c>
      <c r="F1174" s="164" t="s">
        <v>887</v>
      </c>
      <c r="G1174" s="165"/>
      <c r="H1174" s="41"/>
      <c r="I1174" s="4"/>
      <c r="J1174" s="4"/>
      <c r="K1174" s="4"/>
      <c r="N1174" s="11"/>
      <c r="R1174" s="11"/>
      <c r="S1174" s="11"/>
      <c r="V1174" s="11"/>
    </row>
    <row r="1175" customHeight="1" spans="1:22">
      <c r="A1175" s="23" t="s">
        <v>888</v>
      </c>
      <c r="B1175" s="80" t="s">
        <v>889</v>
      </c>
      <c r="C1175" s="57" t="s">
        <v>890</v>
      </c>
      <c r="D1175" s="27">
        <v>0.88</v>
      </c>
      <c r="E1175" s="22">
        <f t="shared" si="21"/>
        <v>0.9592</v>
      </c>
      <c r="F1175" s="164" t="s">
        <v>882</v>
      </c>
      <c r="G1175" s="165"/>
      <c r="H1175" s="41"/>
      <c r="I1175" s="4"/>
      <c r="J1175" s="4"/>
      <c r="K1175" s="4"/>
      <c r="N1175" s="11"/>
      <c r="R1175" s="11"/>
      <c r="S1175" s="11"/>
      <c r="V1175" s="11"/>
    </row>
    <row r="1176" customHeight="1" spans="1:22">
      <c r="A1176" s="23"/>
      <c r="B1176" s="23"/>
      <c r="C1176" s="57" t="s">
        <v>891</v>
      </c>
      <c r="D1176" s="27">
        <v>0.99</v>
      </c>
      <c r="E1176" s="22">
        <f t="shared" si="21"/>
        <v>1.0791</v>
      </c>
      <c r="F1176" s="164" t="s">
        <v>885</v>
      </c>
      <c r="G1176" s="165"/>
      <c r="H1176" s="41"/>
      <c r="I1176" s="4"/>
      <c r="J1176" s="4"/>
      <c r="K1176" s="4"/>
      <c r="N1176" s="11"/>
      <c r="R1176" s="11"/>
      <c r="S1176" s="11"/>
      <c r="V1176" s="11"/>
    </row>
    <row r="1177" customHeight="1" spans="1:22">
      <c r="A1177" s="23"/>
      <c r="B1177" s="23"/>
      <c r="C1177" s="57" t="s">
        <v>892</v>
      </c>
      <c r="D1177" s="27">
        <v>1.1</v>
      </c>
      <c r="E1177" s="22">
        <f t="shared" si="21"/>
        <v>1.199</v>
      </c>
      <c r="F1177" s="164" t="s">
        <v>887</v>
      </c>
      <c r="G1177" s="165"/>
      <c r="H1177" s="41"/>
      <c r="I1177" s="4"/>
      <c r="J1177" s="4"/>
      <c r="K1177" s="4"/>
      <c r="N1177" s="11"/>
      <c r="R1177" s="11"/>
      <c r="S1177" s="11"/>
      <c r="V1177" s="11"/>
    </row>
    <row r="1178" customHeight="1" spans="1:22">
      <c r="A1178" s="18" t="s">
        <v>893</v>
      </c>
      <c r="B1178" s="24" t="s">
        <v>894</v>
      </c>
      <c r="C1178" s="40" t="s">
        <v>418</v>
      </c>
      <c r="D1178" s="27">
        <v>0.25</v>
      </c>
      <c r="E1178" s="22">
        <f t="shared" si="21"/>
        <v>0.2725</v>
      </c>
      <c r="F1178" s="75" t="s">
        <v>895</v>
      </c>
      <c r="G1178" s="106"/>
      <c r="H1178" s="41"/>
      <c r="I1178" s="4"/>
      <c r="J1178" s="4"/>
      <c r="K1178" s="4"/>
      <c r="N1178" s="11"/>
      <c r="R1178" s="11"/>
      <c r="S1178" s="11"/>
      <c r="V1178" s="11"/>
    </row>
    <row r="1179" customHeight="1" spans="1:22">
      <c r="A1179" s="23"/>
      <c r="B1179" s="23"/>
      <c r="C1179" s="40" t="s">
        <v>419</v>
      </c>
      <c r="D1179" s="27">
        <v>0.25</v>
      </c>
      <c r="E1179" s="22">
        <f t="shared" si="21"/>
        <v>0.2725</v>
      </c>
      <c r="F1179" s="75" t="s">
        <v>895</v>
      </c>
      <c r="G1179" s="106"/>
      <c r="H1179" s="41"/>
      <c r="I1179" s="4"/>
      <c r="J1179" s="4"/>
      <c r="K1179" s="4"/>
      <c r="N1179" s="11"/>
      <c r="R1179" s="11"/>
      <c r="S1179" s="11"/>
      <c r="V1179" s="11"/>
    </row>
    <row r="1180" customHeight="1" spans="1:22">
      <c r="A1180" s="23"/>
      <c r="B1180" s="23"/>
      <c r="C1180" s="40" t="s">
        <v>420</v>
      </c>
      <c r="D1180" s="27">
        <v>0.25</v>
      </c>
      <c r="E1180" s="22">
        <f t="shared" si="21"/>
        <v>0.2725</v>
      </c>
      <c r="F1180" s="75" t="s">
        <v>895</v>
      </c>
      <c r="G1180" s="106"/>
      <c r="H1180" s="41"/>
      <c r="I1180" s="4"/>
      <c r="J1180" s="4"/>
      <c r="K1180" s="4"/>
      <c r="N1180" s="11"/>
      <c r="R1180" s="11"/>
      <c r="S1180" s="11"/>
      <c r="V1180" s="11"/>
    </row>
    <row r="1181" customHeight="1" spans="1:22">
      <c r="A1181" s="23"/>
      <c r="B1181" s="23"/>
      <c r="C1181" s="40" t="s">
        <v>421</v>
      </c>
      <c r="D1181" s="27">
        <v>0.25</v>
      </c>
      <c r="E1181" s="22">
        <f t="shared" si="21"/>
        <v>0.2725</v>
      </c>
      <c r="F1181" s="75" t="s">
        <v>895</v>
      </c>
      <c r="G1181" s="106"/>
      <c r="H1181" s="41"/>
      <c r="I1181" s="4"/>
      <c r="J1181" s="4"/>
      <c r="K1181" s="4"/>
      <c r="N1181" s="11"/>
      <c r="R1181" s="11"/>
      <c r="S1181" s="11"/>
      <c r="V1181" s="11"/>
    </row>
    <row r="1182" customHeight="1" spans="1:22">
      <c r="A1182" s="18" t="s">
        <v>896</v>
      </c>
      <c r="B1182" s="24" t="s">
        <v>897</v>
      </c>
      <c r="C1182" s="40" t="s">
        <v>223</v>
      </c>
      <c r="D1182" s="27">
        <v>0.2</v>
      </c>
      <c r="E1182" s="22">
        <f t="shared" si="21"/>
        <v>0.218</v>
      </c>
      <c r="F1182" s="75" t="s">
        <v>898</v>
      </c>
      <c r="G1182" s="106"/>
      <c r="H1182" s="41"/>
      <c r="I1182" s="4"/>
      <c r="J1182" s="4"/>
      <c r="K1182" s="4"/>
      <c r="N1182" s="11"/>
      <c r="R1182" s="11"/>
      <c r="S1182" s="11"/>
      <c r="V1182" s="11"/>
    </row>
    <row r="1183" customHeight="1" spans="1:22">
      <c r="A1183" s="23"/>
      <c r="B1183" s="23"/>
      <c r="C1183" s="40" t="s">
        <v>225</v>
      </c>
      <c r="D1183" s="27">
        <v>0.2</v>
      </c>
      <c r="E1183" s="22">
        <f t="shared" si="21"/>
        <v>0.218</v>
      </c>
      <c r="F1183" s="75" t="s">
        <v>898</v>
      </c>
      <c r="G1183" s="106"/>
      <c r="H1183" s="41"/>
      <c r="I1183" s="4"/>
      <c r="J1183" s="4"/>
      <c r="K1183" s="4"/>
      <c r="N1183" s="11"/>
      <c r="R1183" s="11"/>
      <c r="S1183" s="11"/>
      <c r="V1183" s="11"/>
    </row>
    <row r="1184" customHeight="1" spans="1:22">
      <c r="A1184" s="23"/>
      <c r="B1184" s="23"/>
      <c r="C1184" s="40" t="s">
        <v>418</v>
      </c>
      <c r="D1184" s="27">
        <v>0.2</v>
      </c>
      <c r="E1184" s="22">
        <f t="shared" si="21"/>
        <v>0.218</v>
      </c>
      <c r="F1184" s="75" t="s">
        <v>898</v>
      </c>
      <c r="G1184" s="106"/>
      <c r="H1184" s="41"/>
      <c r="I1184" s="4"/>
      <c r="J1184" s="4"/>
      <c r="K1184" s="4"/>
      <c r="N1184" s="11"/>
      <c r="R1184" s="11"/>
      <c r="S1184" s="11"/>
      <c r="V1184" s="11"/>
    </row>
    <row r="1185" customHeight="1" spans="1:22">
      <c r="A1185" s="23"/>
      <c r="B1185" s="23"/>
      <c r="C1185" s="40" t="s">
        <v>419</v>
      </c>
      <c r="D1185" s="27">
        <v>0.2</v>
      </c>
      <c r="E1185" s="22">
        <f t="shared" si="21"/>
        <v>0.218</v>
      </c>
      <c r="F1185" s="75" t="s">
        <v>898</v>
      </c>
      <c r="G1185" s="106"/>
      <c r="H1185" s="41"/>
      <c r="I1185" s="4"/>
      <c r="J1185" s="4"/>
      <c r="K1185" s="4"/>
      <c r="N1185" s="11"/>
      <c r="R1185" s="11"/>
      <c r="S1185" s="11"/>
      <c r="V1185" s="11"/>
    </row>
    <row r="1186" customHeight="1" spans="1:22">
      <c r="A1186" s="23"/>
      <c r="B1186" s="23"/>
      <c r="C1186" s="40" t="s">
        <v>420</v>
      </c>
      <c r="D1186" s="27">
        <v>0.2</v>
      </c>
      <c r="E1186" s="22">
        <f t="shared" si="21"/>
        <v>0.218</v>
      </c>
      <c r="F1186" s="75" t="s">
        <v>898</v>
      </c>
      <c r="G1186" s="106"/>
      <c r="H1186" s="41"/>
      <c r="I1186" s="4"/>
      <c r="J1186" s="4"/>
      <c r="K1186" s="4"/>
      <c r="N1186" s="11"/>
      <c r="R1186" s="11"/>
      <c r="S1186" s="11"/>
      <c r="V1186" s="11"/>
    </row>
    <row r="1187" customHeight="1" spans="1:22">
      <c r="A1187" s="23"/>
      <c r="B1187" s="23"/>
      <c r="C1187" s="40" t="s">
        <v>421</v>
      </c>
      <c r="D1187" s="27">
        <v>0.2</v>
      </c>
      <c r="E1187" s="22">
        <f t="shared" si="21"/>
        <v>0.218</v>
      </c>
      <c r="F1187" s="75" t="s">
        <v>898</v>
      </c>
      <c r="G1187" s="106"/>
      <c r="H1187" s="41"/>
      <c r="I1187" s="4"/>
      <c r="J1187" s="4"/>
      <c r="K1187" s="4"/>
      <c r="N1187" s="11"/>
      <c r="R1187" s="11"/>
      <c r="S1187" s="11"/>
      <c r="V1187" s="11"/>
    </row>
    <row r="1188" customHeight="1" spans="1:22">
      <c r="A1188" s="50" t="s">
        <v>899</v>
      </c>
      <c r="B1188" s="138" t="s">
        <v>900</v>
      </c>
      <c r="C1188" s="57" t="s">
        <v>13</v>
      </c>
      <c r="D1188" s="27">
        <v>0.25</v>
      </c>
      <c r="E1188" s="22">
        <f t="shared" si="21"/>
        <v>0.2725</v>
      </c>
      <c r="F1188" s="75" t="s">
        <v>901</v>
      </c>
      <c r="G1188" s="43" t="s">
        <v>902</v>
      </c>
      <c r="H1188" s="41"/>
      <c r="I1188" s="4"/>
      <c r="J1188" s="4"/>
      <c r="K1188" s="4"/>
      <c r="N1188" s="11"/>
      <c r="R1188" s="11"/>
      <c r="S1188" s="11"/>
      <c r="V1188" s="11"/>
    </row>
    <row r="1189" customHeight="1" spans="1:22">
      <c r="A1189" s="23"/>
      <c r="B1189" s="80"/>
      <c r="C1189" s="57" t="s">
        <v>14</v>
      </c>
      <c r="D1189" s="27">
        <v>0.25</v>
      </c>
      <c r="E1189" s="22">
        <f t="shared" si="21"/>
        <v>0.2725</v>
      </c>
      <c r="F1189" s="75" t="s">
        <v>901</v>
      </c>
      <c r="G1189" s="43" t="s">
        <v>903</v>
      </c>
      <c r="H1189" s="41"/>
      <c r="I1189" s="4"/>
      <c r="J1189" s="4"/>
      <c r="K1189" s="4"/>
      <c r="N1189" s="11"/>
      <c r="R1189" s="11"/>
      <c r="S1189" s="11"/>
      <c r="V1189" s="11"/>
    </row>
    <row r="1190" customHeight="1" spans="1:22">
      <c r="A1190" s="23"/>
      <c r="B1190" s="23"/>
      <c r="C1190" s="57" t="s">
        <v>15</v>
      </c>
      <c r="D1190" s="27">
        <v>0.25</v>
      </c>
      <c r="E1190" s="22">
        <f t="shared" si="21"/>
        <v>0.2725</v>
      </c>
      <c r="F1190" s="75" t="s">
        <v>901</v>
      </c>
      <c r="G1190" s="43" t="s">
        <v>904</v>
      </c>
      <c r="H1190" s="41"/>
      <c r="I1190" s="4"/>
      <c r="J1190" s="4"/>
      <c r="K1190" s="4"/>
      <c r="N1190" s="11"/>
      <c r="R1190" s="11"/>
      <c r="S1190" s="11"/>
      <c r="V1190" s="11"/>
    </row>
    <row r="1191" customHeight="1" spans="1:22">
      <c r="A1191" s="23"/>
      <c r="B1191" s="23"/>
      <c r="C1191" s="57" t="s">
        <v>17</v>
      </c>
      <c r="D1191" s="27">
        <v>0.25</v>
      </c>
      <c r="E1191" s="22">
        <f t="shared" si="21"/>
        <v>0.2725</v>
      </c>
      <c r="F1191" s="75" t="s">
        <v>901</v>
      </c>
      <c r="G1191" s="106"/>
      <c r="H1191" s="41"/>
      <c r="I1191" s="4"/>
      <c r="J1191" s="4"/>
      <c r="K1191" s="4"/>
      <c r="N1191" s="11"/>
      <c r="R1191" s="11"/>
      <c r="S1191" s="11"/>
      <c r="V1191" s="11"/>
    </row>
    <row r="1192" customHeight="1" spans="1:22">
      <c r="A1192" s="23"/>
      <c r="B1192" s="23"/>
      <c r="C1192" s="57" t="s">
        <v>88</v>
      </c>
      <c r="D1192" s="27">
        <v>0.25</v>
      </c>
      <c r="E1192" s="22">
        <f t="shared" si="21"/>
        <v>0.2725</v>
      </c>
      <c r="F1192" s="75" t="s">
        <v>901</v>
      </c>
      <c r="G1192" s="106"/>
      <c r="H1192" s="41"/>
      <c r="I1192" s="4"/>
      <c r="J1192" s="4"/>
      <c r="K1192" s="4"/>
      <c r="N1192" s="11"/>
      <c r="R1192" s="11"/>
      <c r="S1192" s="11"/>
      <c r="V1192" s="11"/>
    </row>
    <row r="1193" customHeight="1" spans="1:22">
      <c r="A1193" s="23"/>
      <c r="B1193" s="23"/>
      <c r="C1193" s="57" t="s">
        <v>86</v>
      </c>
      <c r="D1193" s="27">
        <v>0.25</v>
      </c>
      <c r="E1193" s="22">
        <f t="shared" si="21"/>
        <v>0.2725</v>
      </c>
      <c r="F1193" s="75" t="s">
        <v>901</v>
      </c>
      <c r="G1193" s="106"/>
      <c r="H1193" s="41"/>
      <c r="I1193" s="4"/>
      <c r="J1193" s="4"/>
      <c r="K1193" s="4"/>
      <c r="N1193" s="11"/>
      <c r="R1193" s="11"/>
      <c r="S1193" s="11"/>
      <c r="V1193" s="11"/>
    </row>
    <row r="1194" customHeight="1" spans="1:22">
      <c r="A1194" s="18" t="s">
        <v>905</v>
      </c>
      <c r="B1194" s="166" t="s">
        <v>906</v>
      </c>
      <c r="C1194" s="40" t="s">
        <v>223</v>
      </c>
      <c r="D1194" s="34">
        <v>0.22</v>
      </c>
      <c r="E1194" s="22">
        <f t="shared" si="21"/>
        <v>0.2398</v>
      </c>
      <c r="F1194" s="41"/>
      <c r="G1194" s="106"/>
      <c r="H1194" s="41"/>
      <c r="I1194" s="4"/>
      <c r="J1194" s="4"/>
      <c r="K1194" s="4"/>
      <c r="N1194" s="11"/>
      <c r="R1194" s="11"/>
      <c r="S1194" s="11"/>
      <c r="V1194" s="11"/>
    </row>
    <row r="1195" customHeight="1" spans="1:22">
      <c r="A1195" s="27"/>
      <c r="B1195" s="23"/>
      <c r="C1195" s="40" t="s">
        <v>225</v>
      </c>
      <c r="D1195" s="34">
        <v>0.22</v>
      </c>
      <c r="E1195" s="22">
        <f t="shared" si="21"/>
        <v>0.2398</v>
      </c>
      <c r="F1195" s="41"/>
      <c r="G1195" s="106"/>
      <c r="H1195" s="41"/>
      <c r="I1195" s="4"/>
      <c r="J1195" s="4"/>
      <c r="K1195" s="4"/>
      <c r="N1195" s="11"/>
      <c r="R1195" s="11"/>
      <c r="S1195" s="11"/>
      <c r="V1195" s="11"/>
    </row>
    <row r="1196" customHeight="1" spans="1:22">
      <c r="A1196" s="27"/>
      <c r="B1196" s="23"/>
      <c r="C1196" s="40" t="s">
        <v>418</v>
      </c>
      <c r="D1196" s="34">
        <v>0.22</v>
      </c>
      <c r="E1196" s="22">
        <f t="shared" si="21"/>
        <v>0.2398</v>
      </c>
      <c r="F1196" s="41"/>
      <c r="G1196" s="106"/>
      <c r="H1196" s="41"/>
      <c r="I1196" s="4"/>
      <c r="J1196" s="4"/>
      <c r="K1196" s="4"/>
      <c r="N1196" s="11"/>
      <c r="R1196" s="11"/>
      <c r="S1196" s="11"/>
      <c r="V1196" s="11"/>
    </row>
    <row r="1197" customHeight="1" spans="1:22">
      <c r="A1197" s="27"/>
      <c r="B1197" s="23"/>
      <c r="C1197" s="40" t="s">
        <v>419</v>
      </c>
      <c r="D1197" s="34">
        <v>0.22</v>
      </c>
      <c r="E1197" s="22">
        <f t="shared" si="21"/>
        <v>0.2398</v>
      </c>
      <c r="F1197" s="41"/>
      <c r="G1197" s="106"/>
      <c r="H1197" s="41"/>
      <c r="I1197" s="4"/>
      <c r="J1197" s="4"/>
      <c r="K1197" s="4"/>
      <c r="N1197" s="11"/>
      <c r="R1197" s="11"/>
      <c r="S1197" s="11"/>
      <c r="V1197" s="11"/>
    </row>
    <row r="1198" customHeight="1" spans="1:22">
      <c r="A1198" s="27"/>
      <c r="B1198" s="23"/>
      <c r="C1198" s="40" t="s">
        <v>420</v>
      </c>
      <c r="D1198" s="34">
        <v>0.22</v>
      </c>
      <c r="E1198" s="22">
        <f t="shared" si="21"/>
        <v>0.2398</v>
      </c>
      <c r="F1198" s="41"/>
      <c r="G1198" s="106"/>
      <c r="H1198" s="41"/>
      <c r="I1198" s="4"/>
      <c r="J1198" s="4"/>
      <c r="K1198" s="4"/>
      <c r="N1198" s="11"/>
      <c r="R1198" s="11"/>
      <c r="S1198" s="11"/>
      <c r="V1198" s="11"/>
    </row>
    <row r="1199" customHeight="1" spans="1:22">
      <c r="A1199" s="27"/>
      <c r="B1199" s="23"/>
      <c r="C1199" s="40" t="s">
        <v>421</v>
      </c>
      <c r="D1199" s="34">
        <v>0.22</v>
      </c>
      <c r="E1199" s="22">
        <f t="shared" si="21"/>
        <v>0.2398</v>
      </c>
      <c r="F1199" s="41"/>
      <c r="G1199" s="106"/>
      <c r="H1199" s="41"/>
      <c r="I1199" s="4"/>
      <c r="J1199" s="4"/>
      <c r="K1199" s="4"/>
      <c r="N1199" s="11"/>
      <c r="R1199" s="11"/>
      <c r="S1199" s="11"/>
      <c r="V1199" s="11"/>
    </row>
    <row r="1200" customHeight="1" spans="1:22">
      <c r="A1200" s="27"/>
      <c r="B1200" s="23"/>
      <c r="C1200" s="40"/>
      <c r="D1200" s="167" t="s">
        <v>907</v>
      </c>
      <c r="E1200" s="22" t="e">
        <f t="shared" ref="E1200:E1263" si="22">D1200*1.09</f>
        <v>#VALUE!</v>
      </c>
      <c r="F1200" s="133" t="s">
        <v>908</v>
      </c>
      <c r="G1200" s="41"/>
      <c r="H1200" s="41"/>
      <c r="I1200" s="4"/>
      <c r="J1200" s="4"/>
      <c r="K1200" s="4"/>
      <c r="N1200" s="11"/>
      <c r="R1200" s="11"/>
      <c r="S1200" s="11"/>
      <c r="V1200" s="11"/>
    </row>
    <row r="1201" customHeight="1" spans="1:22">
      <c r="A1201" s="168" t="s">
        <v>909</v>
      </c>
      <c r="B1201" s="169" t="s">
        <v>910</v>
      </c>
      <c r="C1201" s="170" t="s">
        <v>911</v>
      </c>
      <c r="D1201" s="27">
        <v>0.107</v>
      </c>
      <c r="E1201" s="22">
        <f t="shared" si="22"/>
        <v>0.11663</v>
      </c>
      <c r="F1201" s="22">
        <f t="shared" ref="F1201:F1211" si="23">D1201*0.5</f>
        <v>0.0535</v>
      </c>
      <c r="G1201" s="41"/>
      <c r="H1201" s="41"/>
      <c r="I1201" s="4"/>
      <c r="J1201" s="4"/>
      <c r="K1201" s="4"/>
      <c r="N1201" s="11"/>
      <c r="R1201" s="11"/>
      <c r="S1201" s="11"/>
      <c r="V1201" s="11"/>
    </row>
    <row r="1202" customHeight="1" spans="1:11">
      <c r="A1202" s="23"/>
      <c r="B1202" s="23"/>
      <c r="C1202" s="170" t="s">
        <v>912</v>
      </c>
      <c r="D1202" s="27">
        <v>0.107</v>
      </c>
      <c r="E1202" s="22">
        <f t="shared" si="22"/>
        <v>0.11663</v>
      </c>
      <c r="F1202" s="22">
        <f t="shared" si="23"/>
        <v>0.0535</v>
      </c>
      <c r="G1202" s="41"/>
      <c r="H1202" s="41"/>
      <c r="I1202" s="4"/>
      <c r="J1202" s="4"/>
      <c r="K1202" s="4"/>
    </row>
    <row r="1203" customHeight="1" spans="1:11">
      <c r="A1203" s="23"/>
      <c r="B1203" s="23"/>
      <c r="C1203" s="170" t="s">
        <v>913</v>
      </c>
      <c r="D1203" s="27">
        <v>0.109</v>
      </c>
      <c r="E1203" s="22">
        <f t="shared" si="22"/>
        <v>0.11881</v>
      </c>
      <c r="F1203" s="22">
        <f t="shared" si="23"/>
        <v>0.0545</v>
      </c>
      <c r="G1203" s="41"/>
      <c r="H1203" s="41"/>
      <c r="I1203" s="4"/>
      <c r="J1203" s="4"/>
      <c r="K1203" s="4"/>
    </row>
    <row r="1204" customHeight="1" spans="1:22">
      <c r="A1204" s="23"/>
      <c r="B1204" s="23"/>
      <c r="C1204" s="170" t="s">
        <v>914</v>
      </c>
      <c r="D1204" s="27">
        <v>0.109</v>
      </c>
      <c r="E1204" s="22">
        <f t="shared" si="22"/>
        <v>0.11881</v>
      </c>
      <c r="F1204" s="22">
        <f t="shared" si="23"/>
        <v>0.0545</v>
      </c>
      <c r="G1204" s="41"/>
      <c r="H1204" s="41"/>
      <c r="I1204" s="4"/>
      <c r="J1204" s="4"/>
      <c r="K1204" s="4"/>
      <c r="N1204" s="11"/>
      <c r="R1204" s="11"/>
      <c r="S1204" s="11"/>
      <c r="V1204" s="11"/>
    </row>
    <row r="1205" customHeight="1" spans="1:22">
      <c r="A1205" s="23"/>
      <c r="B1205" s="23"/>
      <c r="C1205" s="170" t="s">
        <v>915</v>
      </c>
      <c r="D1205" s="27">
        <v>0.112</v>
      </c>
      <c r="E1205" s="22">
        <f t="shared" si="22"/>
        <v>0.12208</v>
      </c>
      <c r="F1205" s="22">
        <f t="shared" si="23"/>
        <v>0.056</v>
      </c>
      <c r="G1205" s="41"/>
      <c r="H1205" s="41"/>
      <c r="I1205" s="4"/>
      <c r="J1205" s="4"/>
      <c r="K1205" s="4"/>
      <c r="N1205" s="11"/>
      <c r="R1205" s="11"/>
      <c r="S1205" s="11"/>
      <c r="V1205" s="11"/>
    </row>
    <row r="1206" customHeight="1" spans="1:22">
      <c r="A1206" s="23"/>
      <c r="B1206" s="23"/>
      <c r="C1206" s="170" t="s">
        <v>916</v>
      </c>
      <c r="D1206" s="27">
        <v>0.118</v>
      </c>
      <c r="E1206" s="22">
        <f t="shared" si="22"/>
        <v>0.12862</v>
      </c>
      <c r="F1206" s="22">
        <f t="shared" si="23"/>
        <v>0.059</v>
      </c>
      <c r="G1206" s="41"/>
      <c r="H1206" s="41"/>
      <c r="I1206" s="4"/>
      <c r="J1206" s="4"/>
      <c r="K1206" s="4"/>
      <c r="N1206" s="11"/>
      <c r="R1206" s="11"/>
      <c r="S1206" s="11"/>
      <c r="V1206" s="11"/>
    </row>
    <row r="1207" customHeight="1" spans="1:22">
      <c r="A1207" s="23"/>
      <c r="B1207" s="23"/>
      <c r="C1207" s="170" t="s">
        <v>917</v>
      </c>
      <c r="D1207" s="27">
        <v>0.125</v>
      </c>
      <c r="E1207" s="22">
        <f t="shared" si="22"/>
        <v>0.13625</v>
      </c>
      <c r="F1207" s="22">
        <f t="shared" si="23"/>
        <v>0.0625</v>
      </c>
      <c r="G1207" s="41"/>
      <c r="H1207" s="41"/>
      <c r="I1207" s="4"/>
      <c r="J1207" s="4"/>
      <c r="K1207" s="4"/>
      <c r="N1207" s="11"/>
      <c r="R1207" s="11"/>
      <c r="S1207" s="11"/>
      <c r="V1207" s="11"/>
    </row>
    <row r="1208" customHeight="1" spans="1:22">
      <c r="A1208" s="23"/>
      <c r="B1208" s="23"/>
      <c r="C1208" s="170" t="s">
        <v>918</v>
      </c>
      <c r="D1208" s="27">
        <v>0.14</v>
      </c>
      <c r="E1208" s="22">
        <f t="shared" si="22"/>
        <v>0.1526</v>
      </c>
      <c r="F1208" s="22">
        <f t="shared" si="23"/>
        <v>0.07</v>
      </c>
      <c r="G1208" s="41"/>
      <c r="H1208" s="41"/>
      <c r="I1208" s="4"/>
      <c r="J1208" s="4"/>
      <c r="K1208" s="4"/>
      <c r="N1208" s="11"/>
      <c r="R1208" s="11"/>
      <c r="S1208" s="11"/>
      <c r="V1208" s="11"/>
    </row>
    <row r="1209" customHeight="1" spans="1:22">
      <c r="A1209" s="23"/>
      <c r="B1209" s="23"/>
      <c r="C1209" s="170" t="s">
        <v>919</v>
      </c>
      <c r="D1209" s="27">
        <v>0.153</v>
      </c>
      <c r="E1209" s="22">
        <f t="shared" si="22"/>
        <v>0.16677</v>
      </c>
      <c r="F1209" s="22">
        <f t="shared" si="23"/>
        <v>0.0765</v>
      </c>
      <c r="G1209" s="41"/>
      <c r="H1209" s="41"/>
      <c r="I1209" s="4"/>
      <c r="J1209" s="4"/>
      <c r="K1209" s="4"/>
      <c r="N1209" s="11"/>
      <c r="R1209" s="11"/>
      <c r="S1209" s="11"/>
      <c r="V1209" s="11"/>
    </row>
    <row r="1210" customHeight="1" spans="1:22">
      <c r="A1210" s="23"/>
      <c r="B1210" s="23"/>
      <c r="C1210" s="170" t="s">
        <v>920</v>
      </c>
      <c r="D1210" s="27">
        <v>0.167</v>
      </c>
      <c r="E1210" s="22">
        <f t="shared" si="22"/>
        <v>0.18203</v>
      </c>
      <c r="F1210" s="22">
        <f t="shared" si="23"/>
        <v>0.0835</v>
      </c>
      <c r="G1210" s="41"/>
      <c r="H1210" s="41"/>
      <c r="I1210" s="4"/>
      <c r="J1210" s="4"/>
      <c r="K1210" s="4"/>
      <c r="N1210" s="11"/>
      <c r="R1210" s="11"/>
      <c r="S1210" s="11"/>
      <c r="V1210" s="11"/>
    </row>
    <row r="1211" customHeight="1" spans="1:22">
      <c r="A1211" s="23"/>
      <c r="B1211" s="23"/>
      <c r="C1211" s="170" t="s">
        <v>921</v>
      </c>
      <c r="D1211" s="27">
        <v>0.18</v>
      </c>
      <c r="E1211" s="22">
        <f t="shared" si="22"/>
        <v>0.1962</v>
      </c>
      <c r="F1211" s="22">
        <f t="shared" si="23"/>
        <v>0.09</v>
      </c>
      <c r="G1211" s="41"/>
      <c r="H1211" s="41"/>
      <c r="I1211" s="4"/>
      <c r="J1211" s="4"/>
      <c r="K1211" s="4"/>
      <c r="N1211" s="11"/>
      <c r="R1211" s="11"/>
      <c r="S1211" s="11"/>
      <c r="V1211" s="11"/>
    </row>
    <row r="1212" customHeight="1" spans="1:22">
      <c r="A1212" s="23"/>
      <c r="B1212" s="76" t="s">
        <v>922</v>
      </c>
      <c r="C1212" s="40" t="s">
        <v>223</v>
      </c>
      <c r="D1212" s="34">
        <v>0.1</v>
      </c>
      <c r="E1212" s="22">
        <f t="shared" si="22"/>
        <v>0.109</v>
      </c>
      <c r="F1212" s="41"/>
      <c r="G1212" s="106"/>
      <c r="H1212" s="41"/>
      <c r="I1212" s="4"/>
      <c r="J1212" s="4"/>
      <c r="K1212" s="4"/>
      <c r="N1212" s="11"/>
      <c r="R1212" s="11"/>
      <c r="S1212" s="11"/>
      <c r="V1212" s="11"/>
    </row>
    <row r="1213" customHeight="1" spans="1:22">
      <c r="A1213" s="23"/>
      <c r="B1213" s="23"/>
      <c r="C1213" s="40" t="s">
        <v>225</v>
      </c>
      <c r="D1213" s="34">
        <v>0.1</v>
      </c>
      <c r="E1213" s="22">
        <f t="shared" si="22"/>
        <v>0.109</v>
      </c>
      <c r="F1213" s="41"/>
      <c r="G1213" s="106"/>
      <c r="H1213" s="41"/>
      <c r="I1213" s="4"/>
      <c r="J1213" s="4"/>
      <c r="K1213" s="4"/>
      <c r="N1213" s="11"/>
      <c r="R1213" s="11"/>
      <c r="S1213" s="11"/>
      <c r="V1213" s="11"/>
    </row>
    <row r="1214" customHeight="1" spans="1:22">
      <c r="A1214" s="23"/>
      <c r="B1214" s="23"/>
      <c r="C1214" s="40" t="s">
        <v>418</v>
      </c>
      <c r="D1214" s="34">
        <v>0.1</v>
      </c>
      <c r="E1214" s="22">
        <f t="shared" si="22"/>
        <v>0.109</v>
      </c>
      <c r="F1214" s="41"/>
      <c r="G1214" s="106"/>
      <c r="H1214" s="41"/>
      <c r="I1214" s="4"/>
      <c r="J1214" s="4"/>
      <c r="K1214" s="4"/>
      <c r="N1214" s="11"/>
      <c r="R1214" s="11"/>
      <c r="S1214" s="11"/>
      <c r="V1214" s="11"/>
    </row>
    <row r="1215" customHeight="1" spans="1:22">
      <c r="A1215" s="23"/>
      <c r="B1215" s="23"/>
      <c r="C1215" s="40" t="s">
        <v>419</v>
      </c>
      <c r="D1215" s="34">
        <v>0.1</v>
      </c>
      <c r="E1215" s="22">
        <f t="shared" si="22"/>
        <v>0.109</v>
      </c>
      <c r="F1215" s="41"/>
      <c r="G1215" s="106"/>
      <c r="H1215" s="41"/>
      <c r="I1215" s="4"/>
      <c r="J1215" s="4"/>
      <c r="K1215" s="4"/>
      <c r="N1215" s="11"/>
      <c r="R1215" s="11"/>
      <c r="S1215" s="11"/>
      <c r="V1215" s="11"/>
    </row>
    <row r="1216" customHeight="1" spans="1:22">
      <c r="A1216" s="23"/>
      <c r="B1216" s="23"/>
      <c r="C1216" s="40" t="s">
        <v>420</v>
      </c>
      <c r="D1216" s="34">
        <v>0.11</v>
      </c>
      <c r="E1216" s="22">
        <f t="shared" si="22"/>
        <v>0.1199</v>
      </c>
      <c r="F1216" s="41"/>
      <c r="G1216" s="106"/>
      <c r="H1216" s="41"/>
      <c r="I1216" s="4"/>
      <c r="J1216" s="4"/>
      <c r="K1216" s="4"/>
      <c r="N1216" s="11"/>
      <c r="R1216" s="11"/>
      <c r="S1216" s="11"/>
      <c r="V1216" s="11"/>
    </row>
    <row r="1217" customHeight="1" spans="1:22">
      <c r="A1217" s="23"/>
      <c r="B1217" s="23"/>
      <c r="C1217" s="40" t="s">
        <v>421</v>
      </c>
      <c r="D1217" s="34">
        <v>0.12</v>
      </c>
      <c r="E1217" s="22">
        <f t="shared" si="22"/>
        <v>0.1308</v>
      </c>
      <c r="F1217" s="41"/>
      <c r="G1217" s="171"/>
      <c r="H1217" s="41"/>
      <c r="I1217" s="4"/>
      <c r="J1217" s="4"/>
      <c r="K1217" s="4"/>
      <c r="L1217" s="4"/>
      <c r="M1217" s="4"/>
      <c r="N1217" s="11"/>
      <c r="R1217" s="11"/>
      <c r="S1217" s="11"/>
      <c r="V1217" s="11"/>
    </row>
    <row r="1218" customHeight="1" spans="1:22">
      <c r="A1218" s="18" t="s">
        <v>923</v>
      </c>
      <c r="B1218" s="19" t="s">
        <v>924</v>
      </c>
      <c r="C1218" s="40" t="s">
        <v>418</v>
      </c>
      <c r="D1218" s="172">
        <v>0.11</v>
      </c>
      <c r="E1218" s="22">
        <f t="shared" si="22"/>
        <v>0.1199</v>
      </c>
      <c r="F1218" s="94" t="s">
        <v>925</v>
      </c>
      <c r="G1218" s="173" t="s">
        <v>926</v>
      </c>
      <c r="H1218" s="41"/>
      <c r="I1218" s="11" t="s">
        <v>927</v>
      </c>
      <c r="J1218" s="4"/>
      <c r="K1218" s="4"/>
      <c r="L1218" s="4"/>
      <c r="M1218" s="4"/>
      <c r="R1218" s="11"/>
      <c r="S1218" s="11"/>
      <c r="V1218" s="11"/>
    </row>
    <row r="1219" customHeight="1" spans="1:22">
      <c r="A1219" s="23"/>
      <c r="B1219" s="23"/>
      <c r="C1219" s="40" t="s">
        <v>419</v>
      </c>
      <c r="D1219" s="172">
        <v>0.12</v>
      </c>
      <c r="E1219" s="22">
        <f t="shared" si="22"/>
        <v>0.1308</v>
      </c>
      <c r="F1219" s="94" t="s">
        <v>925</v>
      </c>
      <c r="G1219" s="173" t="s">
        <v>928</v>
      </c>
      <c r="H1219" s="41"/>
      <c r="I1219" s="11" t="s">
        <v>929</v>
      </c>
      <c r="J1219" s="4"/>
      <c r="K1219" s="4"/>
      <c r="L1219" s="4"/>
      <c r="M1219" s="4"/>
      <c r="R1219" s="11"/>
      <c r="S1219" s="11"/>
      <c r="V1219" s="11"/>
    </row>
    <row r="1220" customHeight="1" spans="1:22">
      <c r="A1220" s="23"/>
      <c r="B1220" s="23"/>
      <c r="C1220" s="40" t="s">
        <v>420</v>
      </c>
      <c r="D1220" s="172">
        <v>0.13</v>
      </c>
      <c r="E1220" s="22">
        <f t="shared" si="22"/>
        <v>0.1417</v>
      </c>
      <c r="F1220" s="94" t="s">
        <v>925</v>
      </c>
      <c r="G1220" s="173" t="s">
        <v>930</v>
      </c>
      <c r="H1220" s="41"/>
      <c r="I1220" s="11" t="s">
        <v>931</v>
      </c>
      <c r="J1220" s="4"/>
      <c r="K1220" s="4"/>
      <c r="L1220" s="4"/>
      <c r="M1220" s="4"/>
      <c r="R1220" s="11"/>
      <c r="S1220" s="11"/>
      <c r="V1220" s="11"/>
    </row>
    <row r="1221" customHeight="1" spans="1:22">
      <c r="A1221" s="23"/>
      <c r="B1221" s="23"/>
      <c r="C1221" s="40" t="s">
        <v>421</v>
      </c>
      <c r="D1221" s="172">
        <v>0.14</v>
      </c>
      <c r="E1221" s="22">
        <f t="shared" si="22"/>
        <v>0.1526</v>
      </c>
      <c r="F1221" s="94" t="s">
        <v>925</v>
      </c>
      <c r="G1221" s="173" t="s">
        <v>932</v>
      </c>
      <c r="H1221" s="41"/>
      <c r="I1221" s="11" t="s">
        <v>933</v>
      </c>
      <c r="J1221" s="4"/>
      <c r="K1221" s="4"/>
      <c r="L1221" s="4"/>
      <c r="M1221" s="4"/>
      <c r="R1221" s="11"/>
      <c r="S1221" s="11"/>
      <c r="V1221" s="11"/>
    </row>
    <row r="1222" customHeight="1" spans="1:22">
      <c r="A1222" s="18" t="s">
        <v>934</v>
      </c>
      <c r="B1222" s="19" t="s">
        <v>935</v>
      </c>
      <c r="C1222" s="40" t="s">
        <v>223</v>
      </c>
      <c r="D1222" s="172">
        <v>0.09</v>
      </c>
      <c r="E1222" s="22">
        <f t="shared" si="22"/>
        <v>0.0981</v>
      </c>
      <c r="F1222" s="94" t="s">
        <v>925</v>
      </c>
      <c r="G1222" s="173" t="s">
        <v>936</v>
      </c>
      <c r="H1222" s="41"/>
      <c r="I1222" s="11" t="s">
        <v>937</v>
      </c>
      <c r="J1222" s="4"/>
      <c r="K1222" s="4"/>
      <c r="L1222" s="4"/>
      <c r="M1222" s="4"/>
      <c r="R1222" s="11"/>
      <c r="S1222" s="11"/>
      <c r="V1222" s="11"/>
    </row>
    <row r="1223" customHeight="1" spans="1:22">
      <c r="A1223" s="34"/>
      <c r="B1223" s="23"/>
      <c r="C1223" s="40" t="s">
        <v>225</v>
      </c>
      <c r="D1223" s="172">
        <v>0.09</v>
      </c>
      <c r="E1223" s="22">
        <f t="shared" si="22"/>
        <v>0.0981</v>
      </c>
      <c r="F1223" s="94" t="s">
        <v>925</v>
      </c>
      <c r="G1223" s="173" t="s">
        <v>938</v>
      </c>
      <c r="H1223" s="41"/>
      <c r="I1223" s="11" t="s">
        <v>937</v>
      </c>
      <c r="J1223" s="4"/>
      <c r="K1223" s="4"/>
      <c r="L1223" s="4"/>
      <c r="M1223" s="4"/>
      <c r="R1223" s="11"/>
      <c r="S1223" s="11"/>
      <c r="V1223" s="11"/>
    </row>
    <row r="1224" customHeight="1" spans="1:22">
      <c r="A1224" s="34"/>
      <c r="B1224" s="23"/>
      <c r="C1224" s="40" t="s">
        <v>418</v>
      </c>
      <c r="D1224" s="172">
        <v>0.1</v>
      </c>
      <c r="E1224" s="22">
        <f t="shared" si="22"/>
        <v>0.109</v>
      </c>
      <c r="F1224" s="94" t="s">
        <v>925</v>
      </c>
      <c r="G1224" s="173" t="s">
        <v>926</v>
      </c>
      <c r="H1224" s="41"/>
      <c r="I1224" s="11" t="s">
        <v>939</v>
      </c>
      <c r="J1224" s="4"/>
      <c r="K1224" s="4"/>
      <c r="L1224" s="4"/>
      <c r="M1224" s="4"/>
      <c r="R1224" s="11"/>
      <c r="S1224" s="11"/>
      <c r="V1224" s="11"/>
    </row>
    <row r="1225" customHeight="1" spans="1:22">
      <c r="A1225" s="34"/>
      <c r="B1225" s="23"/>
      <c r="C1225" s="40" t="s">
        <v>419</v>
      </c>
      <c r="D1225" s="172">
        <v>0.1</v>
      </c>
      <c r="E1225" s="22">
        <f t="shared" si="22"/>
        <v>0.109</v>
      </c>
      <c r="F1225" s="94" t="s">
        <v>925</v>
      </c>
      <c r="G1225" s="173" t="s">
        <v>928</v>
      </c>
      <c r="H1225" s="41"/>
      <c r="I1225" s="11" t="s">
        <v>939</v>
      </c>
      <c r="J1225" s="4"/>
      <c r="K1225" s="4"/>
      <c r="L1225" s="4"/>
      <c r="M1225" s="4"/>
      <c r="R1225" s="11"/>
      <c r="S1225" s="11"/>
      <c r="V1225" s="11"/>
    </row>
    <row r="1226" customHeight="1" spans="1:22">
      <c r="A1226" s="19"/>
      <c r="B1226" s="23"/>
      <c r="C1226" s="40" t="s">
        <v>420</v>
      </c>
      <c r="D1226" s="172">
        <v>0.1</v>
      </c>
      <c r="E1226" s="22">
        <f t="shared" si="22"/>
        <v>0.109</v>
      </c>
      <c r="F1226" s="94" t="s">
        <v>925</v>
      </c>
      <c r="G1226" s="173" t="s">
        <v>930</v>
      </c>
      <c r="H1226" s="41"/>
      <c r="I1226" s="11" t="s">
        <v>939</v>
      </c>
      <c r="J1226" s="4"/>
      <c r="K1226" s="4"/>
      <c r="L1226" s="4"/>
      <c r="M1226" s="4"/>
      <c r="R1226" s="11"/>
      <c r="S1226" s="11"/>
      <c r="V1226" s="11"/>
    </row>
    <row r="1227" customHeight="1" spans="1:22">
      <c r="A1227" s="18" t="s">
        <v>940</v>
      </c>
      <c r="B1227" s="19" t="s">
        <v>941</v>
      </c>
      <c r="C1227" s="40" t="s">
        <v>419</v>
      </c>
      <c r="D1227" s="34">
        <v>0.38</v>
      </c>
      <c r="E1227" s="22">
        <f t="shared" si="22"/>
        <v>0.4142</v>
      </c>
      <c r="G1227" s="106"/>
      <c r="H1227" s="41"/>
      <c r="I1227" s="4"/>
      <c r="J1227" s="4"/>
      <c r="K1227" s="4"/>
      <c r="N1227" s="11"/>
      <c r="R1227" s="11"/>
      <c r="S1227" s="11"/>
      <c r="V1227" s="11"/>
    </row>
    <row r="1228" customHeight="1" spans="1:22">
      <c r="A1228" s="23"/>
      <c r="B1228" s="23"/>
      <c r="C1228" s="40" t="s">
        <v>420</v>
      </c>
      <c r="D1228" s="34">
        <v>0.38</v>
      </c>
      <c r="E1228" s="22">
        <f t="shared" si="22"/>
        <v>0.4142</v>
      </c>
      <c r="G1228" s="106"/>
      <c r="H1228" s="41"/>
      <c r="I1228" s="4"/>
      <c r="J1228" s="4"/>
      <c r="K1228" s="4"/>
      <c r="N1228" s="11"/>
      <c r="R1228" s="11"/>
      <c r="S1228" s="11"/>
      <c r="V1228" s="11"/>
    </row>
    <row r="1229" customHeight="1" spans="1:22">
      <c r="A1229" s="23"/>
      <c r="B1229" s="23"/>
      <c r="C1229" s="40" t="s">
        <v>421</v>
      </c>
      <c r="D1229" s="34">
        <v>0.38</v>
      </c>
      <c r="E1229" s="22">
        <f t="shared" si="22"/>
        <v>0.4142</v>
      </c>
      <c r="G1229" s="106"/>
      <c r="H1229" s="41"/>
      <c r="I1229" s="4"/>
      <c r="J1229" s="4"/>
      <c r="K1229" s="4"/>
      <c r="N1229" s="11"/>
      <c r="R1229" s="11"/>
      <c r="S1229" s="11"/>
      <c r="V1229" s="11"/>
    </row>
    <row r="1230" customHeight="1" spans="1:22">
      <c r="A1230" s="23"/>
      <c r="B1230" s="23"/>
      <c r="C1230" s="40" t="s">
        <v>942</v>
      </c>
      <c r="D1230" s="34">
        <v>0.38</v>
      </c>
      <c r="E1230" s="22">
        <f t="shared" si="22"/>
        <v>0.4142</v>
      </c>
      <c r="G1230" s="106"/>
      <c r="H1230" s="41"/>
      <c r="I1230" s="4"/>
      <c r="J1230" s="4"/>
      <c r="K1230" s="4"/>
      <c r="N1230" s="11"/>
      <c r="R1230" s="11"/>
      <c r="S1230" s="11"/>
      <c r="V1230" s="11"/>
    </row>
    <row r="1231" customHeight="1" spans="1:22">
      <c r="A1231" s="18" t="s">
        <v>943</v>
      </c>
      <c r="B1231" s="19" t="s">
        <v>944</v>
      </c>
      <c r="C1231" s="40" t="s">
        <v>945</v>
      </c>
      <c r="D1231" s="27">
        <v>1.265</v>
      </c>
      <c r="E1231" s="22">
        <f t="shared" si="22"/>
        <v>1.37885</v>
      </c>
      <c r="G1231" s="106"/>
      <c r="H1231" s="41"/>
      <c r="I1231" s="4"/>
      <c r="J1231" s="4"/>
      <c r="K1231" s="4"/>
      <c r="N1231" s="11"/>
      <c r="R1231" s="11"/>
      <c r="S1231" s="11"/>
      <c r="V1231" s="11"/>
    </row>
    <row r="1232" customHeight="1" spans="1:22">
      <c r="A1232" s="23"/>
      <c r="B1232" s="23"/>
      <c r="C1232" s="40" t="s">
        <v>946</v>
      </c>
      <c r="D1232" s="27">
        <v>1.265</v>
      </c>
      <c r="E1232" s="22">
        <f t="shared" si="22"/>
        <v>1.37885</v>
      </c>
      <c r="F1232" s="41"/>
      <c r="G1232" s="106"/>
      <c r="H1232" s="41"/>
      <c r="I1232" s="4"/>
      <c r="J1232" s="4"/>
      <c r="K1232" s="4"/>
      <c r="N1232" s="11"/>
      <c r="R1232" s="11"/>
      <c r="S1232" s="11"/>
      <c r="V1232" s="11"/>
    </row>
    <row r="1233" customHeight="1" spans="1:22">
      <c r="A1233" s="23"/>
      <c r="B1233" s="23"/>
      <c r="C1233" s="40" t="s">
        <v>947</v>
      </c>
      <c r="D1233" s="27">
        <v>1.265</v>
      </c>
      <c r="E1233" s="22">
        <f t="shared" si="22"/>
        <v>1.37885</v>
      </c>
      <c r="F1233" s="41"/>
      <c r="G1233" s="106"/>
      <c r="H1233" s="41"/>
      <c r="I1233" s="4"/>
      <c r="J1233" s="4"/>
      <c r="K1233" s="4"/>
      <c r="N1233" s="11"/>
      <c r="R1233" s="11"/>
      <c r="S1233" s="11"/>
      <c r="V1233" s="11"/>
    </row>
    <row r="1234" customHeight="1" spans="1:22">
      <c r="A1234" s="18" t="s">
        <v>948</v>
      </c>
      <c r="B1234" s="19" t="s">
        <v>949</v>
      </c>
      <c r="C1234" s="40" t="s">
        <v>351</v>
      </c>
      <c r="D1234" s="27">
        <v>1.43</v>
      </c>
      <c r="E1234" s="22">
        <f t="shared" si="22"/>
        <v>1.5587</v>
      </c>
      <c r="F1234" s="41"/>
      <c r="G1234" s="106"/>
      <c r="H1234" s="41"/>
      <c r="I1234" s="4"/>
      <c r="J1234" s="4"/>
      <c r="K1234" s="4"/>
      <c r="N1234" s="11"/>
      <c r="R1234" s="11"/>
      <c r="S1234" s="11"/>
      <c r="V1234" s="11"/>
    </row>
    <row r="1235" customFormat="1" customHeight="1" spans="1:29">
      <c r="A1235" s="23"/>
      <c r="B1235" s="23"/>
      <c r="C1235" s="40" t="s">
        <v>567</v>
      </c>
      <c r="D1235" s="27">
        <v>1.43</v>
      </c>
      <c r="E1235" s="22">
        <f t="shared" si="22"/>
        <v>1.5587</v>
      </c>
      <c r="F1235" s="41"/>
      <c r="G1235" s="106"/>
      <c r="H1235" s="41"/>
      <c r="I1235" s="4"/>
      <c r="J1235" s="4"/>
      <c r="K1235" s="4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83"/>
      <c r="Z1235" s="183"/>
      <c r="AA1235" s="183"/>
      <c r="AB1235" s="183"/>
      <c r="AC1235" s="183"/>
    </row>
    <row r="1236" customFormat="1" customHeight="1" spans="1:24">
      <c r="A1236" s="23"/>
      <c r="B1236" s="23"/>
      <c r="C1236" s="40" t="s">
        <v>352</v>
      </c>
      <c r="D1236" s="27">
        <v>1.43</v>
      </c>
      <c r="E1236" s="22">
        <f t="shared" si="22"/>
        <v>1.5587</v>
      </c>
      <c r="F1236" s="41"/>
      <c r="G1236" s="106"/>
      <c r="H1236" s="41"/>
      <c r="I1236" s="4"/>
      <c r="J1236" s="4"/>
      <c r="K1236" s="4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</row>
    <row r="1237" customFormat="1" customHeight="1" spans="1:24">
      <c r="A1237" s="23"/>
      <c r="B1237" s="23"/>
      <c r="C1237" s="40" t="s">
        <v>950</v>
      </c>
      <c r="D1237" s="27">
        <v>1.43</v>
      </c>
      <c r="E1237" s="22">
        <f t="shared" si="22"/>
        <v>1.5587</v>
      </c>
      <c r="F1237" s="41"/>
      <c r="G1237" s="106"/>
      <c r="H1237" s="41"/>
      <c r="I1237" s="4"/>
      <c r="J1237" s="4"/>
      <c r="K1237" s="4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</row>
    <row r="1238" customFormat="1" customHeight="1" spans="1:24">
      <c r="A1238" s="23"/>
      <c r="B1238" s="23"/>
      <c r="C1238" s="40" t="s">
        <v>951</v>
      </c>
      <c r="D1238" s="27">
        <v>1.43</v>
      </c>
      <c r="E1238" s="22">
        <f t="shared" si="22"/>
        <v>1.5587</v>
      </c>
      <c r="F1238" s="41"/>
      <c r="G1238" s="106"/>
      <c r="H1238" s="41"/>
      <c r="I1238" s="4"/>
      <c r="J1238" s="4"/>
      <c r="K1238" s="4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</row>
    <row r="1239" customFormat="1" customHeight="1" spans="1:24">
      <c r="A1239" s="18" t="s">
        <v>952</v>
      </c>
      <c r="B1239" s="174" t="s">
        <v>953</v>
      </c>
      <c r="C1239" s="40" t="s">
        <v>351</v>
      </c>
      <c r="D1239" s="27">
        <v>1.65</v>
      </c>
      <c r="E1239" s="22">
        <f t="shared" si="22"/>
        <v>1.7985</v>
      </c>
      <c r="F1239" s="41"/>
      <c r="G1239" s="106"/>
      <c r="H1239" s="41"/>
      <c r="I1239" s="4"/>
      <c r="J1239" s="4"/>
      <c r="K1239" s="4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</row>
    <row r="1240" customHeight="1" spans="1:22">
      <c r="A1240" s="27"/>
      <c r="B1240" s="23"/>
      <c r="C1240" s="40" t="s">
        <v>567</v>
      </c>
      <c r="D1240" s="27">
        <v>1.65</v>
      </c>
      <c r="E1240" s="22">
        <f t="shared" si="22"/>
        <v>1.7985</v>
      </c>
      <c r="F1240" s="41"/>
      <c r="G1240" s="106"/>
      <c r="H1240" s="41"/>
      <c r="I1240" s="4"/>
      <c r="J1240" s="4"/>
      <c r="K1240" s="4"/>
      <c r="N1240" s="11"/>
      <c r="R1240" s="11"/>
      <c r="S1240" s="11"/>
      <c r="V1240" s="11"/>
    </row>
    <row r="1241" customHeight="1" spans="1:22">
      <c r="A1241" s="27"/>
      <c r="B1241" s="23"/>
      <c r="C1241" s="40" t="s">
        <v>352</v>
      </c>
      <c r="D1241" s="27">
        <v>1.65</v>
      </c>
      <c r="E1241" s="22">
        <f t="shared" si="22"/>
        <v>1.7985</v>
      </c>
      <c r="F1241" s="41"/>
      <c r="G1241" s="106"/>
      <c r="H1241" s="41"/>
      <c r="I1241" s="4"/>
      <c r="J1241" s="4"/>
      <c r="K1241" s="4"/>
      <c r="N1241" s="11"/>
      <c r="R1241" s="11"/>
      <c r="S1241" s="11"/>
      <c r="V1241" s="11"/>
    </row>
    <row r="1242" customHeight="1" spans="1:22">
      <c r="A1242" s="27"/>
      <c r="B1242" s="23"/>
      <c r="C1242" s="40" t="s">
        <v>950</v>
      </c>
      <c r="D1242" s="27">
        <v>1.65</v>
      </c>
      <c r="E1242" s="22">
        <f t="shared" si="22"/>
        <v>1.7985</v>
      </c>
      <c r="F1242" s="41"/>
      <c r="G1242" s="106"/>
      <c r="H1242" s="41"/>
      <c r="I1242" s="4"/>
      <c r="J1242" s="4"/>
      <c r="K1242" s="4"/>
      <c r="N1242" s="11"/>
      <c r="R1242" s="11"/>
      <c r="S1242" s="11"/>
      <c r="V1242" s="11"/>
    </row>
    <row r="1243" customHeight="1" spans="1:22">
      <c r="A1243" s="27"/>
      <c r="B1243" s="23"/>
      <c r="C1243" s="40" t="s">
        <v>951</v>
      </c>
      <c r="D1243" s="27">
        <v>1.65</v>
      </c>
      <c r="E1243" s="22">
        <f t="shared" si="22"/>
        <v>1.7985</v>
      </c>
      <c r="F1243" s="41"/>
      <c r="G1243" s="106"/>
      <c r="H1243" s="41"/>
      <c r="I1243" s="4"/>
      <c r="J1243" s="4"/>
      <c r="K1243" s="4"/>
      <c r="N1243" s="11"/>
      <c r="R1243" s="11"/>
      <c r="S1243" s="11"/>
      <c r="V1243" s="11"/>
    </row>
    <row r="1244" customHeight="1" spans="1:22">
      <c r="A1244" s="23" t="s">
        <v>954</v>
      </c>
      <c r="B1244" s="175" t="s">
        <v>955</v>
      </c>
      <c r="C1244" s="176" t="s">
        <v>351</v>
      </c>
      <c r="D1244" s="27">
        <v>1.65</v>
      </c>
      <c r="E1244" s="22">
        <f t="shared" si="22"/>
        <v>1.7985</v>
      </c>
      <c r="F1244" s="41"/>
      <c r="G1244" s="106"/>
      <c r="H1244" s="41"/>
      <c r="I1244" s="4"/>
      <c r="J1244" s="4"/>
      <c r="K1244" s="4"/>
      <c r="N1244" s="11"/>
      <c r="R1244" s="11"/>
      <c r="S1244" s="11"/>
      <c r="V1244" s="11"/>
    </row>
    <row r="1245" customHeight="1" spans="1:22">
      <c r="A1245" s="33"/>
      <c r="B1245" s="23"/>
      <c r="C1245" s="176" t="s">
        <v>567</v>
      </c>
      <c r="D1245" s="27">
        <v>1.65</v>
      </c>
      <c r="E1245" s="22">
        <f t="shared" si="22"/>
        <v>1.7985</v>
      </c>
      <c r="F1245" s="41"/>
      <c r="G1245" s="106"/>
      <c r="H1245" s="41"/>
      <c r="I1245" s="4"/>
      <c r="J1245" s="4"/>
      <c r="K1245" s="4"/>
      <c r="N1245" s="11"/>
      <c r="R1245" s="11"/>
      <c r="S1245" s="11"/>
      <c r="V1245" s="11"/>
    </row>
    <row r="1246" customHeight="1" spans="1:22">
      <c r="A1246" s="33"/>
      <c r="B1246" s="23"/>
      <c r="C1246" s="176" t="s">
        <v>352</v>
      </c>
      <c r="D1246" s="27">
        <v>1.65</v>
      </c>
      <c r="E1246" s="22">
        <f t="shared" si="22"/>
        <v>1.7985</v>
      </c>
      <c r="F1246" s="41"/>
      <c r="G1246" s="106"/>
      <c r="H1246" s="41"/>
      <c r="I1246" s="4"/>
      <c r="J1246" s="4"/>
      <c r="K1246" s="4"/>
      <c r="N1246" s="11"/>
      <c r="R1246" s="11"/>
      <c r="S1246" s="11"/>
      <c r="V1246" s="11"/>
    </row>
    <row r="1247" customHeight="1" spans="1:22">
      <c r="A1247" s="33"/>
      <c r="B1247" s="23"/>
      <c r="C1247" s="176" t="s">
        <v>956</v>
      </c>
      <c r="D1247" s="27">
        <v>1.65</v>
      </c>
      <c r="E1247" s="22">
        <f t="shared" si="22"/>
        <v>1.7985</v>
      </c>
      <c r="F1247" s="41"/>
      <c r="G1247" s="106"/>
      <c r="H1247" s="41"/>
      <c r="I1247" s="4"/>
      <c r="J1247" s="4"/>
      <c r="K1247" s="4"/>
      <c r="N1247" s="11"/>
      <c r="R1247" s="11"/>
      <c r="S1247" s="11"/>
      <c r="V1247" s="11"/>
    </row>
    <row r="1248" customHeight="1" spans="1:22">
      <c r="A1248" s="33"/>
      <c r="B1248" s="23"/>
      <c r="C1248" s="176" t="s">
        <v>957</v>
      </c>
      <c r="D1248" s="27">
        <v>1.65</v>
      </c>
      <c r="E1248" s="22">
        <f t="shared" si="22"/>
        <v>1.7985</v>
      </c>
      <c r="F1248" s="41"/>
      <c r="G1248" s="106"/>
      <c r="H1248" s="41"/>
      <c r="I1248" s="4"/>
      <c r="J1248" s="4"/>
      <c r="K1248" s="4"/>
      <c r="N1248" s="11"/>
      <c r="R1248" s="11"/>
      <c r="S1248" s="11"/>
      <c r="V1248" s="11"/>
    </row>
    <row r="1249" customHeight="1" spans="1:16384">
      <c r="A1249" s="33"/>
      <c r="B1249" s="23"/>
      <c r="C1249" s="176" t="s">
        <v>958</v>
      </c>
      <c r="D1249" s="27">
        <v>1.65</v>
      </c>
      <c r="E1249" s="22">
        <f t="shared" si="22"/>
        <v>1.7985</v>
      </c>
      <c r="F1249" s="41"/>
      <c r="G1249" s="106"/>
      <c r="H1249" s="41"/>
      <c r="I1249" s="4"/>
      <c r="J1249" s="4"/>
      <c r="K1249" s="4"/>
      <c r="N1249" s="11"/>
      <c r="R1249" s="11"/>
      <c r="S1249" s="11"/>
      <c r="V1249" s="11"/>
      <c r="Y1249" s="184"/>
      <c r="Z1249" s="184"/>
      <c r="AA1249" s="184"/>
      <c r="AB1249" s="184"/>
      <c r="AC1249" s="184"/>
      <c r="AD1249" s="184"/>
      <c r="AE1249" s="184"/>
      <c r="AF1249" s="184"/>
      <c r="AG1249" s="184"/>
      <c r="AH1249" s="184"/>
      <c r="AI1249" s="184"/>
      <c r="AJ1249" s="184"/>
      <c r="AK1249" s="184"/>
      <c r="AL1249" s="184"/>
      <c r="AM1249" s="184"/>
      <c r="AN1249" s="184"/>
      <c r="AO1249" s="184"/>
      <c r="AP1249" s="184"/>
      <c r="AQ1249" s="184"/>
      <c r="AR1249" s="184"/>
      <c r="AS1249" s="184"/>
      <c r="AT1249" s="184"/>
      <c r="AU1249" s="184"/>
      <c r="AV1249" s="184"/>
      <c r="AW1249" s="184"/>
      <c r="AX1249" s="184"/>
      <c r="AY1249" s="184"/>
      <c r="AZ1249" s="184"/>
      <c r="BA1249" s="184"/>
      <c r="BB1249" s="184"/>
      <c r="BC1249" s="184"/>
      <c r="BD1249" s="184"/>
      <c r="BE1249" s="184"/>
      <c r="BF1249" s="184"/>
      <c r="BG1249" s="184"/>
      <c r="BH1249" s="184"/>
      <c r="BI1249" s="184"/>
      <c r="BJ1249" s="184"/>
      <c r="BK1249" s="184"/>
      <c r="BL1249" s="184"/>
      <c r="BM1249" s="184"/>
      <c r="BN1249" s="184"/>
      <c r="BO1249" s="184"/>
      <c r="BP1249" s="184"/>
      <c r="BQ1249" s="184"/>
      <c r="BR1249" s="184"/>
      <c r="BS1249" s="184"/>
      <c r="BT1249" s="184"/>
      <c r="BU1249" s="184"/>
      <c r="BV1249" s="184"/>
      <c r="BW1249" s="184"/>
      <c r="BX1249" s="184"/>
      <c r="BY1249" s="184"/>
      <c r="BZ1249" s="184"/>
      <c r="CA1249" s="184"/>
      <c r="CB1249" s="184"/>
      <c r="CC1249" s="184"/>
      <c r="CD1249" s="184"/>
      <c r="CE1249" s="184"/>
      <c r="CF1249" s="184"/>
      <c r="CG1249" s="184"/>
      <c r="CH1249" s="184"/>
      <c r="CI1249" s="184"/>
      <c r="CJ1249" s="184"/>
      <c r="CK1249" s="184"/>
      <c r="CL1249" s="184"/>
      <c r="CM1249" s="184"/>
      <c r="CN1249" s="184"/>
      <c r="CO1249" s="184"/>
      <c r="CP1249" s="184"/>
      <c r="CQ1249" s="184"/>
      <c r="CR1249" s="184"/>
      <c r="CS1249" s="184"/>
      <c r="CT1249" s="184"/>
      <c r="CU1249" s="184"/>
      <c r="CV1249" s="184"/>
      <c r="CW1249" s="184"/>
      <c r="CX1249" s="184"/>
      <c r="CY1249" s="184"/>
      <c r="CZ1249" s="184"/>
      <c r="DA1249" s="184"/>
      <c r="DB1249" s="184"/>
      <c r="DC1249" s="184"/>
      <c r="DD1249" s="184"/>
      <c r="DE1249" s="184"/>
      <c r="DF1249" s="184"/>
      <c r="DG1249" s="184"/>
      <c r="DH1249" s="184"/>
      <c r="DI1249" s="184"/>
      <c r="DJ1249" s="184"/>
      <c r="DK1249" s="184"/>
      <c r="DL1249" s="184"/>
      <c r="DM1249" s="184"/>
      <c r="DN1249" s="184"/>
      <c r="DO1249" s="184"/>
      <c r="DP1249" s="184"/>
      <c r="DQ1249" s="184"/>
      <c r="DR1249" s="184"/>
      <c r="DS1249" s="184"/>
      <c r="DT1249" s="184"/>
      <c r="DU1249" s="184"/>
      <c r="DV1249" s="184"/>
      <c r="DW1249" s="184"/>
      <c r="DX1249" s="184"/>
      <c r="DY1249" s="184"/>
      <c r="DZ1249" s="184"/>
      <c r="EA1249" s="184"/>
      <c r="EB1249" s="184"/>
      <c r="EC1249" s="184"/>
      <c r="ED1249" s="184"/>
      <c r="EE1249" s="184"/>
      <c r="EF1249" s="184"/>
      <c r="EG1249" s="184"/>
      <c r="EH1249" s="184"/>
      <c r="EI1249" s="184"/>
      <c r="EJ1249" s="184"/>
      <c r="EK1249" s="184"/>
      <c r="EL1249" s="184"/>
      <c r="EM1249" s="184"/>
      <c r="EN1249" s="184"/>
      <c r="EO1249" s="184"/>
      <c r="EP1249" s="184"/>
      <c r="EQ1249" s="184"/>
      <c r="ER1249" s="184"/>
      <c r="ES1249" s="184"/>
      <c r="ET1249" s="184"/>
      <c r="EU1249" s="184"/>
      <c r="EV1249" s="184"/>
      <c r="EW1249" s="184"/>
      <c r="EX1249" s="184"/>
      <c r="EY1249" s="184"/>
      <c r="EZ1249" s="184"/>
      <c r="FA1249" s="184"/>
      <c r="FB1249" s="184"/>
      <c r="FC1249" s="184"/>
      <c r="FD1249" s="184"/>
      <c r="FE1249" s="184"/>
      <c r="FF1249" s="184"/>
      <c r="FG1249" s="184"/>
      <c r="FH1249" s="184"/>
      <c r="FI1249" s="184"/>
      <c r="FJ1249" s="184"/>
      <c r="FK1249" s="184"/>
      <c r="FL1249" s="184"/>
      <c r="FM1249" s="184"/>
      <c r="FN1249" s="184"/>
      <c r="FO1249" s="184"/>
      <c r="FP1249" s="184"/>
      <c r="FQ1249" s="184"/>
      <c r="FR1249" s="184"/>
      <c r="FS1249" s="184"/>
      <c r="FT1249" s="184"/>
      <c r="FU1249" s="184"/>
      <c r="FV1249" s="184"/>
      <c r="FW1249" s="184"/>
      <c r="FX1249" s="184"/>
      <c r="FY1249" s="184"/>
      <c r="FZ1249" s="184"/>
      <c r="GA1249" s="184"/>
      <c r="GB1249" s="184"/>
      <c r="GC1249" s="184"/>
      <c r="GD1249" s="184"/>
      <c r="GE1249" s="184"/>
      <c r="GF1249" s="184"/>
      <c r="GG1249" s="184"/>
      <c r="GH1249" s="184"/>
      <c r="GI1249" s="184"/>
      <c r="GJ1249" s="184"/>
      <c r="GK1249" s="184"/>
      <c r="GL1249" s="184"/>
      <c r="GM1249" s="184"/>
      <c r="GN1249" s="184"/>
      <c r="GO1249" s="184"/>
      <c r="GP1249" s="184"/>
      <c r="GQ1249" s="184"/>
      <c r="GR1249" s="184"/>
      <c r="GS1249" s="184"/>
      <c r="GT1249" s="184"/>
      <c r="GU1249" s="184"/>
      <c r="GV1249" s="184"/>
      <c r="GW1249" s="184"/>
      <c r="GX1249" s="184"/>
      <c r="GY1249" s="184"/>
      <c r="GZ1249" s="184"/>
      <c r="HA1249" s="184"/>
      <c r="HB1249" s="184"/>
      <c r="HC1249" s="184"/>
      <c r="HD1249" s="184"/>
      <c r="HE1249" s="184"/>
      <c r="HF1249" s="184"/>
      <c r="HG1249" s="184"/>
      <c r="HH1249" s="184"/>
      <c r="HI1249" s="184"/>
      <c r="HJ1249" s="184"/>
      <c r="HK1249" s="184"/>
      <c r="HL1249" s="184"/>
      <c r="HM1249" s="184"/>
      <c r="HN1249" s="184"/>
      <c r="HO1249" s="184"/>
      <c r="HP1249" s="184"/>
      <c r="HQ1249" s="184"/>
      <c r="HR1249" s="184"/>
      <c r="HS1249" s="184"/>
      <c r="HT1249" s="184"/>
      <c r="HU1249" s="184"/>
      <c r="HV1249" s="184"/>
      <c r="HW1249" s="184"/>
      <c r="HX1249" s="184"/>
      <c r="HY1249" s="184"/>
      <c r="HZ1249" s="184"/>
      <c r="IA1249" s="184"/>
      <c r="IB1249" s="184"/>
      <c r="IC1249" s="184"/>
      <c r="ID1249" s="184"/>
      <c r="IE1249" s="184"/>
      <c r="IF1249" s="184"/>
      <c r="IG1249" s="184"/>
      <c r="IH1249" s="184"/>
      <c r="II1249" s="184"/>
      <c r="IJ1249" s="184"/>
      <c r="IK1249" s="184"/>
      <c r="IL1249" s="184"/>
      <c r="IM1249" s="184"/>
      <c r="IN1249" s="184"/>
      <c r="IO1249" s="184"/>
      <c r="IP1249" s="184"/>
      <c r="IQ1249" s="184"/>
      <c r="IR1249" s="184"/>
      <c r="IS1249" s="184"/>
      <c r="IT1249" s="184"/>
      <c r="IU1249" s="184"/>
      <c r="IV1249" s="184"/>
      <c r="IW1249" s="184"/>
      <c r="IX1249" s="184"/>
      <c r="IY1249" s="184"/>
      <c r="IZ1249" s="184"/>
      <c r="JA1249" s="184"/>
      <c r="JB1249" s="184"/>
      <c r="JC1249" s="184"/>
      <c r="JD1249" s="184"/>
      <c r="JE1249" s="184"/>
      <c r="JF1249" s="184"/>
      <c r="JG1249" s="184"/>
      <c r="JH1249" s="184"/>
      <c r="JI1249" s="184"/>
      <c r="JJ1249" s="184"/>
      <c r="JK1249" s="184"/>
      <c r="JL1249" s="184"/>
      <c r="JM1249" s="184"/>
      <c r="JN1249" s="184"/>
      <c r="JO1249" s="184"/>
      <c r="JP1249" s="184"/>
      <c r="JQ1249" s="184"/>
      <c r="JR1249" s="184"/>
      <c r="JS1249" s="184"/>
      <c r="JT1249" s="184"/>
      <c r="JU1249" s="184"/>
      <c r="JV1249" s="184"/>
      <c r="JW1249" s="184"/>
      <c r="JX1249" s="184"/>
      <c r="JY1249" s="184"/>
      <c r="JZ1249" s="184"/>
      <c r="KA1249" s="184"/>
      <c r="KB1249" s="184"/>
      <c r="KC1249" s="184"/>
      <c r="KD1249" s="184"/>
      <c r="KE1249" s="184"/>
      <c r="KF1249" s="184"/>
      <c r="KG1249" s="184"/>
      <c r="KH1249" s="184"/>
      <c r="KI1249" s="184"/>
      <c r="KJ1249" s="184"/>
      <c r="KK1249" s="184"/>
      <c r="KL1249" s="184"/>
      <c r="KM1249" s="184"/>
      <c r="KN1249" s="184"/>
      <c r="KO1249" s="184"/>
      <c r="KP1249" s="184"/>
      <c r="KQ1249" s="184"/>
      <c r="KR1249" s="184"/>
      <c r="KS1249" s="184"/>
      <c r="KT1249" s="184"/>
      <c r="KU1249" s="184"/>
      <c r="KV1249" s="184"/>
      <c r="KW1249" s="184"/>
      <c r="KX1249" s="184"/>
      <c r="KY1249" s="184"/>
      <c r="KZ1249" s="184"/>
      <c r="LA1249" s="184"/>
      <c r="LB1249" s="184"/>
      <c r="LC1249" s="184"/>
      <c r="LD1249" s="184"/>
      <c r="LE1249" s="184"/>
      <c r="LF1249" s="184"/>
      <c r="LG1249" s="184"/>
      <c r="LH1249" s="184"/>
      <c r="LI1249" s="184"/>
      <c r="LJ1249" s="184"/>
      <c r="LK1249" s="184"/>
      <c r="LL1249" s="184"/>
      <c r="LM1249" s="184"/>
      <c r="LN1249" s="184"/>
      <c r="LO1249" s="184"/>
      <c r="LP1249" s="184"/>
      <c r="LQ1249" s="184"/>
      <c r="LR1249" s="184"/>
      <c r="LS1249" s="184"/>
      <c r="LT1249" s="184"/>
      <c r="LU1249" s="184"/>
      <c r="LV1249" s="184"/>
      <c r="LW1249" s="184"/>
      <c r="LX1249" s="184"/>
      <c r="LY1249" s="184"/>
      <c r="LZ1249" s="184"/>
      <c r="MA1249" s="184"/>
      <c r="MB1249" s="184"/>
      <c r="MC1249" s="184"/>
      <c r="MD1249" s="184"/>
      <c r="ME1249" s="184"/>
      <c r="MF1249" s="184"/>
      <c r="MG1249" s="184"/>
      <c r="MH1249" s="184"/>
      <c r="MI1249" s="184"/>
      <c r="MJ1249" s="184"/>
      <c r="MK1249" s="184"/>
      <c r="ML1249" s="184"/>
      <c r="MM1249" s="184"/>
      <c r="MN1249" s="184"/>
      <c r="MO1249" s="184"/>
      <c r="MP1249" s="184"/>
      <c r="MQ1249" s="184"/>
      <c r="MR1249" s="184"/>
      <c r="MS1249" s="184"/>
      <c r="MT1249" s="184"/>
      <c r="MU1249" s="184"/>
      <c r="MV1249" s="184"/>
      <c r="MW1249" s="184"/>
      <c r="MX1249" s="184"/>
      <c r="MY1249" s="184"/>
      <c r="MZ1249" s="184"/>
      <c r="NA1249" s="184"/>
      <c r="NB1249" s="184"/>
      <c r="NC1249" s="184"/>
      <c r="ND1249" s="184"/>
      <c r="NE1249" s="184"/>
      <c r="NF1249" s="184"/>
      <c r="NG1249" s="184"/>
      <c r="NH1249" s="184"/>
      <c r="NI1249" s="184"/>
      <c r="NJ1249" s="184"/>
      <c r="NK1249" s="184"/>
      <c r="NL1249" s="184"/>
      <c r="NM1249" s="184"/>
      <c r="NN1249" s="184"/>
      <c r="NO1249" s="184"/>
      <c r="NP1249" s="184"/>
      <c r="NQ1249" s="184"/>
      <c r="NR1249" s="184"/>
      <c r="NS1249" s="184"/>
      <c r="NT1249" s="184"/>
      <c r="NU1249" s="184"/>
      <c r="NV1249" s="184"/>
      <c r="NW1249" s="184"/>
      <c r="NX1249" s="184"/>
      <c r="NY1249" s="184"/>
      <c r="NZ1249" s="184"/>
      <c r="OA1249" s="184"/>
      <c r="OB1249" s="184"/>
      <c r="OC1249" s="184"/>
      <c r="OD1249" s="184"/>
      <c r="OE1249" s="184"/>
      <c r="OF1249" s="184"/>
      <c r="OG1249" s="184"/>
      <c r="OH1249" s="184"/>
      <c r="OI1249" s="184"/>
      <c r="OJ1249" s="184"/>
      <c r="OK1249" s="184"/>
      <c r="OL1249" s="184"/>
      <c r="OM1249" s="184"/>
      <c r="ON1249" s="184"/>
      <c r="OO1249" s="184"/>
      <c r="OP1249" s="184"/>
      <c r="OQ1249" s="184"/>
      <c r="OR1249" s="184"/>
      <c r="OS1249" s="184"/>
      <c r="OT1249" s="184"/>
      <c r="OU1249" s="184"/>
      <c r="OV1249" s="184"/>
      <c r="OW1249" s="184"/>
      <c r="OX1249" s="184"/>
      <c r="OY1249" s="184"/>
      <c r="OZ1249" s="184"/>
      <c r="PA1249" s="184"/>
      <c r="PB1249" s="184"/>
      <c r="PC1249" s="184"/>
      <c r="PD1249" s="184"/>
      <c r="PE1249" s="184"/>
      <c r="PF1249" s="184"/>
      <c r="PG1249" s="184"/>
      <c r="PH1249" s="184"/>
      <c r="PI1249" s="184"/>
      <c r="PJ1249" s="184"/>
      <c r="PK1249" s="184"/>
      <c r="PL1249" s="184"/>
      <c r="PM1249" s="184"/>
      <c r="PN1249" s="184"/>
      <c r="PO1249" s="184"/>
      <c r="PP1249" s="184"/>
      <c r="PQ1249" s="184"/>
      <c r="PR1249" s="184"/>
      <c r="PS1249" s="184"/>
      <c r="PT1249" s="184"/>
      <c r="PU1249" s="184"/>
      <c r="PV1249" s="184"/>
      <c r="PW1249" s="184"/>
      <c r="PX1249" s="184"/>
      <c r="PY1249" s="184"/>
      <c r="PZ1249" s="184"/>
      <c r="QA1249" s="184"/>
      <c r="QB1249" s="184"/>
      <c r="QC1249" s="184"/>
      <c r="QD1249" s="184"/>
      <c r="QE1249" s="184"/>
      <c r="QF1249" s="184"/>
      <c r="QG1249" s="184"/>
      <c r="QH1249" s="184"/>
      <c r="QI1249" s="184"/>
      <c r="QJ1249" s="184"/>
      <c r="QK1249" s="184"/>
      <c r="QL1249" s="184"/>
      <c r="QM1249" s="184"/>
      <c r="QN1249" s="184"/>
      <c r="QO1249" s="184"/>
      <c r="QP1249" s="184"/>
      <c r="QQ1249" s="184"/>
      <c r="QR1249" s="184"/>
      <c r="QS1249" s="184"/>
      <c r="QT1249" s="184"/>
      <c r="QU1249" s="184"/>
      <c r="QV1249" s="184"/>
      <c r="QW1249" s="184"/>
      <c r="QX1249" s="184"/>
      <c r="QY1249" s="184"/>
      <c r="QZ1249" s="184"/>
      <c r="RA1249" s="184"/>
      <c r="RB1249" s="184"/>
      <c r="RC1249" s="184"/>
      <c r="RD1249" s="184"/>
      <c r="RE1249" s="184"/>
      <c r="RF1249" s="184"/>
      <c r="RG1249" s="184"/>
      <c r="RH1249" s="184"/>
      <c r="RI1249" s="184"/>
      <c r="RJ1249" s="184"/>
      <c r="RK1249" s="184"/>
      <c r="RL1249" s="184"/>
      <c r="RM1249" s="184"/>
      <c r="RN1249" s="184"/>
      <c r="RO1249" s="184"/>
      <c r="RP1249" s="184"/>
      <c r="RQ1249" s="184"/>
      <c r="RR1249" s="184"/>
      <c r="RS1249" s="184"/>
      <c r="RT1249" s="184"/>
      <c r="RU1249" s="184"/>
      <c r="RV1249" s="184"/>
      <c r="RW1249" s="184"/>
      <c r="RX1249" s="184"/>
      <c r="RY1249" s="184"/>
      <c r="RZ1249" s="184"/>
      <c r="SA1249" s="184"/>
      <c r="SB1249" s="184"/>
      <c r="SC1249" s="184"/>
      <c r="SD1249" s="184"/>
      <c r="SE1249" s="184"/>
      <c r="SF1249" s="184"/>
      <c r="SG1249" s="184"/>
      <c r="SH1249" s="184"/>
      <c r="SI1249" s="184"/>
      <c r="SJ1249" s="184"/>
      <c r="SK1249" s="184"/>
      <c r="SL1249" s="184"/>
      <c r="SM1249" s="184"/>
      <c r="SN1249" s="184"/>
      <c r="SO1249" s="184"/>
      <c r="SP1249" s="184"/>
      <c r="SQ1249" s="184"/>
      <c r="SR1249" s="184"/>
      <c r="SS1249" s="184"/>
      <c r="ST1249" s="184"/>
      <c r="SU1249" s="184"/>
      <c r="SV1249" s="184"/>
      <c r="SW1249" s="184"/>
      <c r="SX1249" s="184"/>
      <c r="SY1249" s="184"/>
      <c r="SZ1249" s="184"/>
      <c r="TA1249" s="184"/>
      <c r="TB1249" s="184"/>
      <c r="TC1249" s="184"/>
      <c r="TD1249" s="184"/>
      <c r="TE1249" s="184"/>
      <c r="TF1249" s="184"/>
      <c r="TG1249" s="184"/>
      <c r="TH1249" s="184"/>
      <c r="TI1249" s="184"/>
      <c r="TJ1249" s="184"/>
      <c r="TK1249" s="184"/>
      <c r="TL1249" s="184"/>
      <c r="TM1249" s="184"/>
      <c r="TN1249" s="184"/>
      <c r="TO1249" s="184"/>
      <c r="TP1249" s="184"/>
      <c r="TQ1249" s="184"/>
      <c r="TR1249" s="184"/>
      <c r="TS1249" s="184"/>
      <c r="TT1249" s="184"/>
      <c r="TU1249" s="184"/>
      <c r="TV1249" s="184"/>
      <c r="TW1249" s="184"/>
      <c r="TX1249" s="184"/>
      <c r="TY1249" s="184"/>
      <c r="TZ1249" s="184"/>
      <c r="UA1249" s="184"/>
      <c r="UB1249" s="184"/>
      <c r="UC1249" s="184"/>
      <c r="UD1249" s="184"/>
      <c r="UE1249" s="184"/>
      <c r="UF1249" s="184"/>
      <c r="UG1249" s="184"/>
      <c r="UH1249" s="184"/>
      <c r="UI1249" s="184"/>
      <c r="UJ1249" s="184"/>
      <c r="UK1249" s="184"/>
      <c r="UL1249" s="184"/>
      <c r="UM1249" s="184"/>
      <c r="UN1249" s="184"/>
      <c r="UO1249" s="184"/>
      <c r="UP1249" s="184"/>
      <c r="UQ1249" s="184"/>
      <c r="UR1249" s="184"/>
      <c r="US1249" s="184"/>
      <c r="UT1249" s="184"/>
      <c r="UU1249" s="184"/>
      <c r="UV1249" s="184"/>
      <c r="UW1249" s="184"/>
      <c r="UX1249" s="184"/>
      <c r="UY1249" s="184"/>
      <c r="UZ1249" s="184"/>
      <c r="VA1249" s="184"/>
      <c r="VB1249" s="184"/>
      <c r="VC1249" s="184"/>
      <c r="VD1249" s="184"/>
      <c r="VE1249" s="184"/>
      <c r="VF1249" s="184"/>
      <c r="VG1249" s="184"/>
      <c r="VH1249" s="184"/>
      <c r="VI1249" s="184"/>
      <c r="VJ1249" s="184"/>
      <c r="VK1249" s="184"/>
      <c r="VL1249" s="184"/>
      <c r="VM1249" s="184"/>
      <c r="VN1249" s="184"/>
      <c r="VO1249" s="184"/>
      <c r="VP1249" s="184"/>
      <c r="VQ1249" s="184"/>
      <c r="VR1249" s="184"/>
      <c r="VS1249" s="184"/>
      <c r="VT1249" s="184"/>
      <c r="VU1249" s="184"/>
      <c r="VV1249" s="184"/>
      <c r="VW1249" s="184"/>
      <c r="VX1249" s="184"/>
      <c r="VY1249" s="184"/>
      <c r="VZ1249" s="184"/>
      <c r="WA1249" s="184"/>
      <c r="WB1249" s="184"/>
      <c r="WC1249" s="184"/>
      <c r="WD1249" s="184"/>
      <c r="WE1249" s="184"/>
      <c r="WF1249" s="184"/>
      <c r="WG1249" s="184"/>
      <c r="WH1249" s="184"/>
      <c r="WI1249" s="184"/>
      <c r="WJ1249" s="184"/>
      <c r="WK1249" s="184"/>
      <c r="WL1249" s="184"/>
      <c r="WM1249" s="184"/>
      <c r="WN1249" s="184"/>
      <c r="WO1249" s="184"/>
      <c r="WP1249" s="184"/>
      <c r="WQ1249" s="184"/>
      <c r="WR1249" s="184"/>
      <c r="WS1249" s="184"/>
      <c r="WT1249" s="184"/>
      <c r="WU1249" s="184"/>
      <c r="WV1249" s="184"/>
      <c r="WW1249" s="184"/>
      <c r="WX1249" s="184"/>
      <c r="WY1249" s="184"/>
      <c r="WZ1249" s="184"/>
      <c r="XA1249" s="184"/>
      <c r="XB1249" s="184"/>
      <c r="XC1249" s="184"/>
      <c r="XD1249" s="184"/>
      <c r="XE1249" s="184"/>
      <c r="XF1249" s="184"/>
      <c r="XG1249" s="184"/>
      <c r="XH1249" s="184"/>
      <c r="XI1249" s="184"/>
      <c r="XJ1249" s="184"/>
      <c r="XK1249" s="184"/>
      <c r="XL1249" s="184"/>
      <c r="XM1249" s="184"/>
      <c r="XN1249" s="184"/>
      <c r="XO1249" s="184"/>
      <c r="XP1249" s="184"/>
      <c r="XQ1249" s="184"/>
      <c r="XR1249" s="184"/>
      <c r="XS1249" s="184"/>
      <c r="XT1249" s="184"/>
      <c r="XU1249" s="184"/>
      <c r="XV1249" s="184"/>
      <c r="XW1249" s="184"/>
      <c r="XX1249" s="184"/>
      <c r="XY1249" s="184"/>
      <c r="XZ1249" s="184"/>
      <c r="YA1249" s="184"/>
      <c r="YB1249" s="184"/>
      <c r="YC1249" s="184"/>
      <c r="YD1249" s="184"/>
      <c r="YE1249" s="184"/>
      <c r="YF1249" s="184"/>
      <c r="YG1249" s="184"/>
      <c r="YH1249" s="184"/>
      <c r="YI1249" s="184"/>
      <c r="YJ1249" s="184"/>
      <c r="YK1249" s="184"/>
      <c r="YL1249" s="184"/>
      <c r="YM1249" s="184"/>
      <c r="YN1249" s="184"/>
      <c r="YO1249" s="184"/>
      <c r="YP1249" s="184"/>
      <c r="YQ1249" s="184"/>
      <c r="YR1249" s="184"/>
      <c r="YS1249" s="184"/>
      <c r="YT1249" s="184"/>
      <c r="YU1249" s="184"/>
      <c r="YV1249" s="184"/>
      <c r="YW1249" s="184"/>
      <c r="YX1249" s="184"/>
      <c r="YY1249" s="184"/>
      <c r="YZ1249" s="184"/>
      <c r="ZA1249" s="184"/>
      <c r="ZB1249" s="184"/>
      <c r="ZC1249" s="184"/>
      <c r="ZD1249" s="184"/>
      <c r="ZE1249" s="184"/>
      <c r="ZF1249" s="184"/>
      <c r="ZG1249" s="184"/>
      <c r="ZH1249" s="184"/>
      <c r="ZI1249" s="184"/>
      <c r="ZJ1249" s="184"/>
      <c r="ZK1249" s="184"/>
      <c r="ZL1249" s="184"/>
      <c r="ZM1249" s="184"/>
      <c r="ZN1249" s="184"/>
      <c r="ZO1249" s="184"/>
      <c r="ZP1249" s="184"/>
      <c r="ZQ1249" s="184"/>
      <c r="ZR1249" s="184"/>
      <c r="ZS1249" s="184"/>
      <c r="ZT1249" s="184"/>
      <c r="ZU1249" s="184"/>
      <c r="ZV1249" s="184"/>
      <c r="ZW1249" s="184"/>
      <c r="ZX1249" s="184"/>
      <c r="ZY1249" s="184"/>
      <c r="ZZ1249" s="184"/>
      <c r="AAA1249" s="184"/>
      <c r="AAB1249" s="184"/>
      <c r="AAC1249" s="184"/>
      <c r="AAD1249" s="184"/>
      <c r="AAE1249" s="184"/>
      <c r="AAF1249" s="184"/>
      <c r="AAG1249" s="184"/>
      <c r="AAH1249" s="184"/>
      <c r="AAI1249" s="184"/>
      <c r="AAJ1249" s="184"/>
      <c r="AAK1249" s="184"/>
      <c r="AAL1249" s="184"/>
      <c r="AAM1249" s="184"/>
      <c r="AAN1249" s="184"/>
      <c r="AAO1249" s="184"/>
      <c r="AAP1249" s="184"/>
      <c r="AAQ1249" s="184"/>
      <c r="AAR1249" s="184"/>
      <c r="AAS1249" s="184"/>
      <c r="AAT1249" s="184"/>
      <c r="AAU1249" s="184"/>
      <c r="AAV1249" s="184"/>
      <c r="AAW1249" s="184"/>
      <c r="AAX1249" s="184"/>
      <c r="AAY1249" s="184"/>
      <c r="AAZ1249" s="184"/>
      <c r="ABA1249" s="184"/>
      <c r="ABB1249" s="184"/>
      <c r="ABC1249" s="184"/>
      <c r="ABD1249" s="184"/>
      <c r="ABE1249" s="184"/>
      <c r="ABF1249" s="184"/>
      <c r="ABG1249" s="184"/>
      <c r="ABH1249" s="184"/>
      <c r="ABI1249" s="184"/>
      <c r="ABJ1249" s="184"/>
      <c r="ABK1249" s="184"/>
      <c r="ABL1249" s="184"/>
      <c r="ABM1249" s="184"/>
      <c r="ABN1249" s="184"/>
      <c r="ABO1249" s="184"/>
      <c r="ABP1249" s="184"/>
      <c r="ABQ1249" s="184"/>
      <c r="ABR1249" s="184"/>
      <c r="ABS1249" s="184"/>
      <c r="ABT1249" s="184"/>
      <c r="ABU1249" s="184"/>
      <c r="ABV1249" s="184"/>
      <c r="ABW1249" s="184"/>
      <c r="ABX1249" s="184"/>
      <c r="ABY1249" s="184"/>
      <c r="ABZ1249" s="184"/>
      <c r="ACA1249" s="184"/>
      <c r="ACB1249" s="184"/>
      <c r="ACC1249" s="184"/>
      <c r="ACD1249" s="184"/>
      <c r="ACE1249" s="184"/>
      <c r="ACF1249" s="184"/>
      <c r="ACG1249" s="184"/>
      <c r="ACH1249" s="184"/>
      <c r="ACI1249" s="184"/>
      <c r="ACJ1249" s="184"/>
      <c r="ACK1249" s="184"/>
      <c r="ACL1249" s="184"/>
      <c r="ACM1249" s="184"/>
      <c r="ACN1249" s="184"/>
      <c r="ACO1249" s="184"/>
      <c r="ACP1249" s="184"/>
      <c r="ACQ1249" s="184"/>
      <c r="ACR1249" s="184"/>
      <c r="ACS1249" s="184"/>
      <c r="ACT1249" s="184"/>
      <c r="ACU1249" s="184"/>
      <c r="ACV1249" s="184"/>
      <c r="ACW1249" s="184"/>
      <c r="ACX1249" s="184"/>
      <c r="ACY1249" s="184"/>
      <c r="ACZ1249" s="184"/>
      <c r="ADA1249" s="184"/>
      <c r="ADB1249" s="184"/>
      <c r="ADC1249" s="184"/>
      <c r="ADD1249" s="184"/>
      <c r="ADE1249" s="184"/>
      <c r="ADF1249" s="184"/>
      <c r="ADG1249" s="184"/>
      <c r="ADH1249" s="184"/>
      <c r="ADI1249" s="184"/>
      <c r="ADJ1249" s="184"/>
      <c r="ADK1249" s="184"/>
      <c r="ADL1249" s="184"/>
      <c r="ADM1249" s="184"/>
      <c r="ADN1249" s="184"/>
      <c r="ADO1249" s="184"/>
      <c r="ADP1249" s="184"/>
      <c r="ADQ1249" s="184"/>
      <c r="ADR1249" s="184"/>
      <c r="ADS1249" s="184"/>
      <c r="ADT1249" s="184"/>
      <c r="ADU1249" s="184"/>
      <c r="ADV1249" s="184"/>
      <c r="ADW1249" s="184"/>
      <c r="ADX1249" s="184"/>
      <c r="ADY1249" s="184"/>
      <c r="ADZ1249" s="184"/>
      <c r="AEA1249" s="184"/>
      <c r="AEB1249" s="184"/>
      <c r="AEC1249" s="184"/>
      <c r="AED1249" s="184"/>
      <c r="AEE1249" s="184"/>
      <c r="AEF1249" s="184"/>
      <c r="AEG1249" s="184"/>
      <c r="AEH1249" s="184"/>
      <c r="AEI1249" s="184"/>
      <c r="AEJ1249" s="184"/>
      <c r="AEK1249" s="184"/>
      <c r="AEL1249" s="184"/>
      <c r="AEM1249" s="184"/>
      <c r="AEN1249" s="184"/>
      <c r="AEO1249" s="184"/>
      <c r="AEP1249" s="184"/>
      <c r="AEQ1249" s="184"/>
      <c r="AER1249" s="184"/>
      <c r="AES1249" s="184"/>
      <c r="AET1249" s="184"/>
      <c r="AEU1249" s="184"/>
      <c r="AEV1249" s="184"/>
      <c r="AEW1249" s="184"/>
      <c r="AEX1249" s="184"/>
      <c r="AEY1249" s="184"/>
      <c r="AEZ1249" s="184"/>
      <c r="AFA1249" s="184"/>
      <c r="AFB1249" s="184"/>
      <c r="AFC1249" s="184"/>
      <c r="AFD1249" s="184"/>
      <c r="AFE1249" s="184"/>
      <c r="AFF1249" s="184"/>
      <c r="AFG1249" s="184"/>
      <c r="AFH1249" s="184"/>
      <c r="AFI1249" s="184"/>
      <c r="AFJ1249" s="184"/>
      <c r="AFK1249" s="184"/>
      <c r="AFL1249" s="184"/>
      <c r="AFM1249" s="184"/>
      <c r="AFN1249" s="184"/>
      <c r="AFO1249" s="184"/>
      <c r="AFP1249" s="184"/>
      <c r="AFQ1249" s="184"/>
      <c r="AFR1249" s="184"/>
      <c r="AFS1249" s="184"/>
      <c r="AFT1249" s="184"/>
      <c r="AFU1249" s="184"/>
      <c r="AFV1249" s="184"/>
      <c r="AFW1249" s="184"/>
      <c r="AFX1249" s="184"/>
      <c r="AFY1249" s="184"/>
      <c r="AFZ1249" s="184"/>
      <c r="AGA1249" s="184"/>
      <c r="AGB1249" s="184"/>
      <c r="AGC1249" s="184"/>
      <c r="AGD1249" s="184"/>
      <c r="AGE1249" s="184"/>
      <c r="AGF1249" s="184"/>
      <c r="AGG1249" s="184"/>
      <c r="AGH1249" s="184"/>
      <c r="AGI1249" s="184"/>
      <c r="AGJ1249" s="184"/>
      <c r="AGK1249" s="184"/>
      <c r="AGL1249" s="184"/>
      <c r="AGM1249" s="184"/>
      <c r="AGN1249" s="184"/>
      <c r="AGO1249" s="184"/>
      <c r="AGP1249" s="184"/>
      <c r="AGQ1249" s="184"/>
      <c r="AGR1249" s="184"/>
      <c r="AGS1249" s="184"/>
      <c r="AGT1249" s="184"/>
      <c r="AGU1249" s="184"/>
      <c r="AGV1249" s="184"/>
      <c r="AGW1249" s="184"/>
      <c r="AGX1249" s="184"/>
      <c r="AGY1249" s="184"/>
      <c r="AGZ1249" s="184"/>
      <c r="AHA1249" s="184"/>
      <c r="AHB1249" s="184"/>
      <c r="AHC1249" s="184"/>
      <c r="AHD1249" s="184"/>
      <c r="AHE1249" s="184"/>
      <c r="AHF1249" s="184"/>
      <c r="AHG1249" s="184"/>
      <c r="AHH1249" s="184"/>
      <c r="AHI1249" s="184"/>
      <c r="AHJ1249" s="184"/>
      <c r="AHK1249" s="184"/>
      <c r="AHL1249" s="184"/>
      <c r="AHM1249" s="184"/>
      <c r="AHN1249" s="184"/>
      <c r="AHO1249" s="184"/>
      <c r="AHP1249" s="184"/>
      <c r="AHQ1249" s="184"/>
      <c r="AHR1249" s="184"/>
      <c r="AHS1249" s="184"/>
      <c r="AHT1249" s="184"/>
      <c r="AHU1249" s="184"/>
      <c r="AHV1249" s="184"/>
      <c r="AHW1249" s="184"/>
      <c r="AHX1249" s="184"/>
      <c r="AHY1249" s="184"/>
      <c r="AHZ1249" s="184"/>
      <c r="AIA1249" s="184"/>
      <c r="AIB1249" s="184"/>
      <c r="AIC1249" s="184"/>
      <c r="AID1249" s="184"/>
      <c r="AIE1249" s="184"/>
      <c r="AIF1249" s="184"/>
      <c r="AIG1249" s="184"/>
      <c r="AIH1249" s="184"/>
      <c r="AII1249" s="184"/>
      <c r="AIJ1249" s="184"/>
      <c r="AIK1249" s="184"/>
      <c r="AIL1249" s="184"/>
      <c r="AIM1249" s="184"/>
      <c r="AIN1249" s="184"/>
      <c r="AIO1249" s="184"/>
      <c r="AIP1249" s="184"/>
      <c r="AIQ1249" s="184"/>
      <c r="AIR1249" s="184"/>
      <c r="AIS1249" s="184"/>
      <c r="AIT1249" s="184"/>
      <c r="AIU1249" s="184"/>
      <c r="AIV1249" s="184"/>
      <c r="AIW1249" s="184"/>
      <c r="AIX1249" s="184"/>
      <c r="AIY1249" s="184"/>
      <c r="AIZ1249" s="184"/>
      <c r="AJA1249" s="184"/>
      <c r="AJB1249" s="184"/>
      <c r="AJC1249" s="184"/>
      <c r="AJD1249" s="184"/>
      <c r="AJE1249" s="184"/>
      <c r="AJF1249" s="184"/>
      <c r="AJG1249" s="184"/>
      <c r="AJH1249" s="184"/>
      <c r="AJI1249" s="184"/>
      <c r="AJJ1249" s="184"/>
      <c r="AJK1249" s="184"/>
      <c r="AJL1249" s="184"/>
      <c r="AJM1249" s="184"/>
      <c r="AJN1249" s="184"/>
      <c r="AJO1249" s="184"/>
      <c r="AJP1249" s="184"/>
      <c r="AJQ1249" s="184"/>
      <c r="AJR1249" s="184"/>
      <c r="AJS1249" s="184"/>
      <c r="AJT1249" s="184"/>
      <c r="AJU1249" s="184"/>
      <c r="AJV1249" s="184"/>
      <c r="AJW1249" s="184"/>
      <c r="AJX1249" s="184"/>
      <c r="AJY1249" s="184"/>
      <c r="AJZ1249" s="184"/>
      <c r="AKA1249" s="184"/>
      <c r="AKB1249" s="184"/>
      <c r="AKC1249" s="184"/>
      <c r="AKD1249" s="184"/>
      <c r="AKE1249" s="184"/>
      <c r="AKF1249" s="184"/>
      <c r="AKG1249" s="184"/>
      <c r="AKH1249" s="184"/>
      <c r="AKI1249" s="184"/>
      <c r="AKJ1249" s="184"/>
      <c r="AKK1249" s="184"/>
      <c r="AKL1249" s="184"/>
      <c r="AKM1249" s="184"/>
      <c r="AKN1249" s="184"/>
      <c r="AKO1249" s="184"/>
      <c r="AKP1249" s="184"/>
      <c r="AKQ1249" s="184"/>
      <c r="AKR1249" s="184"/>
      <c r="AKS1249" s="184"/>
      <c r="AKT1249" s="184"/>
      <c r="AKU1249" s="184"/>
      <c r="AKV1249" s="184"/>
      <c r="AKW1249" s="184"/>
      <c r="AKX1249" s="184"/>
      <c r="AKY1249" s="184"/>
      <c r="AKZ1249" s="184"/>
      <c r="ALA1249" s="184"/>
      <c r="ALB1249" s="184"/>
      <c r="ALC1249" s="184"/>
      <c r="ALD1249" s="184"/>
      <c r="ALE1249" s="184"/>
      <c r="ALF1249" s="184"/>
      <c r="ALG1249" s="184"/>
      <c r="ALH1249" s="184"/>
      <c r="ALI1249" s="184"/>
      <c r="ALJ1249" s="184"/>
      <c r="ALK1249" s="184"/>
      <c r="ALL1249" s="184"/>
      <c r="ALM1249" s="184"/>
      <c r="ALN1249" s="184"/>
      <c r="ALO1249" s="184"/>
      <c r="ALP1249" s="184"/>
      <c r="ALQ1249" s="184"/>
      <c r="ALR1249" s="184"/>
      <c r="ALS1249" s="184"/>
      <c r="ALT1249" s="184"/>
      <c r="ALU1249" s="184"/>
      <c r="ALV1249" s="184"/>
      <c r="ALW1249" s="184"/>
      <c r="ALX1249" s="184"/>
      <c r="ALY1249" s="184"/>
      <c r="ALZ1249" s="184"/>
      <c r="AMA1249" s="184"/>
      <c r="AMB1249" s="184"/>
      <c r="AMC1249" s="184"/>
      <c r="AMD1249" s="184"/>
      <c r="AME1249" s="184"/>
      <c r="AMF1249" s="184"/>
      <c r="AMG1249" s="184"/>
      <c r="AMH1249" s="184"/>
      <c r="AMI1249" s="184"/>
      <c r="AMJ1249" s="184"/>
      <c r="AMK1249" s="184"/>
      <c r="AML1249" s="184"/>
      <c r="AMM1249" s="184"/>
      <c r="AMN1249" s="184"/>
      <c r="AMO1249" s="184"/>
      <c r="AMP1249" s="184"/>
      <c r="AMQ1249" s="184"/>
      <c r="AMR1249" s="184"/>
      <c r="AMS1249" s="184"/>
      <c r="AMT1249" s="184"/>
      <c r="AMU1249" s="184"/>
      <c r="AMV1249" s="184"/>
      <c r="AMW1249" s="184"/>
      <c r="AMX1249" s="184"/>
      <c r="AMY1249" s="184"/>
      <c r="AMZ1249" s="184"/>
      <c r="ANA1249" s="184"/>
      <c r="ANB1249" s="184"/>
      <c r="ANC1249" s="184"/>
      <c r="AND1249" s="184"/>
      <c r="ANE1249" s="184"/>
      <c r="ANF1249" s="184"/>
      <c r="ANG1249" s="184"/>
      <c r="ANH1249" s="184"/>
      <c r="ANI1249" s="184"/>
      <c r="ANJ1249" s="184"/>
      <c r="ANK1249" s="184"/>
      <c r="ANL1249" s="184"/>
      <c r="ANM1249" s="184"/>
      <c r="ANN1249" s="184"/>
      <c r="ANO1249" s="184"/>
      <c r="ANP1249" s="184"/>
      <c r="ANQ1249" s="184"/>
      <c r="ANR1249" s="184"/>
      <c r="ANS1249" s="184"/>
      <c r="ANT1249" s="184"/>
      <c r="ANU1249" s="184"/>
      <c r="ANV1249" s="184"/>
      <c r="ANW1249" s="184"/>
      <c r="ANX1249" s="184"/>
      <c r="ANY1249" s="184"/>
      <c r="ANZ1249" s="184"/>
      <c r="AOA1249" s="184"/>
      <c r="AOB1249" s="184"/>
      <c r="AOC1249" s="184"/>
      <c r="AOD1249" s="184"/>
      <c r="AOE1249" s="184"/>
      <c r="AOF1249" s="184"/>
      <c r="AOG1249" s="184"/>
      <c r="AOH1249" s="184"/>
      <c r="AOI1249" s="184"/>
      <c r="AOJ1249" s="184"/>
      <c r="AOK1249" s="184"/>
      <c r="AOL1249" s="184"/>
      <c r="AOM1249" s="184"/>
      <c r="AON1249" s="184"/>
      <c r="AOO1249" s="184"/>
      <c r="AOP1249" s="184"/>
      <c r="AOQ1249" s="184"/>
      <c r="AOR1249" s="184"/>
      <c r="AOS1249" s="184"/>
      <c r="AOT1249" s="184"/>
      <c r="AOU1249" s="184"/>
      <c r="AOV1249" s="184"/>
      <c r="AOW1249" s="184"/>
      <c r="AOX1249" s="184"/>
      <c r="AOY1249" s="184"/>
      <c r="AOZ1249" s="184"/>
      <c r="APA1249" s="184"/>
      <c r="APB1249" s="184"/>
      <c r="APC1249" s="184"/>
      <c r="APD1249" s="184"/>
      <c r="APE1249" s="184"/>
      <c r="APF1249" s="184"/>
      <c r="APG1249" s="184"/>
      <c r="APH1249" s="184"/>
      <c r="API1249" s="184"/>
      <c r="APJ1249" s="184"/>
      <c r="APK1249" s="184"/>
      <c r="APL1249" s="184"/>
      <c r="APM1249" s="184"/>
      <c r="APN1249" s="184"/>
      <c r="APO1249" s="184"/>
      <c r="APP1249" s="184"/>
      <c r="APQ1249" s="184"/>
      <c r="APR1249" s="184"/>
      <c r="APS1249" s="184"/>
      <c r="APT1249" s="184"/>
      <c r="APU1249" s="184"/>
      <c r="APV1249" s="184"/>
      <c r="APW1249" s="184"/>
      <c r="APX1249" s="184"/>
      <c r="APY1249" s="184"/>
      <c r="APZ1249" s="184"/>
      <c r="AQA1249" s="184"/>
      <c r="AQB1249" s="184"/>
      <c r="AQC1249" s="184"/>
      <c r="AQD1249" s="184"/>
      <c r="AQE1249" s="184"/>
      <c r="AQF1249" s="184"/>
      <c r="AQG1249" s="184"/>
      <c r="AQH1249" s="184"/>
      <c r="AQI1249" s="184"/>
      <c r="AQJ1249" s="184"/>
      <c r="AQK1249" s="184"/>
      <c r="AQL1249" s="184"/>
      <c r="AQM1249" s="184"/>
      <c r="AQN1249" s="184"/>
      <c r="AQO1249" s="184"/>
      <c r="AQP1249" s="184"/>
      <c r="AQQ1249" s="184"/>
      <c r="AQR1249" s="184"/>
      <c r="AQS1249" s="184"/>
      <c r="AQT1249" s="184"/>
      <c r="AQU1249" s="184"/>
      <c r="AQV1249" s="184"/>
      <c r="AQW1249" s="184"/>
      <c r="AQX1249" s="184"/>
      <c r="AQY1249" s="184"/>
      <c r="AQZ1249" s="184"/>
      <c r="ARA1249" s="184"/>
      <c r="ARB1249" s="184"/>
      <c r="ARC1249" s="184"/>
      <c r="ARD1249" s="184"/>
      <c r="ARE1249" s="184"/>
      <c r="ARF1249" s="184"/>
      <c r="ARG1249" s="184"/>
      <c r="ARH1249" s="184"/>
      <c r="ARI1249" s="184"/>
      <c r="ARJ1249" s="184"/>
      <c r="ARK1249" s="184"/>
      <c r="ARL1249" s="184"/>
      <c r="ARM1249" s="184"/>
      <c r="ARN1249" s="184"/>
      <c r="ARO1249" s="184"/>
      <c r="ARP1249" s="184"/>
      <c r="ARQ1249" s="184"/>
      <c r="ARR1249" s="184"/>
      <c r="ARS1249" s="184"/>
      <c r="ART1249" s="184"/>
      <c r="ARU1249" s="184"/>
      <c r="ARV1249" s="184"/>
      <c r="ARW1249" s="184"/>
      <c r="ARX1249" s="184"/>
      <c r="ARY1249" s="184"/>
      <c r="ARZ1249" s="184"/>
      <c r="ASA1249" s="184"/>
      <c r="ASB1249" s="184"/>
      <c r="ASC1249" s="184"/>
      <c r="ASD1249" s="184"/>
      <c r="ASE1249" s="184"/>
      <c r="ASF1249" s="184"/>
      <c r="ASG1249" s="184"/>
      <c r="ASH1249" s="184"/>
      <c r="ASI1249" s="184"/>
      <c r="ASJ1249" s="184"/>
      <c r="ASK1249" s="184"/>
      <c r="ASL1249" s="184"/>
      <c r="ASM1249" s="184"/>
      <c r="ASN1249" s="184"/>
      <c r="ASO1249" s="184"/>
      <c r="ASP1249" s="184"/>
      <c r="ASQ1249" s="184"/>
      <c r="ASR1249" s="184"/>
      <c r="ASS1249" s="184"/>
      <c r="AST1249" s="184"/>
      <c r="ASU1249" s="184"/>
      <c r="ASV1249" s="184"/>
      <c r="ASW1249" s="184"/>
      <c r="ASX1249" s="184"/>
      <c r="ASY1249" s="184"/>
      <c r="ASZ1249" s="184"/>
      <c r="ATA1249" s="184"/>
      <c r="ATB1249" s="184"/>
      <c r="ATC1249" s="184"/>
      <c r="ATD1249" s="184"/>
      <c r="ATE1249" s="184"/>
      <c r="ATF1249" s="184"/>
      <c r="ATG1249" s="184"/>
      <c r="ATH1249" s="184"/>
      <c r="ATI1249" s="184"/>
      <c r="ATJ1249" s="184"/>
      <c r="ATK1249" s="184"/>
      <c r="ATL1249" s="184"/>
      <c r="ATM1249" s="184"/>
      <c r="ATN1249" s="184"/>
      <c r="ATO1249" s="184"/>
      <c r="ATP1249" s="184"/>
      <c r="ATQ1249" s="184"/>
      <c r="ATR1249" s="184"/>
      <c r="ATS1249" s="184"/>
      <c r="ATT1249" s="184"/>
      <c r="ATU1249" s="184"/>
      <c r="ATV1249" s="184"/>
      <c r="ATW1249" s="184"/>
      <c r="ATX1249" s="184"/>
      <c r="ATY1249" s="184"/>
      <c r="ATZ1249" s="184"/>
      <c r="AUA1249" s="184"/>
      <c r="AUB1249" s="184"/>
      <c r="AUC1249" s="184"/>
      <c r="AUD1249" s="184"/>
      <c r="AUE1249" s="184"/>
      <c r="AUF1249" s="184"/>
      <c r="AUG1249" s="184"/>
      <c r="AUH1249" s="184"/>
      <c r="AUI1249" s="184"/>
      <c r="AUJ1249" s="184"/>
      <c r="AUK1249" s="184"/>
      <c r="AUL1249" s="184"/>
      <c r="AUM1249" s="184"/>
      <c r="AUN1249" s="184"/>
      <c r="AUO1249" s="184"/>
      <c r="AUP1249" s="184"/>
      <c r="AUQ1249" s="184"/>
      <c r="AUR1249" s="184"/>
      <c r="AUS1249" s="184"/>
      <c r="AUT1249" s="184"/>
      <c r="AUU1249" s="184"/>
      <c r="AUV1249" s="184"/>
      <c r="AUW1249" s="184"/>
      <c r="AUX1249" s="184"/>
      <c r="AUY1249" s="184"/>
      <c r="AUZ1249" s="184"/>
      <c r="AVA1249" s="184"/>
      <c r="AVB1249" s="184"/>
      <c r="AVC1249" s="184"/>
      <c r="AVD1249" s="184"/>
      <c r="AVE1249" s="184"/>
      <c r="AVF1249" s="184"/>
      <c r="AVG1249" s="184"/>
      <c r="AVH1249" s="184"/>
      <c r="AVI1249" s="184"/>
      <c r="AVJ1249" s="184"/>
      <c r="AVK1249" s="184"/>
      <c r="AVL1249" s="184"/>
      <c r="AVM1249" s="184"/>
      <c r="AVN1249" s="184"/>
      <c r="AVO1249" s="184"/>
      <c r="AVP1249" s="184"/>
      <c r="AVQ1249" s="184"/>
      <c r="AVR1249" s="184"/>
      <c r="AVS1249" s="184"/>
      <c r="AVT1249" s="184"/>
      <c r="AVU1249" s="184"/>
      <c r="AVV1249" s="184"/>
      <c r="AVW1249" s="184"/>
      <c r="AVX1249" s="184"/>
      <c r="AVY1249" s="184"/>
      <c r="AVZ1249" s="184"/>
      <c r="AWA1249" s="184"/>
      <c r="AWB1249" s="184"/>
      <c r="AWC1249" s="184"/>
      <c r="AWD1249" s="184"/>
      <c r="AWE1249" s="184"/>
      <c r="AWF1249" s="184"/>
      <c r="AWG1249" s="184"/>
      <c r="AWH1249" s="184"/>
      <c r="AWI1249" s="184"/>
      <c r="AWJ1249" s="184"/>
      <c r="AWK1249" s="184"/>
      <c r="AWL1249" s="184"/>
      <c r="AWM1249" s="184"/>
      <c r="AWN1249" s="184"/>
      <c r="AWO1249" s="184"/>
      <c r="AWP1249" s="184"/>
      <c r="AWQ1249" s="184"/>
      <c r="AWR1249" s="184"/>
      <c r="AWS1249" s="184"/>
      <c r="AWT1249" s="184"/>
      <c r="AWU1249" s="184"/>
      <c r="AWV1249" s="184"/>
      <c r="AWW1249" s="184"/>
      <c r="AWX1249" s="184"/>
      <c r="AWY1249" s="184"/>
      <c r="AWZ1249" s="184"/>
      <c r="AXA1249" s="184"/>
      <c r="AXB1249" s="184"/>
      <c r="AXC1249" s="184"/>
      <c r="AXD1249" s="184"/>
      <c r="AXE1249" s="184"/>
      <c r="AXF1249" s="184"/>
      <c r="AXG1249" s="184"/>
      <c r="AXH1249" s="184"/>
      <c r="AXI1249" s="184"/>
      <c r="AXJ1249" s="184"/>
      <c r="AXK1249" s="184"/>
      <c r="AXL1249" s="184"/>
      <c r="AXM1249" s="184"/>
      <c r="AXN1249" s="184"/>
      <c r="AXO1249" s="184"/>
      <c r="AXP1249" s="184"/>
      <c r="AXQ1249" s="184"/>
      <c r="AXR1249" s="184"/>
      <c r="AXS1249" s="184"/>
      <c r="AXT1249" s="184"/>
      <c r="AXU1249" s="184"/>
      <c r="AXV1249" s="184"/>
      <c r="AXW1249" s="184"/>
      <c r="AXX1249" s="184"/>
      <c r="AXY1249" s="184"/>
      <c r="AXZ1249" s="184"/>
      <c r="AYA1249" s="184"/>
      <c r="AYB1249" s="184"/>
      <c r="AYC1249" s="184"/>
      <c r="AYD1249" s="184"/>
      <c r="AYE1249" s="184"/>
      <c r="AYF1249" s="184"/>
      <c r="AYG1249" s="184"/>
      <c r="AYH1249" s="184"/>
      <c r="AYI1249" s="184"/>
      <c r="AYJ1249" s="184"/>
      <c r="AYK1249" s="184"/>
      <c r="AYL1249" s="184"/>
      <c r="AYM1249" s="184"/>
      <c r="AYN1249" s="184"/>
      <c r="AYO1249" s="184"/>
      <c r="AYP1249" s="184"/>
      <c r="AYQ1249" s="184"/>
      <c r="AYR1249" s="184"/>
      <c r="AYS1249" s="184"/>
      <c r="AYT1249" s="184"/>
      <c r="AYU1249" s="184"/>
      <c r="AYV1249" s="184"/>
      <c r="AYW1249" s="184"/>
      <c r="AYX1249" s="184"/>
      <c r="AYY1249" s="184"/>
      <c r="AYZ1249" s="184"/>
      <c r="AZA1249" s="184"/>
      <c r="AZB1249" s="184"/>
      <c r="AZC1249" s="184"/>
      <c r="AZD1249" s="184"/>
      <c r="AZE1249" s="184"/>
      <c r="AZF1249" s="184"/>
      <c r="AZG1249" s="184"/>
      <c r="AZH1249" s="184"/>
      <c r="AZI1249" s="184"/>
      <c r="AZJ1249" s="184"/>
      <c r="AZK1249" s="184"/>
      <c r="AZL1249" s="184"/>
      <c r="AZM1249" s="184"/>
      <c r="AZN1249" s="184"/>
      <c r="AZO1249" s="184"/>
      <c r="AZP1249" s="184"/>
      <c r="AZQ1249" s="184"/>
      <c r="AZR1249" s="184"/>
      <c r="AZS1249" s="184"/>
      <c r="AZT1249" s="184"/>
      <c r="AZU1249" s="184"/>
      <c r="AZV1249" s="184"/>
      <c r="AZW1249" s="184"/>
      <c r="AZX1249" s="184"/>
      <c r="AZY1249" s="184"/>
      <c r="AZZ1249" s="184"/>
      <c r="BAA1249" s="184"/>
      <c r="BAB1249" s="184"/>
      <c r="BAC1249" s="184"/>
      <c r="BAD1249" s="184"/>
      <c r="BAE1249" s="184"/>
      <c r="BAF1249" s="184"/>
      <c r="BAG1249" s="184"/>
      <c r="BAH1249" s="184"/>
      <c r="BAI1249" s="184"/>
      <c r="BAJ1249" s="184"/>
      <c r="BAK1249" s="184"/>
      <c r="BAL1249" s="184"/>
      <c r="BAM1249" s="184"/>
      <c r="BAN1249" s="184"/>
      <c r="BAO1249" s="184"/>
      <c r="BAP1249" s="184"/>
      <c r="BAQ1249" s="184"/>
      <c r="BAR1249" s="184"/>
      <c r="BAS1249" s="184"/>
      <c r="BAT1249" s="184"/>
      <c r="BAU1249" s="184"/>
      <c r="BAV1249" s="184"/>
      <c r="BAW1249" s="184"/>
      <c r="BAX1249" s="184"/>
      <c r="BAY1249" s="184"/>
      <c r="BAZ1249" s="184"/>
      <c r="BBA1249" s="184"/>
      <c r="BBB1249" s="184"/>
      <c r="BBC1249" s="184"/>
      <c r="BBD1249" s="184"/>
      <c r="BBE1249" s="184"/>
      <c r="BBF1249" s="184"/>
      <c r="BBG1249" s="184"/>
      <c r="BBH1249" s="184"/>
      <c r="BBI1249" s="184"/>
      <c r="BBJ1249" s="184"/>
      <c r="BBK1249" s="184"/>
      <c r="BBL1249" s="184"/>
      <c r="BBM1249" s="184"/>
      <c r="BBN1249" s="184"/>
      <c r="BBO1249" s="184"/>
      <c r="BBP1249" s="184"/>
      <c r="BBQ1249" s="184"/>
      <c r="BBR1249" s="184"/>
      <c r="BBS1249" s="184"/>
      <c r="BBT1249" s="184"/>
      <c r="BBU1249" s="184"/>
      <c r="BBV1249" s="184"/>
      <c r="BBW1249" s="184"/>
      <c r="BBX1249" s="184"/>
      <c r="BBY1249" s="184"/>
      <c r="BBZ1249" s="184"/>
      <c r="BCA1249" s="184"/>
      <c r="BCB1249" s="184"/>
      <c r="BCC1249" s="184"/>
      <c r="BCD1249" s="184"/>
      <c r="BCE1249" s="184"/>
      <c r="BCF1249" s="184"/>
      <c r="BCG1249" s="184"/>
      <c r="BCH1249" s="184"/>
      <c r="BCI1249" s="184"/>
      <c r="BCJ1249" s="184"/>
      <c r="BCK1249" s="184"/>
      <c r="BCL1249" s="184"/>
      <c r="BCM1249" s="184"/>
      <c r="BCN1249" s="184"/>
      <c r="BCO1249" s="184"/>
      <c r="BCP1249" s="184"/>
      <c r="BCQ1249" s="184"/>
      <c r="BCR1249" s="184"/>
      <c r="BCS1249" s="184"/>
      <c r="BCT1249" s="184"/>
      <c r="BCU1249" s="184"/>
      <c r="BCV1249" s="184"/>
      <c r="BCW1249" s="184"/>
      <c r="BCX1249" s="184"/>
      <c r="BCY1249" s="184"/>
      <c r="BCZ1249" s="184"/>
      <c r="BDA1249" s="184"/>
      <c r="BDB1249" s="184"/>
      <c r="BDC1249" s="184"/>
      <c r="BDD1249" s="184"/>
      <c r="BDE1249" s="184"/>
      <c r="BDF1249" s="184"/>
      <c r="BDG1249" s="184"/>
      <c r="BDH1249" s="184"/>
      <c r="BDI1249" s="184"/>
      <c r="BDJ1249" s="184"/>
      <c r="BDK1249" s="184"/>
      <c r="BDL1249" s="184"/>
      <c r="BDM1249" s="184"/>
      <c r="BDN1249" s="184"/>
      <c r="BDO1249" s="184"/>
      <c r="BDP1249" s="184"/>
      <c r="BDQ1249" s="184"/>
      <c r="BDR1249" s="184"/>
      <c r="BDS1249" s="184"/>
      <c r="BDT1249" s="184"/>
      <c r="BDU1249" s="184"/>
      <c r="BDV1249" s="184"/>
      <c r="BDW1249" s="184"/>
      <c r="BDX1249" s="184"/>
      <c r="BDY1249" s="184"/>
      <c r="BDZ1249" s="184"/>
      <c r="BEA1249" s="184"/>
      <c r="BEB1249" s="184"/>
      <c r="BEC1249" s="184"/>
      <c r="BED1249" s="184"/>
      <c r="BEE1249" s="184"/>
      <c r="BEF1249" s="184"/>
      <c r="BEG1249" s="184"/>
      <c r="BEH1249" s="184"/>
      <c r="BEI1249" s="184"/>
      <c r="BEJ1249" s="184"/>
      <c r="BEK1249" s="184"/>
      <c r="BEL1249" s="184"/>
      <c r="BEM1249" s="184"/>
      <c r="BEN1249" s="184"/>
      <c r="BEO1249" s="184"/>
      <c r="BEP1249" s="184"/>
      <c r="BEQ1249" s="184"/>
      <c r="BER1249" s="184"/>
      <c r="BES1249" s="184"/>
      <c r="BET1249" s="184"/>
      <c r="BEU1249" s="184"/>
      <c r="BEV1249" s="184"/>
      <c r="BEW1249" s="184"/>
      <c r="BEX1249" s="184"/>
      <c r="BEY1249" s="184"/>
      <c r="BEZ1249" s="184"/>
      <c r="BFA1249" s="184"/>
      <c r="BFB1249" s="184"/>
      <c r="BFC1249" s="184"/>
      <c r="BFD1249" s="184"/>
      <c r="BFE1249" s="184"/>
      <c r="BFF1249" s="184"/>
      <c r="BFG1249" s="184"/>
      <c r="BFH1249" s="184"/>
      <c r="BFI1249" s="184"/>
      <c r="BFJ1249" s="184"/>
      <c r="BFK1249" s="184"/>
      <c r="BFL1249" s="184"/>
      <c r="BFM1249" s="184"/>
      <c r="BFN1249" s="184"/>
      <c r="BFO1249" s="184"/>
      <c r="BFP1249" s="184"/>
      <c r="BFQ1249" s="184"/>
      <c r="BFR1249" s="184"/>
      <c r="BFS1249" s="184"/>
      <c r="BFT1249" s="184"/>
      <c r="BFU1249" s="184"/>
      <c r="BFV1249" s="184"/>
      <c r="BFW1249" s="184"/>
      <c r="BFX1249" s="184"/>
      <c r="BFY1249" s="184"/>
      <c r="BFZ1249" s="184"/>
      <c r="BGA1249" s="184"/>
      <c r="BGB1249" s="184"/>
      <c r="BGC1249" s="184"/>
      <c r="BGD1249" s="184"/>
      <c r="BGE1249" s="184"/>
      <c r="BGF1249" s="184"/>
      <c r="BGG1249" s="184"/>
      <c r="BGH1249" s="184"/>
      <c r="BGI1249" s="184"/>
      <c r="BGJ1249" s="184"/>
      <c r="BGK1249" s="184"/>
      <c r="BGL1249" s="184"/>
      <c r="BGM1249" s="184"/>
      <c r="BGN1249" s="184"/>
      <c r="BGO1249" s="184"/>
      <c r="BGP1249" s="184"/>
      <c r="BGQ1249" s="184"/>
      <c r="BGR1249" s="184"/>
      <c r="BGS1249" s="184"/>
      <c r="BGT1249" s="184"/>
      <c r="BGU1249" s="184"/>
      <c r="BGV1249" s="184"/>
      <c r="BGW1249" s="184"/>
      <c r="BGX1249" s="184"/>
      <c r="BGY1249" s="184"/>
      <c r="BGZ1249" s="184"/>
      <c r="BHA1249" s="184"/>
      <c r="BHB1249" s="184"/>
      <c r="BHC1249" s="184"/>
      <c r="BHD1249" s="184"/>
      <c r="BHE1249" s="184"/>
      <c r="BHF1249" s="184"/>
      <c r="BHG1249" s="184"/>
      <c r="BHH1249" s="184"/>
      <c r="BHI1249" s="184"/>
      <c r="BHJ1249" s="184"/>
      <c r="BHK1249" s="184"/>
      <c r="BHL1249" s="184"/>
      <c r="BHM1249" s="184"/>
      <c r="BHN1249" s="184"/>
      <c r="BHO1249" s="184"/>
      <c r="BHP1249" s="184"/>
      <c r="BHQ1249" s="184"/>
      <c r="BHR1249" s="184"/>
      <c r="BHS1249" s="184"/>
      <c r="BHT1249" s="184"/>
      <c r="BHU1249" s="184"/>
      <c r="BHV1249" s="184"/>
      <c r="BHW1249" s="184"/>
      <c r="BHX1249" s="184"/>
      <c r="BHY1249" s="184"/>
      <c r="BHZ1249" s="184"/>
      <c r="BIA1249" s="184"/>
      <c r="BIB1249" s="184"/>
      <c r="BIC1249" s="184"/>
      <c r="BID1249" s="184"/>
      <c r="BIE1249" s="184"/>
      <c r="BIF1249" s="184"/>
      <c r="BIG1249" s="184"/>
      <c r="BIH1249" s="184"/>
      <c r="BII1249" s="184"/>
      <c r="BIJ1249" s="184"/>
      <c r="BIK1249" s="184"/>
      <c r="BIL1249" s="184"/>
      <c r="BIM1249" s="184"/>
      <c r="BIN1249" s="184"/>
      <c r="BIO1249" s="184"/>
      <c r="BIP1249" s="184"/>
      <c r="BIQ1249" s="184"/>
      <c r="BIR1249" s="184"/>
      <c r="BIS1249" s="184"/>
      <c r="BIT1249" s="184"/>
      <c r="BIU1249" s="184"/>
      <c r="BIV1249" s="184"/>
      <c r="BIW1249" s="184"/>
      <c r="BIX1249" s="184"/>
      <c r="BIY1249" s="184"/>
      <c r="BIZ1249" s="184"/>
      <c r="BJA1249" s="184"/>
      <c r="BJB1249" s="184"/>
      <c r="BJC1249" s="184"/>
      <c r="BJD1249" s="184"/>
      <c r="BJE1249" s="184"/>
      <c r="BJF1249" s="184"/>
      <c r="BJG1249" s="184"/>
      <c r="BJH1249" s="184"/>
      <c r="BJI1249" s="184"/>
      <c r="BJJ1249" s="184"/>
      <c r="BJK1249" s="184"/>
      <c r="BJL1249" s="184"/>
      <c r="BJM1249" s="184"/>
      <c r="BJN1249" s="184"/>
      <c r="BJO1249" s="184"/>
      <c r="BJP1249" s="184"/>
      <c r="BJQ1249" s="184"/>
      <c r="BJR1249" s="184"/>
      <c r="BJS1249" s="184"/>
      <c r="BJT1249" s="184"/>
      <c r="BJU1249" s="184"/>
      <c r="BJV1249" s="184"/>
      <c r="BJW1249" s="184"/>
      <c r="BJX1249" s="184"/>
      <c r="BJY1249" s="184"/>
      <c r="BJZ1249" s="184"/>
      <c r="BKA1249" s="184"/>
      <c r="BKB1249" s="184"/>
      <c r="BKC1249" s="184"/>
      <c r="BKD1249" s="184"/>
      <c r="BKE1249" s="184"/>
      <c r="BKF1249" s="184"/>
      <c r="BKG1249" s="184"/>
      <c r="BKH1249" s="184"/>
      <c r="BKI1249" s="184"/>
      <c r="BKJ1249" s="184"/>
      <c r="BKK1249" s="184"/>
      <c r="BKL1249" s="184"/>
      <c r="BKM1249" s="184"/>
      <c r="BKN1249" s="184"/>
      <c r="BKO1249" s="184"/>
      <c r="BKP1249" s="184"/>
      <c r="BKQ1249" s="184"/>
      <c r="BKR1249" s="184"/>
      <c r="BKS1249" s="184"/>
      <c r="BKT1249" s="184"/>
      <c r="BKU1249" s="184"/>
      <c r="BKV1249" s="184"/>
      <c r="BKW1249" s="184"/>
      <c r="BKX1249" s="184"/>
      <c r="BKY1249" s="184"/>
      <c r="BKZ1249" s="184"/>
      <c r="BLA1249" s="184"/>
      <c r="BLB1249" s="184"/>
      <c r="BLC1249" s="184"/>
      <c r="BLD1249" s="184"/>
      <c r="BLE1249" s="184"/>
      <c r="BLF1249" s="184"/>
      <c r="BLG1249" s="184"/>
      <c r="BLH1249" s="184"/>
      <c r="BLI1249" s="184"/>
      <c r="BLJ1249" s="184"/>
      <c r="BLK1249" s="184"/>
      <c r="BLL1249" s="184"/>
      <c r="BLM1249" s="184"/>
      <c r="BLN1249" s="184"/>
      <c r="BLO1249" s="184"/>
      <c r="BLP1249" s="184"/>
      <c r="BLQ1249" s="184"/>
      <c r="BLR1249" s="184"/>
      <c r="BLS1249" s="184"/>
      <c r="BLT1249" s="184"/>
      <c r="BLU1249" s="184"/>
      <c r="BLV1249" s="184"/>
      <c r="BLW1249" s="184"/>
      <c r="BLX1249" s="184"/>
      <c r="BLY1249" s="184"/>
      <c r="BLZ1249" s="184"/>
      <c r="BMA1249" s="184"/>
      <c r="BMB1249" s="184"/>
      <c r="BMC1249" s="184"/>
      <c r="BMD1249" s="184"/>
      <c r="BME1249" s="184"/>
      <c r="BMF1249" s="184"/>
      <c r="BMG1249" s="184"/>
      <c r="BMH1249" s="184"/>
      <c r="BMI1249" s="184"/>
      <c r="BMJ1249" s="184"/>
      <c r="BMK1249" s="184"/>
      <c r="BML1249" s="184"/>
      <c r="BMM1249" s="184"/>
      <c r="BMN1249" s="184"/>
      <c r="BMO1249" s="184"/>
      <c r="BMP1249" s="184"/>
      <c r="BMQ1249" s="184"/>
      <c r="BMR1249" s="184"/>
      <c r="BMS1249" s="184"/>
      <c r="BMT1249" s="184"/>
      <c r="BMU1249" s="184"/>
      <c r="BMV1249" s="184"/>
      <c r="BMW1249" s="184"/>
      <c r="BMX1249" s="184"/>
      <c r="BMY1249" s="184"/>
      <c r="BMZ1249" s="184"/>
      <c r="BNA1249" s="184"/>
      <c r="BNB1249" s="184"/>
      <c r="BNC1249" s="184"/>
      <c r="BND1249" s="184"/>
      <c r="BNE1249" s="184"/>
      <c r="BNF1249" s="184"/>
      <c r="BNG1249" s="184"/>
      <c r="BNH1249" s="184"/>
      <c r="BNI1249" s="184"/>
      <c r="BNJ1249" s="184"/>
      <c r="BNK1249" s="184"/>
      <c r="BNL1249" s="184"/>
      <c r="BNM1249" s="184"/>
      <c r="BNN1249" s="184"/>
      <c r="BNO1249" s="184"/>
      <c r="BNP1249" s="184"/>
      <c r="BNQ1249" s="184"/>
      <c r="BNR1249" s="184"/>
      <c r="BNS1249" s="184"/>
      <c r="BNT1249" s="184"/>
      <c r="BNU1249" s="184"/>
      <c r="BNV1249" s="184"/>
      <c r="BNW1249" s="184"/>
      <c r="BNX1249" s="184"/>
      <c r="BNY1249" s="184"/>
      <c r="BNZ1249" s="184"/>
      <c r="BOA1249" s="184"/>
      <c r="BOB1249" s="184"/>
      <c r="BOC1249" s="184"/>
      <c r="BOD1249" s="184"/>
      <c r="BOE1249" s="184"/>
      <c r="BOF1249" s="184"/>
      <c r="BOG1249" s="184"/>
      <c r="BOH1249" s="184"/>
      <c r="BOI1249" s="184"/>
      <c r="BOJ1249" s="184"/>
      <c r="BOK1249" s="184"/>
      <c r="BOL1249" s="184"/>
      <c r="BOM1249" s="184"/>
      <c r="BON1249" s="184"/>
      <c r="BOO1249" s="184"/>
      <c r="BOP1249" s="184"/>
      <c r="BOQ1249" s="184"/>
      <c r="BOR1249" s="184"/>
      <c r="BOS1249" s="184"/>
      <c r="BOT1249" s="184"/>
      <c r="BOU1249" s="184"/>
      <c r="BOV1249" s="184"/>
      <c r="BOW1249" s="184"/>
      <c r="BOX1249" s="184"/>
      <c r="BOY1249" s="184"/>
      <c r="BOZ1249" s="184"/>
      <c r="BPA1249" s="184"/>
      <c r="BPB1249" s="184"/>
      <c r="BPC1249" s="184"/>
      <c r="BPD1249" s="184"/>
      <c r="BPE1249" s="184"/>
      <c r="BPF1249" s="184"/>
      <c r="BPG1249" s="184"/>
      <c r="BPH1249" s="184"/>
      <c r="BPI1249" s="184"/>
      <c r="BPJ1249" s="184"/>
      <c r="BPK1249" s="184"/>
      <c r="BPL1249" s="184"/>
      <c r="BPM1249" s="184"/>
      <c r="BPN1249" s="184"/>
      <c r="BPO1249" s="184"/>
      <c r="BPP1249" s="184"/>
      <c r="BPQ1249" s="184"/>
      <c r="BPR1249" s="184"/>
      <c r="BPS1249" s="184"/>
      <c r="BPT1249" s="184"/>
      <c r="BPU1249" s="184"/>
      <c r="BPV1249" s="184"/>
      <c r="BPW1249" s="184"/>
      <c r="BPX1249" s="184"/>
      <c r="BPY1249" s="184"/>
      <c r="BPZ1249" s="184"/>
      <c r="BQA1249" s="184"/>
      <c r="BQB1249" s="184"/>
      <c r="BQC1249" s="184"/>
      <c r="BQD1249" s="184"/>
      <c r="BQE1249" s="184"/>
      <c r="BQF1249" s="184"/>
      <c r="BQG1249" s="184"/>
      <c r="BQH1249" s="184"/>
      <c r="BQI1249" s="184"/>
      <c r="BQJ1249" s="184"/>
      <c r="BQK1249" s="184"/>
      <c r="BQL1249" s="184"/>
      <c r="BQM1249" s="184"/>
      <c r="BQN1249" s="184"/>
      <c r="BQO1249" s="184"/>
      <c r="BQP1249" s="184"/>
      <c r="BQQ1249" s="184"/>
      <c r="BQR1249" s="184"/>
      <c r="BQS1249" s="184"/>
      <c r="BQT1249" s="184"/>
      <c r="BQU1249" s="184"/>
      <c r="BQV1249" s="184"/>
      <c r="BQW1249" s="184"/>
      <c r="BQX1249" s="184"/>
      <c r="BQY1249" s="184"/>
      <c r="BQZ1249" s="184"/>
      <c r="BRA1249" s="184"/>
      <c r="BRB1249" s="184"/>
      <c r="BRC1249" s="184"/>
      <c r="BRD1249" s="184"/>
      <c r="BRE1249" s="184"/>
      <c r="BRF1249" s="184"/>
      <c r="BRG1249" s="184"/>
      <c r="BRH1249" s="184"/>
      <c r="BRI1249" s="184"/>
      <c r="BRJ1249" s="184"/>
      <c r="BRK1249" s="184"/>
      <c r="BRL1249" s="184"/>
      <c r="BRM1249" s="184"/>
      <c r="BRN1249" s="184"/>
      <c r="BRO1249" s="184"/>
      <c r="BRP1249" s="184"/>
      <c r="BRQ1249" s="184"/>
      <c r="BRR1249" s="184"/>
      <c r="BRS1249" s="184"/>
      <c r="BRT1249" s="184"/>
      <c r="BRU1249" s="184"/>
      <c r="BRV1249" s="184"/>
      <c r="BRW1249" s="184"/>
      <c r="BRX1249" s="184"/>
      <c r="BRY1249" s="184"/>
      <c r="BRZ1249" s="184"/>
      <c r="BSA1249" s="184"/>
      <c r="BSB1249" s="184"/>
      <c r="BSC1249" s="184"/>
      <c r="BSD1249" s="184"/>
      <c r="BSE1249" s="184"/>
      <c r="BSF1249" s="184"/>
      <c r="BSG1249" s="184"/>
      <c r="BSH1249" s="184"/>
      <c r="BSI1249" s="184"/>
      <c r="BSJ1249" s="184"/>
      <c r="BSK1249" s="184"/>
      <c r="BSL1249" s="184"/>
      <c r="BSM1249" s="184"/>
      <c r="BSN1249" s="184"/>
      <c r="BSO1249" s="184"/>
      <c r="BSP1249" s="184"/>
      <c r="BSQ1249" s="184"/>
      <c r="BSR1249" s="184"/>
      <c r="BSS1249" s="184"/>
      <c r="BST1249" s="184"/>
      <c r="BSU1249" s="184"/>
      <c r="BSV1249" s="184"/>
      <c r="BSW1249" s="184"/>
      <c r="BSX1249" s="184"/>
      <c r="BSY1249" s="184"/>
      <c r="BSZ1249" s="184"/>
      <c r="BTA1249" s="184"/>
      <c r="BTB1249" s="184"/>
      <c r="BTC1249" s="184"/>
      <c r="BTD1249" s="184"/>
      <c r="BTE1249" s="184"/>
      <c r="BTF1249" s="184"/>
      <c r="BTG1249" s="184"/>
      <c r="BTH1249" s="184"/>
      <c r="BTI1249" s="184"/>
      <c r="BTJ1249" s="184"/>
      <c r="BTK1249" s="184"/>
      <c r="BTL1249" s="184"/>
      <c r="BTM1249" s="184"/>
      <c r="BTN1249" s="184"/>
      <c r="BTO1249" s="184"/>
      <c r="BTP1249" s="184"/>
      <c r="BTQ1249" s="184"/>
      <c r="BTR1249" s="184"/>
      <c r="BTS1249" s="184"/>
      <c r="BTT1249" s="184"/>
      <c r="BTU1249" s="184"/>
      <c r="BTV1249" s="184"/>
      <c r="BTW1249" s="184"/>
      <c r="BTX1249" s="184"/>
      <c r="BTY1249" s="184"/>
      <c r="BTZ1249" s="184"/>
      <c r="BUA1249" s="184"/>
      <c r="BUB1249" s="184"/>
      <c r="BUC1249" s="184"/>
      <c r="BUD1249" s="184"/>
      <c r="BUE1249" s="184"/>
      <c r="BUF1249" s="184"/>
      <c r="BUG1249" s="184"/>
      <c r="BUH1249" s="184"/>
      <c r="BUI1249" s="184"/>
      <c r="BUJ1249" s="184"/>
      <c r="BUK1249" s="184"/>
      <c r="BUL1249" s="184"/>
      <c r="BUM1249" s="184"/>
      <c r="BUN1249" s="184"/>
      <c r="BUO1249" s="184"/>
      <c r="BUP1249" s="184"/>
      <c r="BUQ1249" s="184"/>
      <c r="BUR1249" s="184"/>
      <c r="BUS1249" s="184"/>
      <c r="BUT1249" s="184"/>
      <c r="BUU1249" s="184"/>
      <c r="BUV1249" s="184"/>
      <c r="BUW1249" s="184"/>
      <c r="BUX1249" s="184"/>
      <c r="BUY1249" s="184"/>
      <c r="BUZ1249" s="184"/>
      <c r="BVA1249" s="184"/>
      <c r="BVB1249" s="184"/>
      <c r="BVC1249" s="184"/>
      <c r="BVD1249" s="184"/>
      <c r="BVE1249" s="184"/>
      <c r="BVF1249" s="184"/>
      <c r="BVG1249" s="184"/>
      <c r="BVH1249" s="184"/>
      <c r="BVI1249" s="184"/>
      <c r="BVJ1249" s="184"/>
      <c r="BVK1249" s="184"/>
      <c r="BVL1249" s="184"/>
      <c r="BVM1249" s="184"/>
      <c r="BVN1249" s="184"/>
      <c r="BVO1249" s="184"/>
      <c r="BVP1249" s="184"/>
      <c r="BVQ1249" s="184"/>
      <c r="BVR1249" s="184"/>
      <c r="BVS1249" s="184"/>
      <c r="BVT1249" s="184"/>
      <c r="BVU1249" s="184"/>
      <c r="BVV1249" s="184"/>
      <c r="BVW1249" s="184"/>
      <c r="BVX1249" s="184"/>
      <c r="BVY1249" s="184"/>
      <c r="BVZ1249" s="184"/>
      <c r="BWA1249" s="184"/>
      <c r="BWB1249" s="184"/>
      <c r="BWC1249" s="184"/>
      <c r="BWD1249" s="184"/>
      <c r="BWE1249" s="184"/>
      <c r="BWF1249" s="184"/>
      <c r="BWG1249" s="184"/>
      <c r="BWH1249" s="184"/>
      <c r="BWI1249" s="184"/>
      <c r="BWJ1249" s="184"/>
      <c r="BWK1249" s="184"/>
      <c r="BWL1249" s="184"/>
      <c r="BWM1249" s="184"/>
      <c r="BWN1249" s="184"/>
      <c r="BWO1249" s="184"/>
      <c r="BWP1249" s="184"/>
      <c r="BWQ1249" s="184"/>
      <c r="BWR1249" s="184"/>
      <c r="BWS1249" s="184"/>
      <c r="BWT1249" s="184"/>
      <c r="BWU1249" s="184"/>
      <c r="BWV1249" s="184"/>
      <c r="BWW1249" s="184"/>
      <c r="BWX1249" s="184"/>
      <c r="BWY1249" s="184"/>
      <c r="BWZ1249" s="184"/>
      <c r="BXA1249" s="184"/>
      <c r="BXB1249" s="184"/>
      <c r="BXC1249" s="184"/>
      <c r="BXD1249" s="184"/>
      <c r="BXE1249" s="184"/>
      <c r="BXF1249" s="184"/>
      <c r="BXG1249" s="184"/>
      <c r="BXH1249" s="184"/>
      <c r="BXI1249" s="184"/>
      <c r="BXJ1249" s="184"/>
      <c r="BXK1249" s="184"/>
      <c r="BXL1249" s="184"/>
      <c r="BXM1249" s="184"/>
      <c r="BXN1249" s="184"/>
      <c r="BXO1249" s="184"/>
      <c r="BXP1249" s="184"/>
      <c r="BXQ1249" s="184"/>
      <c r="BXR1249" s="184"/>
      <c r="BXS1249" s="184"/>
      <c r="BXT1249" s="184"/>
      <c r="BXU1249" s="184"/>
      <c r="BXV1249" s="184"/>
      <c r="BXW1249" s="184"/>
      <c r="BXX1249" s="184"/>
      <c r="BXY1249" s="184"/>
      <c r="BXZ1249" s="184"/>
      <c r="BYA1249" s="184"/>
      <c r="BYB1249" s="184"/>
      <c r="BYC1249" s="184"/>
      <c r="BYD1249" s="184"/>
      <c r="BYE1249" s="184"/>
      <c r="BYF1249" s="184"/>
      <c r="BYG1249" s="184"/>
      <c r="BYH1249" s="184"/>
      <c r="BYI1249" s="184"/>
      <c r="BYJ1249" s="184"/>
      <c r="BYK1249" s="184"/>
      <c r="BYL1249" s="184"/>
      <c r="BYM1249" s="184"/>
      <c r="BYN1249" s="184"/>
      <c r="BYO1249" s="184"/>
      <c r="BYP1249" s="184"/>
      <c r="BYQ1249" s="184"/>
      <c r="BYR1249" s="184"/>
      <c r="BYS1249" s="184"/>
      <c r="BYT1249" s="184"/>
      <c r="BYU1249" s="184"/>
      <c r="BYV1249" s="184"/>
      <c r="BYW1249" s="184"/>
      <c r="BYX1249" s="184"/>
      <c r="BYY1249" s="184"/>
      <c r="BYZ1249" s="184"/>
      <c r="BZA1249" s="184"/>
      <c r="BZB1249" s="184"/>
      <c r="BZC1249" s="184"/>
      <c r="BZD1249" s="184"/>
      <c r="BZE1249" s="184"/>
      <c r="BZF1249" s="184"/>
      <c r="BZG1249" s="184"/>
      <c r="BZH1249" s="184"/>
      <c r="BZI1249" s="184"/>
      <c r="BZJ1249" s="184"/>
      <c r="BZK1249" s="184"/>
      <c r="BZL1249" s="184"/>
      <c r="BZM1249" s="184"/>
      <c r="BZN1249" s="184"/>
      <c r="BZO1249" s="184"/>
      <c r="BZP1249" s="184"/>
      <c r="BZQ1249" s="184"/>
      <c r="BZR1249" s="184"/>
      <c r="BZS1249" s="184"/>
      <c r="BZT1249" s="184"/>
      <c r="BZU1249" s="184"/>
      <c r="BZV1249" s="184"/>
      <c r="BZW1249" s="184"/>
      <c r="BZX1249" s="184"/>
      <c r="BZY1249" s="184"/>
      <c r="BZZ1249" s="184"/>
      <c r="CAA1249" s="184"/>
      <c r="CAB1249" s="184"/>
      <c r="CAC1249" s="184"/>
      <c r="CAD1249" s="184"/>
      <c r="CAE1249" s="184"/>
      <c r="CAF1249" s="184"/>
      <c r="CAG1249" s="184"/>
      <c r="CAH1249" s="184"/>
      <c r="CAI1249" s="184"/>
      <c r="CAJ1249" s="184"/>
      <c r="CAK1249" s="184"/>
      <c r="CAL1249" s="184"/>
      <c r="CAM1249" s="184"/>
      <c r="CAN1249" s="184"/>
      <c r="CAO1249" s="184"/>
      <c r="CAP1249" s="184"/>
      <c r="CAQ1249" s="184"/>
      <c r="CAR1249" s="184"/>
      <c r="CAS1249" s="184"/>
      <c r="CAT1249" s="184"/>
      <c r="CAU1249" s="184"/>
      <c r="CAV1249" s="184"/>
      <c r="CAW1249" s="184"/>
      <c r="CAX1249" s="184"/>
      <c r="CAY1249" s="184"/>
      <c r="CAZ1249" s="184"/>
      <c r="CBA1249" s="184"/>
      <c r="CBB1249" s="184"/>
      <c r="CBC1249" s="184"/>
      <c r="CBD1249" s="184"/>
      <c r="CBE1249" s="184"/>
      <c r="CBF1249" s="184"/>
      <c r="CBG1249" s="184"/>
      <c r="CBH1249" s="184"/>
      <c r="CBI1249" s="184"/>
      <c r="CBJ1249" s="184"/>
      <c r="CBK1249" s="184"/>
      <c r="CBL1249" s="184"/>
      <c r="CBM1249" s="184"/>
      <c r="CBN1249" s="184"/>
      <c r="CBO1249" s="184"/>
      <c r="CBP1249" s="184"/>
      <c r="CBQ1249" s="184"/>
      <c r="CBR1249" s="184"/>
      <c r="CBS1249" s="184"/>
      <c r="CBT1249" s="184"/>
      <c r="CBU1249" s="184"/>
      <c r="CBV1249" s="184"/>
      <c r="CBW1249" s="184"/>
      <c r="CBX1249" s="184"/>
      <c r="CBY1249" s="184"/>
      <c r="CBZ1249" s="184"/>
      <c r="CCA1249" s="184"/>
      <c r="CCB1249" s="184"/>
      <c r="CCC1249" s="184"/>
      <c r="CCD1249" s="184"/>
      <c r="CCE1249" s="184"/>
      <c r="CCF1249" s="184"/>
      <c r="CCG1249" s="184"/>
      <c r="CCH1249" s="184"/>
      <c r="CCI1249" s="184"/>
      <c r="CCJ1249" s="184"/>
      <c r="CCK1249" s="184"/>
      <c r="CCL1249" s="184"/>
      <c r="CCM1249" s="184"/>
      <c r="CCN1249" s="184"/>
      <c r="CCO1249" s="184"/>
      <c r="CCP1249" s="184"/>
      <c r="CCQ1249" s="184"/>
      <c r="CCR1249" s="184"/>
      <c r="CCS1249" s="184"/>
      <c r="CCT1249" s="184"/>
      <c r="CCU1249" s="184"/>
      <c r="CCV1249" s="184"/>
      <c r="CCW1249" s="184"/>
      <c r="CCX1249" s="184"/>
      <c r="CCY1249" s="184"/>
      <c r="CCZ1249" s="184"/>
      <c r="CDA1249" s="184"/>
      <c r="CDB1249" s="184"/>
      <c r="CDC1249" s="184"/>
      <c r="CDD1249" s="184"/>
      <c r="CDE1249" s="184"/>
      <c r="CDF1249" s="184"/>
      <c r="CDG1249" s="184"/>
      <c r="CDH1249" s="184"/>
      <c r="CDI1249" s="184"/>
      <c r="CDJ1249" s="184"/>
      <c r="CDK1249" s="184"/>
      <c r="CDL1249" s="184"/>
      <c r="CDM1249" s="184"/>
      <c r="CDN1249" s="184"/>
      <c r="CDO1249" s="184"/>
      <c r="CDP1249" s="184"/>
      <c r="CDQ1249" s="184"/>
      <c r="CDR1249" s="184"/>
      <c r="CDS1249" s="184"/>
      <c r="CDT1249" s="184"/>
      <c r="CDU1249" s="184"/>
      <c r="CDV1249" s="184"/>
      <c r="CDW1249" s="184"/>
      <c r="CDX1249" s="184"/>
      <c r="CDY1249" s="184"/>
      <c r="CDZ1249" s="184"/>
      <c r="CEA1249" s="184"/>
      <c r="CEB1249" s="184"/>
      <c r="CEC1249" s="184"/>
      <c r="CED1249" s="184"/>
      <c r="CEE1249" s="184"/>
      <c r="CEF1249" s="184"/>
      <c r="CEG1249" s="184"/>
      <c r="CEH1249" s="184"/>
      <c r="CEI1249" s="184"/>
      <c r="CEJ1249" s="184"/>
      <c r="CEK1249" s="184"/>
      <c r="CEL1249" s="184"/>
      <c r="CEM1249" s="184"/>
      <c r="CEN1249" s="184"/>
      <c r="CEO1249" s="184"/>
      <c r="CEP1249" s="184"/>
      <c r="CEQ1249" s="184"/>
      <c r="CER1249" s="184"/>
      <c r="CES1249" s="184"/>
      <c r="CET1249" s="184"/>
      <c r="CEU1249" s="184"/>
      <c r="CEV1249" s="184"/>
      <c r="CEW1249" s="184"/>
      <c r="CEX1249" s="184"/>
      <c r="CEY1249" s="184"/>
      <c r="CEZ1249" s="184"/>
      <c r="CFA1249" s="184"/>
      <c r="CFB1249" s="184"/>
      <c r="CFC1249" s="184"/>
      <c r="CFD1249" s="184"/>
      <c r="CFE1249" s="184"/>
      <c r="CFF1249" s="184"/>
      <c r="CFG1249" s="184"/>
      <c r="CFH1249" s="184"/>
      <c r="CFI1249" s="184"/>
      <c r="CFJ1249" s="184"/>
      <c r="CFK1249" s="184"/>
      <c r="CFL1249" s="184"/>
      <c r="CFM1249" s="184"/>
      <c r="CFN1249" s="184"/>
      <c r="CFO1249" s="184"/>
      <c r="CFP1249" s="184"/>
      <c r="CFQ1249" s="184"/>
      <c r="CFR1249" s="184"/>
      <c r="CFS1249" s="184"/>
      <c r="CFT1249" s="184"/>
      <c r="CFU1249" s="184"/>
      <c r="CFV1249" s="184"/>
      <c r="CFW1249" s="184"/>
      <c r="CFX1249" s="184"/>
      <c r="CFY1249" s="184"/>
      <c r="CFZ1249" s="184"/>
      <c r="CGA1249" s="184"/>
      <c r="CGB1249" s="184"/>
      <c r="CGC1249" s="184"/>
      <c r="CGD1249" s="184"/>
      <c r="CGE1249" s="184"/>
      <c r="CGF1249" s="184"/>
      <c r="CGG1249" s="184"/>
      <c r="CGH1249" s="184"/>
      <c r="CGI1249" s="184"/>
      <c r="CGJ1249" s="184"/>
      <c r="CGK1249" s="184"/>
      <c r="CGL1249" s="184"/>
      <c r="CGM1249" s="184"/>
      <c r="CGN1249" s="184"/>
      <c r="CGO1249" s="184"/>
      <c r="CGP1249" s="184"/>
      <c r="CGQ1249" s="184"/>
      <c r="CGR1249" s="184"/>
      <c r="CGS1249" s="184"/>
      <c r="CGT1249" s="184"/>
      <c r="CGU1249" s="184"/>
      <c r="CGV1249" s="184"/>
      <c r="CGW1249" s="184"/>
      <c r="CGX1249" s="184"/>
      <c r="CGY1249" s="184"/>
      <c r="CGZ1249" s="184"/>
      <c r="CHA1249" s="184"/>
      <c r="CHB1249" s="184"/>
      <c r="CHC1249" s="184"/>
      <c r="CHD1249" s="184"/>
      <c r="CHE1249" s="184"/>
      <c r="CHF1249" s="184"/>
      <c r="CHG1249" s="184"/>
      <c r="CHH1249" s="184"/>
      <c r="CHI1249" s="184"/>
      <c r="CHJ1249" s="184"/>
      <c r="CHK1249" s="184"/>
      <c r="CHL1249" s="184"/>
      <c r="CHM1249" s="184"/>
      <c r="CHN1249" s="184"/>
      <c r="CHO1249" s="184"/>
      <c r="CHP1249" s="184"/>
      <c r="CHQ1249" s="184"/>
      <c r="CHR1249" s="184"/>
      <c r="CHS1249" s="184"/>
      <c r="CHT1249" s="184"/>
      <c r="CHU1249" s="184"/>
      <c r="CHV1249" s="184"/>
      <c r="CHW1249" s="184"/>
      <c r="CHX1249" s="184"/>
      <c r="CHY1249" s="184"/>
      <c r="CHZ1249" s="184"/>
      <c r="CIA1249" s="184"/>
      <c r="CIB1249" s="184"/>
      <c r="CIC1249" s="184"/>
      <c r="CID1249" s="184"/>
      <c r="CIE1249" s="184"/>
      <c r="CIF1249" s="184"/>
      <c r="CIG1249" s="184"/>
      <c r="CIH1249" s="184"/>
      <c r="CII1249" s="184"/>
      <c r="CIJ1249" s="184"/>
      <c r="CIK1249" s="184"/>
      <c r="CIL1249" s="184"/>
      <c r="CIM1249" s="184"/>
      <c r="CIN1249" s="184"/>
      <c r="CIO1249" s="184"/>
      <c r="CIP1249" s="184"/>
      <c r="CIQ1249" s="184"/>
      <c r="CIR1249" s="184"/>
      <c r="CIS1249" s="184"/>
      <c r="CIT1249" s="184"/>
      <c r="CIU1249" s="184"/>
      <c r="CIV1249" s="184"/>
      <c r="CIW1249" s="184"/>
      <c r="CIX1249" s="184"/>
      <c r="CIY1249" s="184"/>
      <c r="CIZ1249" s="184"/>
      <c r="CJA1249" s="184"/>
      <c r="CJB1249" s="184"/>
      <c r="CJC1249" s="184"/>
      <c r="CJD1249" s="184"/>
      <c r="CJE1249" s="184"/>
      <c r="CJF1249" s="184"/>
      <c r="CJG1249" s="184"/>
      <c r="CJH1249" s="184"/>
      <c r="CJI1249" s="184"/>
      <c r="CJJ1249" s="184"/>
      <c r="CJK1249" s="184"/>
      <c r="CJL1249" s="184"/>
      <c r="CJM1249" s="184"/>
      <c r="CJN1249" s="184"/>
      <c r="CJO1249" s="184"/>
      <c r="CJP1249" s="184"/>
      <c r="CJQ1249" s="184"/>
      <c r="CJR1249" s="184"/>
      <c r="CJS1249" s="184"/>
      <c r="CJT1249" s="184"/>
      <c r="CJU1249" s="184"/>
      <c r="CJV1249" s="184"/>
      <c r="CJW1249" s="184"/>
      <c r="CJX1249" s="184"/>
      <c r="CJY1249" s="184"/>
      <c r="CJZ1249" s="184"/>
      <c r="CKA1249" s="184"/>
      <c r="CKB1249" s="184"/>
      <c r="CKC1249" s="184"/>
      <c r="CKD1249" s="184"/>
      <c r="CKE1249" s="184"/>
      <c r="CKF1249" s="184"/>
      <c r="CKG1249" s="184"/>
      <c r="CKH1249" s="184"/>
      <c r="CKI1249" s="184"/>
      <c r="CKJ1249" s="184"/>
      <c r="CKK1249" s="184"/>
      <c r="CKL1249" s="184"/>
      <c r="CKM1249" s="184"/>
      <c r="CKN1249" s="184"/>
      <c r="CKO1249" s="184"/>
      <c r="CKP1249" s="184"/>
      <c r="CKQ1249" s="184"/>
      <c r="CKR1249" s="184"/>
      <c r="CKS1249" s="184"/>
      <c r="CKT1249" s="184"/>
      <c r="CKU1249" s="184"/>
      <c r="CKV1249" s="184"/>
      <c r="CKW1249" s="184"/>
      <c r="CKX1249" s="184"/>
      <c r="CKY1249" s="184"/>
      <c r="CKZ1249" s="184"/>
      <c r="CLA1249" s="184"/>
      <c r="CLB1249" s="184"/>
      <c r="CLC1249" s="184"/>
      <c r="CLD1249" s="184"/>
      <c r="CLE1249" s="184"/>
      <c r="CLF1249" s="184"/>
      <c r="CLG1249" s="184"/>
      <c r="CLH1249" s="184"/>
      <c r="CLI1249" s="184"/>
      <c r="CLJ1249" s="184"/>
      <c r="CLK1249" s="184"/>
      <c r="CLL1249" s="184"/>
      <c r="CLM1249" s="184"/>
      <c r="CLN1249" s="184"/>
      <c r="CLO1249" s="184"/>
      <c r="CLP1249" s="184"/>
      <c r="CLQ1249" s="184"/>
      <c r="CLR1249" s="184"/>
      <c r="CLS1249" s="184"/>
      <c r="CLT1249" s="184"/>
      <c r="CLU1249" s="184"/>
      <c r="CLV1249" s="184"/>
      <c r="CLW1249" s="184"/>
      <c r="CLX1249" s="184"/>
      <c r="CLY1249" s="184"/>
      <c r="CLZ1249" s="184"/>
      <c r="CMA1249" s="184"/>
      <c r="CMB1249" s="184"/>
      <c r="CMC1249" s="184"/>
      <c r="CMD1249" s="184"/>
      <c r="CME1249" s="184"/>
      <c r="CMF1249" s="184"/>
      <c r="CMG1249" s="184"/>
      <c r="CMH1249" s="184"/>
      <c r="CMI1249" s="184"/>
      <c r="CMJ1249" s="184"/>
      <c r="CMK1249" s="184"/>
      <c r="CML1249" s="184"/>
      <c r="CMM1249" s="184"/>
      <c r="CMN1249" s="184"/>
      <c r="CMO1249" s="184"/>
      <c r="CMP1249" s="184"/>
      <c r="CMQ1249" s="184"/>
      <c r="CMR1249" s="184"/>
      <c r="CMS1249" s="184"/>
      <c r="CMT1249" s="184"/>
      <c r="CMU1249" s="184"/>
      <c r="CMV1249" s="184"/>
      <c r="CMW1249" s="184"/>
      <c r="CMX1249" s="184"/>
      <c r="CMY1249" s="184"/>
      <c r="CMZ1249" s="184"/>
      <c r="CNA1249" s="184"/>
      <c r="CNB1249" s="184"/>
      <c r="CNC1249" s="184"/>
      <c r="CND1249" s="184"/>
      <c r="CNE1249" s="184"/>
      <c r="CNF1249" s="184"/>
      <c r="CNG1249" s="184"/>
      <c r="CNH1249" s="184"/>
      <c r="CNI1249" s="184"/>
      <c r="CNJ1249" s="184"/>
      <c r="CNK1249" s="184"/>
      <c r="CNL1249" s="184"/>
      <c r="CNM1249" s="184"/>
      <c r="CNN1249" s="184"/>
      <c r="CNO1249" s="184"/>
      <c r="CNP1249" s="184"/>
      <c r="CNQ1249" s="184"/>
      <c r="CNR1249" s="184"/>
      <c r="CNS1249" s="184"/>
      <c r="CNT1249" s="184"/>
      <c r="CNU1249" s="184"/>
      <c r="CNV1249" s="184"/>
      <c r="CNW1249" s="184"/>
      <c r="CNX1249" s="184"/>
      <c r="CNY1249" s="184"/>
      <c r="CNZ1249" s="184"/>
      <c r="COA1249" s="184"/>
      <c r="COB1249" s="184"/>
      <c r="COC1249" s="184"/>
      <c r="COD1249" s="184"/>
      <c r="COE1249" s="184"/>
      <c r="COF1249" s="184"/>
      <c r="COG1249" s="184"/>
      <c r="COH1249" s="184"/>
      <c r="COI1249" s="184"/>
      <c r="COJ1249" s="184"/>
      <c r="COK1249" s="184"/>
      <c r="COL1249" s="184"/>
      <c r="COM1249" s="184"/>
      <c r="CON1249" s="184"/>
      <c r="COO1249" s="184"/>
      <c r="COP1249" s="184"/>
      <c r="COQ1249" s="184"/>
      <c r="COR1249" s="184"/>
      <c r="COS1249" s="184"/>
      <c r="COT1249" s="184"/>
      <c r="COU1249" s="184"/>
      <c r="COV1249" s="184"/>
      <c r="COW1249" s="184"/>
      <c r="COX1249" s="184"/>
      <c r="COY1249" s="184"/>
      <c r="COZ1249" s="184"/>
      <c r="CPA1249" s="184"/>
      <c r="CPB1249" s="184"/>
      <c r="CPC1249" s="184"/>
      <c r="CPD1249" s="184"/>
      <c r="CPE1249" s="184"/>
      <c r="CPF1249" s="184"/>
      <c r="CPG1249" s="184"/>
      <c r="CPH1249" s="184"/>
      <c r="CPI1249" s="184"/>
      <c r="CPJ1249" s="184"/>
      <c r="CPK1249" s="184"/>
      <c r="CPL1249" s="184"/>
      <c r="CPM1249" s="184"/>
      <c r="CPN1249" s="184"/>
      <c r="CPO1249" s="184"/>
      <c r="CPP1249" s="184"/>
      <c r="CPQ1249" s="184"/>
      <c r="CPR1249" s="184"/>
      <c r="CPS1249" s="184"/>
      <c r="CPT1249" s="184"/>
      <c r="CPU1249" s="184"/>
      <c r="CPV1249" s="184"/>
      <c r="CPW1249" s="184"/>
      <c r="CPX1249" s="184"/>
      <c r="CPY1249" s="184"/>
      <c r="CPZ1249" s="184"/>
      <c r="CQA1249" s="184"/>
      <c r="CQB1249" s="184"/>
      <c r="CQC1249" s="184"/>
      <c r="CQD1249" s="184"/>
      <c r="CQE1249" s="184"/>
      <c r="CQF1249" s="184"/>
      <c r="CQG1249" s="184"/>
      <c r="CQH1249" s="184"/>
      <c r="CQI1249" s="184"/>
      <c r="CQJ1249" s="184"/>
      <c r="CQK1249" s="184"/>
      <c r="CQL1249" s="184"/>
      <c r="CQM1249" s="184"/>
      <c r="CQN1249" s="184"/>
      <c r="CQO1249" s="184"/>
      <c r="CQP1249" s="184"/>
      <c r="CQQ1249" s="184"/>
      <c r="CQR1249" s="184"/>
      <c r="CQS1249" s="184"/>
      <c r="CQT1249" s="184"/>
      <c r="CQU1249" s="184"/>
      <c r="CQV1249" s="184"/>
      <c r="CQW1249" s="184"/>
      <c r="CQX1249" s="184"/>
      <c r="CQY1249" s="184"/>
      <c r="CQZ1249" s="184"/>
      <c r="CRA1249" s="184"/>
      <c r="CRB1249" s="184"/>
      <c r="CRC1249" s="184"/>
      <c r="CRD1249" s="184"/>
      <c r="CRE1249" s="184"/>
      <c r="CRF1249" s="184"/>
      <c r="CRG1249" s="184"/>
      <c r="CRH1249" s="184"/>
      <c r="CRI1249" s="184"/>
      <c r="CRJ1249" s="184"/>
      <c r="CRK1249" s="184"/>
      <c r="CRL1249" s="184"/>
      <c r="CRM1249" s="184"/>
      <c r="CRN1249" s="184"/>
      <c r="CRO1249" s="184"/>
      <c r="CRP1249" s="184"/>
      <c r="CRQ1249" s="184"/>
      <c r="CRR1249" s="184"/>
      <c r="CRS1249" s="184"/>
      <c r="CRT1249" s="184"/>
      <c r="CRU1249" s="184"/>
      <c r="CRV1249" s="184"/>
      <c r="CRW1249" s="184"/>
      <c r="CRX1249" s="184"/>
      <c r="CRY1249" s="184"/>
      <c r="CRZ1249" s="184"/>
      <c r="CSA1249" s="184"/>
      <c r="CSB1249" s="184"/>
      <c r="CSC1249" s="184"/>
      <c r="CSD1249" s="184"/>
      <c r="CSE1249" s="184"/>
      <c r="CSF1249" s="184"/>
      <c r="CSG1249" s="184"/>
      <c r="CSH1249" s="184"/>
      <c r="CSI1249" s="184"/>
      <c r="CSJ1249" s="184"/>
      <c r="CSK1249" s="184"/>
      <c r="CSL1249" s="184"/>
      <c r="CSM1249" s="184"/>
      <c r="CSN1249" s="184"/>
      <c r="CSO1249" s="184"/>
      <c r="CSP1249" s="184"/>
      <c r="CSQ1249" s="184"/>
      <c r="CSR1249" s="184"/>
      <c r="CSS1249" s="184"/>
      <c r="CST1249" s="184"/>
      <c r="CSU1249" s="184"/>
      <c r="CSV1249" s="184"/>
      <c r="CSW1249" s="184"/>
      <c r="CSX1249" s="184"/>
      <c r="CSY1249" s="184"/>
      <c r="CSZ1249" s="184"/>
      <c r="CTA1249" s="184"/>
      <c r="CTB1249" s="184"/>
      <c r="CTC1249" s="184"/>
      <c r="CTD1249" s="184"/>
      <c r="CTE1249" s="184"/>
      <c r="CTF1249" s="184"/>
      <c r="CTG1249" s="184"/>
      <c r="CTH1249" s="184"/>
      <c r="CTI1249" s="184"/>
      <c r="CTJ1249" s="184"/>
      <c r="CTK1249" s="184"/>
      <c r="CTL1249" s="184"/>
      <c r="CTM1249" s="184"/>
      <c r="CTN1249" s="184"/>
      <c r="CTO1249" s="184"/>
      <c r="CTP1249" s="184"/>
      <c r="CTQ1249" s="184"/>
      <c r="CTR1249" s="184"/>
      <c r="CTS1249" s="184"/>
      <c r="CTT1249" s="184"/>
      <c r="CTU1249" s="184"/>
      <c r="CTV1249" s="184"/>
      <c r="CTW1249" s="184"/>
      <c r="CTX1249" s="184"/>
      <c r="CTY1249" s="184"/>
      <c r="CTZ1249" s="184"/>
      <c r="CUA1249" s="184"/>
      <c r="CUB1249" s="184"/>
      <c r="CUC1249" s="184"/>
      <c r="CUD1249" s="184"/>
      <c r="CUE1249" s="184"/>
      <c r="CUF1249" s="184"/>
      <c r="CUG1249" s="184"/>
      <c r="CUH1249" s="184"/>
      <c r="CUI1249" s="184"/>
      <c r="CUJ1249" s="184"/>
      <c r="CUK1249" s="184"/>
      <c r="CUL1249" s="184"/>
      <c r="CUM1249" s="184"/>
      <c r="CUN1249" s="184"/>
      <c r="CUO1249" s="184"/>
      <c r="CUP1249" s="184"/>
      <c r="CUQ1249" s="184"/>
      <c r="CUR1249" s="184"/>
      <c r="CUS1249" s="184"/>
      <c r="CUT1249" s="184"/>
      <c r="CUU1249" s="184"/>
      <c r="CUV1249" s="184"/>
      <c r="CUW1249" s="184"/>
      <c r="CUX1249" s="184"/>
      <c r="CUY1249" s="184"/>
      <c r="CUZ1249" s="184"/>
      <c r="CVA1249" s="184"/>
      <c r="CVB1249" s="184"/>
      <c r="CVC1249" s="184"/>
      <c r="CVD1249" s="184"/>
      <c r="CVE1249" s="184"/>
      <c r="CVF1249" s="184"/>
      <c r="CVG1249" s="184"/>
      <c r="CVH1249" s="184"/>
      <c r="CVI1249" s="184"/>
      <c r="CVJ1249" s="184"/>
      <c r="CVK1249" s="184"/>
      <c r="CVL1249" s="184"/>
      <c r="CVM1249" s="184"/>
      <c r="CVN1249" s="184"/>
      <c r="CVO1249" s="184"/>
      <c r="CVP1249" s="184"/>
      <c r="CVQ1249" s="184"/>
      <c r="CVR1249" s="184"/>
      <c r="CVS1249" s="184"/>
      <c r="CVT1249" s="184"/>
      <c r="CVU1249" s="184"/>
      <c r="CVV1249" s="184"/>
      <c r="CVW1249" s="184"/>
      <c r="CVX1249" s="184"/>
      <c r="CVY1249" s="184"/>
      <c r="CVZ1249" s="184"/>
      <c r="CWA1249" s="184"/>
      <c r="CWB1249" s="184"/>
      <c r="CWC1249" s="184"/>
      <c r="CWD1249" s="184"/>
      <c r="CWE1249" s="184"/>
      <c r="CWF1249" s="184"/>
      <c r="CWG1249" s="184"/>
      <c r="CWH1249" s="184"/>
      <c r="CWI1249" s="184"/>
      <c r="CWJ1249" s="184"/>
      <c r="CWK1249" s="184"/>
      <c r="CWL1249" s="184"/>
      <c r="CWM1249" s="184"/>
      <c r="CWN1249" s="184"/>
      <c r="CWO1249" s="184"/>
      <c r="CWP1249" s="184"/>
      <c r="CWQ1249" s="184"/>
      <c r="CWR1249" s="184"/>
      <c r="CWS1249" s="184"/>
      <c r="CWT1249" s="184"/>
      <c r="CWU1249" s="184"/>
      <c r="CWV1249" s="184"/>
      <c r="CWW1249" s="184"/>
      <c r="CWX1249" s="184"/>
      <c r="CWY1249" s="184"/>
      <c r="CWZ1249" s="184"/>
      <c r="CXA1249" s="184"/>
      <c r="CXB1249" s="184"/>
      <c r="CXC1249" s="184"/>
      <c r="CXD1249" s="184"/>
      <c r="CXE1249" s="184"/>
      <c r="CXF1249" s="184"/>
      <c r="CXG1249" s="184"/>
      <c r="CXH1249" s="184"/>
      <c r="CXI1249" s="184"/>
      <c r="CXJ1249" s="184"/>
      <c r="CXK1249" s="184"/>
      <c r="CXL1249" s="184"/>
      <c r="CXM1249" s="184"/>
      <c r="CXN1249" s="184"/>
      <c r="CXO1249" s="184"/>
      <c r="CXP1249" s="184"/>
      <c r="CXQ1249" s="184"/>
      <c r="CXR1249" s="184"/>
      <c r="CXS1249" s="184"/>
      <c r="CXT1249" s="184"/>
      <c r="CXU1249" s="184"/>
      <c r="CXV1249" s="184"/>
      <c r="CXW1249" s="184"/>
      <c r="CXX1249" s="184"/>
      <c r="CXY1249" s="184"/>
      <c r="CXZ1249" s="184"/>
      <c r="CYA1249" s="184"/>
      <c r="CYB1249" s="184"/>
      <c r="CYC1249" s="184"/>
      <c r="CYD1249" s="184"/>
      <c r="CYE1249" s="184"/>
      <c r="CYF1249" s="184"/>
      <c r="CYG1249" s="184"/>
      <c r="CYH1249" s="184"/>
      <c r="CYI1249" s="184"/>
      <c r="CYJ1249" s="184"/>
      <c r="CYK1249" s="184"/>
      <c r="CYL1249" s="184"/>
      <c r="CYM1249" s="184"/>
      <c r="CYN1249" s="184"/>
      <c r="CYO1249" s="184"/>
      <c r="CYP1249" s="184"/>
      <c r="CYQ1249" s="184"/>
      <c r="CYR1249" s="184"/>
      <c r="CYS1249" s="184"/>
      <c r="CYT1249" s="184"/>
      <c r="CYU1249" s="184"/>
      <c r="CYV1249" s="184"/>
      <c r="CYW1249" s="184"/>
      <c r="CYX1249" s="184"/>
      <c r="CYY1249" s="184"/>
      <c r="CYZ1249" s="184"/>
      <c r="CZA1249" s="184"/>
      <c r="CZB1249" s="184"/>
      <c r="CZC1249" s="184"/>
      <c r="CZD1249" s="184"/>
      <c r="CZE1249" s="184"/>
      <c r="CZF1249" s="184"/>
      <c r="CZG1249" s="184"/>
      <c r="CZH1249" s="184"/>
      <c r="CZI1249" s="184"/>
      <c r="CZJ1249" s="184"/>
      <c r="CZK1249" s="184"/>
      <c r="CZL1249" s="184"/>
      <c r="CZM1249" s="184"/>
      <c r="CZN1249" s="184"/>
      <c r="CZO1249" s="184"/>
      <c r="CZP1249" s="184"/>
      <c r="CZQ1249" s="184"/>
      <c r="CZR1249" s="184"/>
      <c r="CZS1249" s="184"/>
      <c r="CZT1249" s="184"/>
      <c r="CZU1249" s="184"/>
      <c r="CZV1249" s="184"/>
      <c r="CZW1249" s="184"/>
      <c r="CZX1249" s="184"/>
      <c r="CZY1249" s="184"/>
      <c r="CZZ1249" s="184"/>
      <c r="DAA1249" s="184"/>
      <c r="DAB1249" s="184"/>
      <c r="DAC1249" s="184"/>
      <c r="DAD1249" s="184"/>
      <c r="DAE1249" s="184"/>
      <c r="DAF1249" s="184"/>
      <c r="DAG1249" s="184"/>
      <c r="DAH1249" s="184"/>
      <c r="DAI1249" s="184"/>
      <c r="DAJ1249" s="184"/>
      <c r="DAK1249" s="184"/>
      <c r="DAL1249" s="184"/>
      <c r="DAM1249" s="184"/>
      <c r="DAN1249" s="184"/>
      <c r="DAO1249" s="184"/>
      <c r="DAP1249" s="184"/>
      <c r="DAQ1249" s="184"/>
      <c r="DAR1249" s="184"/>
      <c r="DAS1249" s="184"/>
      <c r="DAT1249" s="184"/>
      <c r="DAU1249" s="184"/>
      <c r="DAV1249" s="184"/>
      <c r="DAW1249" s="184"/>
      <c r="DAX1249" s="184"/>
      <c r="DAY1249" s="184"/>
      <c r="DAZ1249" s="184"/>
      <c r="DBA1249" s="184"/>
      <c r="DBB1249" s="184"/>
      <c r="DBC1249" s="184"/>
      <c r="DBD1249" s="184"/>
      <c r="DBE1249" s="184"/>
      <c r="DBF1249" s="184"/>
      <c r="DBG1249" s="184"/>
      <c r="DBH1249" s="184"/>
      <c r="DBI1249" s="184"/>
      <c r="DBJ1249" s="184"/>
      <c r="DBK1249" s="184"/>
      <c r="DBL1249" s="184"/>
      <c r="DBM1249" s="184"/>
      <c r="DBN1249" s="184"/>
      <c r="DBO1249" s="184"/>
      <c r="DBP1249" s="184"/>
      <c r="DBQ1249" s="184"/>
      <c r="DBR1249" s="184"/>
      <c r="DBS1249" s="184"/>
      <c r="DBT1249" s="184"/>
      <c r="DBU1249" s="184"/>
      <c r="DBV1249" s="184"/>
      <c r="DBW1249" s="184"/>
      <c r="DBX1249" s="184"/>
      <c r="DBY1249" s="184"/>
      <c r="DBZ1249" s="184"/>
      <c r="DCA1249" s="184"/>
      <c r="DCB1249" s="184"/>
      <c r="DCC1249" s="184"/>
      <c r="DCD1249" s="184"/>
      <c r="DCE1249" s="184"/>
      <c r="DCF1249" s="184"/>
      <c r="DCG1249" s="184"/>
      <c r="DCH1249" s="184"/>
      <c r="DCI1249" s="184"/>
      <c r="DCJ1249" s="184"/>
      <c r="DCK1249" s="184"/>
      <c r="DCL1249" s="184"/>
      <c r="DCM1249" s="184"/>
      <c r="DCN1249" s="184"/>
      <c r="DCO1249" s="184"/>
      <c r="DCP1249" s="184"/>
      <c r="DCQ1249" s="184"/>
      <c r="DCR1249" s="184"/>
      <c r="DCS1249" s="184"/>
      <c r="DCT1249" s="184"/>
      <c r="DCU1249" s="184"/>
      <c r="DCV1249" s="184"/>
      <c r="DCW1249" s="184"/>
      <c r="DCX1249" s="184"/>
      <c r="DCY1249" s="184"/>
      <c r="DCZ1249" s="184"/>
      <c r="DDA1249" s="184"/>
      <c r="DDB1249" s="184"/>
      <c r="DDC1249" s="184"/>
      <c r="DDD1249" s="184"/>
      <c r="DDE1249" s="184"/>
      <c r="DDF1249" s="184"/>
      <c r="DDG1249" s="184"/>
      <c r="DDH1249" s="184"/>
      <c r="DDI1249" s="184"/>
      <c r="DDJ1249" s="184"/>
      <c r="DDK1249" s="184"/>
      <c r="DDL1249" s="184"/>
      <c r="DDM1249" s="184"/>
      <c r="DDN1249" s="184"/>
      <c r="DDO1249" s="184"/>
      <c r="DDP1249" s="184"/>
      <c r="DDQ1249" s="184"/>
      <c r="DDR1249" s="184"/>
      <c r="DDS1249" s="184"/>
      <c r="DDT1249" s="184"/>
      <c r="DDU1249" s="184"/>
      <c r="DDV1249" s="184"/>
      <c r="DDW1249" s="184"/>
      <c r="DDX1249" s="184"/>
      <c r="DDY1249" s="184"/>
      <c r="DDZ1249" s="184"/>
      <c r="DEA1249" s="184"/>
      <c r="DEB1249" s="184"/>
      <c r="DEC1249" s="184"/>
      <c r="DED1249" s="184"/>
      <c r="DEE1249" s="184"/>
      <c r="DEF1249" s="184"/>
      <c r="DEG1249" s="184"/>
      <c r="DEH1249" s="184"/>
      <c r="DEI1249" s="184"/>
      <c r="DEJ1249" s="184"/>
      <c r="DEK1249" s="184"/>
      <c r="DEL1249" s="184"/>
      <c r="DEM1249" s="184"/>
      <c r="DEN1249" s="184"/>
      <c r="DEO1249" s="184"/>
      <c r="DEP1249" s="184"/>
      <c r="DEQ1249" s="184"/>
      <c r="DER1249" s="184"/>
      <c r="DES1249" s="184"/>
      <c r="DET1249" s="184"/>
      <c r="DEU1249" s="184"/>
      <c r="DEV1249" s="184"/>
      <c r="DEW1249" s="184"/>
      <c r="DEX1249" s="184"/>
      <c r="DEY1249" s="184"/>
      <c r="DEZ1249" s="184"/>
      <c r="DFA1249" s="184"/>
      <c r="DFB1249" s="184"/>
      <c r="DFC1249" s="184"/>
      <c r="DFD1249" s="184"/>
      <c r="DFE1249" s="184"/>
      <c r="DFF1249" s="184"/>
      <c r="DFG1249" s="184"/>
      <c r="DFH1249" s="184"/>
      <c r="DFI1249" s="184"/>
      <c r="DFJ1249" s="184"/>
      <c r="DFK1249" s="184"/>
      <c r="DFL1249" s="184"/>
      <c r="DFM1249" s="184"/>
      <c r="DFN1249" s="184"/>
      <c r="DFO1249" s="184"/>
      <c r="DFP1249" s="184"/>
      <c r="DFQ1249" s="184"/>
      <c r="DFR1249" s="184"/>
      <c r="DFS1249" s="184"/>
      <c r="DFT1249" s="184"/>
      <c r="DFU1249" s="184"/>
      <c r="DFV1249" s="184"/>
      <c r="DFW1249" s="184"/>
      <c r="DFX1249" s="184"/>
      <c r="DFY1249" s="184"/>
      <c r="DFZ1249" s="184"/>
      <c r="DGA1249" s="184"/>
      <c r="DGB1249" s="184"/>
      <c r="DGC1249" s="184"/>
      <c r="DGD1249" s="184"/>
      <c r="DGE1249" s="184"/>
      <c r="DGF1249" s="184"/>
      <c r="DGG1249" s="184"/>
      <c r="DGH1249" s="184"/>
      <c r="DGI1249" s="184"/>
      <c r="DGJ1249" s="184"/>
      <c r="DGK1249" s="184"/>
      <c r="DGL1249" s="184"/>
      <c r="DGM1249" s="184"/>
      <c r="DGN1249" s="184"/>
      <c r="DGO1249" s="184"/>
      <c r="DGP1249" s="184"/>
      <c r="DGQ1249" s="184"/>
      <c r="DGR1249" s="184"/>
      <c r="DGS1249" s="184"/>
      <c r="DGT1249" s="184"/>
      <c r="DGU1249" s="184"/>
      <c r="DGV1249" s="184"/>
      <c r="DGW1249" s="184"/>
      <c r="DGX1249" s="184"/>
      <c r="DGY1249" s="184"/>
      <c r="DGZ1249" s="184"/>
      <c r="DHA1249" s="184"/>
      <c r="DHB1249" s="184"/>
      <c r="DHC1249" s="184"/>
      <c r="DHD1249" s="184"/>
      <c r="DHE1249" s="184"/>
      <c r="DHF1249" s="184"/>
      <c r="DHG1249" s="184"/>
      <c r="DHH1249" s="184"/>
      <c r="DHI1249" s="184"/>
      <c r="DHJ1249" s="184"/>
      <c r="DHK1249" s="184"/>
      <c r="DHL1249" s="184"/>
      <c r="DHM1249" s="184"/>
      <c r="DHN1249" s="184"/>
      <c r="DHO1249" s="184"/>
      <c r="DHP1249" s="184"/>
      <c r="DHQ1249" s="184"/>
      <c r="DHR1249" s="184"/>
      <c r="DHS1249" s="184"/>
      <c r="DHT1249" s="184"/>
      <c r="DHU1249" s="184"/>
      <c r="DHV1249" s="184"/>
      <c r="DHW1249" s="184"/>
      <c r="DHX1249" s="184"/>
      <c r="DHY1249" s="184"/>
      <c r="DHZ1249" s="184"/>
      <c r="DIA1249" s="184"/>
      <c r="DIB1249" s="184"/>
      <c r="DIC1249" s="184"/>
      <c r="DID1249" s="184"/>
      <c r="DIE1249" s="184"/>
      <c r="DIF1249" s="184"/>
      <c r="DIG1249" s="184"/>
      <c r="DIH1249" s="184"/>
      <c r="DII1249" s="184"/>
      <c r="DIJ1249" s="184"/>
      <c r="DIK1249" s="184"/>
      <c r="DIL1249" s="184"/>
      <c r="DIM1249" s="184"/>
      <c r="DIN1249" s="184"/>
      <c r="DIO1249" s="184"/>
      <c r="DIP1249" s="184"/>
      <c r="DIQ1249" s="184"/>
      <c r="DIR1249" s="184"/>
      <c r="DIS1249" s="184"/>
      <c r="DIT1249" s="184"/>
      <c r="DIU1249" s="184"/>
      <c r="DIV1249" s="184"/>
      <c r="DIW1249" s="184"/>
      <c r="DIX1249" s="184"/>
      <c r="DIY1249" s="184"/>
      <c r="DIZ1249" s="184"/>
      <c r="DJA1249" s="184"/>
      <c r="DJB1249" s="184"/>
      <c r="DJC1249" s="184"/>
      <c r="DJD1249" s="184"/>
      <c r="DJE1249" s="184"/>
      <c r="DJF1249" s="184"/>
      <c r="DJG1249" s="184"/>
      <c r="DJH1249" s="184"/>
      <c r="DJI1249" s="184"/>
      <c r="DJJ1249" s="184"/>
      <c r="DJK1249" s="184"/>
      <c r="DJL1249" s="184"/>
      <c r="DJM1249" s="184"/>
      <c r="DJN1249" s="184"/>
      <c r="DJO1249" s="184"/>
      <c r="DJP1249" s="184"/>
      <c r="DJQ1249" s="184"/>
      <c r="DJR1249" s="184"/>
      <c r="DJS1249" s="184"/>
      <c r="DJT1249" s="184"/>
      <c r="DJU1249" s="184"/>
      <c r="DJV1249" s="184"/>
      <c r="DJW1249" s="184"/>
      <c r="DJX1249" s="184"/>
      <c r="DJY1249" s="184"/>
      <c r="DJZ1249" s="184"/>
      <c r="DKA1249" s="184"/>
      <c r="DKB1249" s="184"/>
      <c r="DKC1249" s="184"/>
      <c r="DKD1249" s="184"/>
      <c r="DKE1249" s="184"/>
      <c r="DKF1249" s="184"/>
      <c r="DKG1249" s="184"/>
      <c r="DKH1249" s="184"/>
      <c r="DKI1249" s="184"/>
      <c r="DKJ1249" s="184"/>
      <c r="DKK1249" s="184"/>
      <c r="DKL1249" s="184"/>
      <c r="DKM1249" s="184"/>
      <c r="DKN1249" s="184"/>
      <c r="DKO1249" s="184"/>
      <c r="DKP1249" s="184"/>
      <c r="DKQ1249" s="184"/>
      <c r="DKR1249" s="184"/>
      <c r="DKS1249" s="184"/>
      <c r="DKT1249" s="184"/>
      <c r="DKU1249" s="184"/>
      <c r="DKV1249" s="184"/>
      <c r="DKW1249" s="184"/>
      <c r="DKX1249" s="184"/>
      <c r="DKY1249" s="184"/>
      <c r="DKZ1249" s="184"/>
      <c r="DLA1249" s="184"/>
      <c r="DLB1249" s="184"/>
      <c r="DLC1249" s="184"/>
      <c r="DLD1249" s="184"/>
      <c r="DLE1249" s="184"/>
      <c r="DLF1249" s="184"/>
      <c r="DLG1249" s="184"/>
      <c r="DLH1249" s="184"/>
      <c r="DLI1249" s="184"/>
      <c r="DLJ1249" s="184"/>
      <c r="DLK1249" s="184"/>
      <c r="DLL1249" s="184"/>
      <c r="DLM1249" s="184"/>
      <c r="DLN1249" s="184"/>
      <c r="DLO1249" s="184"/>
      <c r="DLP1249" s="184"/>
      <c r="DLQ1249" s="184"/>
      <c r="DLR1249" s="184"/>
      <c r="DLS1249" s="184"/>
      <c r="DLT1249" s="184"/>
      <c r="DLU1249" s="184"/>
      <c r="DLV1249" s="184"/>
      <c r="DLW1249" s="184"/>
      <c r="DLX1249" s="184"/>
      <c r="DLY1249" s="184"/>
      <c r="DLZ1249" s="184"/>
      <c r="DMA1249" s="184"/>
      <c r="DMB1249" s="184"/>
      <c r="DMC1249" s="184"/>
      <c r="DMD1249" s="184"/>
      <c r="DME1249" s="184"/>
      <c r="DMF1249" s="184"/>
      <c r="DMG1249" s="184"/>
      <c r="DMH1249" s="184"/>
      <c r="DMI1249" s="184"/>
      <c r="DMJ1249" s="184"/>
      <c r="DMK1249" s="184"/>
      <c r="DML1249" s="184"/>
      <c r="DMM1249" s="184"/>
      <c r="DMN1249" s="184"/>
      <c r="DMO1249" s="184"/>
      <c r="DMP1249" s="184"/>
      <c r="DMQ1249" s="184"/>
      <c r="DMR1249" s="184"/>
      <c r="DMS1249" s="184"/>
      <c r="DMT1249" s="184"/>
      <c r="DMU1249" s="184"/>
      <c r="DMV1249" s="184"/>
      <c r="DMW1249" s="184"/>
      <c r="DMX1249" s="184"/>
      <c r="DMY1249" s="184"/>
      <c r="DMZ1249" s="184"/>
      <c r="DNA1249" s="184"/>
      <c r="DNB1249" s="184"/>
      <c r="DNC1249" s="184"/>
      <c r="DND1249" s="184"/>
      <c r="DNE1249" s="184"/>
      <c r="DNF1249" s="184"/>
      <c r="DNG1249" s="184"/>
      <c r="DNH1249" s="184"/>
      <c r="DNI1249" s="184"/>
      <c r="DNJ1249" s="184"/>
      <c r="DNK1249" s="184"/>
      <c r="DNL1249" s="184"/>
      <c r="DNM1249" s="184"/>
      <c r="DNN1249" s="184"/>
      <c r="DNO1249" s="184"/>
      <c r="DNP1249" s="184"/>
      <c r="DNQ1249" s="184"/>
      <c r="DNR1249" s="184"/>
      <c r="DNS1249" s="184"/>
      <c r="DNT1249" s="184"/>
      <c r="DNU1249" s="184"/>
      <c r="DNV1249" s="184"/>
      <c r="DNW1249" s="184"/>
      <c r="DNX1249" s="184"/>
      <c r="DNY1249" s="184"/>
      <c r="DNZ1249" s="184"/>
      <c r="DOA1249" s="184"/>
      <c r="DOB1249" s="184"/>
      <c r="DOC1249" s="184"/>
      <c r="DOD1249" s="184"/>
      <c r="DOE1249" s="184"/>
      <c r="DOF1249" s="184"/>
      <c r="DOG1249" s="184"/>
      <c r="DOH1249" s="184"/>
      <c r="DOI1249" s="184"/>
      <c r="DOJ1249" s="184"/>
      <c r="DOK1249" s="184"/>
      <c r="DOL1249" s="184"/>
      <c r="DOM1249" s="184"/>
      <c r="DON1249" s="184"/>
      <c r="DOO1249" s="184"/>
      <c r="DOP1249" s="184"/>
      <c r="DOQ1249" s="184"/>
      <c r="DOR1249" s="184"/>
      <c r="DOS1249" s="184"/>
      <c r="DOT1249" s="184"/>
      <c r="DOU1249" s="184"/>
      <c r="DOV1249" s="184"/>
      <c r="DOW1249" s="184"/>
      <c r="DOX1249" s="184"/>
      <c r="DOY1249" s="184"/>
      <c r="DOZ1249" s="184"/>
      <c r="DPA1249" s="184"/>
      <c r="DPB1249" s="184"/>
      <c r="DPC1249" s="184"/>
      <c r="DPD1249" s="184"/>
      <c r="DPE1249" s="184"/>
      <c r="DPF1249" s="184"/>
      <c r="DPG1249" s="184"/>
      <c r="DPH1249" s="184"/>
      <c r="DPI1249" s="184"/>
      <c r="DPJ1249" s="184"/>
      <c r="DPK1249" s="184"/>
      <c r="DPL1249" s="184"/>
      <c r="DPM1249" s="184"/>
      <c r="DPN1249" s="184"/>
      <c r="DPO1249" s="184"/>
      <c r="DPP1249" s="184"/>
      <c r="DPQ1249" s="184"/>
      <c r="DPR1249" s="184"/>
      <c r="DPS1249" s="184"/>
      <c r="DPT1249" s="184"/>
      <c r="DPU1249" s="184"/>
      <c r="DPV1249" s="184"/>
      <c r="DPW1249" s="184"/>
      <c r="DPX1249" s="184"/>
      <c r="DPY1249" s="184"/>
      <c r="DPZ1249" s="184"/>
      <c r="DQA1249" s="184"/>
      <c r="DQB1249" s="184"/>
      <c r="DQC1249" s="184"/>
      <c r="DQD1249" s="184"/>
      <c r="DQE1249" s="184"/>
      <c r="DQF1249" s="184"/>
      <c r="DQG1249" s="184"/>
      <c r="DQH1249" s="184"/>
      <c r="DQI1249" s="184"/>
      <c r="DQJ1249" s="184"/>
      <c r="DQK1249" s="184"/>
      <c r="DQL1249" s="184"/>
      <c r="DQM1249" s="184"/>
      <c r="DQN1249" s="184"/>
      <c r="DQO1249" s="184"/>
      <c r="DQP1249" s="184"/>
      <c r="DQQ1249" s="184"/>
      <c r="DQR1249" s="184"/>
      <c r="DQS1249" s="184"/>
      <c r="DQT1249" s="184"/>
      <c r="DQU1249" s="184"/>
      <c r="DQV1249" s="184"/>
      <c r="DQW1249" s="184"/>
      <c r="DQX1249" s="184"/>
      <c r="DQY1249" s="184"/>
      <c r="DQZ1249" s="184"/>
      <c r="DRA1249" s="184"/>
      <c r="DRB1249" s="184"/>
      <c r="DRC1249" s="184"/>
      <c r="DRD1249" s="184"/>
      <c r="DRE1249" s="184"/>
      <c r="DRF1249" s="184"/>
      <c r="DRG1249" s="184"/>
      <c r="DRH1249" s="184"/>
      <c r="DRI1249" s="184"/>
      <c r="DRJ1249" s="184"/>
      <c r="DRK1249" s="184"/>
      <c r="DRL1249" s="184"/>
      <c r="DRM1249" s="184"/>
      <c r="DRN1249" s="184"/>
      <c r="DRO1249" s="184"/>
      <c r="DRP1249" s="184"/>
      <c r="DRQ1249" s="184"/>
      <c r="DRR1249" s="184"/>
      <c r="DRS1249" s="184"/>
      <c r="DRT1249" s="184"/>
      <c r="DRU1249" s="184"/>
      <c r="DRV1249" s="184"/>
      <c r="DRW1249" s="184"/>
      <c r="DRX1249" s="184"/>
      <c r="DRY1249" s="184"/>
      <c r="DRZ1249" s="184"/>
      <c r="DSA1249" s="184"/>
      <c r="DSB1249" s="184"/>
      <c r="DSC1249" s="184"/>
      <c r="DSD1249" s="184"/>
      <c r="DSE1249" s="184"/>
      <c r="DSF1249" s="184"/>
      <c r="DSG1249" s="184"/>
      <c r="DSH1249" s="184"/>
      <c r="DSI1249" s="184"/>
      <c r="DSJ1249" s="184"/>
      <c r="DSK1249" s="184"/>
      <c r="DSL1249" s="184"/>
      <c r="DSM1249" s="184"/>
      <c r="DSN1249" s="184"/>
      <c r="DSO1249" s="184"/>
      <c r="DSP1249" s="184"/>
      <c r="DSQ1249" s="184"/>
      <c r="DSR1249" s="184"/>
      <c r="DSS1249" s="184"/>
      <c r="DST1249" s="184"/>
      <c r="DSU1249" s="184"/>
      <c r="DSV1249" s="184"/>
      <c r="DSW1249" s="184"/>
      <c r="DSX1249" s="184"/>
      <c r="DSY1249" s="184"/>
      <c r="DSZ1249" s="184"/>
      <c r="DTA1249" s="184"/>
      <c r="DTB1249" s="184"/>
      <c r="DTC1249" s="184"/>
      <c r="DTD1249" s="184"/>
      <c r="DTE1249" s="184"/>
      <c r="DTF1249" s="184"/>
      <c r="DTG1249" s="184"/>
      <c r="DTH1249" s="184"/>
      <c r="DTI1249" s="184"/>
      <c r="DTJ1249" s="184"/>
      <c r="DTK1249" s="184"/>
      <c r="DTL1249" s="184"/>
      <c r="DTM1249" s="184"/>
      <c r="DTN1249" s="184"/>
      <c r="DTO1249" s="184"/>
      <c r="DTP1249" s="184"/>
      <c r="DTQ1249" s="184"/>
      <c r="DTR1249" s="184"/>
      <c r="DTS1249" s="184"/>
      <c r="DTT1249" s="184"/>
      <c r="DTU1249" s="184"/>
      <c r="DTV1249" s="184"/>
      <c r="DTW1249" s="184"/>
      <c r="DTX1249" s="184"/>
      <c r="DTY1249" s="184"/>
      <c r="DTZ1249" s="184"/>
      <c r="DUA1249" s="184"/>
      <c r="DUB1249" s="184"/>
      <c r="DUC1249" s="184"/>
      <c r="DUD1249" s="184"/>
      <c r="DUE1249" s="184"/>
      <c r="DUF1249" s="184"/>
      <c r="DUG1249" s="184"/>
      <c r="DUH1249" s="184"/>
      <c r="DUI1249" s="184"/>
      <c r="DUJ1249" s="184"/>
      <c r="DUK1249" s="184"/>
      <c r="DUL1249" s="184"/>
      <c r="DUM1249" s="184"/>
      <c r="DUN1249" s="184"/>
      <c r="DUO1249" s="184"/>
      <c r="DUP1249" s="184"/>
      <c r="DUQ1249" s="184"/>
      <c r="DUR1249" s="184"/>
      <c r="DUS1249" s="184"/>
      <c r="DUT1249" s="184"/>
      <c r="DUU1249" s="184"/>
      <c r="DUV1249" s="184"/>
      <c r="DUW1249" s="184"/>
      <c r="DUX1249" s="184"/>
      <c r="DUY1249" s="184"/>
      <c r="DUZ1249" s="184"/>
      <c r="DVA1249" s="184"/>
      <c r="DVB1249" s="184"/>
      <c r="DVC1249" s="184"/>
      <c r="DVD1249" s="184"/>
      <c r="DVE1249" s="184"/>
      <c r="DVF1249" s="184"/>
      <c r="DVG1249" s="184"/>
      <c r="DVH1249" s="184"/>
      <c r="DVI1249" s="184"/>
      <c r="DVJ1249" s="184"/>
      <c r="DVK1249" s="184"/>
      <c r="DVL1249" s="184"/>
      <c r="DVM1249" s="184"/>
      <c r="DVN1249" s="184"/>
      <c r="DVO1249" s="184"/>
      <c r="DVP1249" s="184"/>
      <c r="DVQ1249" s="184"/>
      <c r="DVR1249" s="184"/>
      <c r="DVS1249" s="184"/>
      <c r="DVT1249" s="184"/>
      <c r="DVU1249" s="184"/>
      <c r="DVV1249" s="184"/>
      <c r="DVW1249" s="184"/>
      <c r="DVX1249" s="184"/>
      <c r="DVY1249" s="184"/>
      <c r="DVZ1249" s="184"/>
      <c r="DWA1249" s="184"/>
      <c r="DWB1249" s="184"/>
      <c r="DWC1249" s="184"/>
      <c r="DWD1249" s="184"/>
      <c r="DWE1249" s="184"/>
      <c r="DWF1249" s="184"/>
      <c r="DWG1249" s="184"/>
      <c r="DWH1249" s="184"/>
      <c r="DWI1249" s="184"/>
      <c r="DWJ1249" s="184"/>
      <c r="DWK1249" s="184"/>
      <c r="DWL1249" s="184"/>
      <c r="DWM1249" s="184"/>
      <c r="DWN1249" s="184"/>
      <c r="DWO1249" s="184"/>
      <c r="DWP1249" s="184"/>
      <c r="DWQ1249" s="184"/>
      <c r="DWR1249" s="184"/>
      <c r="DWS1249" s="184"/>
      <c r="DWT1249" s="184"/>
      <c r="DWU1249" s="184"/>
      <c r="DWV1249" s="184"/>
      <c r="DWW1249" s="184"/>
      <c r="DWX1249" s="184"/>
      <c r="DWY1249" s="184"/>
      <c r="DWZ1249" s="184"/>
      <c r="DXA1249" s="184"/>
      <c r="DXB1249" s="184"/>
      <c r="DXC1249" s="184"/>
      <c r="DXD1249" s="184"/>
      <c r="DXE1249" s="184"/>
      <c r="DXF1249" s="184"/>
      <c r="DXG1249" s="184"/>
      <c r="DXH1249" s="184"/>
      <c r="DXI1249" s="184"/>
      <c r="DXJ1249" s="184"/>
      <c r="DXK1249" s="184"/>
      <c r="DXL1249" s="184"/>
      <c r="DXM1249" s="184"/>
      <c r="DXN1249" s="184"/>
      <c r="DXO1249" s="184"/>
      <c r="DXP1249" s="184"/>
      <c r="DXQ1249" s="184"/>
      <c r="DXR1249" s="184"/>
      <c r="DXS1249" s="184"/>
      <c r="DXT1249" s="184"/>
      <c r="DXU1249" s="184"/>
      <c r="DXV1249" s="184"/>
      <c r="DXW1249" s="184"/>
      <c r="DXX1249" s="184"/>
      <c r="DXY1249" s="184"/>
      <c r="DXZ1249" s="184"/>
      <c r="DYA1249" s="184"/>
      <c r="DYB1249" s="184"/>
      <c r="DYC1249" s="184"/>
      <c r="DYD1249" s="184"/>
      <c r="DYE1249" s="184"/>
      <c r="DYF1249" s="184"/>
      <c r="DYG1249" s="184"/>
      <c r="DYH1249" s="184"/>
      <c r="DYI1249" s="184"/>
      <c r="DYJ1249" s="184"/>
      <c r="DYK1249" s="184"/>
      <c r="DYL1249" s="184"/>
      <c r="DYM1249" s="184"/>
      <c r="DYN1249" s="184"/>
      <c r="DYO1249" s="184"/>
      <c r="DYP1249" s="184"/>
      <c r="DYQ1249" s="184"/>
      <c r="DYR1249" s="184"/>
      <c r="DYS1249" s="184"/>
      <c r="DYT1249" s="184"/>
      <c r="DYU1249" s="184"/>
      <c r="DYV1249" s="184"/>
      <c r="DYW1249" s="184"/>
      <c r="DYX1249" s="184"/>
      <c r="DYY1249" s="184"/>
      <c r="DYZ1249" s="184"/>
      <c r="DZA1249" s="184"/>
      <c r="DZB1249" s="184"/>
      <c r="DZC1249" s="184"/>
      <c r="DZD1249" s="184"/>
      <c r="DZE1249" s="184"/>
      <c r="DZF1249" s="184"/>
      <c r="DZG1249" s="184"/>
      <c r="DZH1249" s="184"/>
      <c r="DZI1249" s="184"/>
      <c r="DZJ1249" s="184"/>
      <c r="DZK1249" s="184"/>
      <c r="DZL1249" s="184"/>
      <c r="DZM1249" s="184"/>
      <c r="DZN1249" s="184"/>
      <c r="DZO1249" s="184"/>
      <c r="DZP1249" s="184"/>
      <c r="DZQ1249" s="184"/>
      <c r="DZR1249" s="184"/>
      <c r="DZS1249" s="184"/>
      <c r="DZT1249" s="184"/>
      <c r="DZU1249" s="184"/>
      <c r="DZV1249" s="184"/>
      <c r="DZW1249" s="184"/>
      <c r="DZX1249" s="184"/>
      <c r="DZY1249" s="184"/>
      <c r="DZZ1249" s="184"/>
      <c r="EAA1249" s="184"/>
      <c r="EAB1249" s="184"/>
      <c r="EAC1249" s="184"/>
      <c r="EAD1249" s="184"/>
      <c r="EAE1249" s="184"/>
      <c r="EAF1249" s="184"/>
      <c r="EAG1249" s="184"/>
      <c r="EAH1249" s="184"/>
      <c r="EAI1249" s="184"/>
      <c r="EAJ1249" s="184"/>
      <c r="EAK1249" s="184"/>
      <c r="EAL1249" s="184"/>
      <c r="EAM1249" s="184"/>
      <c r="EAN1249" s="184"/>
      <c r="EAO1249" s="184"/>
      <c r="EAP1249" s="184"/>
      <c r="EAQ1249" s="184"/>
      <c r="EAR1249" s="184"/>
      <c r="EAS1249" s="184"/>
      <c r="EAT1249" s="184"/>
      <c r="EAU1249" s="184"/>
      <c r="EAV1249" s="184"/>
      <c r="EAW1249" s="184"/>
      <c r="EAX1249" s="184"/>
      <c r="EAY1249" s="184"/>
      <c r="EAZ1249" s="184"/>
      <c r="EBA1249" s="184"/>
      <c r="EBB1249" s="184"/>
      <c r="EBC1249" s="184"/>
      <c r="EBD1249" s="184"/>
      <c r="EBE1249" s="184"/>
      <c r="EBF1249" s="184"/>
      <c r="EBG1249" s="184"/>
      <c r="EBH1249" s="184"/>
      <c r="EBI1249" s="184"/>
      <c r="EBJ1249" s="184"/>
      <c r="EBK1249" s="184"/>
      <c r="EBL1249" s="184"/>
      <c r="EBM1249" s="184"/>
      <c r="EBN1249" s="184"/>
      <c r="EBO1249" s="184"/>
      <c r="EBP1249" s="184"/>
      <c r="EBQ1249" s="184"/>
      <c r="EBR1249" s="184"/>
      <c r="EBS1249" s="184"/>
      <c r="EBT1249" s="184"/>
      <c r="EBU1249" s="184"/>
      <c r="EBV1249" s="184"/>
      <c r="EBW1249" s="184"/>
      <c r="EBX1249" s="184"/>
      <c r="EBY1249" s="184"/>
      <c r="EBZ1249" s="184"/>
      <c r="ECA1249" s="184"/>
      <c r="ECB1249" s="184"/>
      <c r="ECC1249" s="184"/>
      <c r="ECD1249" s="184"/>
      <c r="ECE1249" s="184"/>
      <c r="ECF1249" s="184"/>
      <c r="ECG1249" s="184"/>
      <c r="ECH1249" s="184"/>
      <c r="ECI1249" s="184"/>
      <c r="ECJ1249" s="184"/>
      <c r="ECK1249" s="184"/>
      <c r="ECL1249" s="184"/>
      <c r="ECM1249" s="184"/>
      <c r="ECN1249" s="184"/>
      <c r="ECO1249" s="184"/>
      <c r="ECP1249" s="184"/>
      <c r="ECQ1249" s="184"/>
      <c r="ECR1249" s="184"/>
      <c r="ECS1249" s="184"/>
      <c r="ECT1249" s="184"/>
      <c r="ECU1249" s="184"/>
      <c r="ECV1249" s="184"/>
      <c r="ECW1249" s="184"/>
      <c r="ECX1249" s="184"/>
      <c r="ECY1249" s="184"/>
      <c r="ECZ1249" s="184"/>
      <c r="EDA1249" s="184"/>
      <c r="EDB1249" s="184"/>
      <c r="EDC1249" s="184"/>
      <c r="EDD1249" s="184"/>
      <c r="EDE1249" s="184"/>
      <c r="EDF1249" s="184"/>
      <c r="EDG1249" s="184"/>
      <c r="EDH1249" s="184"/>
      <c r="EDI1249" s="184"/>
      <c r="EDJ1249" s="184"/>
      <c r="EDK1249" s="184"/>
      <c r="EDL1249" s="184"/>
      <c r="EDM1249" s="184"/>
      <c r="EDN1249" s="184"/>
      <c r="EDO1249" s="184"/>
      <c r="EDP1249" s="184"/>
      <c r="EDQ1249" s="184"/>
      <c r="EDR1249" s="184"/>
      <c r="EDS1249" s="184"/>
      <c r="EDT1249" s="184"/>
      <c r="EDU1249" s="184"/>
      <c r="EDV1249" s="184"/>
      <c r="EDW1249" s="184"/>
      <c r="EDX1249" s="184"/>
      <c r="EDY1249" s="184"/>
      <c r="EDZ1249" s="184"/>
      <c r="EEA1249" s="184"/>
      <c r="EEB1249" s="184"/>
      <c r="EEC1249" s="184"/>
      <c r="EED1249" s="184"/>
      <c r="EEE1249" s="184"/>
      <c r="EEF1249" s="184"/>
      <c r="EEG1249" s="184"/>
      <c r="EEH1249" s="184"/>
      <c r="EEI1249" s="184"/>
      <c r="EEJ1249" s="184"/>
      <c r="EEK1249" s="184"/>
      <c r="EEL1249" s="184"/>
      <c r="EEM1249" s="184"/>
      <c r="EEN1249" s="184"/>
      <c r="EEO1249" s="184"/>
      <c r="EEP1249" s="184"/>
      <c r="EEQ1249" s="184"/>
      <c r="EER1249" s="184"/>
      <c r="EES1249" s="184"/>
      <c r="EET1249" s="184"/>
      <c r="EEU1249" s="184"/>
      <c r="EEV1249" s="184"/>
      <c r="EEW1249" s="184"/>
      <c r="EEX1249" s="184"/>
      <c r="EEY1249" s="184"/>
      <c r="EEZ1249" s="184"/>
      <c r="EFA1249" s="184"/>
      <c r="EFB1249" s="184"/>
      <c r="EFC1249" s="184"/>
      <c r="EFD1249" s="184"/>
      <c r="EFE1249" s="184"/>
      <c r="EFF1249" s="184"/>
      <c r="EFG1249" s="184"/>
      <c r="EFH1249" s="184"/>
      <c r="EFI1249" s="184"/>
      <c r="EFJ1249" s="184"/>
      <c r="EFK1249" s="184"/>
      <c r="EFL1249" s="184"/>
      <c r="EFM1249" s="184"/>
      <c r="EFN1249" s="184"/>
      <c r="EFO1249" s="184"/>
      <c r="EFP1249" s="184"/>
      <c r="EFQ1249" s="184"/>
      <c r="EFR1249" s="184"/>
      <c r="EFS1249" s="184"/>
      <c r="EFT1249" s="184"/>
      <c r="EFU1249" s="184"/>
      <c r="EFV1249" s="184"/>
      <c r="EFW1249" s="184"/>
      <c r="EFX1249" s="184"/>
      <c r="EFY1249" s="184"/>
      <c r="EFZ1249" s="184"/>
      <c r="EGA1249" s="184"/>
      <c r="EGB1249" s="184"/>
      <c r="EGC1249" s="184"/>
      <c r="EGD1249" s="184"/>
      <c r="EGE1249" s="184"/>
      <c r="EGF1249" s="184"/>
      <c r="EGG1249" s="184"/>
      <c r="EGH1249" s="184"/>
      <c r="EGI1249" s="184"/>
      <c r="EGJ1249" s="184"/>
      <c r="EGK1249" s="184"/>
      <c r="EGL1249" s="184"/>
      <c r="EGM1249" s="184"/>
      <c r="EGN1249" s="184"/>
      <c r="EGO1249" s="184"/>
      <c r="EGP1249" s="184"/>
      <c r="EGQ1249" s="184"/>
      <c r="EGR1249" s="184"/>
      <c r="EGS1249" s="184"/>
      <c r="EGT1249" s="184"/>
      <c r="EGU1249" s="184"/>
      <c r="EGV1249" s="184"/>
      <c r="EGW1249" s="184"/>
      <c r="EGX1249" s="184"/>
      <c r="EGY1249" s="184"/>
      <c r="EGZ1249" s="184"/>
      <c r="EHA1249" s="184"/>
      <c r="EHB1249" s="184"/>
      <c r="EHC1249" s="184"/>
      <c r="EHD1249" s="184"/>
      <c r="EHE1249" s="184"/>
      <c r="EHF1249" s="184"/>
      <c r="EHG1249" s="184"/>
      <c r="EHH1249" s="184"/>
      <c r="EHI1249" s="184"/>
      <c r="EHJ1249" s="184"/>
      <c r="EHK1249" s="184"/>
      <c r="EHL1249" s="184"/>
      <c r="EHM1249" s="184"/>
      <c r="EHN1249" s="184"/>
      <c r="EHO1249" s="184"/>
      <c r="EHP1249" s="184"/>
      <c r="EHQ1249" s="184"/>
      <c r="EHR1249" s="184"/>
      <c r="EHS1249" s="184"/>
      <c r="EHT1249" s="184"/>
      <c r="EHU1249" s="184"/>
      <c r="EHV1249" s="184"/>
      <c r="EHW1249" s="184"/>
      <c r="EHX1249" s="184"/>
      <c r="EHY1249" s="184"/>
      <c r="EHZ1249" s="184"/>
      <c r="EIA1249" s="184"/>
      <c r="EIB1249" s="184"/>
      <c r="EIC1249" s="184"/>
      <c r="EID1249" s="184"/>
      <c r="EIE1249" s="184"/>
      <c r="EIF1249" s="184"/>
      <c r="EIG1249" s="184"/>
      <c r="EIH1249" s="184"/>
      <c r="EII1249" s="184"/>
      <c r="EIJ1249" s="184"/>
      <c r="EIK1249" s="184"/>
      <c r="EIL1249" s="184"/>
      <c r="EIM1249" s="184"/>
      <c r="EIN1249" s="184"/>
      <c r="EIO1249" s="184"/>
      <c r="EIP1249" s="184"/>
      <c r="EIQ1249" s="184"/>
      <c r="EIR1249" s="184"/>
      <c r="EIS1249" s="184"/>
      <c r="EIT1249" s="184"/>
      <c r="EIU1249" s="184"/>
      <c r="EIV1249" s="184"/>
      <c r="EIW1249" s="184"/>
      <c r="EIX1249" s="184"/>
      <c r="EIY1249" s="184"/>
      <c r="EIZ1249" s="184"/>
      <c r="EJA1249" s="184"/>
      <c r="EJB1249" s="184"/>
      <c r="EJC1249" s="184"/>
      <c r="EJD1249" s="184"/>
      <c r="EJE1249" s="184"/>
      <c r="EJF1249" s="184"/>
      <c r="EJG1249" s="184"/>
      <c r="EJH1249" s="184"/>
      <c r="EJI1249" s="184"/>
      <c r="EJJ1249" s="184"/>
      <c r="EJK1249" s="184"/>
      <c r="EJL1249" s="184"/>
      <c r="EJM1249" s="184"/>
      <c r="EJN1249" s="184"/>
      <c r="EJO1249" s="184"/>
      <c r="EJP1249" s="184"/>
      <c r="EJQ1249" s="184"/>
      <c r="EJR1249" s="184"/>
      <c r="EJS1249" s="184"/>
      <c r="EJT1249" s="184"/>
      <c r="EJU1249" s="184"/>
      <c r="EJV1249" s="184"/>
      <c r="EJW1249" s="184"/>
      <c r="EJX1249" s="184"/>
      <c r="EJY1249" s="184"/>
      <c r="EJZ1249" s="184"/>
      <c r="EKA1249" s="184"/>
      <c r="EKB1249" s="184"/>
      <c r="EKC1249" s="184"/>
      <c r="EKD1249" s="184"/>
      <c r="EKE1249" s="184"/>
      <c r="EKF1249" s="184"/>
      <c r="EKG1249" s="184"/>
      <c r="EKH1249" s="184"/>
      <c r="EKI1249" s="184"/>
      <c r="EKJ1249" s="184"/>
      <c r="EKK1249" s="184"/>
      <c r="EKL1249" s="184"/>
      <c r="EKM1249" s="184"/>
      <c r="EKN1249" s="184"/>
      <c r="EKO1249" s="184"/>
      <c r="EKP1249" s="184"/>
      <c r="EKQ1249" s="184"/>
      <c r="EKR1249" s="184"/>
      <c r="EKS1249" s="184"/>
      <c r="EKT1249" s="184"/>
      <c r="EKU1249" s="184"/>
      <c r="EKV1249" s="184"/>
      <c r="EKW1249" s="184"/>
      <c r="EKX1249" s="184"/>
      <c r="EKY1249" s="184"/>
      <c r="EKZ1249" s="184"/>
      <c r="ELA1249" s="184"/>
      <c r="ELB1249" s="184"/>
      <c r="ELC1249" s="184"/>
      <c r="ELD1249" s="184"/>
      <c r="ELE1249" s="184"/>
      <c r="ELF1249" s="184"/>
      <c r="ELG1249" s="184"/>
      <c r="ELH1249" s="184"/>
      <c r="ELI1249" s="184"/>
      <c r="ELJ1249" s="184"/>
      <c r="ELK1249" s="184"/>
      <c r="ELL1249" s="184"/>
      <c r="ELM1249" s="184"/>
      <c r="ELN1249" s="184"/>
      <c r="ELO1249" s="184"/>
      <c r="ELP1249" s="184"/>
      <c r="ELQ1249" s="184"/>
      <c r="ELR1249" s="184"/>
      <c r="ELS1249" s="184"/>
      <c r="ELT1249" s="184"/>
      <c r="ELU1249" s="184"/>
      <c r="ELV1249" s="184"/>
      <c r="ELW1249" s="184"/>
      <c r="ELX1249" s="184"/>
      <c r="ELY1249" s="184"/>
      <c r="ELZ1249" s="184"/>
      <c r="EMA1249" s="184"/>
      <c r="EMB1249" s="184"/>
      <c r="EMC1249" s="184"/>
      <c r="EMD1249" s="184"/>
      <c r="EME1249" s="184"/>
      <c r="EMF1249" s="184"/>
      <c r="EMG1249" s="184"/>
      <c r="EMH1249" s="184"/>
      <c r="EMI1249" s="184"/>
      <c r="EMJ1249" s="184"/>
      <c r="EMK1249" s="184"/>
      <c r="EML1249" s="184"/>
      <c r="EMM1249" s="184"/>
      <c r="EMN1249" s="184"/>
      <c r="EMO1249" s="184"/>
      <c r="EMP1249" s="184"/>
      <c r="EMQ1249" s="184"/>
      <c r="EMR1249" s="184"/>
      <c r="EMS1249" s="184"/>
      <c r="EMT1249" s="184"/>
      <c r="EMU1249" s="184"/>
      <c r="EMV1249" s="184"/>
      <c r="EMW1249" s="184"/>
      <c r="EMX1249" s="184"/>
      <c r="EMY1249" s="184"/>
      <c r="EMZ1249" s="184"/>
      <c r="ENA1249" s="184"/>
      <c r="ENB1249" s="184"/>
      <c r="ENC1249" s="184"/>
      <c r="END1249" s="184"/>
      <c r="ENE1249" s="184"/>
      <c r="ENF1249" s="184"/>
      <c r="ENG1249" s="184"/>
      <c r="ENH1249" s="184"/>
      <c r="ENI1249" s="184"/>
      <c r="ENJ1249" s="184"/>
      <c r="ENK1249" s="184"/>
      <c r="ENL1249" s="184"/>
      <c r="ENM1249" s="184"/>
      <c r="ENN1249" s="184"/>
      <c r="ENO1249" s="184"/>
      <c r="ENP1249" s="184"/>
      <c r="ENQ1249" s="184"/>
      <c r="ENR1249" s="184"/>
      <c r="ENS1249" s="184"/>
      <c r="ENT1249" s="184"/>
      <c r="ENU1249" s="184"/>
      <c r="ENV1249" s="184"/>
      <c r="ENW1249" s="184"/>
      <c r="ENX1249" s="184"/>
      <c r="ENY1249" s="184"/>
      <c r="ENZ1249" s="184"/>
      <c r="EOA1249" s="184"/>
      <c r="EOB1249" s="184"/>
      <c r="EOC1249" s="184"/>
      <c r="EOD1249" s="184"/>
      <c r="EOE1249" s="184"/>
      <c r="EOF1249" s="184"/>
      <c r="EOG1249" s="184"/>
      <c r="EOH1249" s="184"/>
      <c r="EOI1249" s="184"/>
      <c r="EOJ1249" s="184"/>
      <c r="EOK1249" s="184"/>
      <c r="EOL1249" s="184"/>
      <c r="EOM1249" s="184"/>
      <c r="EON1249" s="184"/>
      <c r="EOO1249" s="184"/>
      <c r="EOP1249" s="184"/>
      <c r="EOQ1249" s="184"/>
      <c r="EOR1249" s="184"/>
      <c r="EOS1249" s="184"/>
      <c r="EOT1249" s="184"/>
      <c r="EOU1249" s="184"/>
      <c r="EOV1249" s="184"/>
      <c r="EOW1249" s="184"/>
      <c r="EOX1249" s="184"/>
      <c r="EOY1249" s="184"/>
      <c r="EOZ1249" s="184"/>
      <c r="EPA1249" s="184"/>
      <c r="EPB1249" s="184"/>
      <c r="EPC1249" s="184"/>
      <c r="EPD1249" s="184"/>
      <c r="EPE1249" s="184"/>
      <c r="EPF1249" s="184"/>
      <c r="EPG1249" s="184"/>
      <c r="EPH1249" s="184"/>
      <c r="EPI1249" s="184"/>
      <c r="EPJ1249" s="184"/>
      <c r="EPK1249" s="184"/>
      <c r="EPL1249" s="184"/>
      <c r="EPM1249" s="184"/>
      <c r="EPN1249" s="184"/>
      <c r="EPO1249" s="184"/>
      <c r="EPP1249" s="184"/>
      <c r="EPQ1249" s="184"/>
      <c r="EPR1249" s="184"/>
      <c r="EPS1249" s="184"/>
      <c r="EPT1249" s="184"/>
      <c r="EPU1249" s="184"/>
      <c r="EPV1249" s="184"/>
      <c r="EPW1249" s="184"/>
      <c r="EPX1249" s="184"/>
      <c r="EPY1249" s="184"/>
      <c r="EPZ1249" s="184"/>
      <c r="EQA1249" s="184"/>
      <c r="EQB1249" s="184"/>
      <c r="EQC1249" s="184"/>
      <c r="EQD1249" s="184"/>
      <c r="EQE1249" s="184"/>
      <c r="EQF1249" s="184"/>
      <c r="EQG1249" s="184"/>
      <c r="EQH1249" s="184"/>
      <c r="EQI1249" s="184"/>
      <c r="EQJ1249" s="184"/>
      <c r="EQK1249" s="184"/>
      <c r="EQL1249" s="184"/>
      <c r="EQM1249" s="184"/>
      <c r="EQN1249" s="184"/>
      <c r="EQO1249" s="184"/>
      <c r="EQP1249" s="184"/>
      <c r="EQQ1249" s="184"/>
      <c r="EQR1249" s="184"/>
      <c r="EQS1249" s="184"/>
      <c r="EQT1249" s="184"/>
      <c r="EQU1249" s="184"/>
      <c r="EQV1249" s="184"/>
      <c r="EQW1249" s="184"/>
      <c r="EQX1249" s="184"/>
      <c r="EQY1249" s="184"/>
      <c r="EQZ1249" s="184"/>
      <c r="ERA1249" s="184"/>
      <c r="ERB1249" s="184"/>
      <c r="ERC1249" s="184"/>
      <c r="ERD1249" s="184"/>
      <c r="ERE1249" s="184"/>
      <c r="ERF1249" s="184"/>
      <c r="ERG1249" s="184"/>
      <c r="ERH1249" s="184"/>
      <c r="ERI1249" s="184"/>
      <c r="ERJ1249" s="184"/>
      <c r="ERK1249" s="184"/>
      <c r="ERL1249" s="184"/>
      <c r="ERM1249" s="184"/>
      <c r="ERN1249" s="184"/>
      <c r="ERO1249" s="184"/>
      <c r="ERP1249" s="184"/>
      <c r="ERQ1249" s="184"/>
      <c r="ERR1249" s="184"/>
      <c r="ERS1249" s="184"/>
      <c r="ERT1249" s="184"/>
      <c r="ERU1249" s="184"/>
      <c r="ERV1249" s="184"/>
      <c r="ERW1249" s="184"/>
      <c r="ERX1249" s="184"/>
      <c r="ERY1249" s="184"/>
      <c r="ERZ1249" s="184"/>
      <c r="ESA1249" s="184"/>
      <c r="ESB1249" s="184"/>
      <c r="ESC1249" s="184"/>
      <c r="ESD1249" s="184"/>
      <c r="ESE1249" s="184"/>
      <c r="ESF1249" s="184"/>
      <c r="ESG1249" s="184"/>
      <c r="ESH1249" s="184"/>
      <c r="ESI1249" s="184"/>
      <c r="ESJ1249" s="184"/>
      <c r="ESK1249" s="184"/>
      <c r="ESL1249" s="184"/>
      <c r="ESM1249" s="184"/>
      <c r="ESN1249" s="184"/>
      <c r="ESO1249" s="184"/>
      <c r="ESP1249" s="184"/>
      <c r="ESQ1249" s="184"/>
      <c r="ESR1249" s="184"/>
      <c r="ESS1249" s="184"/>
      <c r="EST1249" s="184"/>
      <c r="ESU1249" s="184"/>
      <c r="ESV1249" s="184"/>
      <c r="ESW1249" s="184"/>
      <c r="ESX1249" s="184"/>
      <c r="ESY1249" s="184"/>
      <c r="ESZ1249" s="184"/>
      <c r="ETA1249" s="184"/>
      <c r="ETB1249" s="184"/>
      <c r="ETC1249" s="184"/>
      <c r="ETD1249" s="184"/>
      <c r="ETE1249" s="184"/>
      <c r="ETF1249" s="184"/>
      <c r="ETG1249" s="184"/>
      <c r="ETH1249" s="184"/>
      <c r="ETI1249" s="184"/>
      <c r="ETJ1249" s="184"/>
      <c r="ETK1249" s="184"/>
      <c r="ETL1249" s="184"/>
      <c r="ETM1249" s="184"/>
      <c r="ETN1249" s="184"/>
      <c r="ETO1249" s="184"/>
      <c r="ETP1249" s="184"/>
      <c r="ETQ1249" s="184"/>
      <c r="ETR1249" s="184"/>
      <c r="ETS1249" s="184"/>
      <c r="ETT1249" s="184"/>
      <c r="ETU1249" s="184"/>
      <c r="ETV1249" s="184"/>
      <c r="ETW1249" s="184"/>
      <c r="ETX1249" s="184"/>
      <c r="ETY1249" s="184"/>
      <c r="ETZ1249" s="184"/>
      <c r="EUA1249" s="184"/>
      <c r="EUB1249" s="184"/>
      <c r="EUC1249" s="184"/>
      <c r="EUD1249" s="184"/>
      <c r="EUE1249" s="184"/>
      <c r="EUF1249" s="184"/>
      <c r="EUG1249" s="184"/>
      <c r="EUH1249" s="184"/>
      <c r="EUI1249" s="184"/>
      <c r="EUJ1249" s="184"/>
      <c r="EUK1249" s="184"/>
      <c r="EUL1249" s="184"/>
      <c r="EUM1249" s="184"/>
      <c r="EUN1249" s="184"/>
      <c r="EUO1249" s="184"/>
      <c r="EUP1249" s="184"/>
      <c r="EUQ1249" s="184"/>
      <c r="EUR1249" s="184"/>
      <c r="EUS1249" s="184"/>
      <c r="EUT1249" s="184"/>
      <c r="EUU1249" s="184"/>
      <c r="EUV1249" s="184"/>
      <c r="EUW1249" s="184"/>
      <c r="EUX1249" s="184"/>
      <c r="EUY1249" s="184"/>
      <c r="EUZ1249" s="184"/>
      <c r="EVA1249" s="184"/>
      <c r="EVB1249" s="184"/>
      <c r="EVC1249" s="184"/>
      <c r="EVD1249" s="184"/>
      <c r="EVE1249" s="184"/>
      <c r="EVF1249" s="184"/>
      <c r="EVG1249" s="184"/>
      <c r="EVH1249" s="184"/>
      <c r="EVI1249" s="184"/>
      <c r="EVJ1249" s="184"/>
      <c r="EVK1249" s="184"/>
      <c r="EVL1249" s="184"/>
      <c r="EVM1249" s="184"/>
      <c r="EVN1249" s="184"/>
      <c r="EVO1249" s="184"/>
      <c r="EVP1249" s="184"/>
      <c r="EVQ1249" s="184"/>
      <c r="EVR1249" s="184"/>
      <c r="EVS1249" s="184"/>
      <c r="EVT1249" s="184"/>
      <c r="EVU1249" s="184"/>
      <c r="EVV1249" s="184"/>
      <c r="EVW1249" s="184"/>
      <c r="EVX1249" s="184"/>
      <c r="EVY1249" s="184"/>
      <c r="EVZ1249" s="184"/>
      <c r="EWA1249" s="184"/>
      <c r="EWB1249" s="184"/>
      <c r="EWC1249" s="184"/>
      <c r="EWD1249" s="184"/>
      <c r="EWE1249" s="184"/>
      <c r="EWF1249" s="184"/>
      <c r="EWG1249" s="184"/>
      <c r="EWH1249" s="184"/>
      <c r="EWI1249" s="184"/>
      <c r="EWJ1249" s="184"/>
      <c r="EWK1249" s="184"/>
      <c r="EWL1249" s="184"/>
      <c r="EWM1249" s="184"/>
      <c r="EWN1249" s="184"/>
      <c r="EWO1249" s="184"/>
      <c r="EWP1249" s="184"/>
      <c r="EWQ1249" s="184"/>
      <c r="EWR1249" s="184"/>
      <c r="EWS1249" s="184"/>
      <c r="EWT1249" s="184"/>
      <c r="EWU1249" s="184"/>
      <c r="EWV1249" s="184"/>
      <c r="EWW1249" s="184"/>
      <c r="EWX1249" s="184"/>
      <c r="EWY1249" s="184"/>
      <c r="EWZ1249" s="184"/>
      <c r="EXA1249" s="184"/>
      <c r="EXB1249" s="184"/>
      <c r="EXC1249" s="184"/>
      <c r="EXD1249" s="184"/>
      <c r="EXE1249" s="184"/>
      <c r="EXF1249" s="184"/>
      <c r="EXG1249" s="184"/>
      <c r="EXH1249" s="184"/>
      <c r="EXI1249" s="184"/>
      <c r="EXJ1249" s="184"/>
      <c r="EXK1249" s="184"/>
      <c r="EXL1249" s="184"/>
      <c r="EXM1249" s="184"/>
      <c r="EXN1249" s="184"/>
      <c r="EXO1249" s="184"/>
      <c r="EXP1249" s="184"/>
      <c r="EXQ1249" s="184"/>
      <c r="EXR1249" s="184"/>
      <c r="EXS1249" s="184"/>
      <c r="EXT1249" s="184"/>
      <c r="EXU1249" s="184"/>
      <c r="EXV1249" s="184"/>
      <c r="EXW1249" s="184"/>
      <c r="EXX1249" s="184"/>
      <c r="EXY1249" s="184"/>
      <c r="EXZ1249" s="184"/>
      <c r="EYA1249" s="184"/>
      <c r="EYB1249" s="184"/>
      <c r="EYC1249" s="184"/>
      <c r="EYD1249" s="184"/>
      <c r="EYE1249" s="184"/>
      <c r="EYF1249" s="184"/>
      <c r="EYG1249" s="184"/>
      <c r="EYH1249" s="184"/>
      <c r="EYI1249" s="184"/>
      <c r="EYJ1249" s="184"/>
      <c r="EYK1249" s="184"/>
      <c r="EYL1249" s="184"/>
      <c r="EYM1249" s="184"/>
      <c r="EYN1249" s="184"/>
      <c r="EYO1249" s="184"/>
      <c r="EYP1249" s="184"/>
      <c r="EYQ1249" s="184"/>
      <c r="EYR1249" s="184"/>
      <c r="EYS1249" s="184"/>
      <c r="EYT1249" s="184"/>
      <c r="EYU1249" s="184"/>
      <c r="EYV1249" s="184"/>
      <c r="EYW1249" s="184"/>
      <c r="EYX1249" s="184"/>
      <c r="EYY1249" s="184"/>
      <c r="EYZ1249" s="184"/>
      <c r="EZA1249" s="184"/>
      <c r="EZB1249" s="184"/>
      <c r="EZC1249" s="184"/>
      <c r="EZD1249" s="184"/>
      <c r="EZE1249" s="184"/>
      <c r="EZF1249" s="184"/>
      <c r="EZG1249" s="184"/>
      <c r="EZH1249" s="184"/>
      <c r="EZI1249" s="184"/>
      <c r="EZJ1249" s="184"/>
      <c r="EZK1249" s="184"/>
      <c r="EZL1249" s="184"/>
      <c r="EZM1249" s="184"/>
      <c r="EZN1249" s="184"/>
      <c r="EZO1249" s="184"/>
      <c r="EZP1249" s="184"/>
      <c r="EZQ1249" s="184"/>
      <c r="EZR1249" s="184"/>
      <c r="EZS1249" s="184"/>
      <c r="EZT1249" s="184"/>
      <c r="EZU1249" s="184"/>
      <c r="EZV1249" s="184"/>
      <c r="EZW1249" s="184"/>
      <c r="EZX1249" s="184"/>
      <c r="EZY1249" s="184"/>
      <c r="EZZ1249" s="184"/>
      <c r="FAA1249" s="184"/>
      <c r="FAB1249" s="184"/>
      <c r="FAC1249" s="184"/>
      <c r="FAD1249" s="184"/>
      <c r="FAE1249" s="184"/>
      <c r="FAF1249" s="184"/>
      <c r="FAG1249" s="184"/>
      <c r="FAH1249" s="184"/>
      <c r="FAI1249" s="184"/>
      <c r="FAJ1249" s="184"/>
      <c r="FAK1249" s="184"/>
      <c r="FAL1249" s="184"/>
      <c r="FAM1249" s="184"/>
      <c r="FAN1249" s="184"/>
      <c r="FAO1249" s="184"/>
      <c r="FAP1249" s="184"/>
      <c r="FAQ1249" s="184"/>
      <c r="FAR1249" s="184"/>
      <c r="FAS1249" s="184"/>
      <c r="FAT1249" s="184"/>
      <c r="FAU1249" s="184"/>
      <c r="FAV1249" s="184"/>
      <c r="FAW1249" s="184"/>
      <c r="FAX1249" s="184"/>
      <c r="FAY1249" s="184"/>
      <c r="FAZ1249" s="184"/>
      <c r="FBA1249" s="184"/>
      <c r="FBB1249" s="184"/>
      <c r="FBC1249" s="184"/>
      <c r="FBD1249" s="184"/>
      <c r="FBE1249" s="184"/>
      <c r="FBF1249" s="184"/>
      <c r="FBG1249" s="184"/>
      <c r="FBH1249" s="184"/>
      <c r="FBI1249" s="184"/>
      <c r="FBJ1249" s="184"/>
      <c r="FBK1249" s="184"/>
      <c r="FBL1249" s="184"/>
      <c r="FBM1249" s="184"/>
      <c r="FBN1249" s="184"/>
      <c r="FBO1249" s="184"/>
      <c r="FBP1249" s="184"/>
      <c r="FBQ1249" s="184"/>
      <c r="FBR1249" s="184"/>
      <c r="FBS1249" s="184"/>
      <c r="FBT1249" s="184"/>
      <c r="FBU1249" s="184"/>
      <c r="FBV1249" s="184"/>
      <c r="FBW1249" s="184"/>
      <c r="FBX1249" s="184"/>
      <c r="FBY1249" s="184"/>
      <c r="FBZ1249" s="184"/>
      <c r="FCA1249" s="184"/>
      <c r="FCB1249" s="184"/>
      <c r="FCC1249" s="184"/>
      <c r="FCD1249" s="184"/>
      <c r="FCE1249" s="184"/>
      <c r="FCF1249" s="184"/>
      <c r="FCG1249" s="184"/>
      <c r="FCH1249" s="184"/>
      <c r="FCI1249" s="184"/>
      <c r="FCJ1249" s="184"/>
      <c r="FCK1249" s="184"/>
      <c r="FCL1249" s="184"/>
      <c r="FCM1249" s="184"/>
      <c r="FCN1249" s="184"/>
      <c r="FCO1249" s="184"/>
      <c r="FCP1249" s="184"/>
      <c r="FCQ1249" s="184"/>
      <c r="FCR1249" s="184"/>
      <c r="FCS1249" s="184"/>
      <c r="FCT1249" s="184"/>
      <c r="FCU1249" s="184"/>
      <c r="FCV1249" s="184"/>
      <c r="FCW1249" s="184"/>
      <c r="FCX1249" s="184"/>
      <c r="FCY1249" s="184"/>
      <c r="FCZ1249" s="184"/>
      <c r="FDA1249" s="184"/>
      <c r="FDB1249" s="184"/>
      <c r="FDC1249" s="184"/>
      <c r="FDD1249" s="184"/>
      <c r="FDE1249" s="184"/>
      <c r="FDF1249" s="184"/>
      <c r="FDG1249" s="184"/>
      <c r="FDH1249" s="184"/>
      <c r="FDI1249" s="184"/>
      <c r="FDJ1249" s="184"/>
      <c r="FDK1249" s="184"/>
      <c r="FDL1249" s="184"/>
      <c r="FDM1249" s="184"/>
      <c r="FDN1249" s="184"/>
      <c r="FDO1249" s="184"/>
      <c r="FDP1249" s="184"/>
      <c r="FDQ1249" s="184"/>
      <c r="FDR1249" s="184"/>
      <c r="FDS1249" s="184"/>
      <c r="FDT1249" s="184"/>
      <c r="FDU1249" s="184"/>
      <c r="FDV1249" s="184"/>
      <c r="FDW1249" s="184"/>
      <c r="FDX1249" s="184"/>
      <c r="FDY1249" s="184"/>
      <c r="FDZ1249" s="184"/>
      <c r="FEA1249" s="184"/>
      <c r="FEB1249" s="184"/>
      <c r="FEC1249" s="184"/>
      <c r="FED1249" s="184"/>
      <c r="FEE1249" s="184"/>
      <c r="FEF1249" s="184"/>
      <c r="FEG1249" s="184"/>
      <c r="FEH1249" s="184"/>
      <c r="FEI1249" s="184"/>
      <c r="FEJ1249" s="184"/>
      <c r="FEK1249" s="184"/>
      <c r="FEL1249" s="184"/>
      <c r="FEM1249" s="184"/>
      <c r="FEN1249" s="184"/>
      <c r="FEO1249" s="184"/>
      <c r="FEP1249" s="184"/>
      <c r="FEQ1249" s="184"/>
      <c r="FER1249" s="184"/>
      <c r="FES1249" s="184"/>
      <c r="FET1249" s="184"/>
      <c r="FEU1249" s="184"/>
      <c r="FEV1249" s="184"/>
      <c r="FEW1249" s="184"/>
      <c r="FEX1249" s="184"/>
      <c r="FEY1249" s="184"/>
      <c r="FEZ1249" s="184"/>
      <c r="FFA1249" s="184"/>
      <c r="FFB1249" s="184"/>
      <c r="FFC1249" s="184"/>
      <c r="FFD1249" s="184"/>
      <c r="FFE1249" s="184"/>
      <c r="FFF1249" s="184"/>
      <c r="FFG1249" s="184"/>
      <c r="FFH1249" s="184"/>
      <c r="FFI1249" s="184"/>
      <c r="FFJ1249" s="184"/>
      <c r="FFK1249" s="184"/>
      <c r="FFL1249" s="184"/>
      <c r="FFM1249" s="184"/>
      <c r="FFN1249" s="184"/>
      <c r="FFO1249" s="184"/>
      <c r="FFP1249" s="184"/>
      <c r="FFQ1249" s="184"/>
      <c r="FFR1249" s="184"/>
      <c r="FFS1249" s="184"/>
      <c r="FFT1249" s="184"/>
      <c r="FFU1249" s="184"/>
      <c r="FFV1249" s="184"/>
      <c r="FFW1249" s="184"/>
      <c r="FFX1249" s="184"/>
      <c r="FFY1249" s="184"/>
      <c r="FFZ1249" s="184"/>
      <c r="FGA1249" s="184"/>
      <c r="FGB1249" s="184"/>
      <c r="FGC1249" s="184"/>
      <c r="FGD1249" s="184"/>
      <c r="FGE1249" s="184"/>
      <c r="FGF1249" s="184"/>
      <c r="FGG1249" s="184"/>
      <c r="FGH1249" s="184"/>
      <c r="FGI1249" s="184"/>
      <c r="FGJ1249" s="184"/>
      <c r="FGK1249" s="184"/>
      <c r="FGL1249" s="184"/>
      <c r="FGM1249" s="184"/>
      <c r="FGN1249" s="184"/>
      <c r="FGO1249" s="184"/>
      <c r="FGP1249" s="184"/>
      <c r="FGQ1249" s="184"/>
      <c r="FGR1249" s="184"/>
      <c r="FGS1249" s="184"/>
      <c r="FGT1249" s="184"/>
      <c r="FGU1249" s="184"/>
      <c r="FGV1249" s="184"/>
      <c r="FGW1249" s="184"/>
      <c r="FGX1249" s="184"/>
      <c r="FGY1249" s="184"/>
      <c r="FGZ1249" s="184"/>
      <c r="FHA1249" s="184"/>
      <c r="FHB1249" s="184"/>
      <c r="FHC1249" s="184"/>
      <c r="FHD1249" s="184"/>
      <c r="FHE1249" s="184"/>
      <c r="FHF1249" s="184"/>
      <c r="FHG1249" s="184"/>
      <c r="FHH1249" s="184"/>
      <c r="FHI1249" s="184"/>
      <c r="FHJ1249" s="184"/>
      <c r="FHK1249" s="184"/>
      <c r="FHL1249" s="184"/>
      <c r="FHM1249" s="184"/>
      <c r="FHN1249" s="184"/>
      <c r="FHO1249" s="184"/>
      <c r="FHP1249" s="184"/>
      <c r="FHQ1249" s="184"/>
      <c r="FHR1249" s="184"/>
      <c r="FHS1249" s="184"/>
      <c r="FHT1249" s="184"/>
      <c r="FHU1249" s="184"/>
      <c r="FHV1249" s="184"/>
      <c r="FHW1249" s="184"/>
      <c r="FHX1249" s="184"/>
      <c r="FHY1249" s="184"/>
      <c r="FHZ1249" s="184"/>
      <c r="FIA1249" s="184"/>
      <c r="FIB1249" s="184"/>
      <c r="FIC1249" s="184"/>
      <c r="FID1249" s="184"/>
      <c r="FIE1249" s="184"/>
      <c r="FIF1249" s="184"/>
      <c r="FIG1249" s="184"/>
      <c r="FIH1249" s="184"/>
      <c r="FII1249" s="184"/>
      <c r="FIJ1249" s="184"/>
      <c r="FIK1249" s="184"/>
      <c r="FIL1249" s="184"/>
      <c r="FIM1249" s="184"/>
      <c r="FIN1249" s="184"/>
      <c r="FIO1249" s="184"/>
      <c r="FIP1249" s="184"/>
      <c r="FIQ1249" s="184"/>
      <c r="FIR1249" s="184"/>
      <c r="FIS1249" s="184"/>
      <c r="FIT1249" s="184"/>
      <c r="FIU1249" s="184"/>
      <c r="FIV1249" s="184"/>
      <c r="FIW1249" s="184"/>
      <c r="FIX1249" s="184"/>
      <c r="FIY1249" s="184"/>
      <c r="FIZ1249" s="184"/>
      <c r="FJA1249" s="184"/>
      <c r="FJB1249" s="184"/>
      <c r="FJC1249" s="184"/>
      <c r="FJD1249" s="184"/>
      <c r="FJE1249" s="184"/>
      <c r="FJF1249" s="184"/>
      <c r="FJG1249" s="184"/>
      <c r="FJH1249" s="184"/>
      <c r="FJI1249" s="184"/>
      <c r="FJJ1249" s="184"/>
      <c r="FJK1249" s="184"/>
      <c r="FJL1249" s="184"/>
      <c r="FJM1249" s="184"/>
      <c r="FJN1249" s="184"/>
      <c r="FJO1249" s="184"/>
      <c r="FJP1249" s="184"/>
      <c r="FJQ1249" s="184"/>
      <c r="FJR1249" s="184"/>
      <c r="FJS1249" s="184"/>
      <c r="FJT1249" s="184"/>
      <c r="FJU1249" s="184"/>
      <c r="FJV1249" s="184"/>
      <c r="FJW1249" s="184"/>
      <c r="FJX1249" s="184"/>
      <c r="FJY1249" s="184"/>
      <c r="FJZ1249" s="184"/>
      <c r="FKA1249" s="184"/>
      <c r="FKB1249" s="184"/>
      <c r="FKC1249" s="184"/>
      <c r="FKD1249" s="184"/>
      <c r="FKE1249" s="184"/>
      <c r="FKF1249" s="184"/>
      <c r="FKG1249" s="184"/>
      <c r="FKH1249" s="184"/>
      <c r="FKI1249" s="184"/>
      <c r="FKJ1249" s="184"/>
      <c r="FKK1249" s="184"/>
      <c r="FKL1249" s="184"/>
      <c r="FKM1249" s="184"/>
      <c r="FKN1249" s="184"/>
      <c r="FKO1249" s="184"/>
      <c r="FKP1249" s="184"/>
      <c r="FKQ1249" s="184"/>
      <c r="FKR1249" s="184"/>
      <c r="FKS1249" s="184"/>
      <c r="FKT1249" s="184"/>
      <c r="FKU1249" s="184"/>
      <c r="FKV1249" s="184"/>
      <c r="FKW1249" s="184"/>
      <c r="FKX1249" s="184"/>
      <c r="FKY1249" s="184"/>
      <c r="FKZ1249" s="184"/>
      <c r="FLA1249" s="184"/>
      <c r="FLB1249" s="184"/>
      <c r="FLC1249" s="184"/>
      <c r="FLD1249" s="184"/>
      <c r="FLE1249" s="184"/>
      <c r="FLF1249" s="184"/>
      <c r="FLG1249" s="184"/>
      <c r="FLH1249" s="184"/>
      <c r="FLI1249" s="184"/>
      <c r="FLJ1249" s="184"/>
      <c r="FLK1249" s="184"/>
      <c r="FLL1249" s="184"/>
      <c r="FLM1249" s="184"/>
      <c r="FLN1249" s="184"/>
      <c r="FLO1249" s="184"/>
      <c r="FLP1249" s="184"/>
      <c r="FLQ1249" s="184"/>
      <c r="FLR1249" s="184"/>
      <c r="FLS1249" s="184"/>
      <c r="FLT1249" s="184"/>
      <c r="FLU1249" s="184"/>
      <c r="FLV1249" s="184"/>
      <c r="FLW1249" s="184"/>
      <c r="FLX1249" s="184"/>
      <c r="FLY1249" s="184"/>
      <c r="FLZ1249" s="184"/>
      <c r="FMA1249" s="184"/>
      <c r="FMB1249" s="184"/>
      <c r="FMC1249" s="184"/>
      <c r="FMD1249" s="184"/>
      <c r="FME1249" s="184"/>
      <c r="FMF1249" s="184"/>
      <c r="FMG1249" s="184"/>
      <c r="FMH1249" s="184"/>
      <c r="FMI1249" s="184"/>
      <c r="FMJ1249" s="184"/>
      <c r="FMK1249" s="184"/>
      <c r="FML1249" s="184"/>
      <c r="FMM1249" s="184"/>
      <c r="FMN1249" s="184"/>
      <c r="FMO1249" s="184"/>
      <c r="FMP1249" s="184"/>
      <c r="FMQ1249" s="184"/>
      <c r="FMR1249" s="184"/>
      <c r="FMS1249" s="184"/>
      <c r="FMT1249" s="184"/>
      <c r="FMU1249" s="184"/>
      <c r="FMV1249" s="184"/>
      <c r="FMW1249" s="184"/>
      <c r="FMX1249" s="184"/>
      <c r="FMY1249" s="184"/>
      <c r="FMZ1249" s="184"/>
      <c r="FNA1249" s="184"/>
      <c r="FNB1249" s="184"/>
      <c r="FNC1249" s="184"/>
      <c r="FND1249" s="184"/>
      <c r="FNE1249" s="184"/>
      <c r="FNF1249" s="184"/>
      <c r="FNG1249" s="184"/>
      <c r="FNH1249" s="184"/>
      <c r="FNI1249" s="184"/>
      <c r="FNJ1249" s="184"/>
      <c r="FNK1249" s="184"/>
      <c r="FNL1249" s="184"/>
      <c r="FNM1249" s="184"/>
      <c r="FNN1249" s="184"/>
      <c r="FNO1249" s="184"/>
      <c r="FNP1249" s="184"/>
      <c r="FNQ1249" s="184"/>
      <c r="FNR1249" s="184"/>
      <c r="FNS1249" s="184"/>
      <c r="FNT1249" s="184"/>
      <c r="FNU1249" s="184"/>
      <c r="FNV1249" s="184"/>
      <c r="FNW1249" s="184"/>
      <c r="FNX1249" s="184"/>
      <c r="FNY1249" s="184"/>
      <c r="FNZ1249" s="184"/>
      <c r="FOA1249" s="184"/>
      <c r="FOB1249" s="184"/>
      <c r="FOC1249" s="184"/>
      <c r="FOD1249" s="184"/>
      <c r="FOE1249" s="184"/>
      <c r="FOF1249" s="184"/>
      <c r="FOG1249" s="184"/>
      <c r="FOH1249" s="184"/>
      <c r="FOI1249" s="184"/>
      <c r="FOJ1249" s="184"/>
      <c r="FOK1249" s="184"/>
      <c r="FOL1249" s="184"/>
      <c r="FOM1249" s="184"/>
      <c r="FON1249" s="184"/>
      <c r="FOO1249" s="184"/>
      <c r="FOP1249" s="184"/>
      <c r="FOQ1249" s="184"/>
      <c r="FOR1249" s="184"/>
      <c r="FOS1249" s="184"/>
      <c r="FOT1249" s="184"/>
      <c r="FOU1249" s="184"/>
      <c r="FOV1249" s="184"/>
      <c r="FOW1249" s="184"/>
      <c r="FOX1249" s="184"/>
      <c r="FOY1249" s="184"/>
      <c r="FOZ1249" s="184"/>
      <c r="FPA1249" s="184"/>
      <c r="FPB1249" s="184"/>
      <c r="FPC1249" s="184"/>
      <c r="FPD1249" s="184"/>
      <c r="FPE1249" s="184"/>
      <c r="FPF1249" s="184"/>
      <c r="FPG1249" s="184"/>
      <c r="FPH1249" s="184"/>
      <c r="FPI1249" s="184"/>
      <c r="FPJ1249" s="184"/>
      <c r="FPK1249" s="184"/>
      <c r="FPL1249" s="184"/>
      <c r="FPM1249" s="184"/>
      <c r="FPN1249" s="184"/>
      <c r="FPO1249" s="184"/>
      <c r="FPP1249" s="184"/>
      <c r="FPQ1249" s="184"/>
      <c r="FPR1249" s="184"/>
      <c r="FPS1249" s="184"/>
      <c r="FPT1249" s="184"/>
      <c r="FPU1249" s="184"/>
      <c r="FPV1249" s="184"/>
      <c r="FPW1249" s="184"/>
      <c r="FPX1249" s="184"/>
      <c r="FPY1249" s="184"/>
      <c r="FPZ1249" s="184"/>
      <c r="FQA1249" s="184"/>
      <c r="FQB1249" s="184"/>
      <c r="FQC1249" s="184"/>
      <c r="FQD1249" s="184"/>
      <c r="FQE1249" s="184"/>
      <c r="FQF1249" s="184"/>
      <c r="FQG1249" s="184"/>
      <c r="FQH1249" s="184"/>
      <c r="FQI1249" s="184"/>
      <c r="FQJ1249" s="184"/>
      <c r="FQK1249" s="184"/>
      <c r="FQL1249" s="184"/>
      <c r="FQM1249" s="184"/>
      <c r="FQN1249" s="184"/>
      <c r="FQO1249" s="184"/>
      <c r="FQP1249" s="184"/>
      <c r="FQQ1249" s="184"/>
      <c r="FQR1249" s="184"/>
      <c r="FQS1249" s="184"/>
      <c r="FQT1249" s="184"/>
      <c r="FQU1249" s="184"/>
      <c r="FQV1249" s="184"/>
      <c r="FQW1249" s="184"/>
      <c r="FQX1249" s="184"/>
      <c r="FQY1249" s="184"/>
      <c r="FQZ1249" s="184"/>
      <c r="FRA1249" s="184"/>
      <c r="FRB1249" s="184"/>
      <c r="FRC1249" s="184"/>
      <c r="FRD1249" s="184"/>
      <c r="FRE1249" s="184"/>
      <c r="FRF1249" s="184"/>
      <c r="FRG1249" s="184"/>
      <c r="FRH1249" s="184"/>
      <c r="FRI1249" s="184"/>
      <c r="FRJ1249" s="184"/>
      <c r="FRK1249" s="184"/>
      <c r="FRL1249" s="184"/>
      <c r="FRM1249" s="184"/>
      <c r="FRN1249" s="184"/>
      <c r="FRO1249" s="184"/>
      <c r="FRP1249" s="184"/>
      <c r="FRQ1249" s="184"/>
      <c r="FRR1249" s="184"/>
      <c r="FRS1249" s="184"/>
      <c r="FRT1249" s="184"/>
      <c r="FRU1249" s="184"/>
      <c r="FRV1249" s="184"/>
      <c r="FRW1249" s="184"/>
      <c r="FRX1249" s="184"/>
      <c r="FRY1249" s="184"/>
      <c r="FRZ1249" s="184"/>
      <c r="FSA1249" s="184"/>
      <c r="FSB1249" s="184"/>
      <c r="FSC1249" s="184"/>
      <c r="FSD1249" s="184"/>
      <c r="FSE1249" s="184"/>
      <c r="FSF1249" s="184"/>
      <c r="FSG1249" s="184"/>
      <c r="FSH1249" s="184"/>
      <c r="FSI1249" s="184"/>
      <c r="FSJ1249" s="184"/>
      <c r="FSK1249" s="184"/>
      <c r="FSL1249" s="184"/>
      <c r="FSM1249" s="184"/>
      <c r="FSN1249" s="184"/>
      <c r="FSO1249" s="184"/>
      <c r="FSP1249" s="184"/>
      <c r="FSQ1249" s="184"/>
      <c r="FSR1249" s="184"/>
      <c r="FSS1249" s="184"/>
      <c r="FST1249" s="184"/>
      <c r="FSU1249" s="184"/>
      <c r="FSV1249" s="184"/>
      <c r="FSW1249" s="184"/>
      <c r="FSX1249" s="184"/>
      <c r="FSY1249" s="184"/>
      <c r="FSZ1249" s="184"/>
      <c r="FTA1249" s="184"/>
      <c r="FTB1249" s="184"/>
      <c r="FTC1249" s="184"/>
      <c r="FTD1249" s="184"/>
      <c r="FTE1249" s="184"/>
      <c r="FTF1249" s="184"/>
      <c r="FTG1249" s="184"/>
      <c r="FTH1249" s="184"/>
      <c r="FTI1249" s="184"/>
      <c r="FTJ1249" s="184"/>
      <c r="FTK1249" s="184"/>
      <c r="FTL1249" s="184"/>
      <c r="FTM1249" s="184"/>
      <c r="FTN1249" s="184"/>
      <c r="FTO1249" s="184"/>
      <c r="FTP1249" s="184"/>
      <c r="FTQ1249" s="184"/>
      <c r="FTR1249" s="184"/>
      <c r="FTS1249" s="184"/>
      <c r="FTT1249" s="184"/>
      <c r="FTU1249" s="184"/>
      <c r="FTV1249" s="184"/>
      <c r="FTW1249" s="184"/>
      <c r="FTX1249" s="184"/>
      <c r="FTY1249" s="184"/>
      <c r="FTZ1249" s="184"/>
      <c r="FUA1249" s="184"/>
      <c r="FUB1249" s="184"/>
      <c r="FUC1249" s="184"/>
      <c r="FUD1249" s="184"/>
      <c r="FUE1249" s="184"/>
      <c r="FUF1249" s="184"/>
      <c r="FUG1249" s="184"/>
      <c r="FUH1249" s="184"/>
      <c r="FUI1249" s="184"/>
      <c r="FUJ1249" s="184"/>
      <c r="FUK1249" s="184"/>
      <c r="FUL1249" s="184"/>
      <c r="FUM1249" s="184"/>
      <c r="FUN1249" s="184"/>
      <c r="FUO1249" s="184"/>
      <c r="FUP1249" s="184"/>
      <c r="FUQ1249" s="184"/>
      <c r="FUR1249" s="184"/>
      <c r="FUS1249" s="184"/>
      <c r="FUT1249" s="184"/>
      <c r="FUU1249" s="184"/>
      <c r="FUV1249" s="184"/>
      <c r="FUW1249" s="184"/>
      <c r="FUX1249" s="184"/>
      <c r="FUY1249" s="184"/>
      <c r="FUZ1249" s="184"/>
      <c r="FVA1249" s="184"/>
      <c r="FVB1249" s="184"/>
      <c r="FVC1249" s="184"/>
      <c r="FVD1249" s="184"/>
      <c r="FVE1249" s="184"/>
      <c r="FVF1249" s="184"/>
      <c r="FVG1249" s="184"/>
      <c r="FVH1249" s="184"/>
      <c r="FVI1249" s="184"/>
      <c r="FVJ1249" s="184"/>
      <c r="FVK1249" s="184"/>
      <c r="FVL1249" s="184"/>
      <c r="FVM1249" s="184"/>
      <c r="FVN1249" s="184"/>
      <c r="FVO1249" s="184"/>
      <c r="FVP1249" s="184"/>
      <c r="FVQ1249" s="184"/>
      <c r="FVR1249" s="184"/>
      <c r="FVS1249" s="184"/>
      <c r="FVT1249" s="184"/>
      <c r="FVU1249" s="184"/>
      <c r="FVV1249" s="184"/>
      <c r="FVW1249" s="184"/>
      <c r="FVX1249" s="184"/>
      <c r="FVY1249" s="184"/>
      <c r="FVZ1249" s="184"/>
      <c r="FWA1249" s="184"/>
      <c r="FWB1249" s="184"/>
      <c r="FWC1249" s="184"/>
      <c r="FWD1249" s="184"/>
      <c r="FWE1249" s="184"/>
      <c r="FWF1249" s="184"/>
      <c r="FWG1249" s="184"/>
      <c r="FWH1249" s="184"/>
      <c r="FWI1249" s="184"/>
      <c r="FWJ1249" s="184"/>
      <c r="FWK1249" s="184"/>
      <c r="FWL1249" s="184"/>
      <c r="FWM1249" s="184"/>
      <c r="FWN1249" s="184"/>
      <c r="FWO1249" s="184"/>
      <c r="FWP1249" s="184"/>
      <c r="FWQ1249" s="184"/>
      <c r="FWR1249" s="184"/>
      <c r="FWS1249" s="184"/>
      <c r="FWT1249" s="184"/>
      <c r="FWU1249" s="184"/>
      <c r="FWV1249" s="184"/>
      <c r="FWW1249" s="184"/>
      <c r="FWX1249" s="184"/>
      <c r="FWY1249" s="184"/>
      <c r="FWZ1249" s="184"/>
      <c r="FXA1249" s="184"/>
      <c r="FXB1249" s="184"/>
      <c r="FXC1249" s="184"/>
      <c r="FXD1249" s="184"/>
      <c r="FXE1249" s="184"/>
      <c r="FXF1249" s="184"/>
      <c r="FXG1249" s="184"/>
      <c r="FXH1249" s="184"/>
      <c r="FXI1249" s="184"/>
      <c r="FXJ1249" s="184"/>
      <c r="FXK1249" s="184"/>
      <c r="FXL1249" s="184"/>
      <c r="FXM1249" s="184"/>
      <c r="FXN1249" s="184"/>
      <c r="FXO1249" s="184"/>
      <c r="FXP1249" s="184"/>
      <c r="FXQ1249" s="184"/>
      <c r="FXR1249" s="184"/>
      <c r="FXS1249" s="184"/>
      <c r="FXT1249" s="184"/>
      <c r="FXU1249" s="184"/>
      <c r="FXV1249" s="184"/>
      <c r="FXW1249" s="184"/>
      <c r="FXX1249" s="184"/>
      <c r="FXY1249" s="184"/>
      <c r="FXZ1249" s="184"/>
      <c r="FYA1249" s="184"/>
      <c r="FYB1249" s="184"/>
      <c r="FYC1249" s="184"/>
      <c r="FYD1249" s="184"/>
      <c r="FYE1249" s="184"/>
      <c r="FYF1249" s="184"/>
      <c r="FYG1249" s="184"/>
      <c r="FYH1249" s="184"/>
      <c r="FYI1249" s="184"/>
      <c r="FYJ1249" s="184"/>
      <c r="FYK1249" s="184"/>
      <c r="FYL1249" s="184"/>
      <c r="FYM1249" s="184"/>
      <c r="FYN1249" s="184"/>
      <c r="FYO1249" s="184"/>
      <c r="FYP1249" s="184"/>
      <c r="FYQ1249" s="184"/>
      <c r="FYR1249" s="184"/>
      <c r="FYS1249" s="184"/>
      <c r="FYT1249" s="184"/>
      <c r="FYU1249" s="184"/>
      <c r="FYV1249" s="184"/>
      <c r="FYW1249" s="184"/>
      <c r="FYX1249" s="184"/>
      <c r="FYY1249" s="184"/>
      <c r="FYZ1249" s="184"/>
      <c r="FZA1249" s="184"/>
      <c r="FZB1249" s="184"/>
      <c r="FZC1249" s="184"/>
      <c r="FZD1249" s="184"/>
      <c r="FZE1249" s="184"/>
      <c r="FZF1249" s="184"/>
      <c r="FZG1249" s="184"/>
      <c r="FZH1249" s="184"/>
      <c r="FZI1249" s="184"/>
      <c r="FZJ1249" s="184"/>
      <c r="FZK1249" s="184"/>
      <c r="FZL1249" s="184"/>
      <c r="FZM1249" s="184"/>
      <c r="FZN1249" s="184"/>
      <c r="FZO1249" s="184"/>
      <c r="FZP1249" s="184"/>
      <c r="FZQ1249" s="184"/>
      <c r="FZR1249" s="184"/>
      <c r="FZS1249" s="184"/>
      <c r="FZT1249" s="184"/>
      <c r="FZU1249" s="184"/>
      <c r="FZV1249" s="184"/>
      <c r="FZW1249" s="184"/>
      <c r="FZX1249" s="184"/>
      <c r="FZY1249" s="184"/>
      <c r="FZZ1249" s="184"/>
      <c r="GAA1249" s="184"/>
      <c r="GAB1249" s="184"/>
      <c r="GAC1249" s="184"/>
      <c r="GAD1249" s="184"/>
      <c r="GAE1249" s="184"/>
      <c r="GAF1249" s="184"/>
      <c r="GAG1249" s="184"/>
      <c r="GAH1249" s="184"/>
      <c r="GAI1249" s="184"/>
      <c r="GAJ1249" s="184"/>
      <c r="GAK1249" s="184"/>
      <c r="GAL1249" s="184"/>
      <c r="GAM1249" s="184"/>
      <c r="GAN1249" s="184"/>
      <c r="GAO1249" s="184"/>
      <c r="GAP1249" s="184"/>
      <c r="GAQ1249" s="184"/>
      <c r="GAR1249" s="184"/>
      <c r="GAS1249" s="184"/>
      <c r="GAT1249" s="184"/>
      <c r="GAU1249" s="184"/>
      <c r="GAV1249" s="184"/>
      <c r="GAW1249" s="184"/>
      <c r="GAX1249" s="184"/>
      <c r="GAY1249" s="184"/>
      <c r="GAZ1249" s="184"/>
      <c r="GBA1249" s="184"/>
      <c r="GBB1249" s="184"/>
      <c r="GBC1249" s="184"/>
      <c r="GBD1249" s="184"/>
      <c r="GBE1249" s="184"/>
      <c r="GBF1249" s="184"/>
      <c r="GBG1249" s="184"/>
      <c r="GBH1249" s="184"/>
      <c r="GBI1249" s="184"/>
      <c r="GBJ1249" s="184"/>
      <c r="GBK1249" s="184"/>
      <c r="GBL1249" s="184"/>
      <c r="GBM1249" s="184"/>
      <c r="GBN1249" s="184"/>
      <c r="GBO1249" s="184"/>
      <c r="GBP1249" s="184"/>
      <c r="GBQ1249" s="184"/>
      <c r="GBR1249" s="184"/>
      <c r="GBS1249" s="184"/>
      <c r="GBT1249" s="184"/>
      <c r="GBU1249" s="184"/>
      <c r="GBV1249" s="184"/>
      <c r="GBW1249" s="184"/>
      <c r="GBX1249" s="184"/>
      <c r="GBY1249" s="184"/>
      <c r="GBZ1249" s="184"/>
      <c r="GCA1249" s="184"/>
      <c r="GCB1249" s="184"/>
      <c r="GCC1249" s="184"/>
      <c r="GCD1249" s="184"/>
      <c r="GCE1249" s="184"/>
      <c r="GCF1249" s="184"/>
      <c r="GCG1249" s="184"/>
      <c r="GCH1249" s="184"/>
      <c r="GCI1249" s="184"/>
      <c r="GCJ1249" s="184"/>
      <c r="GCK1249" s="184"/>
      <c r="GCL1249" s="184"/>
      <c r="GCM1249" s="184"/>
      <c r="GCN1249" s="184"/>
      <c r="GCO1249" s="184"/>
      <c r="GCP1249" s="184"/>
      <c r="GCQ1249" s="184"/>
      <c r="GCR1249" s="184"/>
      <c r="GCS1249" s="184"/>
      <c r="GCT1249" s="184"/>
      <c r="GCU1249" s="184"/>
      <c r="GCV1249" s="184"/>
      <c r="GCW1249" s="184"/>
      <c r="GCX1249" s="184"/>
      <c r="GCY1249" s="184"/>
      <c r="GCZ1249" s="184"/>
      <c r="GDA1249" s="184"/>
      <c r="GDB1249" s="184"/>
      <c r="GDC1249" s="184"/>
      <c r="GDD1249" s="184"/>
      <c r="GDE1249" s="184"/>
      <c r="GDF1249" s="184"/>
      <c r="GDG1249" s="184"/>
      <c r="GDH1249" s="184"/>
      <c r="GDI1249" s="184"/>
      <c r="GDJ1249" s="184"/>
      <c r="GDK1249" s="184"/>
      <c r="GDL1249" s="184"/>
      <c r="GDM1249" s="184"/>
      <c r="GDN1249" s="184"/>
      <c r="GDO1249" s="184"/>
      <c r="GDP1249" s="184"/>
      <c r="GDQ1249" s="184"/>
      <c r="GDR1249" s="184"/>
      <c r="GDS1249" s="184"/>
      <c r="GDT1249" s="184"/>
      <c r="GDU1249" s="184"/>
      <c r="GDV1249" s="184"/>
      <c r="GDW1249" s="184"/>
      <c r="GDX1249" s="184"/>
      <c r="GDY1249" s="184"/>
      <c r="GDZ1249" s="184"/>
      <c r="GEA1249" s="184"/>
      <c r="GEB1249" s="184"/>
      <c r="GEC1249" s="184"/>
      <c r="GED1249" s="184"/>
      <c r="GEE1249" s="184"/>
      <c r="GEF1249" s="184"/>
      <c r="GEG1249" s="184"/>
      <c r="GEH1249" s="184"/>
      <c r="GEI1249" s="184"/>
      <c r="GEJ1249" s="184"/>
      <c r="GEK1249" s="184"/>
      <c r="GEL1249" s="184"/>
      <c r="GEM1249" s="184"/>
      <c r="GEN1249" s="184"/>
      <c r="GEO1249" s="184"/>
      <c r="GEP1249" s="184"/>
      <c r="GEQ1249" s="184"/>
      <c r="GER1249" s="184"/>
      <c r="GES1249" s="184"/>
      <c r="GET1249" s="184"/>
      <c r="GEU1249" s="184"/>
      <c r="GEV1249" s="184"/>
      <c r="GEW1249" s="184"/>
      <c r="GEX1249" s="184"/>
      <c r="GEY1249" s="184"/>
      <c r="GEZ1249" s="184"/>
      <c r="GFA1249" s="184"/>
      <c r="GFB1249" s="184"/>
      <c r="GFC1249" s="184"/>
      <c r="GFD1249" s="184"/>
      <c r="GFE1249" s="184"/>
      <c r="GFF1249" s="184"/>
      <c r="GFG1249" s="184"/>
      <c r="GFH1249" s="184"/>
      <c r="GFI1249" s="184"/>
      <c r="GFJ1249" s="184"/>
      <c r="GFK1249" s="184"/>
      <c r="GFL1249" s="184"/>
      <c r="GFM1249" s="184"/>
      <c r="GFN1249" s="184"/>
      <c r="GFO1249" s="184"/>
      <c r="GFP1249" s="184"/>
      <c r="GFQ1249" s="184"/>
      <c r="GFR1249" s="184"/>
      <c r="GFS1249" s="184"/>
      <c r="GFT1249" s="184"/>
      <c r="GFU1249" s="184"/>
      <c r="GFV1249" s="184"/>
      <c r="GFW1249" s="184"/>
      <c r="GFX1249" s="184"/>
      <c r="GFY1249" s="184"/>
      <c r="GFZ1249" s="184"/>
      <c r="GGA1249" s="184"/>
      <c r="GGB1249" s="184"/>
      <c r="GGC1249" s="184"/>
      <c r="GGD1249" s="184"/>
      <c r="GGE1249" s="184"/>
      <c r="GGF1249" s="184"/>
      <c r="GGG1249" s="184"/>
      <c r="GGH1249" s="184"/>
      <c r="GGI1249" s="184"/>
      <c r="GGJ1249" s="184"/>
      <c r="GGK1249" s="184"/>
      <c r="GGL1249" s="184"/>
      <c r="GGM1249" s="184"/>
      <c r="GGN1249" s="184"/>
      <c r="GGO1249" s="184"/>
      <c r="GGP1249" s="184"/>
      <c r="GGQ1249" s="184"/>
      <c r="GGR1249" s="184"/>
      <c r="GGS1249" s="184"/>
      <c r="GGT1249" s="184"/>
      <c r="GGU1249" s="184"/>
      <c r="GGV1249" s="184"/>
      <c r="GGW1249" s="184"/>
      <c r="GGX1249" s="184"/>
      <c r="GGY1249" s="184"/>
      <c r="GGZ1249" s="184"/>
      <c r="GHA1249" s="184"/>
      <c r="GHB1249" s="184"/>
      <c r="GHC1249" s="184"/>
      <c r="GHD1249" s="184"/>
      <c r="GHE1249" s="184"/>
      <c r="GHF1249" s="184"/>
      <c r="GHG1249" s="184"/>
      <c r="GHH1249" s="184"/>
      <c r="GHI1249" s="184"/>
      <c r="GHJ1249" s="184"/>
      <c r="GHK1249" s="184"/>
      <c r="GHL1249" s="184"/>
      <c r="GHM1249" s="184"/>
      <c r="GHN1249" s="184"/>
      <c r="GHO1249" s="184"/>
      <c r="GHP1249" s="184"/>
      <c r="GHQ1249" s="184"/>
      <c r="GHR1249" s="184"/>
      <c r="GHS1249" s="184"/>
      <c r="GHT1249" s="184"/>
      <c r="GHU1249" s="184"/>
      <c r="GHV1249" s="184"/>
      <c r="GHW1249" s="184"/>
      <c r="GHX1249" s="184"/>
      <c r="GHY1249" s="184"/>
      <c r="GHZ1249" s="184"/>
      <c r="GIA1249" s="184"/>
      <c r="GIB1249" s="184"/>
      <c r="GIC1249" s="184"/>
      <c r="GID1249" s="184"/>
      <c r="GIE1249" s="184"/>
      <c r="GIF1249" s="184"/>
      <c r="GIG1249" s="184"/>
      <c r="GIH1249" s="184"/>
      <c r="GII1249" s="184"/>
      <c r="GIJ1249" s="184"/>
      <c r="GIK1249" s="184"/>
      <c r="GIL1249" s="184"/>
      <c r="GIM1249" s="184"/>
      <c r="GIN1249" s="184"/>
      <c r="GIO1249" s="184"/>
      <c r="GIP1249" s="184"/>
      <c r="GIQ1249" s="184"/>
      <c r="GIR1249" s="184"/>
      <c r="GIS1249" s="184"/>
      <c r="GIT1249" s="184"/>
      <c r="GIU1249" s="184"/>
      <c r="GIV1249" s="184"/>
      <c r="GIW1249" s="184"/>
      <c r="GIX1249" s="184"/>
      <c r="GIY1249" s="184"/>
      <c r="GIZ1249" s="184"/>
      <c r="GJA1249" s="184"/>
      <c r="GJB1249" s="184"/>
      <c r="GJC1249" s="184"/>
      <c r="GJD1249" s="184"/>
      <c r="GJE1249" s="184"/>
      <c r="GJF1249" s="184"/>
      <c r="GJG1249" s="184"/>
      <c r="GJH1249" s="184"/>
      <c r="GJI1249" s="184"/>
      <c r="GJJ1249" s="184"/>
      <c r="GJK1249" s="184"/>
      <c r="GJL1249" s="184"/>
      <c r="GJM1249" s="184"/>
      <c r="GJN1249" s="184"/>
      <c r="GJO1249" s="184"/>
      <c r="GJP1249" s="184"/>
      <c r="GJQ1249" s="184"/>
      <c r="GJR1249" s="184"/>
      <c r="GJS1249" s="184"/>
      <c r="GJT1249" s="184"/>
      <c r="GJU1249" s="184"/>
      <c r="GJV1249" s="184"/>
      <c r="GJW1249" s="184"/>
      <c r="GJX1249" s="184"/>
      <c r="GJY1249" s="184"/>
      <c r="GJZ1249" s="184"/>
      <c r="GKA1249" s="184"/>
      <c r="GKB1249" s="184"/>
      <c r="GKC1249" s="184"/>
      <c r="GKD1249" s="184"/>
      <c r="GKE1249" s="184"/>
      <c r="GKF1249" s="184"/>
      <c r="GKG1249" s="184"/>
      <c r="GKH1249" s="184"/>
      <c r="GKI1249" s="184"/>
      <c r="GKJ1249" s="184"/>
      <c r="GKK1249" s="184"/>
      <c r="GKL1249" s="184"/>
      <c r="GKM1249" s="184"/>
      <c r="GKN1249" s="184"/>
      <c r="GKO1249" s="184"/>
      <c r="GKP1249" s="184"/>
      <c r="GKQ1249" s="184"/>
      <c r="GKR1249" s="184"/>
      <c r="GKS1249" s="184"/>
      <c r="GKT1249" s="184"/>
      <c r="GKU1249" s="184"/>
      <c r="GKV1249" s="184"/>
      <c r="GKW1249" s="184"/>
      <c r="GKX1249" s="184"/>
      <c r="GKY1249" s="184"/>
      <c r="GKZ1249" s="184"/>
      <c r="GLA1249" s="184"/>
      <c r="GLB1249" s="184"/>
      <c r="GLC1249" s="184"/>
      <c r="GLD1249" s="184"/>
      <c r="GLE1249" s="184"/>
      <c r="GLF1249" s="184"/>
      <c r="GLG1249" s="184"/>
      <c r="GLH1249" s="184"/>
      <c r="GLI1249" s="184"/>
      <c r="GLJ1249" s="184"/>
      <c r="GLK1249" s="184"/>
      <c r="GLL1249" s="184"/>
      <c r="GLM1249" s="184"/>
      <c r="GLN1249" s="184"/>
      <c r="GLO1249" s="184"/>
      <c r="GLP1249" s="184"/>
      <c r="GLQ1249" s="184"/>
      <c r="GLR1249" s="184"/>
      <c r="GLS1249" s="184"/>
      <c r="GLT1249" s="184"/>
      <c r="GLU1249" s="184"/>
      <c r="GLV1249" s="184"/>
      <c r="GLW1249" s="184"/>
      <c r="GLX1249" s="184"/>
      <c r="GLY1249" s="184"/>
      <c r="GLZ1249" s="184"/>
      <c r="GMA1249" s="184"/>
      <c r="GMB1249" s="184"/>
      <c r="GMC1249" s="184"/>
      <c r="GMD1249" s="184"/>
      <c r="GME1249" s="184"/>
      <c r="GMF1249" s="184"/>
      <c r="GMG1249" s="184"/>
      <c r="GMH1249" s="184"/>
      <c r="GMI1249" s="184"/>
      <c r="GMJ1249" s="184"/>
      <c r="GMK1249" s="184"/>
      <c r="GML1249" s="184"/>
      <c r="GMM1249" s="184"/>
      <c r="GMN1249" s="184"/>
      <c r="GMO1249" s="184"/>
      <c r="GMP1249" s="184"/>
      <c r="GMQ1249" s="184"/>
      <c r="GMR1249" s="184"/>
      <c r="GMS1249" s="184"/>
      <c r="GMT1249" s="184"/>
      <c r="GMU1249" s="184"/>
      <c r="GMV1249" s="184"/>
      <c r="GMW1249" s="184"/>
      <c r="GMX1249" s="184"/>
      <c r="GMY1249" s="184"/>
      <c r="GMZ1249" s="184"/>
      <c r="GNA1249" s="184"/>
      <c r="GNB1249" s="184"/>
      <c r="GNC1249" s="184"/>
      <c r="GND1249" s="184"/>
      <c r="GNE1249" s="184"/>
      <c r="GNF1249" s="184"/>
      <c r="GNG1249" s="184"/>
      <c r="GNH1249" s="184"/>
      <c r="GNI1249" s="184"/>
      <c r="GNJ1249" s="184"/>
      <c r="GNK1249" s="184"/>
      <c r="GNL1249" s="184"/>
      <c r="GNM1249" s="184"/>
      <c r="GNN1249" s="184"/>
      <c r="GNO1249" s="184"/>
      <c r="GNP1249" s="184"/>
      <c r="GNQ1249" s="184"/>
      <c r="GNR1249" s="184"/>
      <c r="GNS1249" s="184"/>
      <c r="GNT1249" s="184"/>
      <c r="GNU1249" s="184"/>
      <c r="GNV1249" s="184"/>
      <c r="GNW1249" s="184"/>
      <c r="GNX1249" s="184"/>
      <c r="GNY1249" s="184"/>
      <c r="GNZ1249" s="184"/>
      <c r="GOA1249" s="184"/>
      <c r="GOB1249" s="184"/>
      <c r="GOC1249" s="184"/>
      <c r="GOD1249" s="184"/>
      <c r="GOE1249" s="184"/>
      <c r="GOF1249" s="184"/>
      <c r="GOG1249" s="184"/>
      <c r="GOH1249" s="184"/>
      <c r="GOI1249" s="184"/>
      <c r="GOJ1249" s="184"/>
      <c r="GOK1249" s="184"/>
      <c r="GOL1249" s="184"/>
      <c r="GOM1249" s="184"/>
      <c r="GON1249" s="184"/>
      <c r="GOO1249" s="184"/>
      <c r="GOP1249" s="184"/>
      <c r="GOQ1249" s="184"/>
      <c r="GOR1249" s="184"/>
      <c r="GOS1249" s="184"/>
      <c r="GOT1249" s="184"/>
      <c r="GOU1249" s="184"/>
      <c r="GOV1249" s="184"/>
      <c r="GOW1249" s="184"/>
      <c r="GOX1249" s="184"/>
      <c r="GOY1249" s="184"/>
      <c r="GOZ1249" s="184"/>
      <c r="GPA1249" s="184"/>
      <c r="GPB1249" s="184"/>
      <c r="GPC1249" s="184"/>
      <c r="GPD1249" s="184"/>
      <c r="GPE1249" s="184"/>
      <c r="GPF1249" s="184"/>
      <c r="GPG1249" s="184"/>
      <c r="GPH1249" s="184"/>
      <c r="GPI1249" s="184"/>
      <c r="GPJ1249" s="184"/>
      <c r="GPK1249" s="184"/>
      <c r="GPL1249" s="184"/>
      <c r="GPM1249" s="184"/>
      <c r="GPN1249" s="184"/>
      <c r="GPO1249" s="184"/>
      <c r="GPP1249" s="184"/>
      <c r="GPQ1249" s="184"/>
      <c r="GPR1249" s="184"/>
      <c r="GPS1249" s="184"/>
      <c r="GPT1249" s="184"/>
      <c r="GPU1249" s="184"/>
      <c r="GPV1249" s="184"/>
      <c r="GPW1249" s="184"/>
      <c r="GPX1249" s="184"/>
      <c r="GPY1249" s="184"/>
      <c r="GPZ1249" s="184"/>
      <c r="GQA1249" s="184"/>
      <c r="GQB1249" s="184"/>
      <c r="GQC1249" s="184"/>
      <c r="GQD1249" s="184"/>
      <c r="GQE1249" s="184"/>
      <c r="GQF1249" s="184"/>
      <c r="GQG1249" s="184"/>
      <c r="GQH1249" s="184"/>
      <c r="GQI1249" s="184"/>
      <c r="GQJ1249" s="184"/>
      <c r="GQK1249" s="184"/>
      <c r="GQL1249" s="184"/>
      <c r="GQM1249" s="184"/>
      <c r="GQN1249" s="184"/>
      <c r="GQO1249" s="184"/>
      <c r="GQP1249" s="184"/>
      <c r="GQQ1249" s="184"/>
      <c r="GQR1249" s="184"/>
      <c r="GQS1249" s="184"/>
      <c r="GQT1249" s="184"/>
      <c r="GQU1249" s="184"/>
      <c r="GQV1249" s="184"/>
      <c r="GQW1249" s="184"/>
      <c r="GQX1249" s="184"/>
      <c r="GQY1249" s="184"/>
      <c r="GQZ1249" s="184"/>
      <c r="GRA1249" s="184"/>
      <c r="GRB1249" s="184"/>
      <c r="GRC1249" s="184"/>
      <c r="GRD1249" s="184"/>
      <c r="GRE1249" s="184"/>
      <c r="GRF1249" s="184"/>
      <c r="GRG1249" s="184"/>
      <c r="GRH1249" s="184"/>
      <c r="GRI1249" s="184"/>
      <c r="GRJ1249" s="184"/>
      <c r="GRK1249" s="184"/>
      <c r="GRL1249" s="184"/>
      <c r="GRM1249" s="184"/>
      <c r="GRN1249" s="184"/>
      <c r="GRO1249" s="184"/>
      <c r="GRP1249" s="184"/>
      <c r="GRQ1249" s="184"/>
      <c r="GRR1249" s="184"/>
      <c r="GRS1249" s="184"/>
      <c r="GRT1249" s="184"/>
      <c r="GRU1249" s="184"/>
      <c r="GRV1249" s="184"/>
      <c r="GRW1249" s="184"/>
      <c r="GRX1249" s="184"/>
      <c r="GRY1249" s="184"/>
      <c r="GRZ1249" s="184"/>
      <c r="GSA1249" s="184"/>
      <c r="GSB1249" s="184"/>
      <c r="GSC1249" s="184"/>
      <c r="GSD1249" s="184"/>
      <c r="GSE1249" s="184"/>
      <c r="GSF1249" s="184"/>
      <c r="GSG1249" s="184"/>
      <c r="GSH1249" s="184"/>
      <c r="GSI1249" s="184"/>
      <c r="GSJ1249" s="184"/>
      <c r="GSK1249" s="184"/>
      <c r="GSL1249" s="184"/>
      <c r="GSM1249" s="184"/>
      <c r="GSN1249" s="184"/>
      <c r="GSO1249" s="184"/>
      <c r="GSP1249" s="184"/>
      <c r="GSQ1249" s="184"/>
      <c r="GSR1249" s="184"/>
      <c r="GSS1249" s="184"/>
      <c r="GST1249" s="184"/>
      <c r="GSU1249" s="184"/>
      <c r="GSV1249" s="184"/>
      <c r="GSW1249" s="184"/>
      <c r="GSX1249" s="184"/>
      <c r="GSY1249" s="184"/>
      <c r="GSZ1249" s="184"/>
      <c r="GTA1249" s="184"/>
      <c r="GTB1249" s="184"/>
      <c r="GTC1249" s="184"/>
      <c r="GTD1249" s="184"/>
      <c r="GTE1249" s="184"/>
      <c r="GTF1249" s="184"/>
      <c r="GTG1249" s="184"/>
      <c r="GTH1249" s="184"/>
      <c r="GTI1249" s="184"/>
      <c r="GTJ1249" s="184"/>
      <c r="GTK1249" s="184"/>
      <c r="GTL1249" s="184"/>
      <c r="GTM1249" s="184"/>
      <c r="GTN1249" s="184"/>
      <c r="GTO1249" s="184"/>
      <c r="GTP1249" s="184"/>
      <c r="GTQ1249" s="184"/>
      <c r="GTR1249" s="184"/>
      <c r="GTS1249" s="184"/>
      <c r="GTT1249" s="184"/>
      <c r="GTU1249" s="184"/>
      <c r="GTV1249" s="184"/>
      <c r="GTW1249" s="184"/>
      <c r="GTX1249" s="184"/>
      <c r="GTY1249" s="184"/>
      <c r="GTZ1249" s="184"/>
      <c r="GUA1249" s="184"/>
      <c r="GUB1249" s="184"/>
      <c r="GUC1249" s="184"/>
      <c r="GUD1249" s="184"/>
      <c r="GUE1249" s="184"/>
      <c r="GUF1249" s="184"/>
      <c r="GUG1249" s="184"/>
      <c r="GUH1249" s="184"/>
      <c r="GUI1249" s="184"/>
      <c r="GUJ1249" s="184"/>
      <c r="GUK1249" s="184"/>
      <c r="GUL1249" s="184"/>
      <c r="GUM1249" s="184"/>
      <c r="GUN1249" s="184"/>
      <c r="GUO1249" s="184"/>
      <c r="GUP1249" s="184"/>
      <c r="GUQ1249" s="184"/>
      <c r="GUR1249" s="184"/>
      <c r="GUS1249" s="184"/>
      <c r="GUT1249" s="184"/>
      <c r="GUU1249" s="184"/>
      <c r="GUV1249" s="184"/>
      <c r="GUW1249" s="184"/>
      <c r="GUX1249" s="184"/>
      <c r="GUY1249" s="184"/>
      <c r="GUZ1249" s="184"/>
      <c r="GVA1249" s="184"/>
      <c r="GVB1249" s="184"/>
      <c r="GVC1249" s="184"/>
      <c r="GVD1249" s="184"/>
      <c r="GVE1249" s="184"/>
      <c r="GVF1249" s="184"/>
      <c r="GVG1249" s="184"/>
      <c r="GVH1249" s="184"/>
      <c r="GVI1249" s="184"/>
      <c r="GVJ1249" s="184"/>
      <c r="GVK1249" s="184"/>
      <c r="GVL1249" s="184"/>
      <c r="GVM1249" s="184"/>
      <c r="GVN1249" s="184"/>
      <c r="GVO1249" s="184"/>
      <c r="GVP1249" s="184"/>
      <c r="GVQ1249" s="184"/>
      <c r="GVR1249" s="184"/>
      <c r="GVS1249" s="184"/>
      <c r="GVT1249" s="184"/>
      <c r="GVU1249" s="184"/>
      <c r="GVV1249" s="184"/>
      <c r="GVW1249" s="184"/>
      <c r="GVX1249" s="184"/>
      <c r="GVY1249" s="184"/>
      <c r="GVZ1249" s="184"/>
      <c r="GWA1249" s="184"/>
      <c r="GWB1249" s="184"/>
      <c r="GWC1249" s="184"/>
      <c r="GWD1249" s="184"/>
      <c r="GWE1249" s="184"/>
      <c r="GWF1249" s="184"/>
      <c r="GWG1249" s="184"/>
      <c r="GWH1249" s="184"/>
      <c r="GWI1249" s="184"/>
      <c r="GWJ1249" s="184"/>
      <c r="GWK1249" s="184"/>
      <c r="GWL1249" s="184"/>
      <c r="GWM1249" s="184"/>
      <c r="GWN1249" s="184"/>
      <c r="GWO1249" s="184"/>
      <c r="GWP1249" s="184"/>
      <c r="GWQ1249" s="184"/>
      <c r="GWR1249" s="184"/>
      <c r="GWS1249" s="184"/>
      <c r="GWT1249" s="184"/>
      <c r="GWU1249" s="184"/>
      <c r="GWV1249" s="184"/>
      <c r="GWW1249" s="184"/>
      <c r="GWX1249" s="184"/>
      <c r="GWY1249" s="184"/>
      <c r="GWZ1249" s="184"/>
      <c r="GXA1249" s="184"/>
      <c r="GXB1249" s="184"/>
      <c r="GXC1249" s="184"/>
      <c r="GXD1249" s="184"/>
      <c r="GXE1249" s="184"/>
      <c r="GXF1249" s="184"/>
      <c r="GXG1249" s="184"/>
      <c r="GXH1249" s="184"/>
      <c r="GXI1249" s="184"/>
      <c r="GXJ1249" s="184"/>
      <c r="GXK1249" s="184"/>
      <c r="GXL1249" s="184"/>
      <c r="GXM1249" s="184"/>
      <c r="GXN1249" s="184"/>
      <c r="GXO1249" s="184"/>
      <c r="GXP1249" s="184"/>
      <c r="GXQ1249" s="184"/>
      <c r="GXR1249" s="184"/>
      <c r="GXS1249" s="184"/>
      <c r="GXT1249" s="184"/>
      <c r="GXU1249" s="184"/>
      <c r="GXV1249" s="184"/>
      <c r="GXW1249" s="184"/>
      <c r="GXX1249" s="184"/>
      <c r="GXY1249" s="184"/>
      <c r="GXZ1249" s="184"/>
      <c r="GYA1249" s="184"/>
      <c r="GYB1249" s="184"/>
      <c r="GYC1249" s="184"/>
      <c r="GYD1249" s="184"/>
      <c r="GYE1249" s="184"/>
      <c r="GYF1249" s="184"/>
      <c r="GYG1249" s="184"/>
      <c r="GYH1249" s="184"/>
      <c r="GYI1249" s="184"/>
      <c r="GYJ1249" s="184"/>
      <c r="GYK1249" s="184"/>
      <c r="GYL1249" s="184"/>
      <c r="GYM1249" s="184"/>
      <c r="GYN1249" s="184"/>
      <c r="GYO1249" s="184"/>
      <c r="GYP1249" s="184"/>
      <c r="GYQ1249" s="184"/>
      <c r="GYR1249" s="184"/>
      <c r="GYS1249" s="184"/>
      <c r="GYT1249" s="184"/>
      <c r="GYU1249" s="184"/>
      <c r="GYV1249" s="184"/>
      <c r="GYW1249" s="184"/>
      <c r="GYX1249" s="184"/>
      <c r="GYY1249" s="184"/>
      <c r="GYZ1249" s="184"/>
      <c r="GZA1249" s="184"/>
      <c r="GZB1249" s="184"/>
      <c r="GZC1249" s="184"/>
      <c r="GZD1249" s="184"/>
      <c r="GZE1249" s="184"/>
      <c r="GZF1249" s="184"/>
      <c r="GZG1249" s="184"/>
      <c r="GZH1249" s="184"/>
      <c r="GZI1249" s="184"/>
      <c r="GZJ1249" s="184"/>
      <c r="GZK1249" s="184"/>
      <c r="GZL1249" s="184"/>
      <c r="GZM1249" s="184"/>
      <c r="GZN1249" s="184"/>
      <c r="GZO1249" s="184"/>
      <c r="GZP1249" s="184"/>
      <c r="GZQ1249" s="184"/>
      <c r="GZR1249" s="184"/>
      <c r="GZS1249" s="184"/>
      <c r="GZT1249" s="184"/>
      <c r="GZU1249" s="184"/>
      <c r="GZV1249" s="184"/>
      <c r="GZW1249" s="184"/>
      <c r="GZX1249" s="184"/>
      <c r="GZY1249" s="184"/>
      <c r="GZZ1249" s="184"/>
      <c r="HAA1249" s="184"/>
      <c r="HAB1249" s="184"/>
      <c r="HAC1249" s="184"/>
      <c r="HAD1249" s="184"/>
      <c r="HAE1249" s="184"/>
      <c r="HAF1249" s="184"/>
      <c r="HAG1249" s="184"/>
      <c r="HAH1249" s="184"/>
      <c r="HAI1249" s="184"/>
      <c r="HAJ1249" s="184"/>
      <c r="HAK1249" s="184"/>
      <c r="HAL1249" s="184"/>
      <c r="HAM1249" s="184"/>
      <c r="HAN1249" s="184"/>
      <c r="HAO1249" s="184"/>
      <c r="HAP1249" s="184"/>
      <c r="HAQ1249" s="184"/>
      <c r="HAR1249" s="184"/>
      <c r="HAS1249" s="184"/>
      <c r="HAT1249" s="184"/>
      <c r="HAU1249" s="184"/>
      <c r="HAV1249" s="184"/>
      <c r="HAW1249" s="184"/>
      <c r="HAX1249" s="184"/>
      <c r="HAY1249" s="184"/>
      <c r="HAZ1249" s="184"/>
      <c r="HBA1249" s="184"/>
      <c r="HBB1249" s="184"/>
      <c r="HBC1249" s="184"/>
      <c r="HBD1249" s="184"/>
      <c r="HBE1249" s="184"/>
      <c r="HBF1249" s="184"/>
      <c r="HBG1249" s="184"/>
      <c r="HBH1249" s="184"/>
      <c r="HBI1249" s="184"/>
      <c r="HBJ1249" s="184"/>
      <c r="HBK1249" s="184"/>
      <c r="HBL1249" s="184"/>
      <c r="HBM1249" s="184"/>
      <c r="HBN1249" s="184"/>
      <c r="HBO1249" s="184"/>
      <c r="HBP1249" s="184"/>
      <c r="HBQ1249" s="184"/>
      <c r="HBR1249" s="184"/>
      <c r="HBS1249" s="184"/>
      <c r="HBT1249" s="184"/>
      <c r="HBU1249" s="184"/>
      <c r="HBV1249" s="184"/>
      <c r="HBW1249" s="184"/>
      <c r="HBX1249" s="184"/>
      <c r="HBY1249" s="184"/>
      <c r="HBZ1249" s="184"/>
      <c r="HCA1249" s="184"/>
      <c r="HCB1249" s="184"/>
      <c r="HCC1249" s="184"/>
      <c r="HCD1249" s="184"/>
      <c r="HCE1249" s="184"/>
      <c r="HCF1249" s="184"/>
      <c r="HCG1249" s="184"/>
      <c r="HCH1249" s="184"/>
      <c r="HCI1249" s="184"/>
      <c r="HCJ1249" s="184"/>
      <c r="HCK1249" s="184"/>
      <c r="HCL1249" s="184"/>
      <c r="HCM1249" s="184"/>
      <c r="HCN1249" s="184"/>
      <c r="HCO1249" s="184"/>
      <c r="HCP1249" s="184"/>
      <c r="HCQ1249" s="184"/>
      <c r="HCR1249" s="184"/>
      <c r="HCS1249" s="184"/>
      <c r="HCT1249" s="184"/>
      <c r="HCU1249" s="184"/>
      <c r="HCV1249" s="184"/>
      <c r="HCW1249" s="184"/>
      <c r="HCX1249" s="184"/>
      <c r="HCY1249" s="184"/>
      <c r="HCZ1249" s="184"/>
      <c r="HDA1249" s="184"/>
      <c r="HDB1249" s="184"/>
      <c r="HDC1249" s="184"/>
      <c r="HDD1249" s="184"/>
      <c r="HDE1249" s="184"/>
      <c r="HDF1249" s="184"/>
      <c r="HDG1249" s="184"/>
      <c r="HDH1249" s="184"/>
      <c r="HDI1249" s="184"/>
      <c r="HDJ1249" s="184"/>
      <c r="HDK1249" s="184"/>
      <c r="HDL1249" s="184"/>
      <c r="HDM1249" s="184"/>
      <c r="HDN1249" s="184"/>
      <c r="HDO1249" s="184"/>
      <c r="HDP1249" s="184"/>
      <c r="HDQ1249" s="184"/>
      <c r="HDR1249" s="184"/>
      <c r="HDS1249" s="184"/>
      <c r="HDT1249" s="184"/>
      <c r="HDU1249" s="184"/>
      <c r="HDV1249" s="184"/>
      <c r="HDW1249" s="184"/>
      <c r="HDX1249" s="184"/>
      <c r="HDY1249" s="184"/>
      <c r="HDZ1249" s="184"/>
      <c r="HEA1249" s="184"/>
      <c r="HEB1249" s="184"/>
      <c r="HEC1249" s="184"/>
      <c r="HED1249" s="184"/>
      <c r="HEE1249" s="184"/>
      <c r="HEF1249" s="184"/>
      <c r="HEG1249" s="184"/>
      <c r="HEH1249" s="184"/>
      <c r="HEI1249" s="184"/>
      <c r="HEJ1249" s="184"/>
      <c r="HEK1249" s="184"/>
      <c r="HEL1249" s="184"/>
      <c r="HEM1249" s="184"/>
      <c r="HEN1249" s="184"/>
      <c r="HEO1249" s="184"/>
      <c r="HEP1249" s="184"/>
      <c r="HEQ1249" s="184"/>
      <c r="HER1249" s="184"/>
      <c r="HES1249" s="184"/>
      <c r="HET1249" s="184"/>
      <c r="HEU1249" s="184"/>
      <c r="HEV1249" s="184"/>
      <c r="HEW1249" s="184"/>
      <c r="HEX1249" s="184"/>
      <c r="HEY1249" s="184"/>
      <c r="HEZ1249" s="184"/>
      <c r="HFA1249" s="184"/>
      <c r="HFB1249" s="184"/>
      <c r="HFC1249" s="184"/>
      <c r="HFD1249" s="184"/>
      <c r="HFE1249" s="184"/>
      <c r="HFF1249" s="184"/>
      <c r="HFG1249" s="184"/>
      <c r="HFH1249" s="184"/>
      <c r="HFI1249" s="184"/>
      <c r="HFJ1249" s="184"/>
      <c r="HFK1249" s="184"/>
      <c r="HFL1249" s="184"/>
      <c r="HFM1249" s="184"/>
      <c r="HFN1249" s="184"/>
      <c r="HFO1249" s="184"/>
      <c r="HFP1249" s="184"/>
      <c r="HFQ1249" s="184"/>
      <c r="HFR1249" s="184"/>
      <c r="HFS1249" s="184"/>
      <c r="HFT1249" s="184"/>
      <c r="HFU1249" s="184"/>
      <c r="HFV1249" s="184"/>
      <c r="HFW1249" s="184"/>
      <c r="HFX1249" s="184"/>
      <c r="HFY1249" s="184"/>
      <c r="HFZ1249" s="184"/>
      <c r="HGA1249" s="184"/>
      <c r="HGB1249" s="184"/>
      <c r="HGC1249" s="184"/>
      <c r="HGD1249" s="184"/>
      <c r="HGE1249" s="184"/>
      <c r="HGF1249" s="184"/>
      <c r="HGG1249" s="184"/>
      <c r="HGH1249" s="184"/>
      <c r="HGI1249" s="184"/>
      <c r="HGJ1249" s="184"/>
      <c r="HGK1249" s="184"/>
      <c r="HGL1249" s="184"/>
      <c r="HGM1249" s="184"/>
      <c r="HGN1249" s="184"/>
      <c r="HGO1249" s="184"/>
      <c r="HGP1249" s="184"/>
      <c r="HGQ1249" s="184"/>
      <c r="HGR1249" s="184"/>
      <c r="HGS1249" s="184"/>
      <c r="HGT1249" s="184"/>
      <c r="HGU1249" s="184"/>
      <c r="HGV1249" s="184"/>
      <c r="HGW1249" s="184"/>
      <c r="HGX1249" s="184"/>
      <c r="HGY1249" s="184"/>
      <c r="HGZ1249" s="184"/>
      <c r="HHA1249" s="184"/>
      <c r="HHB1249" s="184"/>
      <c r="HHC1249" s="184"/>
      <c r="HHD1249" s="184"/>
      <c r="HHE1249" s="184"/>
      <c r="HHF1249" s="184"/>
      <c r="HHG1249" s="184"/>
      <c r="HHH1249" s="184"/>
      <c r="HHI1249" s="184"/>
      <c r="HHJ1249" s="184"/>
      <c r="HHK1249" s="184"/>
      <c r="HHL1249" s="184"/>
      <c r="HHM1249" s="184"/>
      <c r="HHN1249" s="184"/>
      <c r="HHO1249" s="184"/>
      <c r="HHP1249" s="184"/>
      <c r="HHQ1249" s="184"/>
      <c r="HHR1249" s="184"/>
      <c r="HHS1249" s="184"/>
      <c r="HHT1249" s="184"/>
      <c r="HHU1249" s="184"/>
      <c r="HHV1249" s="184"/>
      <c r="HHW1249" s="184"/>
      <c r="HHX1249" s="184"/>
      <c r="HHY1249" s="184"/>
      <c r="HHZ1249" s="184"/>
      <c r="HIA1249" s="184"/>
      <c r="HIB1249" s="184"/>
      <c r="HIC1249" s="184"/>
      <c r="HID1249" s="184"/>
      <c r="HIE1249" s="184"/>
      <c r="HIF1249" s="184"/>
      <c r="HIG1249" s="184"/>
      <c r="HIH1249" s="184"/>
      <c r="HII1249" s="184"/>
      <c r="HIJ1249" s="184"/>
      <c r="HIK1249" s="184"/>
      <c r="HIL1249" s="184"/>
      <c r="HIM1249" s="184"/>
      <c r="HIN1249" s="184"/>
      <c r="HIO1249" s="184"/>
      <c r="HIP1249" s="184"/>
      <c r="HIQ1249" s="184"/>
      <c r="HIR1249" s="184"/>
      <c r="HIS1249" s="184"/>
      <c r="HIT1249" s="184"/>
      <c r="HIU1249" s="184"/>
      <c r="HIV1249" s="184"/>
      <c r="HIW1249" s="184"/>
      <c r="HIX1249" s="184"/>
      <c r="HIY1249" s="184"/>
      <c r="HIZ1249" s="184"/>
      <c r="HJA1249" s="184"/>
      <c r="HJB1249" s="184"/>
      <c r="HJC1249" s="184"/>
      <c r="HJD1249" s="184"/>
      <c r="HJE1249" s="184"/>
      <c r="HJF1249" s="184"/>
      <c r="HJG1249" s="184"/>
      <c r="HJH1249" s="184"/>
      <c r="HJI1249" s="184"/>
      <c r="HJJ1249" s="184"/>
      <c r="HJK1249" s="184"/>
      <c r="HJL1249" s="184"/>
      <c r="HJM1249" s="184"/>
      <c r="HJN1249" s="184"/>
      <c r="HJO1249" s="184"/>
      <c r="HJP1249" s="184"/>
      <c r="HJQ1249" s="184"/>
      <c r="HJR1249" s="184"/>
      <c r="HJS1249" s="184"/>
      <c r="HJT1249" s="184"/>
      <c r="HJU1249" s="184"/>
      <c r="HJV1249" s="184"/>
      <c r="HJW1249" s="184"/>
      <c r="HJX1249" s="184"/>
      <c r="HJY1249" s="184"/>
      <c r="HJZ1249" s="184"/>
      <c r="HKA1249" s="184"/>
      <c r="HKB1249" s="184"/>
      <c r="HKC1249" s="184"/>
      <c r="HKD1249" s="184"/>
      <c r="HKE1249" s="184"/>
      <c r="HKF1249" s="184"/>
      <c r="HKG1249" s="184"/>
      <c r="HKH1249" s="184"/>
      <c r="HKI1249" s="184"/>
      <c r="HKJ1249" s="184"/>
      <c r="HKK1249" s="184"/>
      <c r="HKL1249" s="184"/>
      <c r="HKM1249" s="184"/>
      <c r="HKN1249" s="184"/>
      <c r="HKO1249" s="184"/>
      <c r="HKP1249" s="184"/>
      <c r="HKQ1249" s="184"/>
      <c r="HKR1249" s="184"/>
      <c r="HKS1249" s="184"/>
      <c r="HKT1249" s="184"/>
      <c r="HKU1249" s="184"/>
      <c r="HKV1249" s="184"/>
      <c r="HKW1249" s="184"/>
      <c r="HKX1249" s="184"/>
      <c r="HKY1249" s="184"/>
      <c r="HKZ1249" s="184"/>
      <c r="HLA1249" s="184"/>
      <c r="HLB1249" s="184"/>
      <c r="HLC1249" s="184"/>
      <c r="HLD1249" s="184"/>
      <c r="HLE1249" s="184"/>
      <c r="HLF1249" s="184"/>
      <c r="HLG1249" s="184"/>
      <c r="HLH1249" s="184"/>
      <c r="HLI1249" s="184"/>
      <c r="HLJ1249" s="184"/>
      <c r="HLK1249" s="184"/>
      <c r="HLL1249" s="184"/>
      <c r="HLM1249" s="184"/>
      <c r="HLN1249" s="184"/>
      <c r="HLO1249" s="184"/>
      <c r="HLP1249" s="184"/>
      <c r="HLQ1249" s="184"/>
      <c r="HLR1249" s="184"/>
      <c r="HLS1249" s="184"/>
      <c r="HLT1249" s="184"/>
      <c r="HLU1249" s="184"/>
      <c r="HLV1249" s="184"/>
      <c r="HLW1249" s="184"/>
      <c r="HLX1249" s="184"/>
      <c r="HLY1249" s="184"/>
      <c r="HLZ1249" s="184"/>
      <c r="HMA1249" s="184"/>
      <c r="HMB1249" s="184"/>
      <c r="HMC1249" s="184"/>
      <c r="HMD1249" s="184"/>
      <c r="HME1249" s="184"/>
      <c r="HMF1249" s="184"/>
      <c r="HMG1249" s="184"/>
      <c r="HMH1249" s="184"/>
      <c r="HMI1249" s="184"/>
      <c r="HMJ1249" s="184"/>
      <c r="HMK1249" s="184"/>
      <c r="HML1249" s="184"/>
      <c r="HMM1249" s="184"/>
      <c r="HMN1249" s="184"/>
      <c r="HMO1249" s="184"/>
      <c r="HMP1249" s="184"/>
      <c r="HMQ1249" s="184"/>
      <c r="HMR1249" s="184"/>
      <c r="HMS1249" s="184"/>
      <c r="HMT1249" s="184"/>
      <c r="HMU1249" s="184"/>
      <c r="HMV1249" s="184"/>
      <c r="HMW1249" s="184"/>
      <c r="HMX1249" s="184"/>
      <c r="HMY1249" s="184"/>
      <c r="HMZ1249" s="184"/>
      <c r="HNA1249" s="184"/>
      <c r="HNB1249" s="184"/>
      <c r="HNC1249" s="184"/>
      <c r="HND1249" s="184"/>
      <c r="HNE1249" s="184"/>
      <c r="HNF1249" s="184"/>
      <c r="HNG1249" s="184"/>
      <c r="HNH1249" s="184"/>
      <c r="HNI1249" s="184"/>
      <c r="HNJ1249" s="184"/>
      <c r="HNK1249" s="184"/>
      <c r="HNL1249" s="184"/>
      <c r="HNM1249" s="184"/>
      <c r="HNN1249" s="184"/>
      <c r="HNO1249" s="184"/>
      <c r="HNP1249" s="184"/>
      <c r="HNQ1249" s="184"/>
      <c r="HNR1249" s="184"/>
      <c r="HNS1249" s="184"/>
      <c r="HNT1249" s="184"/>
      <c r="HNU1249" s="184"/>
      <c r="HNV1249" s="184"/>
      <c r="HNW1249" s="184"/>
      <c r="HNX1249" s="184"/>
      <c r="HNY1249" s="184"/>
      <c r="HNZ1249" s="184"/>
      <c r="HOA1249" s="184"/>
      <c r="HOB1249" s="184"/>
      <c r="HOC1249" s="184"/>
      <c r="HOD1249" s="184"/>
      <c r="HOE1249" s="184"/>
      <c r="HOF1249" s="184"/>
      <c r="HOG1249" s="184"/>
      <c r="HOH1249" s="184"/>
      <c r="HOI1249" s="184"/>
      <c r="HOJ1249" s="184"/>
      <c r="HOK1249" s="184"/>
      <c r="HOL1249" s="184"/>
      <c r="HOM1249" s="184"/>
      <c r="HON1249" s="184"/>
      <c r="HOO1249" s="184"/>
      <c r="HOP1249" s="184"/>
      <c r="HOQ1249" s="184"/>
      <c r="HOR1249" s="184"/>
      <c r="HOS1249" s="184"/>
      <c r="HOT1249" s="184"/>
      <c r="HOU1249" s="184"/>
      <c r="HOV1249" s="184"/>
      <c r="HOW1249" s="184"/>
      <c r="HOX1249" s="184"/>
      <c r="HOY1249" s="184"/>
      <c r="HOZ1249" s="184"/>
      <c r="HPA1249" s="184"/>
      <c r="HPB1249" s="184"/>
      <c r="HPC1249" s="184"/>
      <c r="HPD1249" s="184"/>
      <c r="HPE1249" s="184"/>
      <c r="HPF1249" s="184"/>
      <c r="HPG1249" s="184"/>
      <c r="HPH1249" s="184"/>
      <c r="HPI1249" s="184"/>
      <c r="HPJ1249" s="184"/>
      <c r="HPK1249" s="184"/>
      <c r="HPL1249" s="184"/>
      <c r="HPM1249" s="184"/>
      <c r="HPN1249" s="184"/>
      <c r="HPO1249" s="184"/>
      <c r="HPP1249" s="184"/>
      <c r="HPQ1249" s="184"/>
      <c r="HPR1249" s="184"/>
      <c r="HPS1249" s="184"/>
      <c r="HPT1249" s="184"/>
      <c r="HPU1249" s="184"/>
      <c r="HPV1249" s="184"/>
      <c r="HPW1249" s="184"/>
      <c r="HPX1249" s="184"/>
      <c r="HPY1249" s="184"/>
      <c r="HPZ1249" s="184"/>
      <c r="HQA1249" s="184"/>
      <c r="HQB1249" s="184"/>
      <c r="HQC1249" s="184"/>
      <c r="HQD1249" s="184"/>
      <c r="HQE1249" s="184"/>
      <c r="HQF1249" s="184"/>
      <c r="HQG1249" s="184"/>
      <c r="HQH1249" s="184"/>
      <c r="HQI1249" s="184"/>
      <c r="HQJ1249" s="184"/>
      <c r="HQK1249" s="184"/>
      <c r="HQL1249" s="184"/>
      <c r="HQM1249" s="184"/>
      <c r="HQN1249" s="184"/>
      <c r="HQO1249" s="184"/>
      <c r="HQP1249" s="184"/>
      <c r="HQQ1249" s="184"/>
      <c r="HQR1249" s="184"/>
      <c r="HQS1249" s="184"/>
      <c r="HQT1249" s="184"/>
      <c r="HQU1249" s="184"/>
      <c r="HQV1249" s="184"/>
      <c r="HQW1249" s="184"/>
      <c r="HQX1249" s="184"/>
      <c r="HQY1249" s="184"/>
      <c r="HQZ1249" s="184"/>
      <c r="HRA1249" s="184"/>
      <c r="HRB1249" s="184"/>
      <c r="HRC1249" s="184"/>
      <c r="HRD1249" s="184"/>
      <c r="HRE1249" s="184"/>
      <c r="HRF1249" s="184"/>
      <c r="HRG1249" s="184"/>
      <c r="HRH1249" s="184"/>
      <c r="HRI1249" s="184"/>
      <c r="HRJ1249" s="184"/>
      <c r="HRK1249" s="184"/>
      <c r="HRL1249" s="184"/>
      <c r="HRM1249" s="184"/>
      <c r="HRN1249" s="184"/>
      <c r="HRO1249" s="184"/>
      <c r="HRP1249" s="184"/>
      <c r="HRQ1249" s="184"/>
      <c r="HRR1249" s="184"/>
      <c r="HRS1249" s="184"/>
      <c r="HRT1249" s="184"/>
      <c r="HRU1249" s="184"/>
      <c r="HRV1249" s="184"/>
      <c r="HRW1249" s="184"/>
      <c r="HRX1249" s="184"/>
      <c r="HRY1249" s="184"/>
      <c r="HRZ1249" s="184"/>
      <c r="HSA1249" s="184"/>
      <c r="HSB1249" s="184"/>
      <c r="HSC1249" s="184"/>
      <c r="HSD1249" s="184"/>
      <c r="HSE1249" s="184"/>
      <c r="HSF1249" s="184"/>
      <c r="HSG1249" s="184"/>
      <c r="HSH1249" s="184"/>
      <c r="HSI1249" s="184"/>
      <c r="HSJ1249" s="184"/>
      <c r="HSK1249" s="184"/>
      <c r="HSL1249" s="184"/>
      <c r="HSM1249" s="184"/>
      <c r="HSN1249" s="184"/>
      <c r="HSO1249" s="184"/>
      <c r="HSP1249" s="184"/>
      <c r="HSQ1249" s="184"/>
      <c r="HSR1249" s="184"/>
      <c r="HSS1249" s="184"/>
      <c r="HST1249" s="184"/>
      <c r="HSU1249" s="184"/>
      <c r="HSV1249" s="184"/>
      <c r="HSW1249" s="184"/>
      <c r="HSX1249" s="184"/>
      <c r="HSY1249" s="184"/>
      <c r="HSZ1249" s="184"/>
      <c r="HTA1249" s="184"/>
      <c r="HTB1249" s="184"/>
      <c r="HTC1249" s="184"/>
      <c r="HTD1249" s="184"/>
      <c r="HTE1249" s="184"/>
      <c r="HTF1249" s="184"/>
      <c r="HTG1249" s="184"/>
      <c r="HTH1249" s="184"/>
      <c r="HTI1249" s="184"/>
      <c r="HTJ1249" s="184"/>
      <c r="HTK1249" s="184"/>
      <c r="HTL1249" s="184"/>
      <c r="HTM1249" s="184"/>
      <c r="HTN1249" s="184"/>
      <c r="HTO1249" s="184"/>
      <c r="HTP1249" s="184"/>
      <c r="HTQ1249" s="184"/>
      <c r="HTR1249" s="184"/>
      <c r="HTS1249" s="184"/>
      <c r="HTT1249" s="184"/>
      <c r="HTU1249" s="184"/>
      <c r="HTV1249" s="184"/>
      <c r="HTW1249" s="184"/>
      <c r="HTX1249" s="184"/>
      <c r="HTY1249" s="184"/>
      <c r="HTZ1249" s="184"/>
      <c r="HUA1249" s="184"/>
      <c r="HUB1249" s="184"/>
      <c r="HUC1249" s="184"/>
      <c r="HUD1249" s="184"/>
      <c r="HUE1249" s="184"/>
      <c r="HUF1249" s="184"/>
      <c r="HUG1249" s="184"/>
      <c r="HUH1249" s="184"/>
      <c r="HUI1249" s="184"/>
      <c r="HUJ1249" s="184"/>
      <c r="HUK1249" s="184"/>
      <c r="HUL1249" s="184"/>
      <c r="HUM1249" s="184"/>
      <c r="HUN1249" s="184"/>
      <c r="HUO1249" s="184"/>
      <c r="HUP1249" s="184"/>
      <c r="HUQ1249" s="184"/>
      <c r="HUR1249" s="184"/>
      <c r="HUS1249" s="184"/>
      <c r="HUT1249" s="184"/>
      <c r="HUU1249" s="184"/>
      <c r="HUV1249" s="184"/>
      <c r="HUW1249" s="184"/>
      <c r="HUX1249" s="184"/>
      <c r="HUY1249" s="184"/>
      <c r="HUZ1249" s="184"/>
      <c r="HVA1249" s="184"/>
      <c r="HVB1249" s="184"/>
      <c r="HVC1249" s="184"/>
      <c r="HVD1249" s="184"/>
      <c r="HVE1249" s="184"/>
      <c r="HVF1249" s="184"/>
      <c r="HVG1249" s="184"/>
      <c r="HVH1249" s="184"/>
      <c r="HVI1249" s="184"/>
      <c r="HVJ1249" s="184"/>
      <c r="HVK1249" s="184"/>
      <c r="HVL1249" s="184"/>
      <c r="HVM1249" s="184"/>
      <c r="HVN1249" s="184"/>
      <c r="HVO1249" s="184"/>
      <c r="HVP1249" s="184"/>
      <c r="HVQ1249" s="184"/>
      <c r="HVR1249" s="184"/>
      <c r="HVS1249" s="184"/>
      <c r="HVT1249" s="184"/>
      <c r="HVU1249" s="184"/>
      <c r="HVV1249" s="184"/>
      <c r="HVW1249" s="184"/>
      <c r="HVX1249" s="184"/>
      <c r="HVY1249" s="184"/>
      <c r="HVZ1249" s="184"/>
      <c r="HWA1249" s="184"/>
      <c r="HWB1249" s="184"/>
      <c r="HWC1249" s="184"/>
      <c r="HWD1249" s="184"/>
      <c r="HWE1249" s="184"/>
      <c r="HWF1249" s="184"/>
      <c r="HWG1249" s="184"/>
      <c r="HWH1249" s="184"/>
      <c r="HWI1249" s="184"/>
      <c r="HWJ1249" s="184"/>
      <c r="HWK1249" s="184"/>
      <c r="HWL1249" s="184"/>
      <c r="HWM1249" s="184"/>
      <c r="HWN1249" s="184"/>
      <c r="HWO1249" s="184"/>
      <c r="HWP1249" s="184"/>
      <c r="HWQ1249" s="184"/>
      <c r="HWR1249" s="184"/>
      <c r="HWS1249" s="184"/>
      <c r="HWT1249" s="184"/>
      <c r="HWU1249" s="184"/>
      <c r="HWV1249" s="184"/>
      <c r="HWW1249" s="184"/>
      <c r="HWX1249" s="184"/>
      <c r="HWY1249" s="184"/>
      <c r="HWZ1249" s="184"/>
      <c r="HXA1249" s="184"/>
      <c r="HXB1249" s="184"/>
      <c r="HXC1249" s="184"/>
      <c r="HXD1249" s="184"/>
      <c r="HXE1249" s="184"/>
      <c r="HXF1249" s="184"/>
      <c r="HXG1249" s="184"/>
      <c r="HXH1249" s="184"/>
      <c r="HXI1249" s="184"/>
      <c r="HXJ1249" s="184"/>
      <c r="HXK1249" s="184"/>
      <c r="HXL1249" s="184"/>
      <c r="HXM1249" s="184"/>
      <c r="HXN1249" s="184"/>
      <c r="HXO1249" s="184"/>
      <c r="HXP1249" s="184"/>
      <c r="HXQ1249" s="184"/>
      <c r="HXR1249" s="184"/>
      <c r="HXS1249" s="184"/>
      <c r="HXT1249" s="184"/>
      <c r="HXU1249" s="184"/>
      <c r="HXV1249" s="184"/>
      <c r="HXW1249" s="184"/>
      <c r="HXX1249" s="184"/>
      <c r="HXY1249" s="184"/>
      <c r="HXZ1249" s="184"/>
      <c r="HYA1249" s="184"/>
      <c r="HYB1249" s="184"/>
      <c r="HYC1249" s="184"/>
      <c r="HYD1249" s="184"/>
      <c r="HYE1249" s="184"/>
      <c r="HYF1249" s="184"/>
      <c r="HYG1249" s="184"/>
      <c r="HYH1249" s="184"/>
      <c r="HYI1249" s="184"/>
      <c r="HYJ1249" s="184"/>
      <c r="HYK1249" s="184"/>
      <c r="HYL1249" s="184"/>
      <c r="HYM1249" s="184"/>
      <c r="HYN1249" s="184"/>
      <c r="HYO1249" s="184"/>
      <c r="HYP1249" s="184"/>
      <c r="HYQ1249" s="184"/>
      <c r="HYR1249" s="184"/>
      <c r="HYS1249" s="184"/>
      <c r="HYT1249" s="184"/>
      <c r="HYU1249" s="184"/>
      <c r="HYV1249" s="184"/>
      <c r="HYW1249" s="184"/>
      <c r="HYX1249" s="184"/>
      <c r="HYY1249" s="184"/>
      <c r="HYZ1249" s="184"/>
      <c r="HZA1249" s="184"/>
      <c r="HZB1249" s="184"/>
      <c r="HZC1249" s="184"/>
      <c r="HZD1249" s="184"/>
      <c r="HZE1249" s="184"/>
      <c r="HZF1249" s="184"/>
      <c r="HZG1249" s="184"/>
      <c r="HZH1249" s="184"/>
      <c r="HZI1249" s="184"/>
      <c r="HZJ1249" s="184"/>
      <c r="HZK1249" s="184"/>
      <c r="HZL1249" s="184"/>
      <c r="HZM1249" s="184"/>
      <c r="HZN1249" s="184"/>
      <c r="HZO1249" s="184"/>
      <c r="HZP1249" s="184"/>
      <c r="HZQ1249" s="184"/>
      <c r="HZR1249" s="184"/>
      <c r="HZS1249" s="184"/>
      <c r="HZT1249" s="184"/>
      <c r="HZU1249" s="184"/>
      <c r="HZV1249" s="184"/>
      <c r="HZW1249" s="184"/>
      <c r="HZX1249" s="184"/>
      <c r="HZY1249" s="184"/>
      <c r="HZZ1249" s="184"/>
      <c r="IAA1249" s="184"/>
      <c r="IAB1249" s="184"/>
      <c r="IAC1249" s="184"/>
      <c r="IAD1249" s="184"/>
      <c r="IAE1249" s="184"/>
      <c r="IAF1249" s="184"/>
      <c r="IAG1249" s="184"/>
      <c r="IAH1249" s="184"/>
      <c r="IAI1249" s="184"/>
      <c r="IAJ1249" s="184"/>
      <c r="IAK1249" s="184"/>
      <c r="IAL1249" s="184"/>
      <c r="IAM1249" s="184"/>
      <c r="IAN1249" s="184"/>
      <c r="IAO1249" s="184"/>
      <c r="IAP1249" s="184"/>
      <c r="IAQ1249" s="184"/>
      <c r="IAR1249" s="184"/>
      <c r="IAS1249" s="184"/>
      <c r="IAT1249" s="184"/>
      <c r="IAU1249" s="184"/>
      <c r="IAV1249" s="184"/>
      <c r="IAW1249" s="184"/>
      <c r="IAX1249" s="184"/>
      <c r="IAY1249" s="184"/>
      <c r="IAZ1249" s="184"/>
      <c r="IBA1249" s="184"/>
      <c r="IBB1249" s="184"/>
      <c r="IBC1249" s="184"/>
      <c r="IBD1249" s="184"/>
      <c r="IBE1249" s="184"/>
      <c r="IBF1249" s="184"/>
      <c r="IBG1249" s="184"/>
      <c r="IBH1249" s="184"/>
      <c r="IBI1249" s="184"/>
      <c r="IBJ1249" s="184"/>
      <c r="IBK1249" s="184"/>
      <c r="IBL1249" s="184"/>
      <c r="IBM1249" s="184"/>
      <c r="IBN1249" s="184"/>
      <c r="IBO1249" s="184"/>
      <c r="IBP1249" s="184"/>
      <c r="IBQ1249" s="184"/>
      <c r="IBR1249" s="184"/>
      <c r="IBS1249" s="184"/>
      <c r="IBT1249" s="184"/>
      <c r="IBU1249" s="184"/>
      <c r="IBV1249" s="184"/>
      <c r="IBW1249" s="184"/>
      <c r="IBX1249" s="184"/>
      <c r="IBY1249" s="184"/>
      <c r="IBZ1249" s="184"/>
      <c r="ICA1249" s="184"/>
      <c r="ICB1249" s="184"/>
      <c r="ICC1249" s="184"/>
      <c r="ICD1249" s="184"/>
      <c r="ICE1249" s="184"/>
      <c r="ICF1249" s="184"/>
      <c r="ICG1249" s="184"/>
      <c r="ICH1249" s="184"/>
      <c r="ICI1249" s="184"/>
      <c r="ICJ1249" s="184"/>
      <c r="ICK1249" s="184"/>
      <c r="ICL1249" s="184"/>
      <c r="ICM1249" s="184"/>
      <c r="ICN1249" s="184"/>
      <c r="ICO1249" s="184"/>
      <c r="ICP1249" s="184"/>
      <c r="ICQ1249" s="184"/>
      <c r="ICR1249" s="184"/>
      <c r="ICS1249" s="184"/>
      <c r="ICT1249" s="184"/>
      <c r="ICU1249" s="184"/>
      <c r="ICV1249" s="184"/>
      <c r="ICW1249" s="184"/>
      <c r="ICX1249" s="184"/>
      <c r="ICY1249" s="184"/>
      <c r="ICZ1249" s="184"/>
      <c r="IDA1249" s="184"/>
      <c r="IDB1249" s="184"/>
      <c r="IDC1249" s="184"/>
      <c r="IDD1249" s="184"/>
      <c r="IDE1249" s="184"/>
      <c r="IDF1249" s="184"/>
      <c r="IDG1249" s="184"/>
      <c r="IDH1249" s="184"/>
      <c r="IDI1249" s="184"/>
      <c r="IDJ1249" s="184"/>
      <c r="IDK1249" s="184"/>
      <c r="IDL1249" s="184"/>
      <c r="IDM1249" s="184"/>
      <c r="IDN1249" s="184"/>
      <c r="IDO1249" s="184"/>
      <c r="IDP1249" s="184"/>
      <c r="IDQ1249" s="184"/>
      <c r="IDR1249" s="184"/>
      <c r="IDS1249" s="184"/>
      <c r="IDT1249" s="184"/>
      <c r="IDU1249" s="184"/>
      <c r="IDV1249" s="184"/>
      <c r="IDW1249" s="184"/>
      <c r="IDX1249" s="184"/>
      <c r="IDY1249" s="184"/>
      <c r="IDZ1249" s="184"/>
      <c r="IEA1249" s="184"/>
      <c r="IEB1249" s="184"/>
      <c r="IEC1249" s="184"/>
      <c r="IED1249" s="184"/>
      <c r="IEE1249" s="184"/>
      <c r="IEF1249" s="184"/>
      <c r="IEG1249" s="184"/>
      <c r="IEH1249" s="184"/>
      <c r="IEI1249" s="184"/>
      <c r="IEJ1249" s="184"/>
      <c r="IEK1249" s="184"/>
      <c r="IEL1249" s="184"/>
      <c r="IEM1249" s="184"/>
      <c r="IEN1249" s="184"/>
      <c r="IEO1249" s="184"/>
      <c r="IEP1249" s="184"/>
      <c r="IEQ1249" s="184"/>
      <c r="IER1249" s="184"/>
      <c r="IES1249" s="184"/>
      <c r="IET1249" s="184"/>
      <c r="IEU1249" s="184"/>
      <c r="IEV1249" s="184"/>
      <c r="IEW1249" s="184"/>
      <c r="IEX1249" s="184"/>
      <c r="IEY1249" s="184"/>
      <c r="IEZ1249" s="184"/>
      <c r="IFA1249" s="184"/>
      <c r="IFB1249" s="184"/>
      <c r="IFC1249" s="184"/>
      <c r="IFD1249" s="184"/>
      <c r="IFE1249" s="184"/>
      <c r="IFF1249" s="184"/>
      <c r="IFG1249" s="184"/>
      <c r="IFH1249" s="184"/>
      <c r="IFI1249" s="184"/>
      <c r="IFJ1249" s="184"/>
      <c r="IFK1249" s="184"/>
      <c r="IFL1249" s="184"/>
      <c r="IFM1249" s="184"/>
      <c r="IFN1249" s="184"/>
      <c r="IFO1249" s="184"/>
      <c r="IFP1249" s="184"/>
      <c r="IFQ1249" s="184"/>
      <c r="IFR1249" s="184"/>
      <c r="IFS1249" s="184"/>
      <c r="IFT1249" s="184"/>
      <c r="IFU1249" s="184"/>
      <c r="IFV1249" s="184"/>
      <c r="IFW1249" s="184"/>
      <c r="IFX1249" s="184"/>
      <c r="IFY1249" s="184"/>
      <c r="IFZ1249" s="184"/>
      <c r="IGA1249" s="184"/>
      <c r="IGB1249" s="184"/>
      <c r="IGC1249" s="184"/>
      <c r="IGD1249" s="184"/>
      <c r="IGE1249" s="184"/>
      <c r="IGF1249" s="184"/>
      <c r="IGG1249" s="184"/>
      <c r="IGH1249" s="184"/>
      <c r="IGI1249" s="184"/>
      <c r="IGJ1249" s="184"/>
      <c r="IGK1249" s="184"/>
      <c r="IGL1249" s="184"/>
      <c r="IGM1249" s="184"/>
      <c r="IGN1249" s="184"/>
      <c r="IGO1249" s="184"/>
      <c r="IGP1249" s="184"/>
      <c r="IGQ1249" s="184"/>
      <c r="IGR1249" s="184"/>
      <c r="IGS1249" s="184"/>
      <c r="IGT1249" s="184"/>
      <c r="IGU1249" s="184"/>
      <c r="IGV1249" s="184"/>
      <c r="IGW1249" s="184"/>
      <c r="IGX1249" s="184"/>
      <c r="IGY1249" s="184"/>
      <c r="IGZ1249" s="184"/>
      <c r="IHA1249" s="184"/>
      <c r="IHB1249" s="184"/>
      <c r="IHC1249" s="184"/>
      <c r="IHD1249" s="184"/>
      <c r="IHE1249" s="184"/>
      <c r="IHF1249" s="184"/>
      <c r="IHG1249" s="184"/>
      <c r="IHH1249" s="184"/>
      <c r="IHI1249" s="184"/>
      <c r="IHJ1249" s="184"/>
      <c r="IHK1249" s="184"/>
      <c r="IHL1249" s="184"/>
      <c r="IHM1249" s="184"/>
      <c r="IHN1249" s="184"/>
      <c r="IHO1249" s="184"/>
      <c r="IHP1249" s="184"/>
      <c r="IHQ1249" s="184"/>
      <c r="IHR1249" s="184"/>
      <c r="IHS1249" s="184"/>
      <c r="IHT1249" s="184"/>
      <c r="IHU1249" s="184"/>
      <c r="IHV1249" s="184"/>
      <c r="IHW1249" s="184"/>
      <c r="IHX1249" s="184"/>
      <c r="IHY1249" s="184"/>
      <c r="IHZ1249" s="184"/>
      <c r="IIA1249" s="184"/>
      <c r="IIB1249" s="184"/>
      <c r="IIC1249" s="184"/>
      <c r="IID1249" s="184"/>
      <c r="IIE1249" s="184"/>
      <c r="IIF1249" s="184"/>
      <c r="IIG1249" s="184"/>
      <c r="IIH1249" s="184"/>
      <c r="III1249" s="184"/>
      <c r="IIJ1249" s="184"/>
      <c r="IIK1249" s="184"/>
      <c r="IIL1249" s="184"/>
      <c r="IIM1249" s="184"/>
      <c r="IIN1249" s="184"/>
      <c r="IIO1249" s="184"/>
      <c r="IIP1249" s="184"/>
      <c r="IIQ1249" s="184"/>
      <c r="IIR1249" s="184"/>
      <c r="IIS1249" s="184"/>
      <c r="IIT1249" s="184"/>
      <c r="IIU1249" s="184"/>
      <c r="IIV1249" s="184"/>
      <c r="IIW1249" s="184"/>
      <c r="IIX1249" s="184"/>
      <c r="IIY1249" s="184"/>
      <c r="IIZ1249" s="184"/>
      <c r="IJA1249" s="184"/>
      <c r="IJB1249" s="184"/>
      <c r="IJC1249" s="184"/>
      <c r="IJD1249" s="184"/>
      <c r="IJE1249" s="184"/>
      <c r="IJF1249" s="184"/>
      <c r="IJG1249" s="184"/>
      <c r="IJH1249" s="184"/>
      <c r="IJI1249" s="184"/>
      <c r="IJJ1249" s="184"/>
      <c r="IJK1249" s="184"/>
      <c r="IJL1249" s="184"/>
      <c r="IJM1249" s="184"/>
      <c r="IJN1249" s="184"/>
      <c r="IJO1249" s="184"/>
      <c r="IJP1249" s="184"/>
      <c r="IJQ1249" s="184"/>
      <c r="IJR1249" s="184"/>
      <c r="IJS1249" s="184"/>
      <c r="IJT1249" s="184"/>
      <c r="IJU1249" s="184"/>
      <c r="IJV1249" s="184"/>
      <c r="IJW1249" s="184"/>
      <c r="IJX1249" s="184"/>
      <c r="IJY1249" s="184"/>
      <c r="IJZ1249" s="184"/>
      <c r="IKA1249" s="184"/>
      <c r="IKB1249" s="184"/>
      <c r="IKC1249" s="184"/>
      <c r="IKD1249" s="184"/>
      <c r="IKE1249" s="184"/>
      <c r="IKF1249" s="184"/>
      <c r="IKG1249" s="184"/>
      <c r="IKH1249" s="184"/>
      <c r="IKI1249" s="184"/>
      <c r="IKJ1249" s="184"/>
      <c r="IKK1249" s="184"/>
      <c r="IKL1249" s="184"/>
      <c r="IKM1249" s="184"/>
      <c r="IKN1249" s="184"/>
      <c r="IKO1249" s="184"/>
      <c r="IKP1249" s="184"/>
      <c r="IKQ1249" s="184"/>
      <c r="IKR1249" s="184"/>
      <c r="IKS1249" s="184"/>
      <c r="IKT1249" s="184"/>
      <c r="IKU1249" s="184"/>
      <c r="IKV1249" s="184"/>
      <c r="IKW1249" s="184"/>
      <c r="IKX1249" s="184"/>
      <c r="IKY1249" s="184"/>
      <c r="IKZ1249" s="184"/>
      <c r="ILA1249" s="184"/>
      <c r="ILB1249" s="184"/>
      <c r="ILC1249" s="184"/>
      <c r="ILD1249" s="184"/>
      <c r="ILE1249" s="184"/>
      <c r="ILF1249" s="184"/>
      <c r="ILG1249" s="184"/>
      <c r="ILH1249" s="184"/>
      <c r="ILI1249" s="184"/>
      <c r="ILJ1249" s="184"/>
      <c r="ILK1249" s="184"/>
      <c r="ILL1249" s="184"/>
      <c r="ILM1249" s="184"/>
      <c r="ILN1249" s="184"/>
      <c r="ILO1249" s="184"/>
      <c r="ILP1249" s="184"/>
      <c r="ILQ1249" s="184"/>
      <c r="ILR1249" s="184"/>
      <c r="ILS1249" s="184"/>
      <c r="ILT1249" s="184"/>
      <c r="ILU1249" s="184"/>
      <c r="ILV1249" s="184"/>
      <c r="ILW1249" s="184"/>
      <c r="ILX1249" s="184"/>
      <c r="ILY1249" s="184"/>
      <c r="ILZ1249" s="184"/>
      <c r="IMA1249" s="184"/>
      <c r="IMB1249" s="184"/>
      <c r="IMC1249" s="184"/>
      <c r="IMD1249" s="184"/>
      <c r="IME1249" s="184"/>
      <c r="IMF1249" s="184"/>
      <c r="IMG1249" s="184"/>
      <c r="IMH1249" s="184"/>
      <c r="IMI1249" s="184"/>
      <c r="IMJ1249" s="184"/>
      <c r="IMK1249" s="184"/>
      <c r="IML1249" s="184"/>
      <c r="IMM1249" s="184"/>
      <c r="IMN1249" s="184"/>
      <c r="IMO1249" s="184"/>
      <c r="IMP1249" s="184"/>
      <c r="IMQ1249" s="184"/>
      <c r="IMR1249" s="184"/>
      <c r="IMS1249" s="184"/>
      <c r="IMT1249" s="184"/>
      <c r="IMU1249" s="184"/>
      <c r="IMV1249" s="184"/>
      <c r="IMW1249" s="184"/>
      <c r="IMX1249" s="184"/>
      <c r="IMY1249" s="184"/>
      <c r="IMZ1249" s="184"/>
      <c r="INA1249" s="184"/>
      <c r="INB1249" s="184"/>
      <c r="INC1249" s="184"/>
      <c r="IND1249" s="184"/>
      <c r="INE1249" s="184"/>
      <c r="INF1249" s="184"/>
      <c r="ING1249" s="184"/>
      <c r="INH1249" s="184"/>
      <c r="INI1249" s="184"/>
      <c r="INJ1249" s="184"/>
      <c r="INK1249" s="184"/>
      <c r="INL1249" s="184"/>
      <c r="INM1249" s="184"/>
      <c r="INN1249" s="184"/>
      <c r="INO1249" s="184"/>
      <c r="INP1249" s="184"/>
      <c r="INQ1249" s="184"/>
      <c r="INR1249" s="184"/>
      <c r="INS1249" s="184"/>
      <c r="INT1249" s="184"/>
      <c r="INU1249" s="184"/>
      <c r="INV1249" s="184"/>
      <c r="INW1249" s="184"/>
      <c r="INX1249" s="184"/>
      <c r="INY1249" s="184"/>
      <c r="INZ1249" s="184"/>
      <c r="IOA1249" s="184"/>
      <c r="IOB1249" s="184"/>
      <c r="IOC1249" s="184"/>
      <c r="IOD1249" s="184"/>
      <c r="IOE1249" s="184"/>
      <c r="IOF1249" s="184"/>
      <c r="IOG1249" s="184"/>
      <c r="IOH1249" s="184"/>
      <c r="IOI1249" s="184"/>
      <c r="IOJ1249" s="184"/>
      <c r="IOK1249" s="184"/>
      <c r="IOL1249" s="184"/>
      <c r="IOM1249" s="184"/>
      <c r="ION1249" s="184"/>
      <c r="IOO1249" s="184"/>
      <c r="IOP1249" s="184"/>
      <c r="IOQ1249" s="184"/>
      <c r="IOR1249" s="184"/>
      <c r="IOS1249" s="184"/>
      <c r="IOT1249" s="184"/>
      <c r="IOU1249" s="184"/>
      <c r="IOV1249" s="184"/>
      <c r="IOW1249" s="184"/>
      <c r="IOX1249" s="184"/>
      <c r="IOY1249" s="184"/>
      <c r="IOZ1249" s="184"/>
      <c r="IPA1249" s="184"/>
      <c r="IPB1249" s="184"/>
      <c r="IPC1249" s="184"/>
      <c r="IPD1249" s="184"/>
      <c r="IPE1249" s="184"/>
      <c r="IPF1249" s="184"/>
      <c r="IPG1249" s="184"/>
      <c r="IPH1249" s="184"/>
      <c r="IPI1249" s="184"/>
      <c r="IPJ1249" s="184"/>
      <c r="IPK1249" s="184"/>
      <c r="IPL1249" s="184"/>
      <c r="IPM1249" s="184"/>
      <c r="IPN1249" s="184"/>
      <c r="IPO1249" s="184"/>
      <c r="IPP1249" s="184"/>
      <c r="IPQ1249" s="184"/>
      <c r="IPR1249" s="184"/>
      <c r="IPS1249" s="184"/>
      <c r="IPT1249" s="184"/>
      <c r="IPU1249" s="184"/>
      <c r="IPV1249" s="184"/>
      <c r="IPW1249" s="184"/>
      <c r="IPX1249" s="184"/>
      <c r="IPY1249" s="184"/>
      <c r="IPZ1249" s="184"/>
      <c r="IQA1249" s="184"/>
      <c r="IQB1249" s="184"/>
      <c r="IQC1249" s="184"/>
      <c r="IQD1249" s="184"/>
      <c r="IQE1249" s="184"/>
      <c r="IQF1249" s="184"/>
      <c r="IQG1249" s="184"/>
      <c r="IQH1249" s="184"/>
      <c r="IQI1249" s="184"/>
      <c r="IQJ1249" s="184"/>
      <c r="IQK1249" s="184"/>
      <c r="IQL1249" s="184"/>
      <c r="IQM1249" s="184"/>
      <c r="IQN1249" s="184"/>
      <c r="IQO1249" s="184"/>
      <c r="IQP1249" s="184"/>
      <c r="IQQ1249" s="184"/>
      <c r="IQR1249" s="184"/>
      <c r="IQS1249" s="184"/>
      <c r="IQT1249" s="184"/>
      <c r="IQU1249" s="184"/>
      <c r="IQV1249" s="184"/>
      <c r="IQW1249" s="184"/>
      <c r="IQX1249" s="184"/>
      <c r="IQY1249" s="184"/>
      <c r="IQZ1249" s="184"/>
      <c r="IRA1249" s="184"/>
      <c r="IRB1249" s="184"/>
      <c r="IRC1249" s="184"/>
      <c r="IRD1249" s="184"/>
      <c r="IRE1249" s="184"/>
      <c r="IRF1249" s="184"/>
      <c r="IRG1249" s="184"/>
      <c r="IRH1249" s="184"/>
      <c r="IRI1249" s="184"/>
      <c r="IRJ1249" s="184"/>
      <c r="IRK1249" s="184"/>
      <c r="IRL1249" s="184"/>
      <c r="IRM1249" s="184"/>
      <c r="IRN1249" s="184"/>
      <c r="IRO1249" s="184"/>
      <c r="IRP1249" s="184"/>
      <c r="IRQ1249" s="184"/>
      <c r="IRR1249" s="184"/>
      <c r="IRS1249" s="184"/>
      <c r="IRT1249" s="184"/>
      <c r="IRU1249" s="184"/>
      <c r="IRV1249" s="184"/>
      <c r="IRW1249" s="184"/>
      <c r="IRX1249" s="184"/>
      <c r="IRY1249" s="184"/>
      <c r="IRZ1249" s="184"/>
      <c r="ISA1249" s="184"/>
      <c r="ISB1249" s="184"/>
      <c r="ISC1249" s="184"/>
      <c r="ISD1249" s="184"/>
      <c r="ISE1249" s="184"/>
      <c r="ISF1249" s="184"/>
      <c r="ISG1249" s="184"/>
      <c r="ISH1249" s="184"/>
      <c r="ISI1249" s="184"/>
      <c r="ISJ1249" s="184"/>
      <c r="ISK1249" s="184"/>
      <c r="ISL1249" s="184"/>
      <c r="ISM1249" s="184"/>
      <c r="ISN1249" s="184"/>
      <c r="ISO1249" s="184"/>
      <c r="ISP1249" s="184"/>
      <c r="ISQ1249" s="184"/>
      <c r="ISR1249" s="184"/>
      <c r="ISS1249" s="184"/>
      <c r="IST1249" s="184"/>
      <c r="ISU1249" s="184"/>
      <c r="ISV1249" s="184"/>
      <c r="ISW1249" s="184"/>
      <c r="ISX1249" s="184"/>
      <c r="ISY1249" s="184"/>
      <c r="ISZ1249" s="184"/>
      <c r="ITA1249" s="184"/>
      <c r="ITB1249" s="184"/>
      <c r="ITC1249" s="184"/>
      <c r="ITD1249" s="184"/>
      <c r="ITE1249" s="184"/>
      <c r="ITF1249" s="184"/>
      <c r="ITG1249" s="184"/>
      <c r="ITH1249" s="184"/>
      <c r="ITI1249" s="184"/>
      <c r="ITJ1249" s="184"/>
      <c r="ITK1249" s="184"/>
      <c r="ITL1249" s="184"/>
      <c r="ITM1249" s="184"/>
      <c r="ITN1249" s="184"/>
      <c r="ITO1249" s="184"/>
      <c r="ITP1249" s="184"/>
      <c r="ITQ1249" s="184"/>
      <c r="ITR1249" s="184"/>
      <c r="ITS1249" s="184"/>
      <c r="ITT1249" s="184"/>
      <c r="ITU1249" s="184"/>
      <c r="ITV1249" s="184"/>
      <c r="ITW1249" s="184"/>
      <c r="ITX1249" s="184"/>
      <c r="ITY1249" s="184"/>
      <c r="ITZ1249" s="184"/>
      <c r="IUA1249" s="184"/>
      <c r="IUB1249" s="184"/>
      <c r="IUC1249" s="184"/>
      <c r="IUD1249" s="184"/>
      <c r="IUE1249" s="184"/>
      <c r="IUF1249" s="184"/>
      <c r="IUG1249" s="184"/>
      <c r="IUH1249" s="184"/>
      <c r="IUI1249" s="184"/>
      <c r="IUJ1249" s="184"/>
      <c r="IUK1249" s="184"/>
      <c r="IUL1249" s="184"/>
      <c r="IUM1249" s="184"/>
      <c r="IUN1249" s="184"/>
      <c r="IUO1249" s="184"/>
      <c r="IUP1249" s="184"/>
      <c r="IUQ1249" s="184"/>
      <c r="IUR1249" s="184"/>
      <c r="IUS1249" s="184"/>
      <c r="IUT1249" s="184"/>
      <c r="IUU1249" s="184"/>
      <c r="IUV1249" s="184"/>
      <c r="IUW1249" s="184"/>
      <c r="IUX1249" s="184"/>
      <c r="IUY1249" s="184"/>
      <c r="IUZ1249" s="184"/>
      <c r="IVA1249" s="184"/>
      <c r="IVB1249" s="184"/>
      <c r="IVC1249" s="184"/>
      <c r="IVD1249" s="184"/>
      <c r="IVE1249" s="184"/>
      <c r="IVF1249" s="184"/>
      <c r="IVG1249" s="184"/>
      <c r="IVH1249" s="184"/>
      <c r="IVI1249" s="184"/>
      <c r="IVJ1249" s="184"/>
      <c r="IVK1249" s="184"/>
      <c r="IVL1249" s="184"/>
      <c r="IVM1249" s="184"/>
      <c r="IVN1249" s="184"/>
      <c r="IVO1249" s="184"/>
      <c r="IVP1249" s="184"/>
      <c r="IVQ1249" s="184"/>
      <c r="IVR1249" s="184"/>
      <c r="IVS1249" s="184"/>
      <c r="IVT1249" s="184"/>
      <c r="IVU1249" s="184"/>
      <c r="IVV1249" s="184"/>
      <c r="IVW1249" s="184"/>
      <c r="IVX1249" s="184"/>
      <c r="IVY1249" s="184"/>
      <c r="IVZ1249" s="184"/>
      <c r="IWA1249" s="184"/>
      <c r="IWB1249" s="184"/>
      <c r="IWC1249" s="184"/>
      <c r="IWD1249" s="184"/>
      <c r="IWE1249" s="184"/>
      <c r="IWF1249" s="184"/>
      <c r="IWG1249" s="184"/>
      <c r="IWH1249" s="184"/>
      <c r="IWI1249" s="184"/>
      <c r="IWJ1249" s="184"/>
      <c r="IWK1249" s="184"/>
      <c r="IWL1249" s="184"/>
      <c r="IWM1249" s="184"/>
      <c r="IWN1249" s="184"/>
      <c r="IWO1249" s="184"/>
      <c r="IWP1249" s="184"/>
      <c r="IWQ1249" s="184"/>
      <c r="IWR1249" s="184"/>
      <c r="IWS1249" s="184"/>
      <c r="IWT1249" s="184"/>
      <c r="IWU1249" s="184"/>
      <c r="IWV1249" s="184"/>
      <c r="IWW1249" s="184"/>
      <c r="IWX1249" s="184"/>
      <c r="IWY1249" s="184"/>
      <c r="IWZ1249" s="184"/>
      <c r="IXA1249" s="184"/>
      <c r="IXB1249" s="184"/>
      <c r="IXC1249" s="184"/>
      <c r="IXD1249" s="184"/>
      <c r="IXE1249" s="184"/>
      <c r="IXF1249" s="184"/>
      <c r="IXG1249" s="184"/>
      <c r="IXH1249" s="184"/>
      <c r="IXI1249" s="184"/>
      <c r="IXJ1249" s="184"/>
      <c r="IXK1249" s="184"/>
      <c r="IXL1249" s="184"/>
      <c r="IXM1249" s="184"/>
      <c r="IXN1249" s="184"/>
      <c r="IXO1249" s="184"/>
      <c r="IXP1249" s="184"/>
      <c r="IXQ1249" s="184"/>
      <c r="IXR1249" s="184"/>
      <c r="IXS1249" s="184"/>
      <c r="IXT1249" s="184"/>
      <c r="IXU1249" s="184"/>
      <c r="IXV1249" s="184"/>
      <c r="IXW1249" s="184"/>
      <c r="IXX1249" s="184"/>
      <c r="IXY1249" s="184"/>
      <c r="IXZ1249" s="184"/>
      <c r="IYA1249" s="184"/>
      <c r="IYB1249" s="184"/>
      <c r="IYC1249" s="184"/>
      <c r="IYD1249" s="184"/>
      <c r="IYE1249" s="184"/>
      <c r="IYF1249" s="184"/>
      <c r="IYG1249" s="184"/>
      <c r="IYH1249" s="184"/>
      <c r="IYI1249" s="184"/>
      <c r="IYJ1249" s="184"/>
      <c r="IYK1249" s="184"/>
      <c r="IYL1249" s="184"/>
      <c r="IYM1249" s="184"/>
      <c r="IYN1249" s="184"/>
      <c r="IYO1249" s="184"/>
      <c r="IYP1249" s="184"/>
      <c r="IYQ1249" s="184"/>
      <c r="IYR1249" s="184"/>
      <c r="IYS1249" s="184"/>
      <c r="IYT1249" s="184"/>
      <c r="IYU1249" s="184"/>
      <c r="IYV1249" s="184"/>
      <c r="IYW1249" s="184"/>
      <c r="IYX1249" s="184"/>
      <c r="IYY1249" s="184"/>
      <c r="IYZ1249" s="184"/>
      <c r="IZA1249" s="184"/>
      <c r="IZB1249" s="184"/>
      <c r="IZC1249" s="184"/>
      <c r="IZD1249" s="184"/>
      <c r="IZE1249" s="184"/>
      <c r="IZF1249" s="184"/>
      <c r="IZG1249" s="184"/>
      <c r="IZH1249" s="184"/>
      <c r="IZI1249" s="184"/>
      <c r="IZJ1249" s="184"/>
      <c r="IZK1249" s="184"/>
      <c r="IZL1249" s="184"/>
      <c r="IZM1249" s="184"/>
      <c r="IZN1249" s="184"/>
      <c r="IZO1249" s="184"/>
      <c r="IZP1249" s="184"/>
      <c r="IZQ1249" s="184"/>
      <c r="IZR1249" s="184"/>
      <c r="IZS1249" s="184"/>
      <c r="IZT1249" s="184"/>
      <c r="IZU1249" s="184"/>
      <c r="IZV1249" s="184"/>
      <c r="IZW1249" s="184"/>
      <c r="IZX1249" s="184"/>
      <c r="IZY1249" s="184"/>
      <c r="IZZ1249" s="184"/>
      <c r="JAA1249" s="184"/>
      <c r="JAB1249" s="184"/>
      <c r="JAC1249" s="184"/>
      <c r="JAD1249" s="184"/>
      <c r="JAE1249" s="184"/>
      <c r="JAF1249" s="184"/>
      <c r="JAG1249" s="184"/>
      <c r="JAH1249" s="184"/>
      <c r="JAI1249" s="184"/>
      <c r="JAJ1249" s="184"/>
      <c r="JAK1249" s="184"/>
      <c r="JAL1249" s="184"/>
      <c r="JAM1249" s="184"/>
      <c r="JAN1249" s="184"/>
      <c r="JAO1249" s="184"/>
      <c r="JAP1249" s="184"/>
      <c r="JAQ1249" s="184"/>
      <c r="JAR1249" s="184"/>
      <c r="JAS1249" s="184"/>
      <c r="JAT1249" s="184"/>
      <c r="JAU1249" s="184"/>
      <c r="JAV1249" s="184"/>
      <c r="JAW1249" s="184"/>
      <c r="JAX1249" s="184"/>
      <c r="JAY1249" s="184"/>
      <c r="JAZ1249" s="184"/>
      <c r="JBA1249" s="184"/>
      <c r="JBB1249" s="184"/>
      <c r="JBC1249" s="184"/>
      <c r="JBD1249" s="184"/>
      <c r="JBE1249" s="184"/>
      <c r="JBF1249" s="184"/>
      <c r="JBG1249" s="184"/>
      <c r="JBH1249" s="184"/>
      <c r="JBI1249" s="184"/>
      <c r="JBJ1249" s="184"/>
      <c r="JBK1249" s="184"/>
      <c r="JBL1249" s="184"/>
      <c r="JBM1249" s="184"/>
      <c r="JBN1249" s="184"/>
      <c r="JBO1249" s="184"/>
      <c r="JBP1249" s="184"/>
      <c r="JBQ1249" s="184"/>
      <c r="JBR1249" s="184"/>
      <c r="JBS1249" s="184"/>
      <c r="JBT1249" s="184"/>
      <c r="JBU1249" s="184"/>
      <c r="JBV1249" s="184"/>
      <c r="JBW1249" s="184"/>
      <c r="JBX1249" s="184"/>
      <c r="JBY1249" s="184"/>
      <c r="JBZ1249" s="184"/>
      <c r="JCA1249" s="184"/>
      <c r="JCB1249" s="184"/>
      <c r="JCC1249" s="184"/>
      <c r="JCD1249" s="184"/>
      <c r="JCE1249" s="184"/>
      <c r="JCF1249" s="184"/>
      <c r="JCG1249" s="184"/>
      <c r="JCH1249" s="184"/>
      <c r="JCI1249" s="184"/>
      <c r="JCJ1249" s="184"/>
      <c r="JCK1249" s="184"/>
      <c r="JCL1249" s="184"/>
      <c r="JCM1249" s="184"/>
      <c r="JCN1249" s="184"/>
      <c r="JCO1249" s="184"/>
      <c r="JCP1249" s="184"/>
      <c r="JCQ1249" s="184"/>
      <c r="JCR1249" s="184"/>
      <c r="JCS1249" s="184"/>
      <c r="JCT1249" s="184"/>
      <c r="JCU1249" s="184"/>
      <c r="JCV1249" s="184"/>
      <c r="JCW1249" s="184"/>
      <c r="JCX1249" s="184"/>
      <c r="JCY1249" s="184"/>
      <c r="JCZ1249" s="184"/>
      <c r="JDA1249" s="184"/>
      <c r="JDB1249" s="184"/>
      <c r="JDC1249" s="184"/>
      <c r="JDD1249" s="184"/>
      <c r="JDE1249" s="184"/>
      <c r="JDF1249" s="184"/>
      <c r="JDG1249" s="184"/>
      <c r="JDH1249" s="184"/>
      <c r="JDI1249" s="184"/>
      <c r="JDJ1249" s="184"/>
      <c r="JDK1249" s="184"/>
      <c r="JDL1249" s="184"/>
      <c r="JDM1249" s="184"/>
      <c r="JDN1249" s="184"/>
      <c r="JDO1249" s="184"/>
      <c r="JDP1249" s="184"/>
      <c r="JDQ1249" s="184"/>
      <c r="JDR1249" s="184"/>
      <c r="JDS1249" s="184"/>
      <c r="JDT1249" s="184"/>
      <c r="JDU1249" s="184"/>
      <c r="JDV1249" s="184"/>
      <c r="JDW1249" s="184"/>
      <c r="JDX1249" s="184"/>
      <c r="JDY1249" s="184"/>
      <c r="JDZ1249" s="184"/>
      <c r="JEA1249" s="184"/>
      <c r="JEB1249" s="184"/>
      <c r="JEC1249" s="184"/>
      <c r="JED1249" s="184"/>
      <c r="JEE1249" s="184"/>
      <c r="JEF1249" s="184"/>
      <c r="JEG1249" s="184"/>
      <c r="JEH1249" s="184"/>
      <c r="JEI1249" s="184"/>
      <c r="JEJ1249" s="184"/>
      <c r="JEK1249" s="184"/>
      <c r="JEL1249" s="184"/>
      <c r="JEM1249" s="184"/>
      <c r="JEN1249" s="184"/>
      <c r="JEO1249" s="184"/>
      <c r="JEP1249" s="184"/>
      <c r="JEQ1249" s="184"/>
      <c r="JER1249" s="184"/>
      <c r="JES1249" s="184"/>
      <c r="JET1249" s="184"/>
      <c r="JEU1249" s="184"/>
      <c r="JEV1249" s="184"/>
      <c r="JEW1249" s="184"/>
      <c r="JEX1249" s="184"/>
      <c r="JEY1249" s="184"/>
      <c r="JEZ1249" s="184"/>
      <c r="JFA1249" s="184"/>
      <c r="JFB1249" s="184"/>
      <c r="JFC1249" s="184"/>
      <c r="JFD1249" s="184"/>
      <c r="JFE1249" s="184"/>
      <c r="JFF1249" s="184"/>
      <c r="JFG1249" s="184"/>
      <c r="JFH1249" s="184"/>
      <c r="JFI1249" s="184"/>
      <c r="JFJ1249" s="184"/>
      <c r="JFK1249" s="184"/>
      <c r="JFL1249" s="184"/>
      <c r="JFM1249" s="184"/>
      <c r="JFN1249" s="184"/>
      <c r="JFO1249" s="184"/>
      <c r="JFP1249" s="184"/>
      <c r="JFQ1249" s="184"/>
      <c r="JFR1249" s="184"/>
      <c r="JFS1249" s="184"/>
      <c r="JFT1249" s="184"/>
      <c r="JFU1249" s="184"/>
      <c r="JFV1249" s="184"/>
      <c r="JFW1249" s="184"/>
      <c r="JFX1249" s="184"/>
      <c r="JFY1249" s="184"/>
      <c r="JFZ1249" s="184"/>
      <c r="JGA1249" s="184"/>
      <c r="JGB1249" s="184"/>
      <c r="JGC1249" s="184"/>
      <c r="JGD1249" s="184"/>
      <c r="JGE1249" s="184"/>
      <c r="JGF1249" s="184"/>
      <c r="JGG1249" s="184"/>
      <c r="JGH1249" s="184"/>
      <c r="JGI1249" s="184"/>
      <c r="JGJ1249" s="184"/>
      <c r="JGK1249" s="184"/>
      <c r="JGL1249" s="184"/>
      <c r="JGM1249" s="184"/>
      <c r="JGN1249" s="184"/>
      <c r="JGO1249" s="184"/>
      <c r="JGP1249" s="184"/>
      <c r="JGQ1249" s="184"/>
      <c r="JGR1249" s="184"/>
      <c r="JGS1249" s="184"/>
      <c r="JGT1249" s="184"/>
      <c r="JGU1249" s="184"/>
      <c r="JGV1249" s="184"/>
      <c r="JGW1249" s="184"/>
      <c r="JGX1249" s="184"/>
      <c r="JGY1249" s="184"/>
      <c r="JGZ1249" s="184"/>
      <c r="JHA1249" s="184"/>
      <c r="JHB1249" s="184"/>
      <c r="JHC1249" s="184"/>
      <c r="JHD1249" s="184"/>
      <c r="JHE1249" s="184"/>
      <c r="JHF1249" s="184"/>
      <c r="JHG1249" s="184"/>
      <c r="JHH1249" s="184"/>
      <c r="JHI1249" s="184"/>
      <c r="JHJ1249" s="184"/>
      <c r="JHK1249" s="184"/>
      <c r="JHL1249" s="184"/>
      <c r="JHM1249" s="184"/>
      <c r="JHN1249" s="184"/>
      <c r="JHO1249" s="184"/>
      <c r="JHP1249" s="184"/>
      <c r="JHQ1249" s="184"/>
      <c r="JHR1249" s="184"/>
      <c r="JHS1249" s="184"/>
      <c r="JHT1249" s="184"/>
      <c r="JHU1249" s="184"/>
      <c r="JHV1249" s="184"/>
      <c r="JHW1249" s="184"/>
      <c r="JHX1249" s="184"/>
      <c r="JHY1249" s="184"/>
      <c r="JHZ1249" s="184"/>
      <c r="JIA1249" s="184"/>
      <c r="JIB1249" s="184"/>
      <c r="JIC1249" s="184"/>
      <c r="JID1249" s="184"/>
      <c r="JIE1249" s="184"/>
      <c r="JIF1249" s="184"/>
      <c r="JIG1249" s="184"/>
      <c r="JIH1249" s="184"/>
      <c r="JII1249" s="184"/>
      <c r="JIJ1249" s="184"/>
      <c r="JIK1249" s="184"/>
      <c r="JIL1249" s="184"/>
      <c r="JIM1249" s="184"/>
      <c r="JIN1249" s="184"/>
      <c r="JIO1249" s="184"/>
      <c r="JIP1249" s="184"/>
      <c r="JIQ1249" s="184"/>
      <c r="JIR1249" s="184"/>
      <c r="JIS1249" s="184"/>
      <c r="JIT1249" s="184"/>
      <c r="JIU1249" s="184"/>
      <c r="JIV1249" s="184"/>
      <c r="JIW1249" s="184"/>
      <c r="JIX1249" s="184"/>
      <c r="JIY1249" s="184"/>
      <c r="JIZ1249" s="184"/>
      <c r="JJA1249" s="184"/>
      <c r="JJB1249" s="184"/>
      <c r="JJC1249" s="184"/>
      <c r="JJD1249" s="184"/>
      <c r="JJE1249" s="184"/>
      <c r="JJF1249" s="184"/>
      <c r="JJG1249" s="184"/>
      <c r="JJH1249" s="184"/>
      <c r="JJI1249" s="184"/>
      <c r="JJJ1249" s="184"/>
      <c r="JJK1249" s="184"/>
      <c r="JJL1249" s="184"/>
      <c r="JJM1249" s="184"/>
      <c r="JJN1249" s="184"/>
      <c r="JJO1249" s="184"/>
      <c r="JJP1249" s="184"/>
      <c r="JJQ1249" s="184"/>
      <c r="JJR1249" s="184"/>
      <c r="JJS1249" s="184"/>
      <c r="JJT1249" s="184"/>
      <c r="JJU1249" s="184"/>
      <c r="JJV1249" s="184"/>
      <c r="JJW1249" s="184"/>
      <c r="JJX1249" s="184"/>
      <c r="JJY1249" s="184"/>
      <c r="JJZ1249" s="184"/>
      <c r="JKA1249" s="184"/>
      <c r="JKB1249" s="184"/>
      <c r="JKC1249" s="184"/>
      <c r="JKD1249" s="184"/>
      <c r="JKE1249" s="184"/>
      <c r="JKF1249" s="184"/>
      <c r="JKG1249" s="184"/>
      <c r="JKH1249" s="184"/>
      <c r="JKI1249" s="184"/>
      <c r="JKJ1249" s="184"/>
      <c r="JKK1249" s="184"/>
      <c r="JKL1249" s="184"/>
      <c r="JKM1249" s="184"/>
      <c r="JKN1249" s="184"/>
      <c r="JKO1249" s="184"/>
      <c r="JKP1249" s="184"/>
      <c r="JKQ1249" s="184"/>
      <c r="JKR1249" s="184"/>
      <c r="JKS1249" s="184"/>
      <c r="JKT1249" s="184"/>
      <c r="JKU1249" s="184"/>
      <c r="JKV1249" s="184"/>
      <c r="JKW1249" s="184"/>
      <c r="JKX1249" s="184"/>
      <c r="JKY1249" s="184"/>
      <c r="JKZ1249" s="184"/>
      <c r="JLA1249" s="184"/>
      <c r="JLB1249" s="184"/>
      <c r="JLC1249" s="184"/>
      <c r="JLD1249" s="184"/>
      <c r="JLE1249" s="184"/>
      <c r="JLF1249" s="184"/>
      <c r="JLG1249" s="184"/>
      <c r="JLH1249" s="184"/>
      <c r="JLI1249" s="184"/>
      <c r="JLJ1249" s="184"/>
      <c r="JLK1249" s="184"/>
      <c r="JLL1249" s="184"/>
      <c r="JLM1249" s="184"/>
      <c r="JLN1249" s="184"/>
      <c r="JLO1249" s="184"/>
      <c r="JLP1249" s="184"/>
      <c r="JLQ1249" s="184"/>
      <c r="JLR1249" s="184"/>
      <c r="JLS1249" s="184"/>
      <c r="JLT1249" s="184"/>
      <c r="JLU1249" s="184"/>
      <c r="JLV1249" s="184"/>
      <c r="JLW1249" s="184"/>
      <c r="JLX1249" s="184"/>
      <c r="JLY1249" s="184"/>
      <c r="JLZ1249" s="184"/>
      <c r="JMA1249" s="184"/>
      <c r="JMB1249" s="184"/>
      <c r="JMC1249" s="184"/>
      <c r="JMD1249" s="184"/>
      <c r="JME1249" s="184"/>
      <c r="JMF1249" s="184"/>
      <c r="JMG1249" s="184"/>
      <c r="JMH1249" s="184"/>
      <c r="JMI1249" s="184"/>
      <c r="JMJ1249" s="184"/>
      <c r="JMK1249" s="184"/>
      <c r="JML1249" s="184"/>
      <c r="JMM1249" s="184"/>
      <c r="JMN1249" s="184"/>
      <c r="JMO1249" s="184"/>
      <c r="JMP1249" s="184"/>
      <c r="JMQ1249" s="184"/>
      <c r="JMR1249" s="184"/>
      <c r="JMS1249" s="184"/>
      <c r="JMT1249" s="184"/>
      <c r="JMU1249" s="184"/>
      <c r="JMV1249" s="184"/>
      <c r="JMW1249" s="184"/>
      <c r="JMX1249" s="184"/>
      <c r="JMY1249" s="184"/>
      <c r="JMZ1249" s="184"/>
      <c r="JNA1249" s="184"/>
      <c r="JNB1249" s="184"/>
      <c r="JNC1249" s="184"/>
      <c r="JND1249" s="184"/>
      <c r="JNE1249" s="184"/>
      <c r="JNF1249" s="184"/>
      <c r="JNG1249" s="184"/>
      <c r="JNH1249" s="184"/>
      <c r="JNI1249" s="184"/>
      <c r="JNJ1249" s="184"/>
      <c r="JNK1249" s="184"/>
      <c r="JNL1249" s="184"/>
      <c r="JNM1249" s="184"/>
      <c r="JNN1249" s="184"/>
      <c r="JNO1249" s="184"/>
      <c r="JNP1249" s="184"/>
      <c r="JNQ1249" s="184"/>
      <c r="JNR1249" s="184"/>
      <c r="JNS1249" s="184"/>
      <c r="JNT1249" s="184"/>
      <c r="JNU1249" s="184"/>
      <c r="JNV1249" s="184"/>
      <c r="JNW1249" s="184"/>
      <c r="JNX1249" s="184"/>
      <c r="JNY1249" s="184"/>
      <c r="JNZ1249" s="184"/>
      <c r="JOA1249" s="184"/>
      <c r="JOB1249" s="184"/>
      <c r="JOC1249" s="184"/>
      <c r="JOD1249" s="184"/>
      <c r="JOE1249" s="184"/>
      <c r="JOF1249" s="184"/>
      <c r="JOG1249" s="184"/>
      <c r="JOH1249" s="184"/>
      <c r="JOI1249" s="184"/>
      <c r="JOJ1249" s="184"/>
      <c r="JOK1249" s="184"/>
      <c r="JOL1249" s="184"/>
      <c r="JOM1249" s="184"/>
      <c r="JON1249" s="184"/>
      <c r="JOO1249" s="184"/>
      <c r="JOP1249" s="184"/>
      <c r="JOQ1249" s="184"/>
      <c r="JOR1249" s="184"/>
      <c r="JOS1249" s="184"/>
      <c r="JOT1249" s="184"/>
      <c r="JOU1249" s="184"/>
      <c r="JOV1249" s="184"/>
      <c r="JOW1249" s="184"/>
      <c r="JOX1249" s="184"/>
      <c r="JOY1249" s="184"/>
      <c r="JOZ1249" s="184"/>
      <c r="JPA1249" s="184"/>
      <c r="JPB1249" s="184"/>
      <c r="JPC1249" s="184"/>
      <c r="JPD1249" s="184"/>
      <c r="JPE1249" s="184"/>
      <c r="JPF1249" s="184"/>
      <c r="JPG1249" s="184"/>
      <c r="JPH1249" s="184"/>
      <c r="JPI1249" s="184"/>
      <c r="JPJ1249" s="184"/>
      <c r="JPK1249" s="184"/>
      <c r="JPL1249" s="184"/>
      <c r="JPM1249" s="184"/>
      <c r="JPN1249" s="184"/>
      <c r="JPO1249" s="184"/>
      <c r="JPP1249" s="184"/>
      <c r="JPQ1249" s="184"/>
      <c r="JPR1249" s="184"/>
      <c r="JPS1249" s="184"/>
      <c r="JPT1249" s="184"/>
      <c r="JPU1249" s="184"/>
      <c r="JPV1249" s="184"/>
      <c r="JPW1249" s="184"/>
      <c r="JPX1249" s="184"/>
      <c r="JPY1249" s="184"/>
      <c r="JPZ1249" s="184"/>
      <c r="JQA1249" s="184"/>
      <c r="JQB1249" s="184"/>
      <c r="JQC1249" s="184"/>
      <c r="JQD1249" s="184"/>
      <c r="JQE1249" s="184"/>
      <c r="JQF1249" s="184"/>
      <c r="JQG1249" s="184"/>
      <c r="JQH1249" s="184"/>
      <c r="JQI1249" s="184"/>
      <c r="JQJ1249" s="184"/>
      <c r="JQK1249" s="184"/>
      <c r="JQL1249" s="184"/>
      <c r="JQM1249" s="184"/>
      <c r="JQN1249" s="184"/>
      <c r="JQO1249" s="184"/>
      <c r="JQP1249" s="184"/>
      <c r="JQQ1249" s="184"/>
      <c r="JQR1249" s="184"/>
      <c r="JQS1249" s="184"/>
      <c r="JQT1249" s="184"/>
      <c r="JQU1249" s="184"/>
      <c r="JQV1249" s="184"/>
      <c r="JQW1249" s="184"/>
      <c r="JQX1249" s="184"/>
      <c r="JQY1249" s="184"/>
      <c r="JQZ1249" s="184"/>
      <c r="JRA1249" s="184"/>
      <c r="JRB1249" s="184"/>
      <c r="JRC1249" s="184"/>
      <c r="JRD1249" s="184"/>
      <c r="JRE1249" s="184"/>
      <c r="JRF1249" s="184"/>
      <c r="JRG1249" s="184"/>
      <c r="JRH1249" s="184"/>
      <c r="JRI1249" s="184"/>
      <c r="JRJ1249" s="184"/>
      <c r="JRK1249" s="184"/>
      <c r="JRL1249" s="184"/>
      <c r="JRM1249" s="184"/>
      <c r="JRN1249" s="184"/>
      <c r="JRO1249" s="184"/>
      <c r="JRP1249" s="184"/>
      <c r="JRQ1249" s="184"/>
      <c r="JRR1249" s="184"/>
      <c r="JRS1249" s="184"/>
      <c r="JRT1249" s="184"/>
      <c r="JRU1249" s="184"/>
      <c r="JRV1249" s="184"/>
      <c r="JRW1249" s="184"/>
      <c r="JRX1249" s="184"/>
      <c r="JRY1249" s="184"/>
      <c r="JRZ1249" s="184"/>
      <c r="JSA1249" s="184"/>
      <c r="JSB1249" s="184"/>
      <c r="JSC1249" s="184"/>
      <c r="JSD1249" s="184"/>
      <c r="JSE1249" s="184"/>
      <c r="JSF1249" s="184"/>
      <c r="JSG1249" s="184"/>
      <c r="JSH1249" s="184"/>
      <c r="JSI1249" s="184"/>
      <c r="JSJ1249" s="184"/>
      <c r="JSK1249" s="184"/>
      <c r="JSL1249" s="184"/>
      <c r="JSM1249" s="184"/>
      <c r="JSN1249" s="184"/>
      <c r="JSO1249" s="184"/>
      <c r="JSP1249" s="184"/>
      <c r="JSQ1249" s="184"/>
      <c r="JSR1249" s="184"/>
      <c r="JSS1249" s="184"/>
      <c r="JST1249" s="184"/>
      <c r="JSU1249" s="184"/>
      <c r="JSV1249" s="184"/>
      <c r="JSW1249" s="184"/>
      <c r="JSX1249" s="184"/>
      <c r="JSY1249" s="184"/>
      <c r="JSZ1249" s="184"/>
      <c r="JTA1249" s="184"/>
      <c r="JTB1249" s="184"/>
      <c r="JTC1249" s="184"/>
      <c r="JTD1249" s="184"/>
      <c r="JTE1249" s="184"/>
      <c r="JTF1249" s="184"/>
      <c r="JTG1249" s="184"/>
      <c r="JTH1249" s="184"/>
      <c r="JTI1249" s="184"/>
      <c r="JTJ1249" s="184"/>
      <c r="JTK1249" s="184"/>
      <c r="JTL1249" s="184"/>
      <c r="JTM1249" s="184"/>
      <c r="JTN1249" s="184"/>
      <c r="JTO1249" s="184"/>
      <c r="JTP1249" s="184"/>
      <c r="JTQ1249" s="184"/>
      <c r="JTR1249" s="184"/>
      <c r="JTS1249" s="184"/>
      <c r="JTT1249" s="184"/>
      <c r="JTU1249" s="184"/>
      <c r="JTV1249" s="184"/>
      <c r="JTW1249" s="184"/>
      <c r="JTX1249" s="184"/>
      <c r="JTY1249" s="184"/>
      <c r="JTZ1249" s="184"/>
      <c r="JUA1249" s="184"/>
      <c r="JUB1249" s="184"/>
      <c r="JUC1249" s="184"/>
      <c r="JUD1249" s="184"/>
      <c r="JUE1249" s="184"/>
      <c r="JUF1249" s="184"/>
      <c r="JUG1249" s="184"/>
      <c r="JUH1249" s="184"/>
      <c r="JUI1249" s="184"/>
      <c r="JUJ1249" s="184"/>
      <c r="JUK1249" s="184"/>
      <c r="JUL1249" s="184"/>
      <c r="JUM1249" s="184"/>
      <c r="JUN1249" s="184"/>
      <c r="JUO1249" s="184"/>
      <c r="JUP1249" s="184"/>
      <c r="JUQ1249" s="184"/>
      <c r="JUR1249" s="184"/>
      <c r="JUS1249" s="184"/>
      <c r="JUT1249" s="184"/>
      <c r="JUU1249" s="184"/>
      <c r="JUV1249" s="184"/>
      <c r="JUW1249" s="184"/>
      <c r="JUX1249" s="184"/>
      <c r="JUY1249" s="184"/>
      <c r="JUZ1249" s="184"/>
      <c r="JVA1249" s="184"/>
      <c r="JVB1249" s="184"/>
      <c r="JVC1249" s="184"/>
      <c r="JVD1249" s="184"/>
      <c r="JVE1249" s="184"/>
      <c r="JVF1249" s="184"/>
      <c r="JVG1249" s="184"/>
      <c r="JVH1249" s="184"/>
      <c r="JVI1249" s="184"/>
      <c r="JVJ1249" s="184"/>
      <c r="JVK1249" s="184"/>
      <c r="JVL1249" s="184"/>
      <c r="JVM1249" s="184"/>
      <c r="JVN1249" s="184"/>
      <c r="JVO1249" s="184"/>
      <c r="JVP1249" s="184"/>
      <c r="JVQ1249" s="184"/>
      <c r="JVR1249" s="184"/>
      <c r="JVS1249" s="184"/>
      <c r="JVT1249" s="184"/>
      <c r="JVU1249" s="184"/>
      <c r="JVV1249" s="184"/>
      <c r="JVW1249" s="184"/>
      <c r="JVX1249" s="184"/>
      <c r="JVY1249" s="184"/>
      <c r="JVZ1249" s="184"/>
      <c r="JWA1249" s="184"/>
      <c r="JWB1249" s="184"/>
      <c r="JWC1249" s="184"/>
      <c r="JWD1249" s="184"/>
      <c r="JWE1249" s="184"/>
      <c r="JWF1249" s="184"/>
      <c r="JWG1249" s="184"/>
      <c r="JWH1249" s="184"/>
      <c r="JWI1249" s="184"/>
      <c r="JWJ1249" s="184"/>
      <c r="JWK1249" s="184"/>
      <c r="JWL1249" s="184"/>
      <c r="JWM1249" s="184"/>
      <c r="JWN1249" s="184"/>
      <c r="JWO1249" s="184"/>
      <c r="JWP1249" s="184"/>
      <c r="JWQ1249" s="184"/>
      <c r="JWR1249" s="184"/>
      <c r="JWS1249" s="184"/>
      <c r="JWT1249" s="184"/>
      <c r="JWU1249" s="184"/>
      <c r="JWV1249" s="184"/>
      <c r="JWW1249" s="184"/>
      <c r="JWX1249" s="184"/>
      <c r="JWY1249" s="184"/>
      <c r="JWZ1249" s="184"/>
      <c r="JXA1249" s="184"/>
      <c r="JXB1249" s="184"/>
      <c r="JXC1249" s="184"/>
      <c r="JXD1249" s="184"/>
      <c r="JXE1249" s="184"/>
      <c r="JXF1249" s="184"/>
      <c r="JXG1249" s="184"/>
      <c r="JXH1249" s="184"/>
      <c r="JXI1249" s="184"/>
      <c r="JXJ1249" s="184"/>
      <c r="JXK1249" s="184"/>
      <c r="JXL1249" s="184"/>
      <c r="JXM1249" s="184"/>
      <c r="JXN1249" s="184"/>
      <c r="JXO1249" s="184"/>
      <c r="JXP1249" s="184"/>
      <c r="JXQ1249" s="184"/>
      <c r="JXR1249" s="184"/>
      <c r="JXS1249" s="184"/>
      <c r="JXT1249" s="184"/>
      <c r="JXU1249" s="184"/>
      <c r="JXV1249" s="184"/>
      <c r="JXW1249" s="184"/>
      <c r="JXX1249" s="184"/>
      <c r="JXY1249" s="184"/>
      <c r="JXZ1249" s="184"/>
      <c r="JYA1249" s="184"/>
      <c r="JYB1249" s="184"/>
      <c r="JYC1249" s="184"/>
      <c r="JYD1249" s="184"/>
      <c r="JYE1249" s="184"/>
      <c r="JYF1249" s="184"/>
      <c r="JYG1249" s="184"/>
      <c r="JYH1249" s="184"/>
      <c r="JYI1249" s="184"/>
      <c r="JYJ1249" s="184"/>
      <c r="JYK1249" s="184"/>
      <c r="JYL1249" s="184"/>
      <c r="JYM1249" s="184"/>
      <c r="JYN1249" s="184"/>
      <c r="JYO1249" s="184"/>
      <c r="JYP1249" s="184"/>
      <c r="JYQ1249" s="184"/>
      <c r="JYR1249" s="184"/>
      <c r="JYS1249" s="184"/>
      <c r="JYT1249" s="184"/>
      <c r="JYU1249" s="184"/>
      <c r="JYV1249" s="184"/>
      <c r="JYW1249" s="184"/>
      <c r="JYX1249" s="184"/>
      <c r="JYY1249" s="184"/>
      <c r="JYZ1249" s="184"/>
      <c r="JZA1249" s="184"/>
      <c r="JZB1249" s="184"/>
      <c r="JZC1249" s="184"/>
      <c r="JZD1249" s="184"/>
      <c r="JZE1249" s="184"/>
      <c r="JZF1249" s="184"/>
      <c r="JZG1249" s="184"/>
      <c r="JZH1249" s="184"/>
      <c r="JZI1249" s="184"/>
      <c r="JZJ1249" s="184"/>
      <c r="JZK1249" s="184"/>
      <c r="JZL1249" s="184"/>
      <c r="JZM1249" s="184"/>
      <c r="JZN1249" s="184"/>
      <c r="JZO1249" s="184"/>
      <c r="JZP1249" s="184"/>
      <c r="JZQ1249" s="184"/>
      <c r="JZR1249" s="184"/>
      <c r="JZS1249" s="184"/>
      <c r="JZT1249" s="184"/>
      <c r="JZU1249" s="184"/>
      <c r="JZV1249" s="184"/>
      <c r="JZW1249" s="184"/>
      <c r="JZX1249" s="184"/>
      <c r="JZY1249" s="184"/>
      <c r="JZZ1249" s="184"/>
      <c r="KAA1249" s="184"/>
      <c r="KAB1249" s="184"/>
      <c r="KAC1249" s="184"/>
      <c r="KAD1249" s="184"/>
      <c r="KAE1249" s="184"/>
      <c r="KAF1249" s="184"/>
      <c r="KAG1249" s="184"/>
      <c r="KAH1249" s="184"/>
      <c r="KAI1249" s="184"/>
      <c r="KAJ1249" s="184"/>
      <c r="KAK1249" s="184"/>
      <c r="KAL1249" s="184"/>
      <c r="KAM1249" s="184"/>
      <c r="KAN1249" s="184"/>
      <c r="KAO1249" s="184"/>
      <c r="KAP1249" s="184"/>
      <c r="KAQ1249" s="184"/>
      <c r="KAR1249" s="184"/>
      <c r="KAS1249" s="184"/>
      <c r="KAT1249" s="184"/>
      <c r="KAU1249" s="184"/>
      <c r="KAV1249" s="184"/>
      <c r="KAW1249" s="184"/>
      <c r="KAX1249" s="184"/>
      <c r="KAY1249" s="184"/>
      <c r="KAZ1249" s="184"/>
      <c r="KBA1249" s="184"/>
      <c r="KBB1249" s="184"/>
      <c r="KBC1249" s="184"/>
      <c r="KBD1249" s="184"/>
      <c r="KBE1249" s="184"/>
      <c r="KBF1249" s="184"/>
      <c r="KBG1249" s="184"/>
      <c r="KBH1249" s="184"/>
      <c r="KBI1249" s="184"/>
      <c r="KBJ1249" s="184"/>
      <c r="KBK1249" s="184"/>
      <c r="KBL1249" s="184"/>
      <c r="KBM1249" s="184"/>
      <c r="KBN1249" s="184"/>
      <c r="KBO1249" s="184"/>
      <c r="KBP1249" s="184"/>
      <c r="KBQ1249" s="184"/>
      <c r="KBR1249" s="184"/>
      <c r="KBS1249" s="184"/>
      <c r="KBT1249" s="184"/>
      <c r="KBU1249" s="184"/>
      <c r="KBV1249" s="184"/>
      <c r="KBW1249" s="184"/>
      <c r="KBX1249" s="184"/>
      <c r="KBY1249" s="184"/>
      <c r="KBZ1249" s="184"/>
      <c r="KCA1249" s="184"/>
      <c r="KCB1249" s="184"/>
      <c r="KCC1249" s="184"/>
      <c r="KCD1249" s="184"/>
      <c r="KCE1249" s="184"/>
      <c r="KCF1249" s="184"/>
      <c r="KCG1249" s="184"/>
      <c r="KCH1249" s="184"/>
      <c r="KCI1249" s="184"/>
      <c r="KCJ1249" s="184"/>
      <c r="KCK1249" s="184"/>
      <c r="KCL1249" s="184"/>
      <c r="KCM1249" s="184"/>
      <c r="KCN1249" s="184"/>
      <c r="KCO1249" s="184"/>
      <c r="KCP1249" s="184"/>
      <c r="KCQ1249" s="184"/>
      <c r="KCR1249" s="184"/>
      <c r="KCS1249" s="184"/>
      <c r="KCT1249" s="184"/>
      <c r="KCU1249" s="184"/>
      <c r="KCV1249" s="184"/>
      <c r="KCW1249" s="184"/>
      <c r="KCX1249" s="184"/>
      <c r="KCY1249" s="184"/>
      <c r="KCZ1249" s="184"/>
      <c r="KDA1249" s="184"/>
      <c r="KDB1249" s="184"/>
      <c r="KDC1249" s="184"/>
      <c r="KDD1249" s="184"/>
      <c r="KDE1249" s="184"/>
      <c r="KDF1249" s="184"/>
      <c r="KDG1249" s="184"/>
      <c r="KDH1249" s="184"/>
      <c r="KDI1249" s="184"/>
      <c r="KDJ1249" s="184"/>
      <c r="KDK1249" s="184"/>
      <c r="KDL1249" s="184"/>
      <c r="KDM1249" s="184"/>
      <c r="KDN1249" s="184"/>
      <c r="KDO1249" s="184"/>
      <c r="KDP1249" s="184"/>
      <c r="KDQ1249" s="184"/>
      <c r="KDR1249" s="184"/>
      <c r="KDS1249" s="184"/>
      <c r="KDT1249" s="184"/>
      <c r="KDU1249" s="184"/>
      <c r="KDV1249" s="184"/>
      <c r="KDW1249" s="184"/>
      <c r="KDX1249" s="184"/>
      <c r="KDY1249" s="184"/>
      <c r="KDZ1249" s="184"/>
      <c r="KEA1249" s="184"/>
      <c r="KEB1249" s="184"/>
      <c r="KEC1249" s="184"/>
      <c r="KED1249" s="184"/>
      <c r="KEE1249" s="184"/>
      <c r="KEF1249" s="184"/>
      <c r="KEG1249" s="184"/>
      <c r="KEH1249" s="184"/>
      <c r="KEI1249" s="184"/>
      <c r="KEJ1249" s="184"/>
      <c r="KEK1249" s="184"/>
      <c r="KEL1249" s="184"/>
      <c r="KEM1249" s="184"/>
      <c r="KEN1249" s="184"/>
      <c r="KEO1249" s="184"/>
      <c r="KEP1249" s="184"/>
      <c r="KEQ1249" s="184"/>
      <c r="KER1249" s="184"/>
      <c r="KES1249" s="184"/>
      <c r="KET1249" s="184"/>
      <c r="KEU1249" s="184"/>
      <c r="KEV1249" s="184"/>
      <c r="KEW1249" s="184"/>
      <c r="KEX1249" s="184"/>
      <c r="KEY1249" s="184"/>
      <c r="KEZ1249" s="184"/>
      <c r="KFA1249" s="184"/>
      <c r="KFB1249" s="184"/>
      <c r="KFC1249" s="184"/>
      <c r="KFD1249" s="184"/>
      <c r="KFE1249" s="184"/>
      <c r="KFF1249" s="184"/>
      <c r="KFG1249" s="184"/>
      <c r="KFH1249" s="184"/>
      <c r="KFI1249" s="184"/>
      <c r="KFJ1249" s="184"/>
      <c r="KFK1249" s="184"/>
      <c r="KFL1249" s="184"/>
      <c r="KFM1249" s="184"/>
      <c r="KFN1249" s="184"/>
      <c r="KFO1249" s="184"/>
      <c r="KFP1249" s="184"/>
      <c r="KFQ1249" s="184"/>
      <c r="KFR1249" s="184"/>
      <c r="KFS1249" s="184"/>
      <c r="KFT1249" s="184"/>
      <c r="KFU1249" s="184"/>
      <c r="KFV1249" s="184"/>
      <c r="KFW1249" s="184"/>
      <c r="KFX1249" s="184"/>
      <c r="KFY1249" s="184"/>
      <c r="KFZ1249" s="184"/>
      <c r="KGA1249" s="184"/>
      <c r="KGB1249" s="184"/>
      <c r="KGC1249" s="184"/>
      <c r="KGD1249" s="184"/>
      <c r="KGE1249" s="184"/>
      <c r="KGF1249" s="184"/>
      <c r="KGG1249" s="184"/>
      <c r="KGH1249" s="184"/>
      <c r="KGI1249" s="184"/>
      <c r="KGJ1249" s="184"/>
      <c r="KGK1249" s="184"/>
      <c r="KGL1249" s="184"/>
      <c r="KGM1249" s="184"/>
      <c r="KGN1249" s="184"/>
      <c r="KGO1249" s="184"/>
      <c r="KGP1249" s="184"/>
      <c r="KGQ1249" s="184"/>
      <c r="KGR1249" s="184"/>
      <c r="KGS1249" s="184"/>
      <c r="KGT1249" s="184"/>
      <c r="KGU1249" s="184"/>
      <c r="KGV1249" s="184"/>
      <c r="KGW1249" s="184"/>
      <c r="KGX1249" s="184"/>
      <c r="KGY1249" s="184"/>
      <c r="KGZ1249" s="184"/>
      <c r="KHA1249" s="184"/>
      <c r="KHB1249" s="184"/>
      <c r="KHC1249" s="184"/>
      <c r="KHD1249" s="184"/>
      <c r="KHE1249" s="184"/>
      <c r="KHF1249" s="184"/>
      <c r="KHG1249" s="184"/>
      <c r="KHH1249" s="184"/>
      <c r="KHI1249" s="184"/>
      <c r="KHJ1249" s="184"/>
      <c r="KHK1249" s="184"/>
      <c r="KHL1249" s="184"/>
      <c r="KHM1249" s="184"/>
      <c r="KHN1249" s="184"/>
      <c r="KHO1249" s="184"/>
      <c r="KHP1249" s="184"/>
      <c r="KHQ1249" s="184"/>
      <c r="KHR1249" s="184"/>
      <c r="KHS1249" s="184"/>
      <c r="KHT1249" s="184"/>
      <c r="KHU1249" s="184"/>
      <c r="KHV1249" s="184"/>
      <c r="KHW1249" s="184"/>
      <c r="KHX1249" s="184"/>
      <c r="KHY1249" s="184"/>
      <c r="KHZ1249" s="184"/>
      <c r="KIA1249" s="184"/>
      <c r="KIB1249" s="184"/>
      <c r="KIC1249" s="184"/>
      <c r="KID1249" s="184"/>
      <c r="KIE1249" s="184"/>
      <c r="KIF1249" s="184"/>
      <c r="KIG1249" s="184"/>
      <c r="KIH1249" s="184"/>
      <c r="KII1249" s="184"/>
      <c r="KIJ1249" s="184"/>
      <c r="KIK1249" s="184"/>
      <c r="KIL1249" s="184"/>
      <c r="KIM1249" s="184"/>
      <c r="KIN1249" s="184"/>
      <c r="KIO1249" s="184"/>
      <c r="KIP1249" s="184"/>
      <c r="KIQ1249" s="184"/>
      <c r="KIR1249" s="184"/>
      <c r="KIS1249" s="184"/>
      <c r="KIT1249" s="184"/>
      <c r="KIU1249" s="184"/>
      <c r="KIV1249" s="184"/>
      <c r="KIW1249" s="184"/>
      <c r="KIX1249" s="184"/>
      <c r="KIY1249" s="184"/>
      <c r="KIZ1249" s="184"/>
      <c r="KJA1249" s="184"/>
      <c r="KJB1249" s="184"/>
      <c r="KJC1249" s="184"/>
      <c r="KJD1249" s="184"/>
      <c r="KJE1249" s="184"/>
      <c r="KJF1249" s="184"/>
      <c r="KJG1249" s="184"/>
      <c r="KJH1249" s="184"/>
      <c r="KJI1249" s="184"/>
      <c r="KJJ1249" s="184"/>
      <c r="KJK1249" s="184"/>
      <c r="KJL1249" s="184"/>
      <c r="KJM1249" s="184"/>
      <c r="KJN1249" s="184"/>
      <c r="KJO1249" s="184"/>
      <c r="KJP1249" s="184"/>
      <c r="KJQ1249" s="184"/>
      <c r="KJR1249" s="184"/>
      <c r="KJS1249" s="184"/>
      <c r="KJT1249" s="184"/>
      <c r="KJU1249" s="184"/>
      <c r="KJV1249" s="184"/>
      <c r="KJW1249" s="184"/>
      <c r="KJX1249" s="184"/>
      <c r="KJY1249" s="184"/>
      <c r="KJZ1249" s="184"/>
      <c r="KKA1249" s="184"/>
      <c r="KKB1249" s="184"/>
      <c r="KKC1249" s="184"/>
      <c r="KKD1249" s="184"/>
      <c r="KKE1249" s="184"/>
      <c r="KKF1249" s="184"/>
      <c r="KKG1249" s="184"/>
      <c r="KKH1249" s="184"/>
      <c r="KKI1249" s="184"/>
      <c r="KKJ1249" s="184"/>
      <c r="KKK1249" s="184"/>
      <c r="KKL1249" s="184"/>
      <c r="KKM1249" s="184"/>
      <c r="KKN1249" s="184"/>
      <c r="KKO1249" s="184"/>
      <c r="KKP1249" s="184"/>
      <c r="KKQ1249" s="184"/>
      <c r="KKR1249" s="184"/>
      <c r="KKS1249" s="184"/>
      <c r="KKT1249" s="184"/>
      <c r="KKU1249" s="184"/>
      <c r="KKV1249" s="184"/>
      <c r="KKW1249" s="184"/>
      <c r="KKX1249" s="184"/>
      <c r="KKY1249" s="184"/>
      <c r="KKZ1249" s="184"/>
      <c r="KLA1249" s="184"/>
      <c r="KLB1249" s="184"/>
      <c r="KLC1249" s="184"/>
      <c r="KLD1249" s="184"/>
      <c r="KLE1249" s="184"/>
      <c r="KLF1249" s="184"/>
      <c r="KLG1249" s="184"/>
      <c r="KLH1249" s="184"/>
      <c r="KLI1249" s="184"/>
      <c r="KLJ1249" s="184"/>
      <c r="KLK1249" s="184"/>
      <c r="KLL1249" s="184"/>
      <c r="KLM1249" s="184"/>
      <c r="KLN1249" s="184"/>
      <c r="KLO1249" s="184"/>
      <c r="KLP1249" s="184"/>
      <c r="KLQ1249" s="184"/>
      <c r="KLR1249" s="184"/>
      <c r="KLS1249" s="184"/>
      <c r="KLT1249" s="184"/>
      <c r="KLU1249" s="184"/>
      <c r="KLV1249" s="184"/>
      <c r="KLW1249" s="184"/>
      <c r="KLX1249" s="184"/>
      <c r="KLY1249" s="184"/>
      <c r="KLZ1249" s="184"/>
      <c r="KMA1249" s="184"/>
      <c r="KMB1249" s="184"/>
      <c r="KMC1249" s="184"/>
      <c r="KMD1249" s="184"/>
      <c r="KME1249" s="184"/>
      <c r="KMF1249" s="184"/>
      <c r="KMG1249" s="184"/>
      <c r="KMH1249" s="184"/>
      <c r="KMI1249" s="184"/>
      <c r="KMJ1249" s="184"/>
      <c r="KMK1249" s="184"/>
      <c r="KML1249" s="184"/>
      <c r="KMM1249" s="184"/>
      <c r="KMN1249" s="184"/>
      <c r="KMO1249" s="184"/>
      <c r="KMP1249" s="184"/>
      <c r="KMQ1249" s="184"/>
      <c r="KMR1249" s="184"/>
      <c r="KMS1249" s="184"/>
      <c r="KMT1249" s="184"/>
      <c r="KMU1249" s="184"/>
      <c r="KMV1249" s="184"/>
      <c r="KMW1249" s="184"/>
      <c r="KMX1249" s="184"/>
      <c r="KMY1249" s="184"/>
      <c r="KMZ1249" s="184"/>
      <c r="KNA1249" s="184"/>
      <c r="KNB1249" s="184"/>
      <c r="KNC1249" s="184"/>
      <c r="KND1249" s="184"/>
      <c r="KNE1249" s="184"/>
      <c r="KNF1249" s="184"/>
      <c r="KNG1249" s="184"/>
      <c r="KNH1249" s="184"/>
      <c r="KNI1249" s="184"/>
      <c r="KNJ1249" s="184"/>
      <c r="KNK1249" s="184"/>
      <c r="KNL1249" s="184"/>
      <c r="KNM1249" s="184"/>
      <c r="KNN1249" s="184"/>
      <c r="KNO1249" s="184"/>
      <c r="KNP1249" s="184"/>
      <c r="KNQ1249" s="184"/>
      <c r="KNR1249" s="184"/>
      <c r="KNS1249" s="184"/>
      <c r="KNT1249" s="184"/>
      <c r="KNU1249" s="184"/>
      <c r="KNV1249" s="184"/>
      <c r="KNW1249" s="184"/>
      <c r="KNX1249" s="184"/>
      <c r="KNY1249" s="184"/>
      <c r="KNZ1249" s="184"/>
      <c r="KOA1249" s="184"/>
      <c r="KOB1249" s="184"/>
      <c r="KOC1249" s="184"/>
      <c r="KOD1249" s="184"/>
      <c r="KOE1249" s="184"/>
      <c r="KOF1249" s="184"/>
      <c r="KOG1249" s="184"/>
      <c r="KOH1249" s="184"/>
      <c r="KOI1249" s="184"/>
      <c r="KOJ1249" s="184"/>
      <c r="KOK1249" s="184"/>
      <c r="KOL1249" s="184"/>
      <c r="KOM1249" s="184"/>
      <c r="KON1249" s="184"/>
      <c r="KOO1249" s="184"/>
      <c r="KOP1249" s="184"/>
      <c r="KOQ1249" s="184"/>
      <c r="KOR1249" s="184"/>
      <c r="KOS1249" s="184"/>
      <c r="KOT1249" s="184"/>
      <c r="KOU1249" s="184"/>
      <c r="KOV1249" s="184"/>
      <c r="KOW1249" s="184"/>
      <c r="KOX1249" s="184"/>
      <c r="KOY1249" s="184"/>
      <c r="KOZ1249" s="184"/>
      <c r="KPA1249" s="184"/>
      <c r="KPB1249" s="184"/>
      <c r="KPC1249" s="184"/>
      <c r="KPD1249" s="184"/>
      <c r="KPE1249" s="184"/>
      <c r="KPF1249" s="184"/>
      <c r="KPG1249" s="184"/>
      <c r="KPH1249" s="184"/>
      <c r="KPI1249" s="184"/>
      <c r="KPJ1249" s="184"/>
      <c r="KPK1249" s="184"/>
      <c r="KPL1249" s="184"/>
      <c r="KPM1249" s="184"/>
      <c r="KPN1249" s="184"/>
      <c r="KPO1249" s="184"/>
      <c r="KPP1249" s="184"/>
      <c r="KPQ1249" s="184"/>
      <c r="KPR1249" s="184"/>
      <c r="KPS1249" s="184"/>
      <c r="KPT1249" s="184"/>
      <c r="KPU1249" s="184"/>
      <c r="KPV1249" s="184"/>
      <c r="KPW1249" s="184"/>
      <c r="KPX1249" s="184"/>
      <c r="KPY1249" s="184"/>
      <c r="KPZ1249" s="184"/>
      <c r="KQA1249" s="184"/>
      <c r="KQB1249" s="184"/>
      <c r="KQC1249" s="184"/>
      <c r="KQD1249" s="184"/>
      <c r="KQE1249" s="184"/>
      <c r="KQF1249" s="184"/>
      <c r="KQG1249" s="184"/>
      <c r="KQH1249" s="184"/>
      <c r="KQI1249" s="184"/>
      <c r="KQJ1249" s="184"/>
      <c r="KQK1249" s="184"/>
      <c r="KQL1249" s="184"/>
      <c r="KQM1249" s="184"/>
      <c r="KQN1249" s="184"/>
      <c r="KQO1249" s="184"/>
      <c r="KQP1249" s="184"/>
      <c r="KQQ1249" s="184"/>
      <c r="KQR1249" s="184"/>
      <c r="KQS1249" s="184"/>
      <c r="KQT1249" s="184"/>
      <c r="KQU1249" s="184"/>
      <c r="KQV1249" s="184"/>
      <c r="KQW1249" s="184"/>
      <c r="KQX1249" s="184"/>
      <c r="KQY1249" s="184"/>
      <c r="KQZ1249" s="184"/>
      <c r="KRA1249" s="184"/>
      <c r="KRB1249" s="184"/>
      <c r="KRC1249" s="184"/>
      <c r="KRD1249" s="184"/>
      <c r="KRE1249" s="184"/>
      <c r="KRF1249" s="184"/>
      <c r="KRG1249" s="184"/>
      <c r="KRH1249" s="184"/>
      <c r="KRI1249" s="184"/>
      <c r="KRJ1249" s="184"/>
      <c r="KRK1249" s="184"/>
      <c r="KRL1249" s="184"/>
      <c r="KRM1249" s="184"/>
      <c r="KRN1249" s="184"/>
      <c r="KRO1249" s="184"/>
      <c r="KRP1249" s="184"/>
      <c r="KRQ1249" s="184"/>
      <c r="KRR1249" s="184"/>
      <c r="KRS1249" s="184"/>
      <c r="KRT1249" s="184"/>
      <c r="KRU1249" s="184"/>
      <c r="KRV1249" s="184"/>
      <c r="KRW1249" s="184"/>
      <c r="KRX1249" s="184"/>
      <c r="KRY1249" s="184"/>
      <c r="KRZ1249" s="184"/>
      <c r="KSA1249" s="184"/>
      <c r="KSB1249" s="184"/>
      <c r="KSC1249" s="184"/>
      <c r="KSD1249" s="184"/>
      <c r="KSE1249" s="184"/>
      <c r="KSF1249" s="184"/>
      <c r="KSG1249" s="184"/>
      <c r="KSH1249" s="184"/>
      <c r="KSI1249" s="184"/>
      <c r="KSJ1249" s="184"/>
      <c r="KSK1249" s="184"/>
      <c r="KSL1249" s="184"/>
      <c r="KSM1249" s="184"/>
      <c r="KSN1249" s="184"/>
      <c r="KSO1249" s="184"/>
      <c r="KSP1249" s="184"/>
      <c r="KSQ1249" s="184"/>
      <c r="KSR1249" s="184"/>
      <c r="KSS1249" s="184"/>
      <c r="KST1249" s="184"/>
      <c r="KSU1249" s="184"/>
      <c r="KSV1249" s="184"/>
      <c r="KSW1249" s="184"/>
      <c r="KSX1249" s="184"/>
      <c r="KSY1249" s="184"/>
      <c r="KSZ1249" s="184"/>
      <c r="KTA1249" s="184"/>
      <c r="KTB1249" s="184"/>
      <c r="KTC1249" s="184"/>
      <c r="KTD1249" s="184"/>
      <c r="KTE1249" s="184"/>
      <c r="KTF1249" s="184"/>
      <c r="KTG1249" s="184"/>
      <c r="KTH1249" s="184"/>
      <c r="KTI1249" s="184"/>
      <c r="KTJ1249" s="184"/>
      <c r="KTK1249" s="184"/>
      <c r="KTL1249" s="184"/>
      <c r="KTM1249" s="184"/>
      <c r="KTN1249" s="184"/>
      <c r="KTO1249" s="184"/>
      <c r="KTP1249" s="184"/>
      <c r="KTQ1249" s="184"/>
      <c r="KTR1249" s="184"/>
      <c r="KTS1249" s="184"/>
      <c r="KTT1249" s="184"/>
      <c r="KTU1249" s="184"/>
      <c r="KTV1249" s="184"/>
      <c r="KTW1249" s="184"/>
      <c r="KTX1249" s="184"/>
      <c r="KTY1249" s="184"/>
      <c r="KTZ1249" s="184"/>
      <c r="KUA1249" s="184"/>
      <c r="KUB1249" s="184"/>
      <c r="KUC1249" s="184"/>
      <c r="KUD1249" s="184"/>
      <c r="KUE1249" s="184"/>
      <c r="KUF1249" s="184"/>
      <c r="KUG1249" s="184"/>
      <c r="KUH1249" s="184"/>
      <c r="KUI1249" s="184"/>
      <c r="KUJ1249" s="184"/>
      <c r="KUK1249" s="184"/>
      <c r="KUL1249" s="184"/>
      <c r="KUM1249" s="184"/>
      <c r="KUN1249" s="184"/>
      <c r="KUO1249" s="184"/>
      <c r="KUP1249" s="184"/>
      <c r="KUQ1249" s="184"/>
      <c r="KUR1249" s="184"/>
      <c r="KUS1249" s="184"/>
      <c r="KUT1249" s="184"/>
      <c r="KUU1249" s="184"/>
      <c r="KUV1249" s="184"/>
      <c r="KUW1249" s="184"/>
      <c r="KUX1249" s="184"/>
      <c r="KUY1249" s="184"/>
      <c r="KUZ1249" s="184"/>
      <c r="KVA1249" s="184"/>
      <c r="KVB1249" s="184"/>
      <c r="KVC1249" s="184"/>
      <c r="KVD1249" s="184"/>
      <c r="KVE1249" s="184"/>
      <c r="KVF1249" s="184"/>
      <c r="KVG1249" s="184"/>
      <c r="KVH1249" s="184"/>
      <c r="KVI1249" s="184"/>
      <c r="KVJ1249" s="184"/>
      <c r="KVK1249" s="184"/>
      <c r="KVL1249" s="184"/>
      <c r="KVM1249" s="184"/>
      <c r="KVN1249" s="184"/>
      <c r="KVO1249" s="184"/>
      <c r="KVP1249" s="184"/>
      <c r="KVQ1249" s="184"/>
      <c r="KVR1249" s="184"/>
      <c r="KVS1249" s="184"/>
      <c r="KVT1249" s="184"/>
      <c r="KVU1249" s="184"/>
      <c r="KVV1249" s="184"/>
      <c r="KVW1249" s="184"/>
      <c r="KVX1249" s="184"/>
      <c r="KVY1249" s="184"/>
      <c r="KVZ1249" s="184"/>
      <c r="KWA1249" s="184"/>
      <c r="KWB1249" s="184"/>
      <c r="KWC1249" s="184"/>
      <c r="KWD1249" s="184"/>
      <c r="KWE1249" s="184"/>
      <c r="KWF1249" s="184"/>
      <c r="KWG1249" s="184"/>
      <c r="KWH1249" s="184"/>
      <c r="KWI1249" s="184"/>
      <c r="KWJ1249" s="184"/>
      <c r="KWK1249" s="184"/>
      <c r="KWL1249" s="184"/>
      <c r="KWM1249" s="184"/>
      <c r="KWN1249" s="184"/>
      <c r="KWO1249" s="184"/>
      <c r="KWP1249" s="184"/>
      <c r="KWQ1249" s="184"/>
      <c r="KWR1249" s="184"/>
      <c r="KWS1249" s="184"/>
      <c r="KWT1249" s="184"/>
      <c r="KWU1249" s="184"/>
      <c r="KWV1249" s="184"/>
      <c r="KWW1249" s="184"/>
      <c r="KWX1249" s="184"/>
      <c r="KWY1249" s="184"/>
      <c r="KWZ1249" s="184"/>
      <c r="KXA1249" s="184"/>
      <c r="KXB1249" s="184"/>
      <c r="KXC1249" s="184"/>
      <c r="KXD1249" s="184"/>
      <c r="KXE1249" s="184"/>
      <c r="KXF1249" s="184"/>
      <c r="KXG1249" s="184"/>
      <c r="KXH1249" s="184"/>
      <c r="KXI1249" s="184"/>
      <c r="KXJ1249" s="184"/>
      <c r="KXK1249" s="184"/>
      <c r="KXL1249" s="184"/>
      <c r="KXM1249" s="184"/>
      <c r="KXN1249" s="184"/>
      <c r="KXO1249" s="184"/>
      <c r="KXP1249" s="184"/>
      <c r="KXQ1249" s="184"/>
      <c r="KXR1249" s="184"/>
      <c r="KXS1249" s="184"/>
      <c r="KXT1249" s="184"/>
      <c r="KXU1249" s="184"/>
      <c r="KXV1249" s="184"/>
      <c r="KXW1249" s="184"/>
      <c r="KXX1249" s="184"/>
      <c r="KXY1249" s="184"/>
      <c r="KXZ1249" s="184"/>
      <c r="KYA1249" s="184"/>
      <c r="KYB1249" s="184"/>
      <c r="KYC1249" s="184"/>
      <c r="KYD1249" s="184"/>
      <c r="KYE1249" s="184"/>
      <c r="KYF1249" s="184"/>
      <c r="KYG1249" s="184"/>
      <c r="KYH1249" s="184"/>
      <c r="KYI1249" s="184"/>
      <c r="KYJ1249" s="184"/>
      <c r="KYK1249" s="184"/>
      <c r="KYL1249" s="184"/>
      <c r="KYM1249" s="184"/>
      <c r="KYN1249" s="184"/>
      <c r="KYO1249" s="184"/>
      <c r="KYP1249" s="184"/>
      <c r="KYQ1249" s="184"/>
      <c r="KYR1249" s="184"/>
      <c r="KYS1249" s="184"/>
      <c r="KYT1249" s="184"/>
      <c r="KYU1249" s="184"/>
      <c r="KYV1249" s="184"/>
      <c r="KYW1249" s="184"/>
      <c r="KYX1249" s="184"/>
      <c r="KYY1249" s="184"/>
      <c r="KYZ1249" s="184"/>
      <c r="KZA1249" s="184"/>
      <c r="KZB1249" s="184"/>
      <c r="KZC1249" s="184"/>
      <c r="KZD1249" s="184"/>
      <c r="KZE1249" s="184"/>
      <c r="KZF1249" s="184"/>
      <c r="KZG1249" s="184"/>
      <c r="KZH1249" s="184"/>
      <c r="KZI1249" s="184"/>
      <c r="KZJ1249" s="184"/>
      <c r="KZK1249" s="184"/>
      <c r="KZL1249" s="184"/>
      <c r="KZM1249" s="184"/>
      <c r="KZN1249" s="184"/>
      <c r="KZO1249" s="184"/>
      <c r="KZP1249" s="184"/>
      <c r="KZQ1249" s="184"/>
      <c r="KZR1249" s="184"/>
      <c r="KZS1249" s="184"/>
      <c r="KZT1249" s="184"/>
      <c r="KZU1249" s="184"/>
      <c r="KZV1249" s="184"/>
      <c r="KZW1249" s="184"/>
      <c r="KZX1249" s="184"/>
      <c r="KZY1249" s="184"/>
      <c r="KZZ1249" s="184"/>
      <c r="LAA1249" s="184"/>
      <c r="LAB1249" s="184"/>
      <c r="LAC1249" s="184"/>
      <c r="LAD1249" s="184"/>
      <c r="LAE1249" s="184"/>
      <c r="LAF1249" s="184"/>
      <c r="LAG1249" s="184"/>
      <c r="LAH1249" s="184"/>
      <c r="LAI1249" s="184"/>
      <c r="LAJ1249" s="184"/>
      <c r="LAK1249" s="184"/>
      <c r="LAL1249" s="184"/>
      <c r="LAM1249" s="184"/>
      <c r="LAN1249" s="184"/>
      <c r="LAO1249" s="184"/>
      <c r="LAP1249" s="184"/>
      <c r="LAQ1249" s="184"/>
      <c r="LAR1249" s="184"/>
      <c r="LAS1249" s="184"/>
      <c r="LAT1249" s="184"/>
      <c r="LAU1249" s="184"/>
      <c r="LAV1249" s="184"/>
      <c r="LAW1249" s="184"/>
      <c r="LAX1249" s="184"/>
      <c r="LAY1249" s="184"/>
      <c r="LAZ1249" s="184"/>
      <c r="LBA1249" s="184"/>
      <c r="LBB1249" s="184"/>
      <c r="LBC1249" s="184"/>
      <c r="LBD1249" s="184"/>
      <c r="LBE1249" s="184"/>
      <c r="LBF1249" s="184"/>
      <c r="LBG1249" s="184"/>
      <c r="LBH1249" s="184"/>
      <c r="LBI1249" s="184"/>
      <c r="LBJ1249" s="184"/>
      <c r="LBK1249" s="184"/>
      <c r="LBL1249" s="184"/>
      <c r="LBM1249" s="184"/>
      <c r="LBN1249" s="184"/>
      <c r="LBO1249" s="184"/>
      <c r="LBP1249" s="184"/>
      <c r="LBQ1249" s="184"/>
      <c r="LBR1249" s="184"/>
      <c r="LBS1249" s="184"/>
      <c r="LBT1249" s="184"/>
      <c r="LBU1249" s="184"/>
      <c r="LBV1249" s="184"/>
      <c r="LBW1249" s="184"/>
      <c r="LBX1249" s="184"/>
      <c r="LBY1249" s="184"/>
      <c r="LBZ1249" s="184"/>
      <c r="LCA1249" s="184"/>
      <c r="LCB1249" s="184"/>
      <c r="LCC1249" s="184"/>
      <c r="LCD1249" s="184"/>
      <c r="LCE1249" s="184"/>
      <c r="LCF1249" s="184"/>
      <c r="LCG1249" s="184"/>
      <c r="LCH1249" s="184"/>
      <c r="LCI1249" s="184"/>
      <c r="LCJ1249" s="184"/>
      <c r="LCK1249" s="184"/>
      <c r="LCL1249" s="184"/>
      <c r="LCM1249" s="184"/>
      <c r="LCN1249" s="184"/>
      <c r="LCO1249" s="184"/>
      <c r="LCP1249" s="184"/>
      <c r="LCQ1249" s="184"/>
      <c r="LCR1249" s="184"/>
      <c r="LCS1249" s="184"/>
      <c r="LCT1249" s="184"/>
      <c r="LCU1249" s="184"/>
      <c r="LCV1249" s="184"/>
      <c r="LCW1249" s="184"/>
      <c r="LCX1249" s="184"/>
      <c r="LCY1249" s="184"/>
      <c r="LCZ1249" s="184"/>
      <c r="LDA1249" s="184"/>
      <c r="LDB1249" s="184"/>
      <c r="LDC1249" s="184"/>
      <c r="LDD1249" s="184"/>
      <c r="LDE1249" s="184"/>
      <c r="LDF1249" s="184"/>
      <c r="LDG1249" s="184"/>
      <c r="LDH1249" s="184"/>
      <c r="LDI1249" s="184"/>
      <c r="LDJ1249" s="184"/>
      <c r="LDK1249" s="184"/>
      <c r="LDL1249" s="184"/>
      <c r="LDM1249" s="184"/>
      <c r="LDN1249" s="184"/>
      <c r="LDO1249" s="184"/>
      <c r="LDP1249" s="184"/>
      <c r="LDQ1249" s="184"/>
      <c r="LDR1249" s="184"/>
      <c r="LDS1249" s="184"/>
      <c r="LDT1249" s="184"/>
      <c r="LDU1249" s="184"/>
      <c r="LDV1249" s="184"/>
      <c r="LDW1249" s="184"/>
      <c r="LDX1249" s="184"/>
      <c r="LDY1249" s="184"/>
      <c r="LDZ1249" s="184"/>
      <c r="LEA1249" s="184"/>
      <c r="LEB1249" s="184"/>
      <c r="LEC1249" s="184"/>
      <c r="LED1249" s="184"/>
      <c r="LEE1249" s="184"/>
      <c r="LEF1249" s="184"/>
      <c r="LEG1249" s="184"/>
      <c r="LEH1249" s="184"/>
      <c r="LEI1249" s="184"/>
      <c r="LEJ1249" s="184"/>
      <c r="LEK1249" s="184"/>
      <c r="LEL1249" s="184"/>
      <c r="LEM1249" s="184"/>
      <c r="LEN1249" s="184"/>
      <c r="LEO1249" s="184"/>
      <c r="LEP1249" s="184"/>
      <c r="LEQ1249" s="184"/>
      <c r="LER1249" s="184"/>
      <c r="LES1249" s="184"/>
      <c r="LET1249" s="184"/>
      <c r="LEU1249" s="184"/>
      <c r="LEV1249" s="184"/>
      <c r="LEW1249" s="184"/>
      <c r="LEX1249" s="184"/>
      <c r="LEY1249" s="184"/>
      <c r="LEZ1249" s="184"/>
      <c r="LFA1249" s="184"/>
      <c r="LFB1249" s="184"/>
      <c r="LFC1249" s="184"/>
      <c r="LFD1249" s="184"/>
      <c r="LFE1249" s="184"/>
      <c r="LFF1249" s="184"/>
      <c r="LFG1249" s="184"/>
      <c r="LFH1249" s="184"/>
      <c r="LFI1249" s="184"/>
      <c r="LFJ1249" s="184"/>
      <c r="LFK1249" s="184"/>
      <c r="LFL1249" s="184"/>
      <c r="LFM1249" s="184"/>
      <c r="LFN1249" s="184"/>
      <c r="LFO1249" s="184"/>
      <c r="LFP1249" s="184"/>
      <c r="LFQ1249" s="184"/>
      <c r="LFR1249" s="184"/>
      <c r="LFS1249" s="184"/>
      <c r="LFT1249" s="184"/>
      <c r="LFU1249" s="184"/>
      <c r="LFV1249" s="184"/>
      <c r="LFW1249" s="184"/>
      <c r="LFX1249" s="184"/>
      <c r="LFY1249" s="184"/>
      <c r="LFZ1249" s="184"/>
      <c r="LGA1249" s="184"/>
      <c r="LGB1249" s="184"/>
      <c r="LGC1249" s="184"/>
      <c r="LGD1249" s="184"/>
      <c r="LGE1249" s="184"/>
      <c r="LGF1249" s="184"/>
      <c r="LGG1249" s="184"/>
      <c r="LGH1249" s="184"/>
      <c r="LGI1249" s="184"/>
      <c r="LGJ1249" s="184"/>
      <c r="LGK1249" s="184"/>
      <c r="LGL1249" s="184"/>
      <c r="LGM1249" s="184"/>
      <c r="LGN1249" s="184"/>
      <c r="LGO1249" s="184"/>
      <c r="LGP1249" s="184"/>
      <c r="LGQ1249" s="184"/>
      <c r="LGR1249" s="184"/>
      <c r="LGS1249" s="184"/>
      <c r="LGT1249" s="184"/>
      <c r="LGU1249" s="184"/>
      <c r="LGV1249" s="184"/>
      <c r="LGW1249" s="184"/>
      <c r="LGX1249" s="184"/>
      <c r="LGY1249" s="184"/>
      <c r="LGZ1249" s="184"/>
      <c r="LHA1249" s="184"/>
      <c r="LHB1249" s="184"/>
      <c r="LHC1249" s="184"/>
      <c r="LHD1249" s="184"/>
      <c r="LHE1249" s="184"/>
      <c r="LHF1249" s="184"/>
      <c r="LHG1249" s="184"/>
      <c r="LHH1249" s="184"/>
      <c r="LHI1249" s="184"/>
      <c r="LHJ1249" s="184"/>
      <c r="LHK1249" s="184"/>
      <c r="LHL1249" s="184"/>
      <c r="LHM1249" s="184"/>
      <c r="LHN1249" s="184"/>
      <c r="LHO1249" s="184"/>
      <c r="LHP1249" s="184"/>
      <c r="LHQ1249" s="184"/>
      <c r="LHR1249" s="184"/>
      <c r="LHS1249" s="184"/>
      <c r="LHT1249" s="184"/>
      <c r="LHU1249" s="184"/>
      <c r="LHV1249" s="184"/>
      <c r="LHW1249" s="184"/>
      <c r="LHX1249" s="184"/>
      <c r="LHY1249" s="184"/>
      <c r="LHZ1249" s="184"/>
      <c r="LIA1249" s="184"/>
      <c r="LIB1249" s="184"/>
      <c r="LIC1249" s="184"/>
      <c r="LID1249" s="184"/>
      <c r="LIE1249" s="184"/>
      <c r="LIF1249" s="184"/>
      <c r="LIG1249" s="184"/>
      <c r="LIH1249" s="184"/>
      <c r="LII1249" s="184"/>
      <c r="LIJ1249" s="184"/>
      <c r="LIK1249" s="184"/>
      <c r="LIL1249" s="184"/>
      <c r="LIM1249" s="184"/>
      <c r="LIN1249" s="184"/>
      <c r="LIO1249" s="184"/>
      <c r="LIP1249" s="184"/>
      <c r="LIQ1249" s="184"/>
      <c r="LIR1249" s="184"/>
      <c r="LIS1249" s="184"/>
      <c r="LIT1249" s="184"/>
      <c r="LIU1249" s="184"/>
      <c r="LIV1249" s="184"/>
      <c r="LIW1249" s="184"/>
      <c r="LIX1249" s="184"/>
      <c r="LIY1249" s="184"/>
      <c r="LIZ1249" s="184"/>
      <c r="LJA1249" s="184"/>
      <c r="LJB1249" s="184"/>
      <c r="LJC1249" s="184"/>
      <c r="LJD1249" s="184"/>
      <c r="LJE1249" s="184"/>
      <c r="LJF1249" s="184"/>
      <c r="LJG1249" s="184"/>
      <c r="LJH1249" s="184"/>
      <c r="LJI1249" s="184"/>
      <c r="LJJ1249" s="184"/>
      <c r="LJK1249" s="184"/>
      <c r="LJL1249" s="184"/>
      <c r="LJM1249" s="184"/>
      <c r="LJN1249" s="184"/>
      <c r="LJO1249" s="184"/>
      <c r="LJP1249" s="184"/>
      <c r="LJQ1249" s="184"/>
      <c r="LJR1249" s="184"/>
      <c r="LJS1249" s="184"/>
      <c r="LJT1249" s="184"/>
      <c r="LJU1249" s="184"/>
      <c r="LJV1249" s="184"/>
      <c r="LJW1249" s="184"/>
      <c r="LJX1249" s="184"/>
      <c r="LJY1249" s="184"/>
      <c r="LJZ1249" s="184"/>
      <c r="LKA1249" s="184"/>
      <c r="LKB1249" s="184"/>
      <c r="LKC1249" s="184"/>
      <c r="LKD1249" s="184"/>
      <c r="LKE1249" s="184"/>
      <c r="LKF1249" s="184"/>
      <c r="LKG1249" s="184"/>
      <c r="LKH1249" s="184"/>
      <c r="LKI1249" s="184"/>
      <c r="LKJ1249" s="184"/>
      <c r="LKK1249" s="184"/>
      <c r="LKL1249" s="184"/>
      <c r="LKM1249" s="184"/>
      <c r="LKN1249" s="184"/>
      <c r="LKO1249" s="184"/>
      <c r="LKP1249" s="184"/>
      <c r="LKQ1249" s="184"/>
      <c r="LKR1249" s="184"/>
      <c r="LKS1249" s="184"/>
      <c r="LKT1249" s="184"/>
      <c r="LKU1249" s="184"/>
      <c r="LKV1249" s="184"/>
      <c r="LKW1249" s="184"/>
      <c r="LKX1249" s="184"/>
      <c r="LKY1249" s="184"/>
      <c r="LKZ1249" s="184"/>
      <c r="LLA1249" s="184"/>
      <c r="LLB1249" s="184"/>
      <c r="LLC1249" s="184"/>
      <c r="LLD1249" s="184"/>
      <c r="LLE1249" s="184"/>
      <c r="LLF1249" s="184"/>
      <c r="LLG1249" s="184"/>
      <c r="LLH1249" s="184"/>
      <c r="LLI1249" s="184"/>
      <c r="LLJ1249" s="184"/>
      <c r="LLK1249" s="184"/>
      <c r="LLL1249" s="184"/>
      <c r="LLM1249" s="184"/>
      <c r="LLN1249" s="184"/>
      <c r="LLO1249" s="184"/>
      <c r="LLP1249" s="184"/>
      <c r="LLQ1249" s="184"/>
      <c r="LLR1249" s="184"/>
      <c r="LLS1249" s="184"/>
      <c r="LLT1249" s="184"/>
      <c r="LLU1249" s="184"/>
      <c r="LLV1249" s="184"/>
      <c r="LLW1249" s="184"/>
      <c r="LLX1249" s="184"/>
      <c r="LLY1249" s="184"/>
      <c r="LLZ1249" s="184"/>
      <c r="LMA1249" s="184"/>
      <c r="LMB1249" s="184"/>
      <c r="LMC1249" s="184"/>
      <c r="LMD1249" s="184"/>
      <c r="LME1249" s="184"/>
      <c r="LMF1249" s="184"/>
      <c r="LMG1249" s="184"/>
      <c r="LMH1249" s="184"/>
      <c r="LMI1249" s="184"/>
      <c r="LMJ1249" s="184"/>
      <c r="LMK1249" s="184"/>
      <c r="LML1249" s="184"/>
      <c r="LMM1249" s="184"/>
      <c r="LMN1249" s="184"/>
      <c r="LMO1249" s="184"/>
      <c r="LMP1249" s="184"/>
      <c r="LMQ1249" s="184"/>
      <c r="LMR1249" s="184"/>
      <c r="LMS1249" s="184"/>
      <c r="LMT1249" s="184"/>
      <c r="LMU1249" s="184"/>
      <c r="LMV1249" s="184"/>
      <c r="LMW1249" s="184"/>
      <c r="LMX1249" s="184"/>
      <c r="LMY1249" s="184"/>
      <c r="LMZ1249" s="184"/>
      <c r="LNA1249" s="184"/>
      <c r="LNB1249" s="184"/>
      <c r="LNC1249" s="184"/>
      <c r="LND1249" s="184"/>
      <c r="LNE1249" s="184"/>
      <c r="LNF1249" s="184"/>
      <c r="LNG1249" s="184"/>
      <c r="LNH1249" s="184"/>
      <c r="LNI1249" s="184"/>
      <c r="LNJ1249" s="184"/>
      <c r="LNK1249" s="184"/>
      <c r="LNL1249" s="184"/>
      <c r="LNM1249" s="184"/>
      <c r="LNN1249" s="184"/>
      <c r="LNO1249" s="184"/>
      <c r="LNP1249" s="184"/>
      <c r="LNQ1249" s="184"/>
      <c r="LNR1249" s="184"/>
      <c r="LNS1249" s="184"/>
      <c r="LNT1249" s="184"/>
      <c r="LNU1249" s="184"/>
      <c r="LNV1249" s="184"/>
      <c r="LNW1249" s="184"/>
      <c r="LNX1249" s="184"/>
      <c r="LNY1249" s="184"/>
      <c r="LNZ1249" s="184"/>
      <c r="LOA1249" s="184"/>
      <c r="LOB1249" s="184"/>
      <c r="LOC1249" s="184"/>
      <c r="LOD1249" s="184"/>
      <c r="LOE1249" s="184"/>
      <c r="LOF1249" s="184"/>
      <c r="LOG1249" s="184"/>
      <c r="LOH1249" s="184"/>
      <c r="LOI1249" s="184"/>
      <c r="LOJ1249" s="184"/>
      <c r="LOK1249" s="184"/>
      <c r="LOL1249" s="184"/>
      <c r="LOM1249" s="184"/>
      <c r="LON1249" s="184"/>
      <c r="LOO1249" s="184"/>
      <c r="LOP1249" s="184"/>
      <c r="LOQ1249" s="184"/>
      <c r="LOR1249" s="184"/>
      <c r="LOS1249" s="184"/>
      <c r="LOT1249" s="184"/>
      <c r="LOU1249" s="184"/>
      <c r="LOV1249" s="184"/>
      <c r="LOW1249" s="184"/>
      <c r="LOX1249" s="184"/>
      <c r="LOY1249" s="184"/>
      <c r="LOZ1249" s="184"/>
      <c r="LPA1249" s="184"/>
      <c r="LPB1249" s="184"/>
      <c r="LPC1249" s="184"/>
      <c r="LPD1249" s="184"/>
      <c r="LPE1249" s="184"/>
      <c r="LPF1249" s="184"/>
      <c r="LPG1249" s="184"/>
      <c r="LPH1249" s="184"/>
      <c r="LPI1249" s="184"/>
      <c r="LPJ1249" s="184"/>
      <c r="LPK1249" s="184"/>
      <c r="LPL1249" s="184"/>
      <c r="LPM1249" s="184"/>
      <c r="LPN1249" s="184"/>
      <c r="LPO1249" s="184"/>
      <c r="LPP1249" s="184"/>
      <c r="LPQ1249" s="184"/>
      <c r="LPR1249" s="184"/>
      <c r="LPS1249" s="184"/>
      <c r="LPT1249" s="184"/>
      <c r="LPU1249" s="184"/>
      <c r="LPV1249" s="184"/>
      <c r="LPW1249" s="184"/>
      <c r="LPX1249" s="184"/>
      <c r="LPY1249" s="184"/>
      <c r="LPZ1249" s="184"/>
      <c r="LQA1249" s="184"/>
      <c r="LQB1249" s="184"/>
      <c r="LQC1249" s="184"/>
      <c r="LQD1249" s="184"/>
      <c r="LQE1249" s="184"/>
      <c r="LQF1249" s="184"/>
      <c r="LQG1249" s="184"/>
      <c r="LQH1249" s="184"/>
      <c r="LQI1249" s="184"/>
      <c r="LQJ1249" s="184"/>
      <c r="LQK1249" s="184"/>
      <c r="LQL1249" s="184"/>
      <c r="LQM1249" s="184"/>
      <c r="LQN1249" s="184"/>
      <c r="LQO1249" s="184"/>
      <c r="LQP1249" s="184"/>
      <c r="LQQ1249" s="184"/>
      <c r="LQR1249" s="184"/>
      <c r="LQS1249" s="184"/>
      <c r="LQT1249" s="184"/>
      <c r="LQU1249" s="184"/>
      <c r="LQV1249" s="184"/>
      <c r="LQW1249" s="184"/>
      <c r="LQX1249" s="184"/>
      <c r="LQY1249" s="184"/>
      <c r="LQZ1249" s="184"/>
      <c r="LRA1249" s="184"/>
      <c r="LRB1249" s="184"/>
      <c r="LRC1249" s="184"/>
      <c r="LRD1249" s="184"/>
      <c r="LRE1249" s="184"/>
      <c r="LRF1249" s="184"/>
      <c r="LRG1249" s="184"/>
      <c r="LRH1249" s="184"/>
      <c r="LRI1249" s="184"/>
      <c r="LRJ1249" s="184"/>
      <c r="LRK1249" s="184"/>
      <c r="LRL1249" s="184"/>
      <c r="LRM1249" s="184"/>
      <c r="LRN1249" s="184"/>
      <c r="LRO1249" s="184"/>
      <c r="LRP1249" s="184"/>
      <c r="LRQ1249" s="184"/>
      <c r="LRR1249" s="184"/>
      <c r="LRS1249" s="184"/>
      <c r="LRT1249" s="184"/>
      <c r="LRU1249" s="184"/>
      <c r="LRV1249" s="184"/>
      <c r="LRW1249" s="184"/>
      <c r="LRX1249" s="184"/>
      <c r="LRY1249" s="184"/>
      <c r="LRZ1249" s="184"/>
      <c r="LSA1249" s="184"/>
      <c r="LSB1249" s="184"/>
      <c r="LSC1249" s="184"/>
      <c r="LSD1249" s="184"/>
      <c r="LSE1249" s="184"/>
      <c r="LSF1249" s="184"/>
      <c r="LSG1249" s="184"/>
      <c r="LSH1249" s="184"/>
      <c r="LSI1249" s="184"/>
      <c r="LSJ1249" s="184"/>
      <c r="LSK1249" s="184"/>
      <c r="LSL1249" s="184"/>
      <c r="LSM1249" s="184"/>
      <c r="LSN1249" s="184"/>
      <c r="LSO1249" s="184"/>
      <c r="LSP1249" s="184"/>
      <c r="LSQ1249" s="184"/>
      <c r="LSR1249" s="184"/>
      <c r="LSS1249" s="184"/>
      <c r="LST1249" s="184"/>
      <c r="LSU1249" s="184"/>
      <c r="LSV1249" s="184"/>
      <c r="LSW1249" s="184"/>
      <c r="LSX1249" s="184"/>
      <c r="LSY1249" s="184"/>
      <c r="LSZ1249" s="184"/>
      <c r="LTA1249" s="184"/>
      <c r="LTB1249" s="184"/>
      <c r="LTC1249" s="184"/>
      <c r="LTD1249" s="184"/>
      <c r="LTE1249" s="184"/>
      <c r="LTF1249" s="184"/>
      <c r="LTG1249" s="184"/>
      <c r="LTH1249" s="184"/>
      <c r="LTI1249" s="184"/>
      <c r="LTJ1249" s="184"/>
      <c r="LTK1249" s="184"/>
      <c r="LTL1249" s="184"/>
      <c r="LTM1249" s="184"/>
      <c r="LTN1249" s="184"/>
      <c r="LTO1249" s="184"/>
      <c r="LTP1249" s="184"/>
      <c r="LTQ1249" s="184"/>
      <c r="LTR1249" s="184"/>
      <c r="LTS1249" s="184"/>
      <c r="LTT1249" s="184"/>
      <c r="LTU1249" s="184"/>
      <c r="LTV1249" s="184"/>
      <c r="LTW1249" s="184"/>
      <c r="LTX1249" s="184"/>
      <c r="LTY1249" s="184"/>
      <c r="LTZ1249" s="184"/>
      <c r="LUA1249" s="184"/>
      <c r="LUB1249" s="184"/>
      <c r="LUC1249" s="184"/>
      <c r="LUD1249" s="184"/>
      <c r="LUE1249" s="184"/>
      <c r="LUF1249" s="184"/>
      <c r="LUG1249" s="184"/>
      <c r="LUH1249" s="184"/>
      <c r="LUI1249" s="184"/>
      <c r="LUJ1249" s="184"/>
      <c r="LUK1249" s="184"/>
      <c r="LUL1249" s="184"/>
      <c r="LUM1249" s="184"/>
      <c r="LUN1249" s="184"/>
      <c r="LUO1249" s="184"/>
      <c r="LUP1249" s="184"/>
      <c r="LUQ1249" s="184"/>
      <c r="LUR1249" s="184"/>
      <c r="LUS1249" s="184"/>
      <c r="LUT1249" s="184"/>
      <c r="LUU1249" s="184"/>
      <c r="LUV1249" s="184"/>
      <c r="LUW1249" s="184"/>
      <c r="LUX1249" s="184"/>
      <c r="LUY1249" s="184"/>
      <c r="LUZ1249" s="184"/>
      <c r="LVA1249" s="184"/>
      <c r="LVB1249" s="184"/>
      <c r="LVC1249" s="184"/>
      <c r="LVD1249" s="184"/>
      <c r="LVE1249" s="184"/>
      <c r="LVF1249" s="184"/>
      <c r="LVG1249" s="184"/>
      <c r="LVH1249" s="184"/>
      <c r="LVI1249" s="184"/>
      <c r="LVJ1249" s="184"/>
      <c r="LVK1249" s="184"/>
      <c r="LVL1249" s="184"/>
      <c r="LVM1249" s="184"/>
      <c r="LVN1249" s="184"/>
      <c r="LVO1249" s="184"/>
      <c r="LVP1249" s="184"/>
      <c r="LVQ1249" s="184"/>
      <c r="LVR1249" s="184"/>
      <c r="LVS1249" s="184"/>
      <c r="LVT1249" s="184"/>
      <c r="LVU1249" s="184"/>
      <c r="LVV1249" s="184"/>
      <c r="LVW1249" s="184"/>
      <c r="LVX1249" s="184"/>
      <c r="LVY1249" s="184"/>
      <c r="LVZ1249" s="184"/>
      <c r="LWA1249" s="184"/>
      <c r="LWB1249" s="184"/>
      <c r="LWC1249" s="184"/>
      <c r="LWD1249" s="184"/>
      <c r="LWE1249" s="184"/>
      <c r="LWF1249" s="184"/>
      <c r="LWG1249" s="184"/>
      <c r="LWH1249" s="184"/>
      <c r="LWI1249" s="184"/>
      <c r="LWJ1249" s="184"/>
      <c r="LWK1249" s="184"/>
      <c r="LWL1249" s="184"/>
      <c r="LWM1249" s="184"/>
      <c r="LWN1249" s="184"/>
      <c r="LWO1249" s="184"/>
      <c r="LWP1249" s="184"/>
      <c r="LWQ1249" s="184"/>
      <c r="LWR1249" s="184"/>
      <c r="LWS1249" s="184"/>
      <c r="LWT1249" s="184"/>
      <c r="LWU1249" s="184"/>
      <c r="LWV1249" s="184"/>
      <c r="LWW1249" s="184"/>
      <c r="LWX1249" s="184"/>
      <c r="LWY1249" s="184"/>
      <c r="LWZ1249" s="184"/>
      <c r="LXA1249" s="184"/>
      <c r="LXB1249" s="184"/>
      <c r="LXC1249" s="184"/>
      <c r="LXD1249" s="184"/>
      <c r="LXE1249" s="184"/>
      <c r="LXF1249" s="184"/>
      <c r="LXG1249" s="184"/>
      <c r="LXH1249" s="184"/>
      <c r="LXI1249" s="184"/>
      <c r="LXJ1249" s="184"/>
      <c r="LXK1249" s="184"/>
      <c r="LXL1249" s="184"/>
      <c r="LXM1249" s="184"/>
      <c r="LXN1249" s="184"/>
      <c r="LXO1249" s="184"/>
      <c r="LXP1249" s="184"/>
      <c r="LXQ1249" s="184"/>
      <c r="LXR1249" s="184"/>
      <c r="LXS1249" s="184"/>
      <c r="LXT1249" s="184"/>
      <c r="LXU1249" s="184"/>
      <c r="LXV1249" s="184"/>
      <c r="LXW1249" s="184"/>
      <c r="LXX1249" s="184"/>
      <c r="LXY1249" s="184"/>
      <c r="LXZ1249" s="184"/>
      <c r="LYA1249" s="184"/>
      <c r="LYB1249" s="184"/>
      <c r="LYC1249" s="184"/>
      <c r="LYD1249" s="184"/>
      <c r="LYE1249" s="184"/>
      <c r="LYF1249" s="184"/>
      <c r="LYG1249" s="184"/>
      <c r="LYH1249" s="184"/>
      <c r="LYI1249" s="184"/>
      <c r="LYJ1249" s="184"/>
      <c r="LYK1249" s="184"/>
      <c r="LYL1249" s="184"/>
      <c r="LYM1249" s="184"/>
      <c r="LYN1249" s="184"/>
      <c r="LYO1249" s="184"/>
      <c r="LYP1249" s="184"/>
      <c r="LYQ1249" s="184"/>
      <c r="LYR1249" s="184"/>
      <c r="LYS1249" s="184"/>
      <c r="LYT1249" s="184"/>
      <c r="LYU1249" s="184"/>
      <c r="LYV1249" s="184"/>
      <c r="LYW1249" s="184"/>
      <c r="LYX1249" s="184"/>
      <c r="LYY1249" s="184"/>
      <c r="LYZ1249" s="184"/>
      <c r="LZA1249" s="184"/>
      <c r="LZB1249" s="184"/>
      <c r="LZC1249" s="184"/>
      <c r="LZD1249" s="184"/>
      <c r="LZE1249" s="184"/>
      <c r="LZF1249" s="184"/>
      <c r="LZG1249" s="184"/>
      <c r="LZH1249" s="184"/>
      <c r="LZI1249" s="184"/>
      <c r="LZJ1249" s="184"/>
      <c r="LZK1249" s="184"/>
      <c r="LZL1249" s="184"/>
      <c r="LZM1249" s="184"/>
      <c r="LZN1249" s="184"/>
      <c r="LZO1249" s="184"/>
      <c r="LZP1249" s="184"/>
      <c r="LZQ1249" s="184"/>
      <c r="LZR1249" s="184"/>
      <c r="LZS1249" s="184"/>
      <c r="LZT1249" s="184"/>
      <c r="LZU1249" s="184"/>
      <c r="LZV1249" s="184"/>
      <c r="LZW1249" s="184"/>
      <c r="LZX1249" s="184"/>
      <c r="LZY1249" s="184"/>
      <c r="LZZ1249" s="184"/>
      <c r="MAA1249" s="184"/>
      <c r="MAB1249" s="184"/>
      <c r="MAC1249" s="184"/>
      <c r="MAD1249" s="184"/>
      <c r="MAE1249" s="184"/>
      <c r="MAF1249" s="184"/>
      <c r="MAG1249" s="184"/>
      <c r="MAH1249" s="184"/>
      <c r="MAI1249" s="184"/>
      <c r="MAJ1249" s="184"/>
      <c r="MAK1249" s="184"/>
      <c r="MAL1249" s="184"/>
      <c r="MAM1249" s="184"/>
      <c r="MAN1249" s="184"/>
      <c r="MAO1249" s="184"/>
      <c r="MAP1249" s="184"/>
      <c r="MAQ1249" s="184"/>
      <c r="MAR1249" s="184"/>
      <c r="MAS1249" s="184"/>
      <c r="MAT1249" s="184"/>
      <c r="MAU1249" s="184"/>
      <c r="MAV1249" s="184"/>
      <c r="MAW1249" s="184"/>
      <c r="MAX1249" s="184"/>
      <c r="MAY1249" s="184"/>
      <c r="MAZ1249" s="184"/>
      <c r="MBA1249" s="184"/>
      <c r="MBB1249" s="184"/>
      <c r="MBC1249" s="184"/>
      <c r="MBD1249" s="184"/>
      <c r="MBE1249" s="184"/>
      <c r="MBF1249" s="184"/>
      <c r="MBG1249" s="184"/>
      <c r="MBH1249" s="184"/>
      <c r="MBI1249" s="184"/>
      <c r="MBJ1249" s="184"/>
      <c r="MBK1249" s="184"/>
      <c r="MBL1249" s="184"/>
      <c r="MBM1249" s="184"/>
      <c r="MBN1249" s="184"/>
      <c r="MBO1249" s="184"/>
      <c r="MBP1249" s="184"/>
      <c r="MBQ1249" s="184"/>
      <c r="MBR1249" s="184"/>
      <c r="MBS1249" s="184"/>
      <c r="MBT1249" s="184"/>
      <c r="MBU1249" s="184"/>
      <c r="MBV1249" s="184"/>
      <c r="MBW1249" s="184"/>
      <c r="MBX1249" s="184"/>
      <c r="MBY1249" s="184"/>
      <c r="MBZ1249" s="184"/>
      <c r="MCA1249" s="184"/>
      <c r="MCB1249" s="184"/>
      <c r="MCC1249" s="184"/>
      <c r="MCD1249" s="184"/>
      <c r="MCE1249" s="184"/>
      <c r="MCF1249" s="184"/>
      <c r="MCG1249" s="184"/>
      <c r="MCH1249" s="184"/>
      <c r="MCI1249" s="184"/>
      <c r="MCJ1249" s="184"/>
      <c r="MCK1249" s="184"/>
      <c r="MCL1249" s="184"/>
      <c r="MCM1249" s="184"/>
      <c r="MCN1249" s="184"/>
      <c r="MCO1249" s="184"/>
      <c r="MCP1249" s="184"/>
      <c r="MCQ1249" s="184"/>
      <c r="MCR1249" s="184"/>
      <c r="MCS1249" s="184"/>
      <c r="MCT1249" s="184"/>
      <c r="MCU1249" s="184"/>
      <c r="MCV1249" s="184"/>
      <c r="MCW1249" s="184"/>
      <c r="MCX1249" s="184"/>
      <c r="MCY1249" s="184"/>
      <c r="MCZ1249" s="184"/>
      <c r="MDA1249" s="184"/>
      <c r="MDB1249" s="184"/>
      <c r="MDC1249" s="184"/>
      <c r="MDD1249" s="184"/>
      <c r="MDE1249" s="184"/>
      <c r="MDF1249" s="184"/>
      <c r="MDG1249" s="184"/>
      <c r="MDH1249" s="184"/>
      <c r="MDI1249" s="184"/>
      <c r="MDJ1249" s="184"/>
      <c r="MDK1249" s="184"/>
      <c r="MDL1249" s="184"/>
      <c r="MDM1249" s="184"/>
      <c r="MDN1249" s="184"/>
      <c r="MDO1249" s="184"/>
      <c r="MDP1249" s="184"/>
      <c r="MDQ1249" s="184"/>
      <c r="MDR1249" s="184"/>
      <c r="MDS1249" s="184"/>
      <c r="MDT1249" s="184"/>
      <c r="MDU1249" s="184"/>
      <c r="MDV1249" s="184"/>
      <c r="MDW1249" s="184"/>
      <c r="MDX1249" s="184"/>
      <c r="MDY1249" s="184"/>
      <c r="MDZ1249" s="184"/>
      <c r="MEA1249" s="184"/>
      <c r="MEB1249" s="184"/>
      <c r="MEC1249" s="184"/>
      <c r="MED1249" s="184"/>
      <c r="MEE1249" s="184"/>
      <c r="MEF1249" s="184"/>
      <c r="MEG1249" s="184"/>
      <c r="MEH1249" s="184"/>
      <c r="MEI1249" s="184"/>
      <c r="MEJ1249" s="184"/>
      <c r="MEK1249" s="184"/>
      <c r="MEL1249" s="184"/>
      <c r="MEM1249" s="184"/>
      <c r="MEN1249" s="184"/>
      <c r="MEO1249" s="184"/>
      <c r="MEP1249" s="184"/>
      <c r="MEQ1249" s="184"/>
      <c r="MER1249" s="184"/>
      <c r="MES1249" s="184"/>
      <c r="MET1249" s="184"/>
      <c r="MEU1249" s="184"/>
      <c r="MEV1249" s="184"/>
      <c r="MEW1249" s="184"/>
      <c r="MEX1249" s="184"/>
      <c r="MEY1249" s="184"/>
      <c r="MEZ1249" s="184"/>
      <c r="MFA1249" s="184"/>
      <c r="MFB1249" s="184"/>
      <c r="MFC1249" s="184"/>
      <c r="MFD1249" s="184"/>
      <c r="MFE1249" s="184"/>
      <c r="MFF1249" s="184"/>
      <c r="MFG1249" s="184"/>
      <c r="MFH1249" s="184"/>
      <c r="MFI1249" s="184"/>
      <c r="MFJ1249" s="184"/>
      <c r="MFK1249" s="184"/>
      <c r="MFL1249" s="184"/>
      <c r="MFM1249" s="184"/>
      <c r="MFN1249" s="184"/>
      <c r="MFO1249" s="184"/>
      <c r="MFP1249" s="184"/>
      <c r="MFQ1249" s="184"/>
      <c r="MFR1249" s="184"/>
      <c r="MFS1249" s="184"/>
      <c r="MFT1249" s="184"/>
      <c r="MFU1249" s="184"/>
      <c r="MFV1249" s="184"/>
      <c r="MFW1249" s="184"/>
      <c r="MFX1249" s="184"/>
      <c r="MFY1249" s="184"/>
      <c r="MFZ1249" s="184"/>
      <c r="MGA1249" s="184"/>
      <c r="MGB1249" s="184"/>
      <c r="MGC1249" s="184"/>
      <c r="MGD1249" s="184"/>
      <c r="MGE1249" s="184"/>
      <c r="MGF1249" s="184"/>
      <c r="MGG1249" s="184"/>
      <c r="MGH1249" s="184"/>
      <c r="MGI1249" s="184"/>
      <c r="MGJ1249" s="184"/>
      <c r="MGK1249" s="184"/>
      <c r="MGL1249" s="184"/>
      <c r="MGM1249" s="184"/>
      <c r="MGN1249" s="184"/>
      <c r="MGO1249" s="184"/>
      <c r="MGP1249" s="184"/>
      <c r="MGQ1249" s="184"/>
      <c r="MGR1249" s="184"/>
      <c r="MGS1249" s="184"/>
      <c r="MGT1249" s="184"/>
      <c r="MGU1249" s="184"/>
      <c r="MGV1249" s="184"/>
      <c r="MGW1249" s="184"/>
      <c r="MGX1249" s="184"/>
      <c r="MGY1249" s="184"/>
      <c r="MGZ1249" s="184"/>
      <c r="MHA1249" s="184"/>
      <c r="MHB1249" s="184"/>
      <c r="MHC1249" s="184"/>
      <c r="MHD1249" s="184"/>
      <c r="MHE1249" s="184"/>
      <c r="MHF1249" s="184"/>
      <c r="MHG1249" s="184"/>
      <c r="MHH1249" s="184"/>
      <c r="MHI1249" s="184"/>
      <c r="MHJ1249" s="184"/>
      <c r="MHK1249" s="184"/>
      <c r="MHL1249" s="184"/>
      <c r="MHM1249" s="184"/>
      <c r="MHN1249" s="184"/>
      <c r="MHO1249" s="184"/>
      <c r="MHP1249" s="184"/>
      <c r="MHQ1249" s="184"/>
      <c r="MHR1249" s="184"/>
      <c r="MHS1249" s="184"/>
      <c r="MHT1249" s="184"/>
      <c r="MHU1249" s="184"/>
      <c r="MHV1249" s="184"/>
      <c r="MHW1249" s="184"/>
      <c r="MHX1249" s="184"/>
      <c r="MHY1249" s="184"/>
      <c r="MHZ1249" s="184"/>
      <c r="MIA1249" s="184"/>
      <c r="MIB1249" s="184"/>
      <c r="MIC1249" s="184"/>
      <c r="MID1249" s="184"/>
      <c r="MIE1249" s="184"/>
      <c r="MIF1249" s="184"/>
      <c r="MIG1249" s="184"/>
      <c r="MIH1249" s="184"/>
      <c r="MII1249" s="184"/>
      <c r="MIJ1249" s="184"/>
      <c r="MIK1249" s="184"/>
      <c r="MIL1249" s="184"/>
      <c r="MIM1249" s="184"/>
      <c r="MIN1249" s="184"/>
      <c r="MIO1249" s="184"/>
      <c r="MIP1249" s="184"/>
      <c r="MIQ1249" s="184"/>
      <c r="MIR1249" s="184"/>
      <c r="MIS1249" s="184"/>
      <c r="MIT1249" s="184"/>
      <c r="MIU1249" s="184"/>
      <c r="MIV1249" s="184"/>
      <c r="MIW1249" s="184"/>
      <c r="MIX1249" s="184"/>
      <c r="MIY1249" s="184"/>
      <c r="MIZ1249" s="184"/>
      <c r="MJA1249" s="184"/>
      <c r="MJB1249" s="184"/>
      <c r="MJC1249" s="184"/>
      <c r="MJD1249" s="184"/>
      <c r="MJE1249" s="184"/>
      <c r="MJF1249" s="184"/>
      <c r="MJG1249" s="184"/>
      <c r="MJH1249" s="184"/>
      <c r="MJI1249" s="184"/>
      <c r="MJJ1249" s="184"/>
      <c r="MJK1249" s="184"/>
      <c r="MJL1249" s="184"/>
      <c r="MJM1249" s="184"/>
      <c r="MJN1249" s="184"/>
      <c r="MJO1249" s="184"/>
      <c r="MJP1249" s="184"/>
      <c r="MJQ1249" s="184"/>
      <c r="MJR1249" s="184"/>
      <c r="MJS1249" s="184"/>
      <c r="MJT1249" s="184"/>
      <c r="MJU1249" s="184"/>
      <c r="MJV1249" s="184"/>
      <c r="MJW1249" s="184"/>
      <c r="MJX1249" s="184"/>
      <c r="MJY1249" s="184"/>
      <c r="MJZ1249" s="184"/>
      <c r="MKA1249" s="184"/>
      <c r="MKB1249" s="184"/>
      <c r="MKC1249" s="184"/>
      <c r="MKD1249" s="184"/>
      <c r="MKE1249" s="184"/>
      <c r="MKF1249" s="184"/>
      <c r="MKG1249" s="184"/>
      <c r="MKH1249" s="184"/>
      <c r="MKI1249" s="184"/>
      <c r="MKJ1249" s="184"/>
      <c r="MKK1249" s="184"/>
      <c r="MKL1249" s="184"/>
      <c r="MKM1249" s="184"/>
      <c r="MKN1249" s="184"/>
      <c r="MKO1249" s="184"/>
      <c r="MKP1249" s="184"/>
      <c r="MKQ1249" s="184"/>
      <c r="MKR1249" s="184"/>
      <c r="MKS1249" s="184"/>
      <c r="MKT1249" s="184"/>
      <c r="MKU1249" s="184"/>
      <c r="MKV1249" s="184"/>
      <c r="MKW1249" s="184"/>
      <c r="MKX1249" s="184"/>
      <c r="MKY1249" s="184"/>
      <c r="MKZ1249" s="184"/>
      <c r="MLA1249" s="184"/>
      <c r="MLB1249" s="184"/>
      <c r="MLC1249" s="184"/>
      <c r="MLD1249" s="184"/>
      <c r="MLE1249" s="184"/>
      <c r="MLF1249" s="184"/>
      <c r="MLG1249" s="184"/>
      <c r="MLH1249" s="184"/>
      <c r="MLI1249" s="184"/>
      <c r="MLJ1249" s="184"/>
      <c r="MLK1249" s="184"/>
      <c r="MLL1249" s="184"/>
      <c r="MLM1249" s="184"/>
      <c r="MLN1249" s="184"/>
      <c r="MLO1249" s="184"/>
      <c r="MLP1249" s="184"/>
      <c r="MLQ1249" s="184"/>
      <c r="MLR1249" s="184"/>
      <c r="MLS1249" s="184"/>
      <c r="MLT1249" s="184"/>
      <c r="MLU1249" s="184"/>
      <c r="MLV1249" s="184"/>
      <c r="MLW1249" s="184"/>
      <c r="MLX1249" s="184"/>
      <c r="MLY1249" s="184"/>
      <c r="MLZ1249" s="184"/>
      <c r="MMA1249" s="184"/>
      <c r="MMB1249" s="184"/>
      <c r="MMC1249" s="184"/>
      <c r="MMD1249" s="184"/>
      <c r="MME1249" s="184"/>
      <c r="MMF1249" s="184"/>
      <c r="MMG1249" s="184"/>
      <c r="MMH1249" s="184"/>
      <c r="MMI1249" s="184"/>
      <c r="MMJ1249" s="184"/>
      <c r="MMK1249" s="184"/>
      <c r="MML1249" s="184"/>
      <c r="MMM1249" s="184"/>
      <c r="MMN1249" s="184"/>
      <c r="MMO1249" s="184"/>
      <c r="MMP1249" s="184"/>
      <c r="MMQ1249" s="184"/>
      <c r="MMR1249" s="184"/>
      <c r="MMS1249" s="184"/>
      <c r="MMT1249" s="184"/>
      <c r="MMU1249" s="184"/>
      <c r="MMV1249" s="184"/>
      <c r="MMW1249" s="184"/>
      <c r="MMX1249" s="184"/>
      <c r="MMY1249" s="184"/>
      <c r="MMZ1249" s="184"/>
      <c r="MNA1249" s="184"/>
      <c r="MNB1249" s="184"/>
      <c r="MNC1249" s="184"/>
      <c r="MND1249" s="184"/>
      <c r="MNE1249" s="184"/>
      <c r="MNF1249" s="184"/>
      <c r="MNG1249" s="184"/>
      <c r="MNH1249" s="184"/>
      <c r="MNI1249" s="184"/>
      <c r="MNJ1249" s="184"/>
      <c r="MNK1249" s="184"/>
      <c r="MNL1249" s="184"/>
      <c r="MNM1249" s="184"/>
      <c r="MNN1249" s="184"/>
      <c r="MNO1249" s="184"/>
      <c r="MNP1249" s="184"/>
      <c r="MNQ1249" s="184"/>
      <c r="MNR1249" s="184"/>
      <c r="MNS1249" s="184"/>
      <c r="MNT1249" s="184"/>
      <c r="MNU1249" s="184"/>
      <c r="MNV1249" s="184"/>
      <c r="MNW1249" s="184"/>
      <c r="MNX1249" s="184"/>
      <c r="MNY1249" s="184"/>
      <c r="MNZ1249" s="184"/>
      <c r="MOA1249" s="184"/>
      <c r="MOB1249" s="184"/>
      <c r="MOC1249" s="184"/>
      <c r="MOD1249" s="184"/>
      <c r="MOE1249" s="184"/>
      <c r="MOF1249" s="184"/>
      <c r="MOG1249" s="184"/>
      <c r="MOH1249" s="184"/>
      <c r="MOI1249" s="184"/>
      <c r="MOJ1249" s="184"/>
      <c r="MOK1249" s="184"/>
      <c r="MOL1249" s="184"/>
      <c r="MOM1249" s="184"/>
      <c r="MON1249" s="184"/>
      <c r="MOO1249" s="184"/>
      <c r="MOP1249" s="184"/>
      <c r="MOQ1249" s="184"/>
      <c r="MOR1249" s="184"/>
      <c r="MOS1249" s="184"/>
      <c r="MOT1249" s="184"/>
      <c r="MOU1249" s="184"/>
      <c r="MOV1249" s="184"/>
      <c r="MOW1249" s="184"/>
      <c r="MOX1249" s="184"/>
      <c r="MOY1249" s="184"/>
      <c r="MOZ1249" s="184"/>
      <c r="MPA1249" s="184"/>
      <c r="MPB1249" s="184"/>
      <c r="MPC1249" s="184"/>
      <c r="MPD1249" s="184"/>
      <c r="MPE1249" s="184"/>
      <c r="MPF1249" s="184"/>
      <c r="MPG1249" s="184"/>
      <c r="MPH1249" s="184"/>
      <c r="MPI1249" s="184"/>
      <c r="MPJ1249" s="184"/>
      <c r="MPK1249" s="184"/>
      <c r="MPL1249" s="184"/>
      <c r="MPM1249" s="184"/>
      <c r="MPN1249" s="184"/>
      <c r="MPO1249" s="184"/>
      <c r="MPP1249" s="184"/>
      <c r="MPQ1249" s="184"/>
      <c r="MPR1249" s="184"/>
      <c r="MPS1249" s="184"/>
      <c r="MPT1249" s="184"/>
      <c r="MPU1249" s="184"/>
      <c r="MPV1249" s="184"/>
      <c r="MPW1249" s="184"/>
      <c r="MPX1249" s="184"/>
      <c r="MPY1249" s="184"/>
      <c r="MPZ1249" s="184"/>
      <c r="MQA1249" s="184"/>
      <c r="MQB1249" s="184"/>
      <c r="MQC1249" s="184"/>
      <c r="MQD1249" s="184"/>
      <c r="MQE1249" s="184"/>
      <c r="MQF1249" s="184"/>
      <c r="MQG1249" s="184"/>
      <c r="MQH1249" s="184"/>
      <c r="MQI1249" s="184"/>
      <c r="MQJ1249" s="184"/>
      <c r="MQK1249" s="184"/>
      <c r="MQL1249" s="184"/>
      <c r="MQM1249" s="184"/>
      <c r="MQN1249" s="184"/>
      <c r="MQO1249" s="184"/>
      <c r="MQP1249" s="184"/>
      <c r="MQQ1249" s="184"/>
      <c r="MQR1249" s="184"/>
      <c r="MQS1249" s="184"/>
      <c r="MQT1249" s="184"/>
      <c r="MQU1249" s="184"/>
      <c r="MQV1249" s="184"/>
      <c r="MQW1249" s="184"/>
      <c r="MQX1249" s="184"/>
      <c r="MQY1249" s="184"/>
      <c r="MQZ1249" s="184"/>
      <c r="MRA1249" s="184"/>
      <c r="MRB1249" s="184"/>
      <c r="MRC1249" s="184"/>
      <c r="MRD1249" s="184"/>
      <c r="MRE1249" s="184"/>
      <c r="MRF1249" s="184"/>
      <c r="MRG1249" s="184"/>
      <c r="MRH1249" s="184"/>
      <c r="MRI1249" s="184"/>
      <c r="MRJ1249" s="184"/>
      <c r="MRK1249" s="184"/>
      <c r="MRL1249" s="184"/>
      <c r="MRM1249" s="184"/>
      <c r="MRN1249" s="184"/>
      <c r="MRO1249" s="184"/>
      <c r="MRP1249" s="184"/>
      <c r="MRQ1249" s="184"/>
      <c r="MRR1249" s="184"/>
      <c r="MRS1249" s="184"/>
      <c r="MRT1249" s="184"/>
      <c r="MRU1249" s="184"/>
      <c r="MRV1249" s="184"/>
      <c r="MRW1249" s="184"/>
      <c r="MRX1249" s="184"/>
      <c r="MRY1249" s="184"/>
      <c r="MRZ1249" s="184"/>
      <c r="MSA1249" s="184"/>
      <c r="MSB1249" s="184"/>
      <c r="MSC1249" s="184"/>
      <c r="MSD1249" s="184"/>
      <c r="MSE1249" s="184"/>
      <c r="MSF1249" s="184"/>
      <c r="MSG1249" s="184"/>
      <c r="MSH1249" s="184"/>
      <c r="MSI1249" s="184"/>
      <c r="MSJ1249" s="184"/>
      <c r="MSK1249" s="184"/>
      <c r="MSL1249" s="184"/>
      <c r="MSM1249" s="184"/>
      <c r="MSN1249" s="184"/>
      <c r="MSO1249" s="184"/>
      <c r="MSP1249" s="184"/>
      <c r="MSQ1249" s="184"/>
      <c r="MSR1249" s="184"/>
      <c r="MSS1249" s="184"/>
      <c r="MST1249" s="184"/>
      <c r="MSU1249" s="184"/>
      <c r="MSV1249" s="184"/>
      <c r="MSW1249" s="184"/>
      <c r="MSX1249" s="184"/>
      <c r="MSY1249" s="184"/>
      <c r="MSZ1249" s="184"/>
      <c r="MTA1249" s="184"/>
      <c r="MTB1249" s="184"/>
      <c r="MTC1249" s="184"/>
      <c r="MTD1249" s="184"/>
      <c r="MTE1249" s="184"/>
      <c r="MTF1249" s="184"/>
      <c r="MTG1249" s="184"/>
      <c r="MTH1249" s="184"/>
      <c r="MTI1249" s="184"/>
      <c r="MTJ1249" s="184"/>
      <c r="MTK1249" s="184"/>
      <c r="MTL1249" s="184"/>
      <c r="MTM1249" s="184"/>
      <c r="MTN1249" s="184"/>
      <c r="MTO1249" s="184"/>
      <c r="MTP1249" s="184"/>
      <c r="MTQ1249" s="184"/>
      <c r="MTR1249" s="184"/>
      <c r="MTS1249" s="184"/>
      <c r="MTT1249" s="184"/>
      <c r="MTU1249" s="184"/>
      <c r="MTV1249" s="184"/>
      <c r="MTW1249" s="184"/>
      <c r="MTX1249" s="184"/>
      <c r="MTY1249" s="184"/>
      <c r="MTZ1249" s="184"/>
      <c r="MUA1249" s="184"/>
      <c r="MUB1249" s="184"/>
      <c r="MUC1249" s="184"/>
      <c r="MUD1249" s="184"/>
      <c r="MUE1249" s="184"/>
      <c r="MUF1249" s="184"/>
      <c r="MUG1249" s="184"/>
      <c r="MUH1249" s="184"/>
      <c r="MUI1249" s="184"/>
      <c r="MUJ1249" s="184"/>
      <c r="MUK1249" s="184"/>
      <c r="MUL1249" s="184"/>
      <c r="MUM1249" s="184"/>
      <c r="MUN1249" s="184"/>
      <c r="MUO1249" s="184"/>
      <c r="MUP1249" s="184"/>
      <c r="MUQ1249" s="184"/>
      <c r="MUR1249" s="184"/>
      <c r="MUS1249" s="184"/>
      <c r="MUT1249" s="184"/>
      <c r="MUU1249" s="184"/>
      <c r="MUV1249" s="184"/>
      <c r="MUW1249" s="184"/>
      <c r="MUX1249" s="184"/>
      <c r="MUY1249" s="184"/>
      <c r="MUZ1249" s="184"/>
      <c r="MVA1249" s="184"/>
      <c r="MVB1249" s="184"/>
      <c r="MVC1249" s="184"/>
      <c r="MVD1249" s="184"/>
      <c r="MVE1249" s="184"/>
      <c r="MVF1249" s="184"/>
      <c r="MVG1249" s="184"/>
      <c r="MVH1249" s="184"/>
      <c r="MVI1249" s="184"/>
      <c r="MVJ1249" s="184"/>
      <c r="MVK1249" s="184"/>
      <c r="MVL1249" s="184"/>
      <c r="MVM1249" s="184"/>
      <c r="MVN1249" s="184"/>
      <c r="MVO1249" s="184"/>
      <c r="MVP1249" s="184"/>
      <c r="MVQ1249" s="184"/>
      <c r="MVR1249" s="184"/>
      <c r="MVS1249" s="184"/>
      <c r="MVT1249" s="184"/>
      <c r="MVU1249" s="184"/>
      <c r="MVV1249" s="184"/>
      <c r="MVW1249" s="184"/>
      <c r="MVX1249" s="184"/>
      <c r="MVY1249" s="184"/>
      <c r="MVZ1249" s="184"/>
      <c r="MWA1249" s="184"/>
      <c r="MWB1249" s="184"/>
      <c r="MWC1249" s="184"/>
      <c r="MWD1249" s="184"/>
      <c r="MWE1249" s="184"/>
      <c r="MWF1249" s="184"/>
      <c r="MWG1249" s="184"/>
      <c r="MWH1249" s="184"/>
      <c r="MWI1249" s="184"/>
      <c r="MWJ1249" s="184"/>
      <c r="MWK1249" s="184"/>
      <c r="MWL1249" s="184"/>
      <c r="MWM1249" s="184"/>
      <c r="MWN1249" s="184"/>
      <c r="MWO1249" s="184"/>
      <c r="MWP1249" s="184"/>
      <c r="MWQ1249" s="184"/>
      <c r="MWR1249" s="184"/>
      <c r="MWS1249" s="184"/>
      <c r="MWT1249" s="184"/>
      <c r="MWU1249" s="184"/>
      <c r="MWV1249" s="184"/>
      <c r="MWW1249" s="184"/>
      <c r="MWX1249" s="184"/>
      <c r="MWY1249" s="184"/>
      <c r="MWZ1249" s="184"/>
      <c r="MXA1249" s="184"/>
      <c r="MXB1249" s="184"/>
      <c r="MXC1249" s="184"/>
      <c r="MXD1249" s="184"/>
      <c r="MXE1249" s="184"/>
      <c r="MXF1249" s="184"/>
      <c r="MXG1249" s="184"/>
      <c r="MXH1249" s="184"/>
      <c r="MXI1249" s="184"/>
      <c r="MXJ1249" s="184"/>
      <c r="MXK1249" s="184"/>
      <c r="MXL1249" s="184"/>
      <c r="MXM1249" s="184"/>
      <c r="MXN1249" s="184"/>
      <c r="MXO1249" s="184"/>
      <c r="MXP1249" s="184"/>
      <c r="MXQ1249" s="184"/>
      <c r="MXR1249" s="184"/>
      <c r="MXS1249" s="184"/>
      <c r="MXT1249" s="184"/>
      <c r="MXU1249" s="184"/>
      <c r="MXV1249" s="184"/>
      <c r="MXW1249" s="184"/>
      <c r="MXX1249" s="184"/>
      <c r="MXY1249" s="184"/>
      <c r="MXZ1249" s="184"/>
      <c r="MYA1249" s="184"/>
      <c r="MYB1249" s="184"/>
      <c r="MYC1249" s="184"/>
      <c r="MYD1249" s="184"/>
      <c r="MYE1249" s="184"/>
      <c r="MYF1249" s="184"/>
      <c r="MYG1249" s="184"/>
      <c r="MYH1249" s="184"/>
      <c r="MYI1249" s="184"/>
      <c r="MYJ1249" s="184"/>
      <c r="MYK1249" s="184"/>
      <c r="MYL1249" s="184"/>
      <c r="MYM1249" s="184"/>
      <c r="MYN1249" s="184"/>
      <c r="MYO1249" s="184"/>
      <c r="MYP1249" s="184"/>
      <c r="MYQ1249" s="184"/>
      <c r="MYR1249" s="184"/>
      <c r="MYS1249" s="184"/>
      <c r="MYT1249" s="184"/>
      <c r="MYU1249" s="184"/>
      <c r="MYV1249" s="184"/>
      <c r="MYW1249" s="184"/>
      <c r="MYX1249" s="184"/>
      <c r="MYY1249" s="184"/>
      <c r="MYZ1249" s="184"/>
      <c r="MZA1249" s="184"/>
      <c r="MZB1249" s="184"/>
      <c r="MZC1249" s="184"/>
      <c r="MZD1249" s="184"/>
      <c r="MZE1249" s="184"/>
      <c r="MZF1249" s="184"/>
      <c r="MZG1249" s="184"/>
      <c r="MZH1249" s="184"/>
      <c r="MZI1249" s="184"/>
      <c r="MZJ1249" s="184"/>
      <c r="MZK1249" s="184"/>
      <c r="MZL1249" s="184"/>
      <c r="MZM1249" s="184"/>
      <c r="MZN1249" s="184"/>
      <c r="MZO1249" s="184"/>
      <c r="MZP1249" s="184"/>
      <c r="MZQ1249" s="184"/>
      <c r="MZR1249" s="184"/>
      <c r="MZS1249" s="184"/>
      <c r="MZT1249" s="184"/>
      <c r="MZU1249" s="184"/>
      <c r="MZV1249" s="184"/>
      <c r="MZW1249" s="184"/>
      <c r="MZX1249" s="184"/>
      <c r="MZY1249" s="184"/>
      <c r="MZZ1249" s="184"/>
      <c r="NAA1249" s="184"/>
      <c r="NAB1249" s="184"/>
      <c r="NAC1249" s="184"/>
      <c r="NAD1249" s="184"/>
      <c r="NAE1249" s="184"/>
      <c r="NAF1249" s="184"/>
      <c r="NAG1249" s="184"/>
      <c r="NAH1249" s="184"/>
      <c r="NAI1249" s="184"/>
      <c r="NAJ1249" s="184"/>
      <c r="NAK1249" s="184"/>
      <c r="NAL1249" s="184"/>
      <c r="NAM1249" s="184"/>
      <c r="NAN1249" s="184"/>
      <c r="NAO1249" s="184"/>
      <c r="NAP1249" s="184"/>
      <c r="NAQ1249" s="184"/>
      <c r="NAR1249" s="184"/>
      <c r="NAS1249" s="184"/>
      <c r="NAT1249" s="184"/>
      <c r="NAU1249" s="184"/>
      <c r="NAV1249" s="184"/>
      <c r="NAW1249" s="184"/>
      <c r="NAX1249" s="184"/>
      <c r="NAY1249" s="184"/>
      <c r="NAZ1249" s="184"/>
      <c r="NBA1249" s="184"/>
      <c r="NBB1249" s="184"/>
      <c r="NBC1249" s="184"/>
      <c r="NBD1249" s="184"/>
      <c r="NBE1249" s="184"/>
      <c r="NBF1249" s="184"/>
      <c r="NBG1249" s="184"/>
      <c r="NBH1249" s="184"/>
      <c r="NBI1249" s="184"/>
      <c r="NBJ1249" s="184"/>
      <c r="NBK1249" s="184"/>
      <c r="NBL1249" s="184"/>
      <c r="NBM1249" s="184"/>
      <c r="NBN1249" s="184"/>
      <c r="NBO1249" s="184"/>
      <c r="NBP1249" s="184"/>
      <c r="NBQ1249" s="184"/>
      <c r="NBR1249" s="184"/>
      <c r="NBS1249" s="184"/>
      <c r="NBT1249" s="184"/>
      <c r="NBU1249" s="184"/>
      <c r="NBV1249" s="184"/>
      <c r="NBW1249" s="184"/>
      <c r="NBX1249" s="184"/>
      <c r="NBY1249" s="184"/>
      <c r="NBZ1249" s="184"/>
      <c r="NCA1249" s="184"/>
      <c r="NCB1249" s="184"/>
      <c r="NCC1249" s="184"/>
      <c r="NCD1249" s="184"/>
      <c r="NCE1249" s="184"/>
      <c r="NCF1249" s="184"/>
      <c r="NCG1249" s="184"/>
      <c r="NCH1249" s="184"/>
      <c r="NCI1249" s="184"/>
      <c r="NCJ1249" s="184"/>
      <c r="NCK1249" s="184"/>
      <c r="NCL1249" s="184"/>
      <c r="NCM1249" s="184"/>
      <c r="NCN1249" s="184"/>
      <c r="NCO1249" s="184"/>
      <c r="NCP1249" s="184"/>
      <c r="NCQ1249" s="184"/>
      <c r="NCR1249" s="184"/>
      <c r="NCS1249" s="184"/>
      <c r="NCT1249" s="184"/>
      <c r="NCU1249" s="184"/>
      <c r="NCV1249" s="184"/>
      <c r="NCW1249" s="184"/>
      <c r="NCX1249" s="184"/>
      <c r="NCY1249" s="184"/>
      <c r="NCZ1249" s="184"/>
      <c r="NDA1249" s="184"/>
      <c r="NDB1249" s="184"/>
      <c r="NDC1249" s="184"/>
      <c r="NDD1249" s="184"/>
      <c r="NDE1249" s="184"/>
      <c r="NDF1249" s="184"/>
      <c r="NDG1249" s="184"/>
      <c r="NDH1249" s="184"/>
      <c r="NDI1249" s="184"/>
      <c r="NDJ1249" s="184"/>
      <c r="NDK1249" s="184"/>
      <c r="NDL1249" s="184"/>
      <c r="NDM1249" s="184"/>
      <c r="NDN1249" s="184"/>
      <c r="NDO1249" s="184"/>
      <c r="NDP1249" s="184"/>
      <c r="NDQ1249" s="184"/>
      <c r="NDR1249" s="184"/>
      <c r="NDS1249" s="184"/>
      <c r="NDT1249" s="184"/>
      <c r="NDU1249" s="184"/>
      <c r="NDV1249" s="184"/>
      <c r="NDW1249" s="184"/>
      <c r="NDX1249" s="184"/>
      <c r="NDY1249" s="184"/>
      <c r="NDZ1249" s="184"/>
      <c r="NEA1249" s="184"/>
      <c r="NEB1249" s="184"/>
      <c r="NEC1249" s="184"/>
      <c r="NED1249" s="184"/>
      <c r="NEE1249" s="184"/>
      <c r="NEF1249" s="184"/>
      <c r="NEG1249" s="184"/>
      <c r="NEH1249" s="184"/>
      <c r="NEI1249" s="184"/>
      <c r="NEJ1249" s="184"/>
      <c r="NEK1249" s="184"/>
      <c r="NEL1249" s="184"/>
      <c r="NEM1249" s="184"/>
      <c r="NEN1249" s="184"/>
      <c r="NEO1249" s="184"/>
      <c r="NEP1249" s="184"/>
      <c r="NEQ1249" s="184"/>
      <c r="NER1249" s="184"/>
      <c r="NES1249" s="184"/>
      <c r="NET1249" s="184"/>
      <c r="NEU1249" s="184"/>
      <c r="NEV1249" s="184"/>
      <c r="NEW1249" s="184"/>
      <c r="NEX1249" s="184"/>
      <c r="NEY1249" s="184"/>
      <c r="NEZ1249" s="184"/>
      <c r="NFA1249" s="184"/>
      <c r="NFB1249" s="184"/>
      <c r="NFC1249" s="184"/>
      <c r="NFD1249" s="184"/>
      <c r="NFE1249" s="184"/>
      <c r="NFF1249" s="184"/>
      <c r="NFG1249" s="184"/>
      <c r="NFH1249" s="184"/>
      <c r="NFI1249" s="184"/>
      <c r="NFJ1249" s="184"/>
      <c r="NFK1249" s="184"/>
      <c r="NFL1249" s="184"/>
      <c r="NFM1249" s="184"/>
      <c r="NFN1249" s="184"/>
      <c r="NFO1249" s="184"/>
      <c r="NFP1249" s="184"/>
      <c r="NFQ1249" s="184"/>
      <c r="NFR1249" s="184"/>
      <c r="NFS1249" s="184"/>
      <c r="NFT1249" s="184"/>
      <c r="NFU1249" s="184"/>
      <c r="NFV1249" s="184"/>
      <c r="NFW1249" s="184"/>
      <c r="NFX1249" s="184"/>
      <c r="NFY1249" s="184"/>
      <c r="NFZ1249" s="184"/>
      <c r="NGA1249" s="184"/>
      <c r="NGB1249" s="184"/>
      <c r="NGC1249" s="184"/>
      <c r="NGD1249" s="184"/>
      <c r="NGE1249" s="184"/>
      <c r="NGF1249" s="184"/>
      <c r="NGG1249" s="184"/>
      <c r="NGH1249" s="184"/>
      <c r="NGI1249" s="184"/>
      <c r="NGJ1249" s="184"/>
      <c r="NGK1249" s="184"/>
      <c r="NGL1249" s="184"/>
      <c r="NGM1249" s="184"/>
      <c r="NGN1249" s="184"/>
      <c r="NGO1249" s="184"/>
      <c r="NGP1249" s="184"/>
      <c r="NGQ1249" s="184"/>
      <c r="NGR1249" s="184"/>
      <c r="NGS1249" s="184"/>
      <c r="NGT1249" s="184"/>
      <c r="NGU1249" s="184"/>
      <c r="NGV1249" s="184"/>
      <c r="NGW1249" s="184"/>
      <c r="NGX1249" s="184"/>
      <c r="NGY1249" s="184"/>
      <c r="NGZ1249" s="184"/>
      <c r="NHA1249" s="184"/>
      <c r="NHB1249" s="184"/>
      <c r="NHC1249" s="184"/>
      <c r="NHD1249" s="184"/>
      <c r="NHE1249" s="184"/>
      <c r="NHF1249" s="184"/>
      <c r="NHG1249" s="184"/>
      <c r="NHH1249" s="184"/>
      <c r="NHI1249" s="184"/>
      <c r="NHJ1249" s="184"/>
      <c r="NHK1249" s="184"/>
      <c r="NHL1249" s="184"/>
      <c r="NHM1249" s="184"/>
      <c r="NHN1249" s="184"/>
      <c r="NHO1249" s="184"/>
      <c r="NHP1249" s="184"/>
      <c r="NHQ1249" s="184"/>
      <c r="NHR1249" s="184"/>
      <c r="NHS1249" s="184"/>
      <c r="NHT1249" s="184"/>
      <c r="NHU1249" s="184"/>
      <c r="NHV1249" s="184"/>
      <c r="NHW1249" s="184"/>
      <c r="NHX1249" s="184"/>
      <c r="NHY1249" s="184"/>
      <c r="NHZ1249" s="184"/>
      <c r="NIA1249" s="184"/>
      <c r="NIB1249" s="184"/>
      <c r="NIC1249" s="184"/>
      <c r="NID1249" s="184"/>
      <c r="NIE1249" s="184"/>
      <c r="NIF1249" s="184"/>
      <c r="NIG1249" s="184"/>
      <c r="NIH1249" s="184"/>
      <c r="NII1249" s="184"/>
      <c r="NIJ1249" s="184"/>
      <c r="NIK1249" s="184"/>
      <c r="NIL1249" s="184"/>
      <c r="NIM1249" s="184"/>
      <c r="NIN1249" s="184"/>
      <c r="NIO1249" s="184"/>
      <c r="NIP1249" s="184"/>
      <c r="NIQ1249" s="184"/>
      <c r="NIR1249" s="184"/>
      <c r="NIS1249" s="184"/>
      <c r="NIT1249" s="184"/>
      <c r="NIU1249" s="184"/>
      <c r="NIV1249" s="184"/>
      <c r="NIW1249" s="184"/>
      <c r="NIX1249" s="184"/>
      <c r="NIY1249" s="184"/>
      <c r="NIZ1249" s="184"/>
      <c r="NJA1249" s="184"/>
      <c r="NJB1249" s="184"/>
      <c r="NJC1249" s="184"/>
      <c r="NJD1249" s="184"/>
      <c r="NJE1249" s="184"/>
      <c r="NJF1249" s="184"/>
      <c r="NJG1249" s="184"/>
      <c r="NJH1249" s="184"/>
      <c r="NJI1249" s="184"/>
      <c r="NJJ1249" s="184"/>
      <c r="NJK1249" s="184"/>
      <c r="NJL1249" s="184"/>
      <c r="NJM1249" s="184"/>
      <c r="NJN1249" s="184"/>
      <c r="NJO1249" s="184"/>
      <c r="NJP1249" s="184"/>
      <c r="NJQ1249" s="184"/>
      <c r="NJR1249" s="184"/>
      <c r="NJS1249" s="184"/>
      <c r="NJT1249" s="184"/>
      <c r="NJU1249" s="184"/>
      <c r="NJV1249" s="184"/>
      <c r="NJW1249" s="184"/>
      <c r="NJX1249" s="184"/>
      <c r="NJY1249" s="184"/>
      <c r="NJZ1249" s="184"/>
      <c r="NKA1249" s="184"/>
      <c r="NKB1249" s="184"/>
      <c r="NKC1249" s="184"/>
      <c r="NKD1249" s="184"/>
      <c r="NKE1249" s="184"/>
      <c r="NKF1249" s="184"/>
      <c r="NKG1249" s="184"/>
      <c r="NKH1249" s="184"/>
      <c r="NKI1249" s="184"/>
      <c r="NKJ1249" s="184"/>
      <c r="NKK1249" s="184"/>
      <c r="NKL1249" s="184"/>
      <c r="NKM1249" s="184"/>
      <c r="NKN1249" s="184"/>
      <c r="NKO1249" s="184"/>
      <c r="NKP1249" s="184"/>
      <c r="NKQ1249" s="184"/>
      <c r="NKR1249" s="184"/>
      <c r="NKS1249" s="184"/>
      <c r="NKT1249" s="184"/>
      <c r="NKU1249" s="184"/>
      <c r="NKV1249" s="184"/>
      <c r="NKW1249" s="184"/>
      <c r="NKX1249" s="184"/>
      <c r="NKY1249" s="184"/>
      <c r="NKZ1249" s="184"/>
      <c r="NLA1249" s="184"/>
      <c r="NLB1249" s="184"/>
      <c r="NLC1249" s="184"/>
      <c r="NLD1249" s="184"/>
      <c r="NLE1249" s="184"/>
      <c r="NLF1249" s="184"/>
      <c r="NLG1249" s="184"/>
      <c r="NLH1249" s="184"/>
      <c r="NLI1249" s="184"/>
      <c r="NLJ1249" s="184"/>
      <c r="NLK1249" s="184"/>
      <c r="NLL1249" s="184"/>
      <c r="NLM1249" s="184"/>
      <c r="NLN1249" s="184"/>
      <c r="NLO1249" s="184"/>
      <c r="NLP1249" s="184"/>
      <c r="NLQ1249" s="184"/>
      <c r="NLR1249" s="184"/>
      <c r="NLS1249" s="184"/>
      <c r="NLT1249" s="184"/>
      <c r="NLU1249" s="184"/>
      <c r="NLV1249" s="184"/>
      <c r="NLW1249" s="184"/>
      <c r="NLX1249" s="184"/>
      <c r="NLY1249" s="184"/>
      <c r="NLZ1249" s="184"/>
      <c r="NMA1249" s="184"/>
      <c r="NMB1249" s="184"/>
      <c r="NMC1249" s="184"/>
      <c r="NMD1249" s="184"/>
      <c r="NME1249" s="184"/>
      <c r="NMF1249" s="184"/>
      <c r="NMG1249" s="184"/>
      <c r="NMH1249" s="184"/>
      <c r="NMI1249" s="184"/>
      <c r="NMJ1249" s="184"/>
      <c r="NMK1249" s="184"/>
      <c r="NML1249" s="184"/>
      <c r="NMM1249" s="184"/>
      <c r="NMN1249" s="184"/>
      <c r="NMO1249" s="184"/>
      <c r="NMP1249" s="184"/>
      <c r="NMQ1249" s="184"/>
      <c r="NMR1249" s="184"/>
      <c r="NMS1249" s="184"/>
      <c r="NMT1249" s="184"/>
      <c r="NMU1249" s="184"/>
      <c r="NMV1249" s="184"/>
      <c r="NMW1249" s="184"/>
      <c r="NMX1249" s="184"/>
      <c r="NMY1249" s="184"/>
      <c r="NMZ1249" s="184"/>
      <c r="NNA1249" s="184"/>
      <c r="NNB1249" s="184"/>
      <c r="NNC1249" s="184"/>
      <c r="NND1249" s="184"/>
      <c r="NNE1249" s="184"/>
      <c r="NNF1249" s="184"/>
      <c r="NNG1249" s="184"/>
      <c r="NNH1249" s="184"/>
      <c r="NNI1249" s="184"/>
      <c r="NNJ1249" s="184"/>
      <c r="NNK1249" s="184"/>
      <c r="NNL1249" s="184"/>
      <c r="NNM1249" s="184"/>
      <c r="NNN1249" s="184"/>
      <c r="NNO1249" s="184"/>
      <c r="NNP1249" s="184"/>
      <c r="NNQ1249" s="184"/>
      <c r="NNR1249" s="184"/>
      <c r="NNS1249" s="184"/>
      <c r="NNT1249" s="184"/>
      <c r="NNU1249" s="184"/>
      <c r="NNV1249" s="184"/>
      <c r="NNW1249" s="184"/>
      <c r="NNX1249" s="184"/>
      <c r="NNY1249" s="184"/>
      <c r="NNZ1249" s="184"/>
      <c r="NOA1249" s="184"/>
      <c r="NOB1249" s="184"/>
      <c r="NOC1249" s="184"/>
      <c r="NOD1249" s="184"/>
      <c r="NOE1249" s="184"/>
      <c r="NOF1249" s="184"/>
      <c r="NOG1249" s="184"/>
      <c r="NOH1249" s="184"/>
      <c r="NOI1249" s="184"/>
      <c r="NOJ1249" s="184"/>
      <c r="NOK1249" s="184"/>
      <c r="NOL1249" s="184"/>
      <c r="NOM1249" s="184"/>
      <c r="NON1249" s="184"/>
      <c r="NOO1249" s="184"/>
      <c r="NOP1249" s="184"/>
      <c r="NOQ1249" s="184"/>
      <c r="NOR1249" s="184"/>
      <c r="NOS1249" s="184"/>
      <c r="NOT1249" s="184"/>
      <c r="NOU1249" s="184"/>
      <c r="NOV1249" s="184"/>
      <c r="NOW1249" s="184"/>
      <c r="NOX1249" s="184"/>
      <c r="NOY1249" s="184"/>
      <c r="NOZ1249" s="184"/>
      <c r="NPA1249" s="184"/>
      <c r="NPB1249" s="184"/>
      <c r="NPC1249" s="184"/>
      <c r="NPD1249" s="184"/>
      <c r="NPE1249" s="184"/>
      <c r="NPF1249" s="184"/>
      <c r="NPG1249" s="184"/>
      <c r="NPH1249" s="184"/>
      <c r="NPI1249" s="184"/>
      <c r="NPJ1249" s="184"/>
      <c r="NPK1249" s="184"/>
      <c r="NPL1249" s="184"/>
      <c r="NPM1249" s="184"/>
      <c r="NPN1249" s="184"/>
      <c r="NPO1249" s="184"/>
      <c r="NPP1249" s="184"/>
      <c r="NPQ1249" s="184"/>
      <c r="NPR1249" s="184"/>
      <c r="NPS1249" s="184"/>
      <c r="NPT1249" s="184"/>
      <c r="NPU1249" s="184"/>
      <c r="NPV1249" s="184"/>
      <c r="NPW1249" s="184"/>
      <c r="NPX1249" s="184"/>
      <c r="NPY1249" s="184"/>
      <c r="NPZ1249" s="184"/>
      <c r="NQA1249" s="184"/>
      <c r="NQB1249" s="184"/>
      <c r="NQC1249" s="184"/>
      <c r="NQD1249" s="184"/>
      <c r="NQE1249" s="184"/>
      <c r="NQF1249" s="184"/>
      <c r="NQG1249" s="184"/>
      <c r="NQH1249" s="184"/>
      <c r="NQI1249" s="184"/>
      <c r="NQJ1249" s="184"/>
      <c r="NQK1249" s="184"/>
      <c r="NQL1249" s="184"/>
      <c r="NQM1249" s="184"/>
      <c r="NQN1249" s="184"/>
      <c r="NQO1249" s="184"/>
      <c r="NQP1249" s="184"/>
      <c r="NQQ1249" s="184"/>
      <c r="NQR1249" s="184"/>
      <c r="NQS1249" s="184"/>
      <c r="NQT1249" s="184"/>
      <c r="NQU1249" s="184"/>
      <c r="NQV1249" s="184"/>
      <c r="NQW1249" s="184"/>
      <c r="NQX1249" s="184"/>
      <c r="NQY1249" s="184"/>
      <c r="NQZ1249" s="184"/>
      <c r="NRA1249" s="184"/>
      <c r="NRB1249" s="184"/>
      <c r="NRC1249" s="184"/>
      <c r="NRD1249" s="184"/>
      <c r="NRE1249" s="184"/>
      <c r="NRF1249" s="184"/>
      <c r="NRG1249" s="184"/>
      <c r="NRH1249" s="184"/>
      <c r="NRI1249" s="184"/>
      <c r="NRJ1249" s="184"/>
      <c r="NRK1249" s="184"/>
      <c r="NRL1249" s="184"/>
      <c r="NRM1249" s="184"/>
      <c r="NRN1249" s="184"/>
      <c r="NRO1249" s="184"/>
      <c r="NRP1249" s="184"/>
      <c r="NRQ1249" s="184"/>
      <c r="NRR1249" s="184"/>
      <c r="NRS1249" s="184"/>
      <c r="NRT1249" s="184"/>
      <c r="NRU1249" s="184"/>
      <c r="NRV1249" s="184"/>
      <c r="NRW1249" s="184"/>
      <c r="NRX1249" s="184"/>
      <c r="NRY1249" s="184"/>
      <c r="NRZ1249" s="184"/>
      <c r="NSA1249" s="184"/>
      <c r="NSB1249" s="184"/>
      <c r="NSC1249" s="184"/>
      <c r="NSD1249" s="184"/>
      <c r="NSE1249" s="184"/>
      <c r="NSF1249" s="184"/>
      <c r="NSG1249" s="184"/>
      <c r="NSH1249" s="184"/>
      <c r="NSI1249" s="184"/>
      <c r="NSJ1249" s="184"/>
      <c r="NSK1249" s="184"/>
      <c r="NSL1249" s="184"/>
      <c r="NSM1249" s="184"/>
      <c r="NSN1249" s="184"/>
      <c r="NSO1249" s="184"/>
      <c r="NSP1249" s="184"/>
      <c r="NSQ1249" s="184"/>
      <c r="NSR1249" s="184"/>
      <c r="NSS1249" s="184"/>
      <c r="NST1249" s="184"/>
      <c r="NSU1249" s="184"/>
      <c r="NSV1249" s="184"/>
      <c r="NSW1249" s="184"/>
      <c r="NSX1249" s="184"/>
      <c r="NSY1249" s="184"/>
      <c r="NSZ1249" s="184"/>
      <c r="NTA1249" s="184"/>
      <c r="NTB1249" s="184"/>
      <c r="NTC1249" s="184"/>
      <c r="NTD1249" s="184"/>
      <c r="NTE1249" s="184"/>
      <c r="NTF1249" s="184"/>
      <c r="NTG1249" s="184"/>
      <c r="NTH1249" s="184"/>
      <c r="NTI1249" s="184"/>
      <c r="NTJ1249" s="184"/>
      <c r="NTK1249" s="184"/>
      <c r="NTL1249" s="184"/>
      <c r="NTM1249" s="184"/>
      <c r="NTN1249" s="184"/>
      <c r="NTO1249" s="184"/>
      <c r="NTP1249" s="184"/>
      <c r="NTQ1249" s="184"/>
      <c r="NTR1249" s="184"/>
      <c r="NTS1249" s="184"/>
      <c r="NTT1249" s="184"/>
      <c r="NTU1249" s="184"/>
      <c r="NTV1249" s="184"/>
      <c r="NTW1249" s="184"/>
      <c r="NTX1249" s="184"/>
      <c r="NTY1249" s="184"/>
      <c r="NTZ1249" s="184"/>
      <c r="NUA1249" s="184"/>
      <c r="NUB1249" s="184"/>
      <c r="NUC1249" s="184"/>
      <c r="NUD1249" s="184"/>
      <c r="NUE1249" s="184"/>
      <c r="NUF1249" s="184"/>
      <c r="NUG1249" s="184"/>
      <c r="NUH1249" s="184"/>
      <c r="NUI1249" s="184"/>
      <c r="NUJ1249" s="184"/>
      <c r="NUK1249" s="184"/>
      <c r="NUL1249" s="184"/>
      <c r="NUM1249" s="184"/>
      <c r="NUN1249" s="184"/>
      <c r="NUO1249" s="184"/>
      <c r="NUP1249" s="184"/>
      <c r="NUQ1249" s="184"/>
      <c r="NUR1249" s="184"/>
      <c r="NUS1249" s="184"/>
      <c r="NUT1249" s="184"/>
      <c r="NUU1249" s="184"/>
      <c r="NUV1249" s="184"/>
      <c r="NUW1249" s="184"/>
      <c r="NUX1249" s="184"/>
      <c r="NUY1249" s="184"/>
      <c r="NUZ1249" s="184"/>
      <c r="NVA1249" s="184"/>
      <c r="NVB1249" s="184"/>
      <c r="NVC1249" s="184"/>
      <c r="NVD1249" s="184"/>
      <c r="NVE1249" s="184"/>
      <c r="NVF1249" s="184"/>
      <c r="NVG1249" s="184"/>
      <c r="NVH1249" s="184"/>
      <c r="NVI1249" s="184"/>
      <c r="NVJ1249" s="184"/>
      <c r="NVK1249" s="184"/>
      <c r="NVL1249" s="184"/>
      <c r="NVM1249" s="184"/>
      <c r="NVN1249" s="184"/>
      <c r="NVO1249" s="184"/>
      <c r="NVP1249" s="184"/>
      <c r="NVQ1249" s="184"/>
      <c r="NVR1249" s="184"/>
      <c r="NVS1249" s="184"/>
      <c r="NVT1249" s="184"/>
      <c r="NVU1249" s="184"/>
      <c r="NVV1249" s="184"/>
      <c r="NVW1249" s="184"/>
      <c r="NVX1249" s="184"/>
      <c r="NVY1249" s="184"/>
      <c r="NVZ1249" s="184"/>
      <c r="NWA1249" s="184"/>
      <c r="NWB1249" s="184"/>
      <c r="NWC1249" s="184"/>
      <c r="NWD1249" s="184"/>
      <c r="NWE1249" s="184"/>
      <c r="NWF1249" s="184"/>
      <c r="NWG1249" s="184"/>
      <c r="NWH1249" s="184"/>
      <c r="NWI1249" s="184"/>
      <c r="NWJ1249" s="184"/>
      <c r="NWK1249" s="184"/>
      <c r="NWL1249" s="184"/>
      <c r="NWM1249" s="184"/>
      <c r="NWN1249" s="184"/>
      <c r="NWO1249" s="184"/>
      <c r="NWP1249" s="184"/>
      <c r="NWQ1249" s="184"/>
      <c r="NWR1249" s="184"/>
      <c r="NWS1249" s="184"/>
      <c r="NWT1249" s="184"/>
      <c r="NWU1249" s="184"/>
      <c r="NWV1249" s="184"/>
      <c r="NWW1249" s="184"/>
      <c r="NWX1249" s="184"/>
      <c r="NWY1249" s="184"/>
      <c r="NWZ1249" s="184"/>
      <c r="NXA1249" s="184"/>
      <c r="NXB1249" s="184"/>
      <c r="NXC1249" s="184"/>
      <c r="NXD1249" s="184"/>
      <c r="NXE1249" s="184"/>
      <c r="NXF1249" s="184"/>
      <c r="NXG1249" s="184"/>
      <c r="NXH1249" s="184"/>
      <c r="NXI1249" s="184"/>
      <c r="NXJ1249" s="184"/>
      <c r="NXK1249" s="184"/>
      <c r="NXL1249" s="184"/>
      <c r="NXM1249" s="184"/>
      <c r="NXN1249" s="184"/>
      <c r="NXO1249" s="184"/>
      <c r="NXP1249" s="184"/>
      <c r="NXQ1249" s="184"/>
      <c r="NXR1249" s="184"/>
      <c r="NXS1249" s="184"/>
      <c r="NXT1249" s="184"/>
      <c r="NXU1249" s="184"/>
      <c r="NXV1249" s="184"/>
      <c r="NXW1249" s="184"/>
      <c r="NXX1249" s="184"/>
      <c r="NXY1249" s="184"/>
      <c r="NXZ1249" s="184"/>
      <c r="NYA1249" s="184"/>
      <c r="NYB1249" s="184"/>
      <c r="NYC1249" s="184"/>
      <c r="NYD1249" s="184"/>
      <c r="NYE1249" s="184"/>
      <c r="NYF1249" s="184"/>
      <c r="NYG1249" s="184"/>
      <c r="NYH1249" s="184"/>
      <c r="NYI1249" s="184"/>
      <c r="NYJ1249" s="184"/>
      <c r="NYK1249" s="184"/>
      <c r="NYL1249" s="184"/>
      <c r="NYM1249" s="184"/>
      <c r="NYN1249" s="184"/>
      <c r="NYO1249" s="184"/>
      <c r="NYP1249" s="184"/>
      <c r="NYQ1249" s="184"/>
      <c r="NYR1249" s="184"/>
      <c r="NYS1249" s="184"/>
      <c r="NYT1249" s="184"/>
      <c r="NYU1249" s="184"/>
      <c r="NYV1249" s="184"/>
      <c r="NYW1249" s="184"/>
      <c r="NYX1249" s="184"/>
      <c r="NYY1249" s="184"/>
      <c r="NYZ1249" s="184"/>
      <c r="NZA1249" s="184"/>
      <c r="NZB1249" s="184"/>
      <c r="NZC1249" s="184"/>
      <c r="NZD1249" s="184"/>
      <c r="NZE1249" s="184"/>
      <c r="NZF1249" s="184"/>
      <c r="NZG1249" s="184"/>
      <c r="NZH1249" s="184"/>
      <c r="NZI1249" s="184"/>
      <c r="NZJ1249" s="184"/>
      <c r="NZK1249" s="184"/>
      <c r="NZL1249" s="184"/>
      <c r="NZM1249" s="184"/>
      <c r="NZN1249" s="184"/>
      <c r="NZO1249" s="184"/>
      <c r="NZP1249" s="184"/>
      <c r="NZQ1249" s="184"/>
      <c r="NZR1249" s="184"/>
      <c r="NZS1249" s="184"/>
      <c r="NZT1249" s="184"/>
      <c r="NZU1249" s="184"/>
      <c r="NZV1249" s="184"/>
      <c r="NZW1249" s="184"/>
      <c r="NZX1249" s="184"/>
      <c r="NZY1249" s="184"/>
      <c r="NZZ1249" s="184"/>
      <c r="OAA1249" s="184"/>
      <c r="OAB1249" s="184"/>
      <c r="OAC1249" s="184"/>
      <c r="OAD1249" s="184"/>
      <c r="OAE1249" s="184"/>
      <c r="OAF1249" s="184"/>
      <c r="OAG1249" s="184"/>
      <c r="OAH1249" s="184"/>
      <c r="OAI1249" s="184"/>
      <c r="OAJ1249" s="184"/>
      <c r="OAK1249" s="184"/>
      <c r="OAL1249" s="184"/>
      <c r="OAM1249" s="184"/>
      <c r="OAN1249" s="184"/>
      <c r="OAO1249" s="184"/>
      <c r="OAP1249" s="184"/>
      <c r="OAQ1249" s="184"/>
      <c r="OAR1249" s="184"/>
      <c r="OAS1249" s="184"/>
      <c r="OAT1249" s="184"/>
      <c r="OAU1249" s="184"/>
      <c r="OAV1249" s="184"/>
      <c r="OAW1249" s="184"/>
      <c r="OAX1249" s="184"/>
      <c r="OAY1249" s="184"/>
      <c r="OAZ1249" s="184"/>
      <c r="OBA1249" s="184"/>
      <c r="OBB1249" s="184"/>
      <c r="OBC1249" s="184"/>
      <c r="OBD1249" s="184"/>
      <c r="OBE1249" s="184"/>
      <c r="OBF1249" s="184"/>
      <c r="OBG1249" s="184"/>
      <c r="OBH1249" s="184"/>
      <c r="OBI1249" s="184"/>
      <c r="OBJ1249" s="184"/>
      <c r="OBK1249" s="184"/>
      <c r="OBL1249" s="184"/>
      <c r="OBM1249" s="184"/>
      <c r="OBN1249" s="184"/>
      <c r="OBO1249" s="184"/>
      <c r="OBP1249" s="184"/>
      <c r="OBQ1249" s="184"/>
      <c r="OBR1249" s="184"/>
      <c r="OBS1249" s="184"/>
      <c r="OBT1249" s="184"/>
      <c r="OBU1249" s="184"/>
      <c r="OBV1249" s="184"/>
      <c r="OBW1249" s="184"/>
      <c r="OBX1249" s="184"/>
      <c r="OBY1249" s="184"/>
      <c r="OBZ1249" s="184"/>
      <c r="OCA1249" s="184"/>
      <c r="OCB1249" s="184"/>
      <c r="OCC1249" s="184"/>
      <c r="OCD1249" s="184"/>
      <c r="OCE1249" s="184"/>
      <c r="OCF1249" s="184"/>
      <c r="OCG1249" s="184"/>
      <c r="OCH1249" s="184"/>
      <c r="OCI1249" s="184"/>
      <c r="OCJ1249" s="184"/>
      <c r="OCK1249" s="184"/>
      <c r="OCL1249" s="184"/>
      <c r="OCM1249" s="184"/>
      <c r="OCN1249" s="184"/>
      <c r="OCO1249" s="184"/>
      <c r="OCP1249" s="184"/>
      <c r="OCQ1249" s="184"/>
      <c r="OCR1249" s="184"/>
      <c r="OCS1249" s="184"/>
      <c r="OCT1249" s="184"/>
      <c r="OCU1249" s="184"/>
      <c r="OCV1249" s="184"/>
      <c r="OCW1249" s="184"/>
      <c r="OCX1249" s="184"/>
      <c r="OCY1249" s="184"/>
      <c r="OCZ1249" s="184"/>
      <c r="ODA1249" s="184"/>
      <c r="ODB1249" s="184"/>
      <c r="ODC1249" s="184"/>
      <c r="ODD1249" s="184"/>
      <c r="ODE1249" s="184"/>
      <c r="ODF1249" s="184"/>
      <c r="ODG1249" s="184"/>
      <c r="ODH1249" s="184"/>
      <c r="ODI1249" s="184"/>
      <c r="ODJ1249" s="184"/>
      <c r="ODK1249" s="184"/>
      <c r="ODL1249" s="184"/>
      <c r="ODM1249" s="184"/>
      <c r="ODN1249" s="184"/>
      <c r="ODO1249" s="184"/>
      <c r="ODP1249" s="184"/>
      <c r="ODQ1249" s="184"/>
      <c r="ODR1249" s="184"/>
      <c r="ODS1249" s="184"/>
      <c r="ODT1249" s="184"/>
      <c r="ODU1249" s="184"/>
      <c r="ODV1249" s="184"/>
      <c r="ODW1249" s="184"/>
      <c r="ODX1249" s="184"/>
      <c r="ODY1249" s="184"/>
      <c r="ODZ1249" s="184"/>
      <c r="OEA1249" s="184"/>
      <c r="OEB1249" s="184"/>
      <c r="OEC1249" s="184"/>
      <c r="OED1249" s="184"/>
      <c r="OEE1249" s="184"/>
      <c r="OEF1249" s="184"/>
      <c r="OEG1249" s="184"/>
      <c r="OEH1249" s="184"/>
      <c r="OEI1249" s="184"/>
      <c r="OEJ1249" s="184"/>
      <c r="OEK1249" s="184"/>
      <c r="OEL1249" s="184"/>
      <c r="OEM1249" s="184"/>
      <c r="OEN1249" s="184"/>
      <c r="OEO1249" s="184"/>
      <c r="OEP1249" s="184"/>
      <c r="OEQ1249" s="184"/>
      <c r="OER1249" s="184"/>
      <c r="OES1249" s="184"/>
      <c r="OET1249" s="184"/>
      <c r="OEU1249" s="184"/>
      <c r="OEV1249" s="184"/>
      <c r="OEW1249" s="184"/>
      <c r="OEX1249" s="184"/>
      <c r="OEY1249" s="184"/>
      <c r="OEZ1249" s="184"/>
      <c r="OFA1249" s="184"/>
      <c r="OFB1249" s="184"/>
      <c r="OFC1249" s="184"/>
      <c r="OFD1249" s="184"/>
      <c r="OFE1249" s="184"/>
      <c r="OFF1249" s="184"/>
      <c r="OFG1249" s="184"/>
      <c r="OFH1249" s="184"/>
      <c r="OFI1249" s="184"/>
      <c r="OFJ1249" s="184"/>
      <c r="OFK1249" s="184"/>
      <c r="OFL1249" s="184"/>
      <c r="OFM1249" s="184"/>
      <c r="OFN1249" s="184"/>
      <c r="OFO1249" s="184"/>
      <c r="OFP1249" s="184"/>
      <c r="OFQ1249" s="184"/>
      <c r="OFR1249" s="184"/>
      <c r="OFS1249" s="184"/>
      <c r="OFT1249" s="184"/>
      <c r="OFU1249" s="184"/>
      <c r="OFV1249" s="184"/>
      <c r="OFW1249" s="184"/>
      <c r="OFX1249" s="184"/>
      <c r="OFY1249" s="184"/>
      <c r="OFZ1249" s="184"/>
      <c r="OGA1249" s="184"/>
      <c r="OGB1249" s="184"/>
      <c r="OGC1249" s="184"/>
      <c r="OGD1249" s="184"/>
      <c r="OGE1249" s="184"/>
      <c r="OGF1249" s="184"/>
      <c r="OGG1249" s="184"/>
      <c r="OGH1249" s="184"/>
      <c r="OGI1249" s="184"/>
      <c r="OGJ1249" s="184"/>
      <c r="OGK1249" s="184"/>
      <c r="OGL1249" s="184"/>
      <c r="OGM1249" s="184"/>
      <c r="OGN1249" s="184"/>
      <c r="OGO1249" s="184"/>
      <c r="OGP1249" s="184"/>
      <c r="OGQ1249" s="184"/>
      <c r="OGR1249" s="184"/>
      <c r="OGS1249" s="184"/>
      <c r="OGT1249" s="184"/>
      <c r="OGU1249" s="184"/>
      <c r="OGV1249" s="184"/>
      <c r="OGW1249" s="184"/>
      <c r="OGX1249" s="184"/>
      <c r="OGY1249" s="184"/>
      <c r="OGZ1249" s="184"/>
      <c r="OHA1249" s="184"/>
      <c r="OHB1249" s="184"/>
      <c r="OHC1249" s="184"/>
      <c r="OHD1249" s="184"/>
      <c r="OHE1249" s="184"/>
      <c r="OHF1249" s="184"/>
      <c r="OHG1249" s="184"/>
      <c r="OHH1249" s="184"/>
      <c r="OHI1249" s="184"/>
      <c r="OHJ1249" s="184"/>
      <c r="OHK1249" s="184"/>
      <c r="OHL1249" s="184"/>
      <c r="OHM1249" s="184"/>
      <c r="OHN1249" s="184"/>
      <c r="OHO1249" s="184"/>
      <c r="OHP1249" s="184"/>
      <c r="OHQ1249" s="184"/>
      <c r="OHR1249" s="184"/>
      <c r="OHS1249" s="184"/>
      <c r="OHT1249" s="184"/>
      <c r="OHU1249" s="184"/>
      <c r="OHV1249" s="184"/>
      <c r="OHW1249" s="184"/>
      <c r="OHX1249" s="184"/>
      <c r="OHY1249" s="184"/>
      <c r="OHZ1249" s="184"/>
      <c r="OIA1249" s="184"/>
      <c r="OIB1249" s="184"/>
      <c r="OIC1249" s="184"/>
      <c r="OID1249" s="184"/>
      <c r="OIE1249" s="184"/>
      <c r="OIF1249" s="184"/>
      <c r="OIG1249" s="184"/>
      <c r="OIH1249" s="184"/>
      <c r="OII1249" s="184"/>
      <c r="OIJ1249" s="184"/>
      <c r="OIK1249" s="184"/>
      <c r="OIL1249" s="184"/>
      <c r="OIM1249" s="184"/>
      <c r="OIN1249" s="184"/>
      <c r="OIO1249" s="184"/>
      <c r="OIP1249" s="184"/>
      <c r="OIQ1249" s="184"/>
      <c r="OIR1249" s="184"/>
      <c r="OIS1249" s="184"/>
      <c r="OIT1249" s="184"/>
      <c r="OIU1249" s="184"/>
      <c r="OIV1249" s="184"/>
      <c r="OIW1249" s="184"/>
      <c r="OIX1249" s="184"/>
      <c r="OIY1249" s="184"/>
      <c r="OIZ1249" s="184"/>
      <c r="OJA1249" s="184"/>
      <c r="OJB1249" s="184"/>
      <c r="OJC1249" s="184"/>
      <c r="OJD1249" s="184"/>
      <c r="OJE1249" s="184"/>
      <c r="OJF1249" s="184"/>
      <c r="OJG1249" s="184"/>
      <c r="OJH1249" s="184"/>
      <c r="OJI1249" s="184"/>
      <c r="OJJ1249" s="184"/>
      <c r="OJK1249" s="184"/>
      <c r="OJL1249" s="184"/>
      <c r="OJM1249" s="184"/>
      <c r="OJN1249" s="184"/>
      <c r="OJO1249" s="184"/>
      <c r="OJP1249" s="184"/>
      <c r="OJQ1249" s="184"/>
      <c r="OJR1249" s="184"/>
      <c r="OJS1249" s="184"/>
      <c r="OJT1249" s="184"/>
      <c r="OJU1249" s="184"/>
      <c r="OJV1249" s="184"/>
      <c r="OJW1249" s="184"/>
      <c r="OJX1249" s="184"/>
      <c r="OJY1249" s="184"/>
      <c r="OJZ1249" s="184"/>
      <c r="OKA1249" s="184"/>
      <c r="OKB1249" s="184"/>
      <c r="OKC1249" s="184"/>
      <c r="OKD1249" s="184"/>
      <c r="OKE1249" s="184"/>
      <c r="OKF1249" s="184"/>
      <c r="OKG1249" s="184"/>
      <c r="OKH1249" s="184"/>
      <c r="OKI1249" s="184"/>
      <c r="OKJ1249" s="184"/>
      <c r="OKK1249" s="184"/>
      <c r="OKL1249" s="184"/>
      <c r="OKM1249" s="184"/>
      <c r="OKN1249" s="184"/>
      <c r="OKO1249" s="184"/>
      <c r="OKP1249" s="184"/>
      <c r="OKQ1249" s="184"/>
      <c r="OKR1249" s="184"/>
      <c r="OKS1249" s="184"/>
      <c r="OKT1249" s="184"/>
      <c r="OKU1249" s="184"/>
      <c r="OKV1249" s="184"/>
      <c r="OKW1249" s="184"/>
      <c r="OKX1249" s="184"/>
      <c r="OKY1249" s="184"/>
      <c r="OKZ1249" s="184"/>
      <c r="OLA1249" s="184"/>
      <c r="OLB1249" s="184"/>
      <c r="OLC1249" s="184"/>
      <c r="OLD1249" s="184"/>
      <c r="OLE1249" s="184"/>
      <c r="OLF1249" s="184"/>
      <c r="OLG1249" s="184"/>
      <c r="OLH1249" s="184"/>
      <c r="OLI1249" s="184"/>
      <c r="OLJ1249" s="184"/>
      <c r="OLK1249" s="184"/>
      <c r="OLL1249" s="184"/>
      <c r="OLM1249" s="184"/>
      <c r="OLN1249" s="184"/>
      <c r="OLO1249" s="184"/>
      <c r="OLP1249" s="184"/>
      <c r="OLQ1249" s="184"/>
      <c r="OLR1249" s="184"/>
      <c r="OLS1249" s="184"/>
      <c r="OLT1249" s="184"/>
      <c r="OLU1249" s="184"/>
      <c r="OLV1249" s="184"/>
      <c r="OLW1249" s="184"/>
      <c r="OLX1249" s="184"/>
      <c r="OLY1249" s="184"/>
      <c r="OLZ1249" s="184"/>
      <c r="OMA1249" s="184"/>
      <c r="OMB1249" s="184"/>
      <c r="OMC1249" s="184"/>
      <c r="OMD1249" s="184"/>
      <c r="OME1249" s="184"/>
      <c r="OMF1249" s="184"/>
      <c r="OMG1249" s="184"/>
      <c r="OMH1249" s="184"/>
      <c r="OMI1249" s="184"/>
      <c r="OMJ1249" s="184"/>
      <c r="OMK1249" s="184"/>
      <c r="OML1249" s="184"/>
      <c r="OMM1249" s="184"/>
      <c r="OMN1249" s="184"/>
      <c r="OMO1249" s="184"/>
      <c r="OMP1249" s="184"/>
      <c r="OMQ1249" s="184"/>
      <c r="OMR1249" s="184"/>
      <c r="OMS1249" s="184"/>
      <c r="OMT1249" s="184"/>
      <c r="OMU1249" s="184"/>
      <c r="OMV1249" s="184"/>
      <c r="OMW1249" s="184"/>
      <c r="OMX1249" s="184"/>
      <c r="OMY1249" s="184"/>
      <c r="OMZ1249" s="184"/>
      <c r="ONA1249" s="184"/>
      <c r="ONB1249" s="184"/>
      <c r="ONC1249" s="184"/>
      <c r="OND1249" s="184"/>
      <c r="ONE1249" s="184"/>
      <c r="ONF1249" s="184"/>
      <c r="ONG1249" s="184"/>
      <c r="ONH1249" s="184"/>
      <c r="ONI1249" s="184"/>
      <c r="ONJ1249" s="184"/>
      <c r="ONK1249" s="184"/>
      <c r="ONL1249" s="184"/>
      <c r="ONM1249" s="184"/>
      <c r="ONN1249" s="184"/>
      <c r="ONO1249" s="184"/>
      <c r="ONP1249" s="184"/>
      <c r="ONQ1249" s="184"/>
      <c r="ONR1249" s="184"/>
      <c r="ONS1249" s="184"/>
      <c r="ONT1249" s="184"/>
      <c r="ONU1249" s="184"/>
      <c r="ONV1249" s="184"/>
      <c r="ONW1249" s="184"/>
      <c r="ONX1249" s="184"/>
      <c r="ONY1249" s="184"/>
      <c r="ONZ1249" s="184"/>
      <c r="OOA1249" s="184"/>
      <c r="OOB1249" s="184"/>
      <c r="OOC1249" s="184"/>
      <c r="OOD1249" s="184"/>
      <c r="OOE1249" s="184"/>
      <c r="OOF1249" s="184"/>
      <c r="OOG1249" s="184"/>
      <c r="OOH1249" s="184"/>
      <c r="OOI1249" s="184"/>
      <c r="OOJ1249" s="184"/>
      <c r="OOK1249" s="184"/>
      <c r="OOL1249" s="184"/>
      <c r="OOM1249" s="184"/>
      <c r="OON1249" s="184"/>
      <c r="OOO1249" s="184"/>
      <c r="OOP1249" s="184"/>
      <c r="OOQ1249" s="184"/>
      <c r="OOR1249" s="184"/>
      <c r="OOS1249" s="184"/>
      <c r="OOT1249" s="184"/>
      <c r="OOU1249" s="184"/>
      <c r="OOV1249" s="184"/>
      <c r="OOW1249" s="184"/>
      <c r="OOX1249" s="184"/>
      <c r="OOY1249" s="184"/>
      <c r="OOZ1249" s="184"/>
      <c r="OPA1249" s="184"/>
      <c r="OPB1249" s="184"/>
      <c r="OPC1249" s="184"/>
      <c r="OPD1249" s="184"/>
      <c r="OPE1249" s="184"/>
      <c r="OPF1249" s="184"/>
      <c r="OPG1249" s="184"/>
      <c r="OPH1249" s="184"/>
      <c r="OPI1249" s="184"/>
      <c r="OPJ1249" s="184"/>
      <c r="OPK1249" s="184"/>
      <c r="OPL1249" s="184"/>
      <c r="OPM1249" s="184"/>
      <c r="OPN1249" s="184"/>
      <c r="OPO1249" s="184"/>
      <c r="OPP1249" s="184"/>
      <c r="OPQ1249" s="184"/>
      <c r="OPR1249" s="184"/>
      <c r="OPS1249" s="184"/>
      <c r="OPT1249" s="184"/>
      <c r="OPU1249" s="184"/>
      <c r="OPV1249" s="184"/>
      <c r="OPW1249" s="184"/>
      <c r="OPX1249" s="184"/>
      <c r="OPY1249" s="184"/>
      <c r="OPZ1249" s="184"/>
      <c r="OQA1249" s="184"/>
      <c r="OQB1249" s="184"/>
      <c r="OQC1249" s="184"/>
      <c r="OQD1249" s="184"/>
      <c r="OQE1249" s="184"/>
      <c r="OQF1249" s="184"/>
      <c r="OQG1249" s="184"/>
      <c r="OQH1249" s="184"/>
      <c r="OQI1249" s="184"/>
      <c r="OQJ1249" s="184"/>
      <c r="OQK1249" s="184"/>
      <c r="OQL1249" s="184"/>
      <c r="OQM1249" s="184"/>
      <c r="OQN1249" s="184"/>
      <c r="OQO1249" s="184"/>
      <c r="OQP1249" s="184"/>
      <c r="OQQ1249" s="184"/>
      <c r="OQR1249" s="184"/>
      <c r="OQS1249" s="184"/>
      <c r="OQT1249" s="184"/>
      <c r="OQU1249" s="184"/>
      <c r="OQV1249" s="184"/>
      <c r="OQW1249" s="184"/>
      <c r="OQX1249" s="184"/>
      <c r="OQY1249" s="184"/>
      <c r="OQZ1249" s="184"/>
      <c r="ORA1249" s="184"/>
      <c r="ORB1249" s="184"/>
      <c r="ORC1249" s="184"/>
      <c r="ORD1249" s="184"/>
      <c r="ORE1249" s="184"/>
      <c r="ORF1249" s="184"/>
      <c r="ORG1249" s="184"/>
      <c r="ORH1249" s="184"/>
      <c r="ORI1249" s="184"/>
      <c r="ORJ1249" s="184"/>
      <c r="ORK1249" s="184"/>
      <c r="ORL1249" s="184"/>
      <c r="ORM1249" s="184"/>
      <c r="ORN1249" s="184"/>
      <c r="ORO1249" s="184"/>
      <c r="ORP1249" s="184"/>
      <c r="ORQ1249" s="184"/>
      <c r="ORR1249" s="184"/>
      <c r="ORS1249" s="184"/>
      <c r="ORT1249" s="184"/>
      <c r="ORU1249" s="184"/>
      <c r="ORV1249" s="184"/>
      <c r="ORW1249" s="184"/>
      <c r="ORX1249" s="184"/>
      <c r="ORY1249" s="184"/>
      <c r="ORZ1249" s="184"/>
      <c r="OSA1249" s="184"/>
      <c r="OSB1249" s="184"/>
      <c r="OSC1249" s="184"/>
      <c r="OSD1249" s="184"/>
      <c r="OSE1249" s="184"/>
      <c r="OSF1249" s="184"/>
      <c r="OSG1249" s="184"/>
      <c r="OSH1249" s="184"/>
      <c r="OSI1249" s="184"/>
      <c r="OSJ1249" s="184"/>
      <c r="OSK1249" s="184"/>
      <c r="OSL1249" s="184"/>
      <c r="OSM1249" s="184"/>
      <c r="OSN1249" s="184"/>
      <c r="OSO1249" s="184"/>
      <c r="OSP1249" s="184"/>
      <c r="OSQ1249" s="184"/>
      <c r="OSR1249" s="184"/>
      <c r="OSS1249" s="184"/>
      <c r="OST1249" s="184"/>
      <c r="OSU1249" s="184"/>
      <c r="OSV1249" s="184"/>
      <c r="OSW1249" s="184"/>
      <c r="OSX1249" s="184"/>
      <c r="OSY1249" s="184"/>
      <c r="OSZ1249" s="184"/>
      <c r="OTA1249" s="184"/>
      <c r="OTB1249" s="184"/>
      <c r="OTC1249" s="184"/>
      <c r="OTD1249" s="184"/>
      <c r="OTE1249" s="184"/>
      <c r="OTF1249" s="184"/>
      <c r="OTG1249" s="184"/>
      <c r="OTH1249" s="184"/>
      <c r="OTI1249" s="184"/>
      <c r="OTJ1249" s="184"/>
      <c r="OTK1249" s="184"/>
      <c r="OTL1249" s="184"/>
      <c r="OTM1249" s="184"/>
      <c r="OTN1249" s="184"/>
      <c r="OTO1249" s="184"/>
      <c r="OTP1249" s="184"/>
      <c r="OTQ1249" s="184"/>
      <c r="OTR1249" s="184"/>
      <c r="OTS1249" s="184"/>
      <c r="OTT1249" s="184"/>
      <c r="OTU1249" s="184"/>
      <c r="OTV1249" s="184"/>
      <c r="OTW1249" s="184"/>
      <c r="OTX1249" s="184"/>
      <c r="OTY1249" s="184"/>
      <c r="OTZ1249" s="184"/>
      <c r="OUA1249" s="184"/>
      <c r="OUB1249" s="184"/>
      <c r="OUC1249" s="184"/>
      <c r="OUD1249" s="184"/>
      <c r="OUE1249" s="184"/>
      <c r="OUF1249" s="184"/>
      <c r="OUG1249" s="184"/>
      <c r="OUH1249" s="184"/>
      <c r="OUI1249" s="184"/>
      <c r="OUJ1249" s="184"/>
      <c r="OUK1249" s="184"/>
      <c r="OUL1249" s="184"/>
      <c r="OUM1249" s="184"/>
      <c r="OUN1249" s="184"/>
      <c r="OUO1249" s="184"/>
      <c r="OUP1249" s="184"/>
      <c r="OUQ1249" s="184"/>
      <c r="OUR1249" s="184"/>
      <c r="OUS1249" s="184"/>
      <c r="OUT1249" s="184"/>
      <c r="OUU1249" s="184"/>
      <c r="OUV1249" s="184"/>
      <c r="OUW1249" s="184"/>
      <c r="OUX1249" s="184"/>
      <c r="OUY1249" s="184"/>
      <c r="OUZ1249" s="184"/>
      <c r="OVA1249" s="184"/>
      <c r="OVB1249" s="184"/>
      <c r="OVC1249" s="184"/>
      <c r="OVD1249" s="184"/>
      <c r="OVE1249" s="184"/>
      <c r="OVF1249" s="184"/>
      <c r="OVG1249" s="184"/>
      <c r="OVH1249" s="184"/>
      <c r="OVI1249" s="184"/>
      <c r="OVJ1249" s="184"/>
      <c r="OVK1249" s="184"/>
      <c r="OVL1249" s="184"/>
      <c r="OVM1249" s="184"/>
      <c r="OVN1249" s="184"/>
      <c r="OVO1249" s="184"/>
      <c r="OVP1249" s="184"/>
      <c r="OVQ1249" s="184"/>
      <c r="OVR1249" s="184"/>
      <c r="OVS1249" s="184"/>
      <c r="OVT1249" s="184"/>
      <c r="OVU1249" s="184"/>
      <c r="OVV1249" s="184"/>
      <c r="OVW1249" s="184"/>
      <c r="OVX1249" s="184"/>
      <c r="OVY1249" s="184"/>
      <c r="OVZ1249" s="184"/>
      <c r="OWA1249" s="184"/>
      <c r="OWB1249" s="184"/>
      <c r="OWC1249" s="184"/>
      <c r="OWD1249" s="184"/>
      <c r="OWE1249" s="184"/>
      <c r="OWF1249" s="184"/>
      <c r="OWG1249" s="184"/>
      <c r="OWH1249" s="184"/>
      <c r="OWI1249" s="184"/>
      <c r="OWJ1249" s="184"/>
      <c r="OWK1249" s="184"/>
      <c r="OWL1249" s="184"/>
      <c r="OWM1249" s="184"/>
      <c r="OWN1249" s="184"/>
      <c r="OWO1249" s="184"/>
      <c r="OWP1249" s="184"/>
      <c r="OWQ1249" s="184"/>
      <c r="OWR1249" s="184"/>
      <c r="OWS1249" s="184"/>
      <c r="OWT1249" s="184"/>
      <c r="OWU1249" s="184"/>
      <c r="OWV1249" s="184"/>
      <c r="OWW1249" s="184"/>
      <c r="OWX1249" s="184"/>
      <c r="OWY1249" s="184"/>
      <c r="OWZ1249" s="184"/>
      <c r="OXA1249" s="184"/>
      <c r="OXB1249" s="184"/>
      <c r="OXC1249" s="184"/>
      <c r="OXD1249" s="184"/>
      <c r="OXE1249" s="184"/>
      <c r="OXF1249" s="184"/>
      <c r="OXG1249" s="184"/>
      <c r="OXH1249" s="184"/>
      <c r="OXI1249" s="184"/>
      <c r="OXJ1249" s="184"/>
      <c r="OXK1249" s="184"/>
      <c r="OXL1249" s="184"/>
      <c r="OXM1249" s="184"/>
      <c r="OXN1249" s="184"/>
      <c r="OXO1249" s="184"/>
      <c r="OXP1249" s="184"/>
      <c r="OXQ1249" s="184"/>
      <c r="OXR1249" s="184"/>
      <c r="OXS1249" s="184"/>
      <c r="OXT1249" s="184"/>
      <c r="OXU1249" s="184"/>
      <c r="OXV1249" s="184"/>
      <c r="OXW1249" s="184"/>
      <c r="OXX1249" s="184"/>
      <c r="OXY1249" s="184"/>
      <c r="OXZ1249" s="184"/>
      <c r="OYA1249" s="184"/>
      <c r="OYB1249" s="184"/>
      <c r="OYC1249" s="184"/>
      <c r="OYD1249" s="184"/>
      <c r="OYE1249" s="184"/>
      <c r="OYF1249" s="184"/>
      <c r="OYG1249" s="184"/>
      <c r="OYH1249" s="184"/>
      <c r="OYI1249" s="184"/>
      <c r="OYJ1249" s="184"/>
      <c r="OYK1249" s="184"/>
      <c r="OYL1249" s="184"/>
      <c r="OYM1249" s="184"/>
      <c r="OYN1249" s="184"/>
      <c r="OYO1249" s="184"/>
      <c r="OYP1249" s="184"/>
      <c r="OYQ1249" s="184"/>
      <c r="OYR1249" s="184"/>
      <c r="OYS1249" s="184"/>
      <c r="OYT1249" s="184"/>
      <c r="OYU1249" s="184"/>
      <c r="OYV1249" s="184"/>
      <c r="OYW1249" s="184"/>
      <c r="OYX1249" s="184"/>
      <c r="OYY1249" s="184"/>
      <c r="OYZ1249" s="184"/>
      <c r="OZA1249" s="184"/>
      <c r="OZB1249" s="184"/>
      <c r="OZC1249" s="184"/>
      <c r="OZD1249" s="184"/>
      <c r="OZE1249" s="184"/>
      <c r="OZF1249" s="184"/>
      <c r="OZG1249" s="184"/>
      <c r="OZH1249" s="184"/>
      <c r="OZI1249" s="184"/>
      <c r="OZJ1249" s="184"/>
      <c r="OZK1249" s="184"/>
      <c r="OZL1249" s="184"/>
      <c r="OZM1249" s="184"/>
      <c r="OZN1249" s="184"/>
      <c r="OZO1249" s="184"/>
      <c r="OZP1249" s="184"/>
      <c r="OZQ1249" s="184"/>
      <c r="OZR1249" s="184"/>
      <c r="OZS1249" s="184"/>
      <c r="OZT1249" s="184"/>
      <c r="OZU1249" s="184"/>
      <c r="OZV1249" s="184"/>
      <c r="OZW1249" s="184"/>
      <c r="OZX1249" s="184"/>
      <c r="OZY1249" s="184"/>
      <c r="OZZ1249" s="184"/>
      <c r="PAA1249" s="184"/>
      <c r="PAB1249" s="184"/>
      <c r="PAC1249" s="184"/>
      <c r="PAD1249" s="184"/>
      <c r="PAE1249" s="184"/>
      <c r="PAF1249" s="184"/>
      <c r="PAG1249" s="184"/>
      <c r="PAH1249" s="184"/>
      <c r="PAI1249" s="184"/>
      <c r="PAJ1249" s="184"/>
      <c r="PAK1249" s="184"/>
      <c r="PAL1249" s="184"/>
      <c r="PAM1249" s="184"/>
      <c r="PAN1249" s="184"/>
      <c r="PAO1249" s="184"/>
      <c r="PAP1249" s="184"/>
      <c r="PAQ1249" s="184"/>
      <c r="PAR1249" s="184"/>
      <c r="PAS1249" s="184"/>
      <c r="PAT1249" s="184"/>
      <c r="PAU1249" s="184"/>
      <c r="PAV1249" s="184"/>
      <c r="PAW1249" s="184"/>
      <c r="PAX1249" s="184"/>
      <c r="PAY1249" s="184"/>
      <c r="PAZ1249" s="184"/>
      <c r="PBA1249" s="184"/>
      <c r="PBB1249" s="184"/>
      <c r="PBC1249" s="184"/>
      <c r="PBD1249" s="184"/>
      <c r="PBE1249" s="184"/>
      <c r="PBF1249" s="184"/>
      <c r="PBG1249" s="184"/>
      <c r="PBH1249" s="184"/>
      <c r="PBI1249" s="184"/>
      <c r="PBJ1249" s="184"/>
      <c r="PBK1249" s="184"/>
      <c r="PBL1249" s="184"/>
      <c r="PBM1249" s="184"/>
      <c r="PBN1249" s="184"/>
      <c r="PBO1249" s="184"/>
      <c r="PBP1249" s="184"/>
      <c r="PBQ1249" s="184"/>
      <c r="PBR1249" s="184"/>
      <c r="PBS1249" s="184"/>
      <c r="PBT1249" s="184"/>
      <c r="PBU1249" s="184"/>
      <c r="PBV1249" s="184"/>
      <c r="PBW1249" s="184"/>
      <c r="PBX1249" s="184"/>
      <c r="PBY1249" s="184"/>
      <c r="PBZ1249" s="184"/>
      <c r="PCA1249" s="184"/>
      <c r="PCB1249" s="184"/>
      <c r="PCC1249" s="184"/>
      <c r="PCD1249" s="184"/>
      <c r="PCE1249" s="184"/>
      <c r="PCF1249" s="184"/>
      <c r="PCG1249" s="184"/>
      <c r="PCH1249" s="184"/>
      <c r="PCI1249" s="184"/>
      <c r="PCJ1249" s="184"/>
      <c r="PCK1249" s="184"/>
      <c r="PCL1249" s="184"/>
      <c r="PCM1249" s="184"/>
      <c r="PCN1249" s="184"/>
      <c r="PCO1249" s="184"/>
      <c r="PCP1249" s="184"/>
      <c r="PCQ1249" s="184"/>
      <c r="PCR1249" s="184"/>
      <c r="PCS1249" s="184"/>
      <c r="PCT1249" s="184"/>
      <c r="PCU1249" s="184"/>
      <c r="PCV1249" s="184"/>
      <c r="PCW1249" s="184"/>
      <c r="PCX1249" s="184"/>
      <c r="PCY1249" s="184"/>
      <c r="PCZ1249" s="184"/>
      <c r="PDA1249" s="184"/>
      <c r="PDB1249" s="184"/>
      <c r="PDC1249" s="184"/>
      <c r="PDD1249" s="184"/>
      <c r="PDE1249" s="184"/>
      <c r="PDF1249" s="184"/>
      <c r="PDG1249" s="184"/>
      <c r="PDH1249" s="184"/>
      <c r="PDI1249" s="184"/>
      <c r="PDJ1249" s="184"/>
      <c r="PDK1249" s="184"/>
      <c r="PDL1249" s="184"/>
      <c r="PDM1249" s="184"/>
      <c r="PDN1249" s="184"/>
      <c r="PDO1249" s="184"/>
      <c r="PDP1249" s="184"/>
      <c r="PDQ1249" s="184"/>
      <c r="PDR1249" s="184"/>
      <c r="PDS1249" s="184"/>
      <c r="PDT1249" s="184"/>
      <c r="PDU1249" s="184"/>
      <c r="PDV1249" s="184"/>
      <c r="PDW1249" s="184"/>
      <c r="PDX1249" s="184"/>
      <c r="PDY1249" s="184"/>
      <c r="PDZ1249" s="184"/>
      <c r="PEA1249" s="184"/>
      <c r="PEB1249" s="184"/>
      <c r="PEC1249" s="184"/>
      <c r="PED1249" s="184"/>
      <c r="PEE1249" s="184"/>
      <c r="PEF1249" s="184"/>
      <c r="PEG1249" s="184"/>
      <c r="PEH1249" s="184"/>
      <c r="PEI1249" s="184"/>
      <c r="PEJ1249" s="184"/>
      <c r="PEK1249" s="184"/>
      <c r="PEL1249" s="184"/>
      <c r="PEM1249" s="184"/>
      <c r="PEN1249" s="184"/>
      <c r="PEO1249" s="184"/>
      <c r="PEP1249" s="184"/>
      <c r="PEQ1249" s="184"/>
      <c r="PER1249" s="184"/>
      <c r="PES1249" s="184"/>
      <c r="PET1249" s="184"/>
      <c r="PEU1249" s="184"/>
      <c r="PEV1249" s="184"/>
      <c r="PEW1249" s="184"/>
      <c r="PEX1249" s="184"/>
      <c r="PEY1249" s="184"/>
      <c r="PEZ1249" s="184"/>
      <c r="PFA1249" s="184"/>
      <c r="PFB1249" s="184"/>
      <c r="PFC1249" s="184"/>
      <c r="PFD1249" s="184"/>
      <c r="PFE1249" s="184"/>
      <c r="PFF1249" s="184"/>
      <c r="PFG1249" s="184"/>
      <c r="PFH1249" s="184"/>
      <c r="PFI1249" s="184"/>
      <c r="PFJ1249" s="184"/>
      <c r="PFK1249" s="184"/>
      <c r="PFL1249" s="184"/>
      <c r="PFM1249" s="184"/>
      <c r="PFN1249" s="184"/>
      <c r="PFO1249" s="184"/>
      <c r="PFP1249" s="184"/>
      <c r="PFQ1249" s="184"/>
      <c r="PFR1249" s="184"/>
      <c r="PFS1249" s="184"/>
      <c r="PFT1249" s="184"/>
      <c r="PFU1249" s="184"/>
      <c r="PFV1249" s="184"/>
      <c r="PFW1249" s="184"/>
      <c r="PFX1249" s="184"/>
      <c r="PFY1249" s="184"/>
      <c r="PFZ1249" s="184"/>
      <c r="PGA1249" s="184"/>
      <c r="PGB1249" s="184"/>
      <c r="PGC1249" s="184"/>
      <c r="PGD1249" s="184"/>
      <c r="PGE1249" s="184"/>
      <c r="PGF1249" s="184"/>
      <c r="PGG1249" s="184"/>
      <c r="PGH1249" s="184"/>
      <c r="PGI1249" s="184"/>
      <c r="PGJ1249" s="184"/>
      <c r="PGK1249" s="184"/>
      <c r="PGL1249" s="184"/>
      <c r="PGM1249" s="184"/>
      <c r="PGN1249" s="184"/>
      <c r="PGO1249" s="184"/>
      <c r="PGP1249" s="184"/>
      <c r="PGQ1249" s="184"/>
      <c r="PGR1249" s="184"/>
      <c r="PGS1249" s="184"/>
      <c r="PGT1249" s="184"/>
      <c r="PGU1249" s="184"/>
      <c r="PGV1249" s="184"/>
      <c r="PGW1249" s="184"/>
      <c r="PGX1249" s="184"/>
      <c r="PGY1249" s="184"/>
      <c r="PGZ1249" s="184"/>
      <c r="PHA1249" s="184"/>
      <c r="PHB1249" s="184"/>
      <c r="PHC1249" s="184"/>
      <c r="PHD1249" s="184"/>
      <c r="PHE1249" s="184"/>
      <c r="PHF1249" s="184"/>
      <c r="PHG1249" s="184"/>
      <c r="PHH1249" s="184"/>
      <c r="PHI1249" s="184"/>
      <c r="PHJ1249" s="184"/>
      <c r="PHK1249" s="184"/>
      <c r="PHL1249" s="184"/>
      <c r="PHM1249" s="184"/>
      <c r="PHN1249" s="184"/>
      <c r="PHO1249" s="184"/>
      <c r="PHP1249" s="184"/>
      <c r="PHQ1249" s="184"/>
      <c r="PHR1249" s="184"/>
      <c r="PHS1249" s="184"/>
      <c r="PHT1249" s="184"/>
      <c r="PHU1249" s="184"/>
      <c r="PHV1249" s="184"/>
      <c r="PHW1249" s="184"/>
      <c r="PHX1249" s="184"/>
      <c r="PHY1249" s="184"/>
      <c r="PHZ1249" s="184"/>
      <c r="PIA1249" s="184"/>
      <c r="PIB1249" s="184"/>
      <c r="PIC1249" s="184"/>
      <c r="PID1249" s="184"/>
      <c r="PIE1249" s="184"/>
      <c r="PIF1249" s="184"/>
      <c r="PIG1249" s="184"/>
      <c r="PIH1249" s="184"/>
      <c r="PII1249" s="184"/>
      <c r="PIJ1249" s="184"/>
      <c r="PIK1249" s="184"/>
      <c r="PIL1249" s="184"/>
      <c r="PIM1249" s="184"/>
      <c r="PIN1249" s="184"/>
      <c r="PIO1249" s="184"/>
      <c r="PIP1249" s="184"/>
      <c r="PIQ1249" s="184"/>
      <c r="PIR1249" s="184"/>
      <c r="PIS1249" s="184"/>
      <c r="PIT1249" s="184"/>
      <c r="PIU1249" s="184"/>
      <c r="PIV1249" s="184"/>
      <c r="PIW1249" s="184"/>
      <c r="PIX1249" s="184"/>
      <c r="PIY1249" s="184"/>
      <c r="PIZ1249" s="184"/>
      <c r="PJA1249" s="184"/>
      <c r="PJB1249" s="184"/>
      <c r="PJC1249" s="184"/>
      <c r="PJD1249" s="184"/>
      <c r="PJE1249" s="184"/>
      <c r="PJF1249" s="184"/>
      <c r="PJG1249" s="184"/>
      <c r="PJH1249" s="184"/>
      <c r="PJI1249" s="184"/>
      <c r="PJJ1249" s="184"/>
      <c r="PJK1249" s="184"/>
      <c r="PJL1249" s="184"/>
      <c r="PJM1249" s="184"/>
      <c r="PJN1249" s="184"/>
      <c r="PJO1249" s="184"/>
      <c r="PJP1249" s="184"/>
      <c r="PJQ1249" s="184"/>
      <c r="PJR1249" s="184"/>
      <c r="PJS1249" s="184"/>
      <c r="PJT1249" s="184"/>
      <c r="PJU1249" s="184"/>
      <c r="PJV1249" s="184"/>
      <c r="PJW1249" s="184"/>
      <c r="PJX1249" s="184"/>
      <c r="PJY1249" s="184"/>
      <c r="PJZ1249" s="184"/>
      <c r="PKA1249" s="184"/>
      <c r="PKB1249" s="184"/>
      <c r="PKC1249" s="184"/>
      <c r="PKD1249" s="184"/>
      <c r="PKE1249" s="184"/>
      <c r="PKF1249" s="184"/>
      <c r="PKG1249" s="184"/>
      <c r="PKH1249" s="184"/>
      <c r="PKI1249" s="184"/>
      <c r="PKJ1249" s="184"/>
      <c r="PKK1249" s="184"/>
      <c r="PKL1249" s="184"/>
      <c r="PKM1249" s="184"/>
      <c r="PKN1249" s="184"/>
      <c r="PKO1249" s="184"/>
      <c r="PKP1249" s="184"/>
      <c r="PKQ1249" s="184"/>
      <c r="PKR1249" s="184"/>
      <c r="PKS1249" s="184"/>
      <c r="PKT1249" s="184"/>
      <c r="PKU1249" s="184"/>
      <c r="PKV1249" s="184"/>
      <c r="PKW1249" s="184"/>
      <c r="PKX1249" s="184"/>
      <c r="PKY1249" s="184"/>
      <c r="PKZ1249" s="184"/>
      <c r="PLA1249" s="184"/>
      <c r="PLB1249" s="184"/>
      <c r="PLC1249" s="184"/>
      <c r="PLD1249" s="184"/>
      <c r="PLE1249" s="184"/>
      <c r="PLF1249" s="184"/>
      <c r="PLG1249" s="184"/>
      <c r="PLH1249" s="184"/>
      <c r="PLI1249" s="184"/>
      <c r="PLJ1249" s="184"/>
      <c r="PLK1249" s="184"/>
      <c r="PLL1249" s="184"/>
      <c r="PLM1249" s="184"/>
      <c r="PLN1249" s="184"/>
      <c r="PLO1249" s="184"/>
      <c r="PLP1249" s="184"/>
      <c r="PLQ1249" s="184"/>
      <c r="PLR1249" s="184"/>
      <c r="PLS1249" s="184"/>
      <c r="PLT1249" s="184"/>
      <c r="PLU1249" s="184"/>
      <c r="PLV1249" s="184"/>
      <c r="PLW1249" s="184"/>
      <c r="PLX1249" s="184"/>
      <c r="PLY1249" s="184"/>
      <c r="PLZ1249" s="184"/>
      <c r="PMA1249" s="184"/>
      <c r="PMB1249" s="184"/>
      <c r="PMC1249" s="184"/>
      <c r="PMD1249" s="184"/>
      <c r="PME1249" s="184"/>
      <c r="PMF1249" s="184"/>
      <c r="PMG1249" s="184"/>
      <c r="PMH1249" s="184"/>
      <c r="PMI1249" s="184"/>
      <c r="PMJ1249" s="184"/>
      <c r="PMK1249" s="184"/>
      <c r="PML1249" s="184"/>
      <c r="PMM1249" s="184"/>
      <c r="PMN1249" s="184"/>
      <c r="PMO1249" s="184"/>
      <c r="PMP1249" s="184"/>
      <c r="PMQ1249" s="184"/>
      <c r="PMR1249" s="184"/>
      <c r="PMS1249" s="184"/>
      <c r="PMT1249" s="184"/>
      <c r="PMU1249" s="184"/>
      <c r="PMV1249" s="184"/>
      <c r="PMW1249" s="184"/>
      <c r="PMX1249" s="184"/>
      <c r="PMY1249" s="184"/>
      <c r="PMZ1249" s="184"/>
      <c r="PNA1249" s="184"/>
      <c r="PNB1249" s="184"/>
      <c r="PNC1249" s="184"/>
      <c r="PND1249" s="184"/>
      <c r="PNE1249" s="184"/>
      <c r="PNF1249" s="184"/>
      <c r="PNG1249" s="184"/>
      <c r="PNH1249" s="184"/>
      <c r="PNI1249" s="184"/>
      <c r="PNJ1249" s="184"/>
      <c r="PNK1249" s="184"/>
      <c r="PNL1249" s="184"/>
      <c r="PNM1249" s="184"/>
      <c r="PNN1249" s="184"/>
      <c r="PNO1249" s="184"/>
      <c r="PNP1249" s="184"/>
      <c r="PNQ1249" s="184"/>
      <c r="PNR1249" s="184"/>
      <c r="PNS1249" s="184"/>
      <c r="PNT1249" s="184"/>
      <c r="PNU1249" s="184"/>
      <c r="PNV1249" s="184"/>
      <c r="PNW1249" s="184"/>
      <c r="PNX1249" s="184"/>
      <c r="PNY1249" s="184"/>
      <c r="PNZ1249" s="184"/>
      <c r="POA1249" s="184"/>
      <c r="POB1249" s="184"/>
      <c r="POC1249" s="184"/>
      <c r="POD1249" s="184"/>
      <c r="POE1249" s="184"/>
      <c r="POF1249" s="184"/>
      <c r="POG1249" s="184"/>
      <c r="POH1249" s="184"/>
      <c r="POI1249" s="184"/>
      <c r="POJ1249" s="184"/>
      <c r="POK1249" s="184"/>
      <c r="POL1249" s="184"/>
      <c r="POM1249" s="184"/>
      <c r="PON1249" s="184"/>
      <c r="POO1249" s="184"/>
      <c r="POP1249" s="184"/>
      <c r="POQ1249" s="184"/>
      <c r="POR1249" s="184"/>
      <c r="POS1249" s="184"/>
      <c r="POT1249" s="184"/>
      <c r="POU1249" s="184"/>
      <c r="POV1249" s="184"/>
      <c r="POW1249" s="184"/>
      <c r="POX1249" s="184"/>
      <c r="POY1249" s="184"/>
      <c r="POZ1249" s="184"/>
      <c r="PPA1249" s="184"/>
      <c r="PPB1249" s="184"/>
      <c r="PPC1249" s="184"/>
      <c r="PPD1249" s="184"/>
      <c r="PPE1249" s="184"/>
      <c r="PPF1249" s="184"/>
      <c r="PPG1249" s="184"/>
      <c r="PPH1249" s="184"/>
      <c r="PPI1249" s="184"/>
      <c r="PPJ1249" s="184"/>
      <c r="PPK1249" s="184"/>
      <c r="PPL1249" s="184"/>
      <c r="PPM1249" s="184"/>
      <c r="PPN1249" s="184"/>
      <c r="PPO1249" s="184"/>
      <c r="PPP1249" s="184"/>
      <c r="PPQ1249" s="184"/>
      <c r="PPR1249" s="184"/>
      <c r="PPS1249" s="184"/>
      <c r="PPT1249" s="184"/>
      <c r="PPU1249" s="184"/>
      <c r="PPV1249" s="184"/>
      <c r="PPW1249" s="184"/>
      <c r="PPX1249" s="184"/>
      <c r="PPY1249" s="184"/>
      <c r="PPZ1249" s="184"/>
      <c r="PQA1249" s="184"/>
      <c r="PQB1249" s="184"/>
      <c r="PQC1249" s="184"/>
      <c r="PQD1249" s="184"/>
      <c r="PQE1249" s="184"/>
      <c r="PQF1249" s="184"/>
      <c r="PQG1249" s="184"/>
      <c r="PQH1249" s="184"/>
      <c r="PQI1249" s="184"/>
      <c r="PQJ1249" s="184"/>
      <c r="PQK1249" s="184"/>
      <c r="PQL1249" s="184"/>
      <c r="PQM1249" s="184"/>
      <c r="PQN1249" s="184"/>
      <c r="PQO1249" s="184"/>
      <c r="PQP1249" s="184"/>
      <c r="PQQ1249" s="184"/>
      <c r="PQR1249" s="184"/>
      <c r="PQS1249" s="184"/>
      <c r="PQT1249" s="184"/>
      <c r="PQU1249" s="184"/>
      <c r="PQV1249" s="184"/>
      <c r="PQW1249" s="184"/>
      <c r="PQX1249" s="184"/>
      <c r="PQY1249" s="184"/>
      <c r="PQZ1249" s="184"/>
      <c r="PRA1249" s="184"/>
      <c r="PRB1249" s="184"/>
      <c r="PRC1249" s="184"/>
      <c r="PRD1249" s="184"/>
      <c r="PRE1249" s="184"/>
      <c r="PRF1249" s="184"/>
      <c r="PRG1249" s="184"/>
      <c r="PRH1249" s="184"/>
      <c r="PRI1249" s="184"/>
      <c r="PRJ1249" s="184"/>
      <c r="PRK1249" s="184"/>
      <c r="PRL1249" s="184"/>
      <c r="PRM1249" s="184"/>
      <c r="PRN1249" s="184"/>
      <c r="PRO1249" s="184"/>
      <c r="PRP1249" s="184"/>
      <c r="PRQ1249" s="184"/>
      <c r="PRR1249" s="184"/>
      <c r="PRS1249" s="184"/>
      <c r="PRT1249" s="184"/>
      <c r="PRU1249" s="184"/>
      <c r="PRV1249" s="184"/>
      <c r="PRW1249" s="184"/>
      <c r="PRX1249" s="184"/>
      <c r="PRY1249" s="184"/>
      <c r="PRZ1249" s="184"/>
      <c r="PSA1249" s="184"/>
      <c r="PSB1249" s="184"/>
      <c r="PSC1249" s="184"/>
      <c r="PSD1249" s="184"/>
      <c r="PSE1249" s="184"/>
      <c r="PSF1249" s="184"/>
      <c r="PSG1249" s="184"/>
      <c r="PSH1249" s="184"/>
      <c r="PSI1249" s="184"/>
      <c r="PSJ1249" s="184"/>
      <c r="PSK1249" s="184"/>
      <c r="PSL1249" s="184"/>
      <c r="PSM1249" s="184"/>
      <c r="PSN1249" s="184"/>
      <c r="PSO1249" s="184"/>
      <c r="PSP1249" s="184"/>
      <c r="PSQ1249" s="184"/>
      <c r="PSR1249" s="184"/>
      <c r="PSS1249" s="184"/>
      <c r="PST1249" s="184"/>
      <c r="PSU1249" s="184"/>
      <c r="PSV1249" s="184"/>
      <c r="PSW1249" s="184"/>
      <c r="PSX1249" s="184"/>
      <c r="PSY1249" s="184"/>
      <c r="PSZ1249" s="184"/>
      <c r="PTA1249" s="184"/>
      <c r="PTB1249" s="184"/>
      <c r="PTC1249" s="184"/>
      <c r="PTD1249" s="184"/>
      <c r="PTE1249" s="184"/>
      <c r="PTF1249" s="184"/>
      <c r="PTG1249" s="184"/>
      <c r="PTH1249" s="184"/>
      <c r="PTI1249" s="184"/>
      <c r="PTJ1249" s="184"/>
      <c r="PTK1249" s="184"/>
      <c r="PTL1249" s="184"/>
      <c r="PTM1249" s="184"/>
      <c r="PTN1249" s="184"/>
      <c r="PTO1249" s="184"/>
      <c r="PTP1249" s="184"/>
      <c r="PTQ1249" s="184"/>
      <c r="PTR1249" s="184"/>
      <c r="PTS1249" s="184"/>
      <c r="PTT1249" s="184"/>
      <c r="PTU1249" s="184"/>
      <c r="PTV1249" s="184"/>
      <c r="PTW1249" s="184"/>
      <c r="PTX1249" s="184"/>
      <c r="PTY1249" s="184"/>
      <c r="PTZ1249" s="184"/>
      <c r="PUA1249" s="184"/>
      <c r="PUB1249" s="184"/>
      <c r="PUC1249" s="184"/>
      <c r="PUD1249" s="184"/>
      <c r="PUE1249" s="184"/>
      <c r="PUF1249" s="184"/>
      <c r="PUG1249" s="184"/>
      <c r="PUH1249" s="184"/>
      <c r="PUI1249" s="184"/>
      <c r="PUJ1249" s="184"/>
      <c r="PUK1249" s="184"/>
      <c r="PUL1249" s="184"/>
      <c r="PUM1249" s="184"/>
      <c r="PUN1249" s="184"/>
      <c r="PUO1249" s="184"/>
      <c r="PUP1249" s="184"/>
      <c r="PUQ1249" s="184"/>
      <c r="PUR1249" s="184"/>
      <c r="PUS1249" s="184"/>
      <c r="PUT1249" s="184"/>
      <c r="PUU1249" s="184"/>
      <c r="PUV1249" s="184"/>
      <c r="PUW1249" s="184"/>
      <c r="PUX1249" s="184"/>
      <c r="PUY1249" s="184"/>
      <c r="PUZ1249" s="184"/>
      <c r="PVA1249" s="184"/>
      <c r="PVB1249" s="184"/>
      <c r="PVC1249" s="184"/>
      <c r="PVD1249" s="184"/>
      <c r="PVE1249" s="184"/>
      <c r="PVF1249" s="184"/>
      <c r="PVG1249" s="184"/>
      <c r="PVH1249" s="184"/>
      <c r="PVI1249" s="184"/>
      <c r="PVJ1249" s="184"/>
      <c r="PVK1249" s="184"/>
      <c r="PVL1249" s="184"/>
      <c r="PVM1249" s="184"/>
      <c r="PVN1249" s="184"/>
      <c r="PVO1249" s="184"/>
      <c r="PVP1249" s="184"/>
      <c r="PVQ1249" s="184"/>
      <c r="PVR1249" s="184"/>
      <c r="PVS1249" s="184"/>
      <c r="PVT1249" s="184"/>
      <c r="PVU1249" s="184"/>
      <c r="PVV1249" s="184"/>
      <c r="PVW1249" s="184"/>
      <c r="PVX1249" s="184"/>
      <c r="PVY1249" s="184"/>
      <c r="PVZ1249" s="184"/>
      <c r="PWA1249" s="184"/>
      <c r="PWB1249" s="184"/>
      <c r="PWC1249" s="184"/>
      <c r="PWD1249" s="184"/>
      <c r="PWE1249" s="184"/>
      <c r="PWF1249" s="184"/>
      <c r="PWG1249" s="184"/>
      <c r="PWH1249" s="184"/>
      <c r="PWI1249" s="184"/>
      <c r="PWJ1249" s="184"/>
      <c r="PWK1249" s="184"/>
      <c r="PWL1249" s="184"/>
      <c r="PWM1249" s="184"/>
      <c r="PWN1249" s="184"/>
      <c r="PWO1249" s="184"/>
      <c r="PWP1249" s="184"/>
      <c r="PWQ1249" s="184"/>
      <c r="PWR1249" s="184"/>
      <c r="PWS1249" s="184"/>
      <c r="PWT1249" s="184"/>
      <c r="PWU1249" s="184"/>
      <c r="PWV1249" s="184"/>
      <c r="PWW1249" s="184"/>
      <c r="PWX1249" s="184"/>
      <c r="PWY1249" s="184"/>
      <c r="PWZ1249" s="184"/>
      <c r="PXA1249" s="184"/>
      <c r="PXB1249" s="184"/>
      <c r="PXC1249" s="184"/>
      <c r="PXD1249" s="184"/>
      <c r="PXE1249" s="184"/>
      <c r="PXF1249" s="184"/>
      <c r="PXG1249" s="184"/>
      <c r="PXH1249" s="184"/>
      <c r="PXI1249" s="184"/>
      <c r="PXJ1249" s="184"/>
      <c r="PXK1249" s="184"/>
      <c r="PXL1249" s="184"/>
      <c r="PXM1249" s="184"/>
      <c r="PXN1249" s="184"/>
      <c r="PXO1249" s="184"/>
      <c r="PXP1249" s="184"/>
      <c r="PXQ1249" s="184"/>
      <c r="PXR1249" s="184"/>
      <c r="PXS1249" s="184"/>
      <c r="PXT1249" s="184"/>
      <c r="PXU1249" s="184"/>
      <c r="PXV1249" s="184"/>
      <c r="PXW1249" s="184"/>
      <c r="PXX1249" s="184"/>
      <c r="PXY1249" s="184"/>
      <c r="PXZ1249" s="184"/>
      <c r="PYA1249" s="184"/>
      <c r="PYB1249" s="184"/>
      <c r="PYC1249" s="184"/>
      <c r="PYD1249" s="184"/>
      <c r="PYE1249" s="184"/>
      <c r="PYF1249" s="184"/>
      <c r="PYG1249" s="184"/>
      <c r="PYH1249" s="184"/>
      <c r="PYI1249" s="184"/>
      <c r="PYJ1249" s="184"/>
      <c r="PYK1249" s="184"/>
      <c r="PYL1249" s="184"/>
      <c r="PYM1249" s="184"/>
      <c r="PYN1249" s="184"/>
      <c r="PYO1249" s="184"/>
      <c r="PYP1249" s="184"/>
      <c r="PYQ1249" s="184"/>
      <c r="PYR1249" s="184"/>
      <c r="PYS1249" s="184"/>
      <c r="PYT1249" s="184"/>
      <c r="PYU1249" s="184"/>
      <c r="PYV1249" s="184"/>
      <c r="PYW1249" s="184"/>
      <c r="PYX1249" s="184"/>
      <c r="PYY1249" s="184"/>
      <c r="PYZ1249" s="184"/>
      <c r="PZA1249" s="184"/>
      <c r="PZB1249" s="184"/>
      <c r="PZC1249" s="184"/>
      <c r="PZD1249" s="184"/>
      <c r="PZE1249" s="184"/>
      <c r="PZF1249" s="184"/>
      <c r="PZG1249" s="184"/>
      <c r="PZH1249" s="184"/>
      <c r="PZI1249" s="184"/>
      <c r="PZJ1249" s="184"/>
      <c r="PZK1249" s="184"/>
      <c r="PZL1249" s="184"/>
      <c r="PZM1249" s="184"/>
      <c r="PZN1249" s="184"/>
      <c r="PZO1249" s="184"/>
      <c r="PZP1249" s="184"/>
      <c r="PZQ1249" s="184"/>
      <c r="PZR1249" s="184"/>
      <c r="PZS1249" s="184"/>
      <c r="PZT1249" s="184"/>
      <c r="PZU1249" s="184"/>
      <c r="PZV1249" s="184"/>
      <c r="PZW1249" s="184"/>
      <c r="PZX1249" s="184"/>
      <c r="PZY1249" s="184"/>
      <c r="PZZ1249" s="184"/>
      <c r="QAA1249" s="184"/>
      <c r="QAB1249" s="184"/>
      <c r="QAC1249" s="184"/>
      <c r="QAD1249" s="184"/>
      <c r="QAE1249" s="184"/>
      <c r="QAF1249" s="184"/>
      <c r="QAG1249" s="184"/>
      <c r="QAH1249" s="184"/>
      <c r="QAI1249" s="184"/>
      <c r="QAJ1249" s="184"/>
      <c r="QAK1249" s="184"/>
      <c r="QAL1249" s="184"/>
      <c r="QAM1249" s="184"/>
      <c r="QAN1249" s="184"/>
      <c r="QAO1249" s="184"/>
      <c r="QAP1249" s="184"/>
      <c r="QAQ1249" s="184"/>
      <c r="QAR1249" s="184"/>
      <c r="QAS1249" s="184"/>
      <c r="QAT1249" s="184"/>
      <c r="QAU1249" s="184"/>
      <c r="QAV1249" s="184"/>
      <c r="QAW1249" s="184"/>
      <c r="QAX1249" s="184"/>
      <c r="QAY1249" s="184"/>
      <c r="QAZ1249" s="184"/>
      <c r="QBA1249" s="184"/>
      <c r="QBB1249" s="184"/>
      <c r="QBC1249" s="184"/>
      <c r="QBD1249" s="184"/>
      <c r="QBE1249" s="184"/>
      <c r="QBF1249" s="184"/>
      <c r="QBG1249" s="184"/>
      <c r="QBH1249" s="184"/>
      <c r="QBI1249" s="184"/>
      <c r="QBJ1249" s="184"/>
      <c r="QBK1249" s="184"/>
      <c r="QBL1249" s="184"/>
      <c r="QBM1249" s="184"/>
      <c r="QBN1249" s="184"/>
      <c r="QBO1249" s="184"/>
      <c r="QBP1249" s="184"/>
      <c r="QBQ1249" s="184"/>
      <c r="QBR1249" s="184"/>
      <c r="QBS1249" s="184"/>
      <c r="QBT1249" s="184"/>
      <c r="QBU1249" s="184"/>
      <c r="QBV1249" s="184"/>
      <c r="QBW1249" s="184"/>
      <c r="QBX1249" s="184"/>
      <c r="QBY1249" s="184"/>
      <c r="QBZ1249" s="184"/>
      <c r="QCA1249" s="184"/>
      <c r="QCB1249" s="184"/>
      <c r="QCC1249" s="184"/>
      <c r="QCD1249" s="184"/>
      <c r="QCE1249" s="184"/>
      <c r="QCF1249" s="184"/>
      <c r="QCG1249" s="184"/>
      <c r="QCH1249" s="184"/>
      <c r="QCI1249" s="184"/>
      <c r="QCJ1249" s="184"/>
      <c r="QCK1249" s="184"/>
      <c r="QCL1249" s="184"/>
      <c r="QCM1249" s="184"/>
      <c r="QCN1249" s="184"/>
      <c r="QCO1249" s="184"/>
      <c r="QCP1249" s="184"/>
      <c r="QCQ1249" s="184"/>
      <c r="QCR1249" s="184"/>
      <c r="QCS1249" s="184"/>
      <c r="QCT1249" s="184"/>
      <c r="QCU1249" s="184"/>
      <c r="QCV1249" s="184"/>
      <c r="QCW1249" s="184"/>
      <c r="QCX1249" s="184"/>
      <c r="QCY1249" s="184"/>
      <c r="QCZ1249" s="184"/>
      <c r="QDA1249" s="184"/>
      <c r="QDB1249" s="184"/>
      <c r="QDC1249" s="184"/>
      <c r="QDD1249" s="184"/>
      <c r="QDE1249" s="184"/>
      <c r="QDF1249" s="184"/>
      <c r="QDG1249" s="184"/>
      <c r="QDH1249" s="184"/>
      <c r="QDI1249" s="184"/>
      <c r="QDJ1249" s="184"/>
      <c r="QDK1249" s="184"/>
      <c r="QDL1249" s="184"/>
      <c r="QDM1249" s="184"/>
      <c r="QDN1249" s="184"/>
      <c r="QDO1249" s="184"/>
      <c r="QDP1249" s="184"/>
      <c r="QDQ1249" s="184"/>
      <c r="QDR1249" s="184"/>
      <c r="QDS1249" s="184"/>
      <c r="QDT1249" s="184"/>
      <c r="QDU1249" s="184"/>
      <c r="QDV1249" s="184"/>
      <c r="QDW1249" s="184"/>
      <c r="QDX1249" s="184"/>
      <c r="QDY1249" s="184"/>
      <c r="QDZ1249" s="184"/>
      <c r="QEA1249" s="184"/>
      <c r="QEB1249" s="184"/>
      <c r="QEC1249" s="184"/>
      <c r="QED1249" s="184"/>
      <c r="QEE1249" s="184"/>
      <c r="QEF1249" s="184"/>
      <c r="QEG1249" s="184"/>
      <c r="QEH1249" s="184"/>
      <c r="QEI1249" s="184"/>
      <c r="QEJ1249" s="184"/>
      <c r="QEK1249" s="184"/>
      <c r="QEL1249" s="184"/>
      <c r="QEM1249" s="184"/>
      <c r="QEN1249" s="184"/>
      <c r="QEO1249" s="184"/>
      <c r="QEP1249" s="184"/>
      <c r="QEQ1249" s="184"/>
      <c r="QER1249" s="184"/>
      <c r="QES1249" s="184"/>
      <c r="QET1249" s="184"/>
      <c r="QEU1249" s="184"/>
      <c r="QEV1249" s="184"/>
      <c r="QEW1249" s="184"/>
      <c r="QEX1249" s="184"/>
      <c r="QEY1249" s="184"/>
      <c r="QEZ1249" s="184"/>
      <c r="QFA1249" s="184"/>
      <c r="QFB1249" s="184"/>
      <c r="QFC1249" s="184"/>
      <c r="QFD1249" s="184"/>
      <c r="QFE1249" s="184"/>
      <c r="QFF1249" s="184"/>
      <c r="QFG1249" s="184"/>
      <c r="QFH1249" s="184"/>
      <c r="QFI1249" s="184"/>
      <c r="QFJ1249" s="184"/>
      <c r="QFK1249" s="184"/>
      <c r="QFL1249" s="184"/>
      <c r="QFM1249" s="184"/>
      <c r="QFN1249" s="184"/>
      <c r="QFO1249" s="184"/>
      <c r="QFP1249" s="184"/>
      <c r="QFQ1249" s="184"/>
      <c r="QFR1249" s="184"/>
      <c r="QFS1249" s="184"/>
      <c r="QFT1249" s="184"/>
      <c r="QFU1249" s="184"/>
      <c r="QFV1249" s="184"/>
      <c r="QFW1249" s="184"/>
      <c r="QFX1249" s="184"/>
      <c r="QFY1249" s="184"/>
      <c r="QFZ1249" s="184"/>
      <c r="QGA1249" s="184"/>
      <c r="QGB1249" s="184"/>
      <c r="QGC1249" s="184"/>
      <c r="QGD1249" s="184"/>
      <c r="QGE1249" s="184"/>
      <c r="QGF1249" s="184"/>
      <c r="QGG1249" s="184"/>
      <c r="QGH1249" s="184"/>
      <c r="QGI1249" s="184"/>
      <c r="QGJ1249" s="184"/>
      <c r="QGK1249" s="184"/>
      <c r="QGL1249" s="184"/>
      <c r="QGM1249" s="184"/>
      <c r="QGN1249" s="184"/>
      <c r="QGO1249" s="184"/>
      <c r="QGP1249" s="184"/>
      <c r="QGQ1249" s="184"/>
      <c r="QGR1249" s="184"/>
      <c r="QGS1249" s="184"/>
      <c r="QGT1249" s="184"/>
      <c r="QGU1249" s="184"/>
      <c r="QGV1249" s="184"/>
      <c r="QGW1249" s="184"/>
      <c r="QGX1249" s="184"/>
      <c r="QGY1249" s="184"/>
      <c r="QGZ1249" s="184"/>
      <c r="QHA1249" s="184"/>
      <c r="QHB1249" s="184"/>
      <c r="QHC1249" s="184"/>
      <c r="QHD1249" s="184"/>
      <c r="QHE1249" s="184"/>
      <c r="QHF1249" s="184"/>
      <c r="QHG1249" s="184"/>
      <c r="QHH1249" s="184"/>
      <c r="QHI1249" s="184"/>
      <c r="QHJ1249" s="184"/>
      <c r="QHK1249" s="184"/>
      <c r="QHL1249" s="184"/>
      <c r="QHM1249" s="184"/>
      <c r="QHN1249" s="184"/>
      <c r="QHO1249" s="184"/>
      <c r="QHP1249" s="184"/>
      <c r="QHQ1249" s="184"/>
      <c r="QHR1249" s="184"/>
      <c r="QHS1249" s="184"/>
      <c r="QHT1249" s="184"/>
      <c r="QHU1249" s="184"/>
      <c r="QHV1249" s="184"/>
      <c r="QHW1249" s="184"/>
      <c r="QHX1249" s="184"/>
      <c r="QHY1249" s="184"/>
      <c r="QHZ1249" s="184"/>
      <c r="QIA1249" s="184"/>
      <c r="QIB1249" s="184"/>
      <c r="QIC1249" s="184"/>
      <c r="QID1249" s="184"/>
      <c r="QIE1249" s="184"/>
      <c r="QIF1249" s="184"/>
      <c r="QIG1249" s="184"/>
      <c r="QIH1249" s="184"/>
      <c r="QII1249" s="184"/>
      <c r="QIJ1249" s="184"/>
      <c r="QIK1249" s="184"/>
      <c r="QIL1249" s="184"/>
      <c r="QIM1249" s="184"/>
      <c r="QIN1249" s="184"/>
      <c r="QIO1249" s="184"/>
      <c r="QIP1249" s="184"/>
      <c r="QIQ1249" s="184"/>
      <c r="QIR1249" s="184"/>
      <c r="QIS1249" s="184"/>
      <c r="QIT1249" s="184"/>
      <c r="QIU1249" s="184"/>
      <c r="QIV1249" s="184"/>
      <c r="QIW1249" s="184"/>
      <c r="QIX1249" s="184"/>
      <c r="QIY1249" s="184"/>
      <c r="QIZ1249" s="184"/>
      <c r="QJA1249" s="184"/>
      <c r="QJB1249" s="184"/>
      <c r="QJC1249" s="184"/>
      <c r="QJD1249" s="184"/>
      <c r="QJE1249" s="184"/>
      <c r="QJF1249" s="184"/>
      <c r="QJG1249" s="184"/>
      <c r="QJH1249" s="184"/>
      <c r="QJI1249" s="184"/>
      <c r="QJJ1249" s="184"/>
      <c r="QJK1249" s="184"/>
      <c r="QJL1249" s="184"/>
      <c r="QJM1249" s="184"/>
      <c r="QJN1249" s="184"/>
      <c r="QJO1249" s="184"/>
      <c r="QJP1249" s="184"/>
      <c r="QJQ1249" s="184"/>
      <c r="QJR1249" s="184"/>
      <c r="QJS1249" s="184"/>
      <c r="QJT1249" s="184"/>
      <c r="QJU1249" s="184"/>
      <c r="QJV1249" s="184"/>
      <c r="QJW1249" s="184"/>
      <c r="QJX1249" s="184"/>
      <c r="QJY1249" s="184"/>
      <c r="QJZ1249" s="184"/>
      <c r="QKA1249" s="184"/>
      <c r="QKB1249" s="184"/>
      <c r="QKC1249" s="184"/>
      <c r="QKD1249" s="184"/>
      <c r="QKE1249" s="184"/>
      <c r="QKF1249" s="184"/>
      <c r="QKG1249" s="184"/>
      <c r="QKH1249" s="184"/>
      <c r="QKI1249" s="184"/>
      <c r="QKJ1249" s="184"/>
      <c r="QKK1249" s="184"/>
      <c r="QKL1249" s="184"/>
      <c r="QKM1249" s="184"/>
      <c r="QKN1249" s="184"/>
      <c r="QKO1249" s="184"/>
      <c r="QKP1249" s="184"/>
      <c r="QKQ1249" s="184"/>
      <c r="QKR1249" s="184"/>
      <c r="QKS1249" s="184"/>
      <c r="QKT1249" s="184"/>
      <c r="QKU1249" s="184"/>
      <c r="QKV1249" s="184"/>
      <c r="QKW1249" s="184"/>
      <c r="QKX1249" s="184"/>
      <c r="QKY1249" s="184"/>
      <c r="QKZ1249" s="184"/>
      <c r="QLA1249" s="184"/>
      <c r="QLB1249" s="184"/>
      <c r="QLC1249" s="184"/>
      <c r="QLD1249" s="184"/>
      <c r="QLE1249" s="184"/>
      <c r="QLF1249" s="184"/>
      <c r="QLG1249" s="184"/>
      <c r="QLH1249" s="184"/>
      <c r="QLI1249" s="184"/>
      <c r="QLJ1249" s="184"/>
      <c r="QLK1249" s="184"/>
      <c r="QLL1249" s="184"/>
      <c r="QLM1249" s="184"/>
      <c r="QLN1249" s="184"/>
      <c r="QLO1249" s="184"/>
      <c r="QLP1249" s="184"/>
      <c r="QLQ1249" s="184"/>
      <c r="QLR1249" s="184"/>
      <c r="QLS1249" s="184"/>
      <c r="QLT1249" s="184"/>
      <c r="QLU1249" s="184"/>
      <c r="QLV1249" s="184"/>
      <c r="QLW1249" s="184"/>
      <c r="QLX1249" s="184"/>
      <c r="QLY1249" s="184"/>
      <c r="QLZ1249" s="184"/>
      <c r="QMA1249" s="184"/>
      <c r="QMB1249" s="184"/>
      <c r="QMC1249" s="184"/>
      <c r="QMD1249" s="184"/>
      <c r="QME1249" s="184"/>
      <c r="QMF1249" s="184"/>
      <c r="QMG1249" s="184"/>
      <c r="QMH1249" s="184"/>
      <c r="QMI1249" s="184"/>
      <c r="QMJ1249" s="184"/>
      <c r="QMK1249" s="184"/>
      <c r="QML1249" s="184"/>
      <c r="QMM1249" s="184"/>
      <c r="QMN1249" s="184"/>
      <c r="QMO1249" s="184"/>
      <c r="QMP1249" s="184"/>
      <c r="QMQ1249" s="184"/>
      <c r="QMR1249" s="184"/>
      <c r="QMS1249" s="184"/>
      <c r="QMT1249" s="184"/>
      <c r="QMU1249" s="184"/>
      <c r="QMV1249" s="184"/>
      <c r="QMW1249" s="184"/>
      <c r="QMX1249" s="184"/>
      <c r="QMY1249" s="184"/>
      <c r="QMZ1249" s="184"/>
      <c r="QNA1249" s="184"/>
      <c r="QNB1249" s="184"/>
      <c r="QNC1249" s="184"/>
      <c r="QND1249" s="184"/>
      <c r="QNE1249" s="184"/>
      <c r="QNF1249" s="184"/>
      <c r="QNG1249" s="184"/>
      <c r="QNH1249" s="184"/>
      <c r="QNI1249" s="184"/>
      <c r="QNJ1249" s="184"/>
      <c r="QNK1249" s="184"/>
      <c r="QNL1249" s="184"/>
      <c r="QNM1249" s="184"/>
      <c r="QNN1249" s="184"/>
      <c r="QNO1249" s="184"/>
      <c r="QNP1249" s="184"/>
      <c r="QNQ1249" s="184"/>
      <c r="QNR1249" s="184"/>
      <c r="QNS1249" s="184"/>
      <c r="QNT1249" s="184"/>
      <c r="QNU1249" s="184"/>
      <c r="QNV1249" s="184"/>
      <c r="QNW1249" s="184"/>
      <c r="QNX1249" s="184"/>
      <c r="QNY1249" s="184"/>
      <c r="QNZ1249" s="184"/>
      <c r="QOA1249" s="184"/>
      <c r="QOB1249" s="184"/>
      <c r="QOC1249" s="184"/>
      <c r="QOD1249" s="184"/>
      <c r="QOE1249" s="184"/>
      <c r="QOF1249" s="184"/>
      <c r="QOG1249" s="184"/>
      <c r="QOH1249" s="184"/>
      <c r="QOI1249" s="184"/>
      <c r="QOJ1249" s="184"/>
      <c r="QOK1249" s="184"/>
      <c r="QOL1249" s="184"/>
      <c r="QOM1249" s="184"/>
      <c r="QON1249" s="184"/>
      <c r="QOO1249" s="184"/>
      <c r="QOP1249" s="184"/>
      <c r="QOQ1249" s="184"/>
      <c r="QOR1249" s="184"/>
      <c r="QOS1249" s="184"/>
      <c r="QOT1249" s="184"/>
      <c r="QOU1249" s="184"/>
      <c r="QOV1249" s="184"/>
      <c r="QOW1249" s="184"/>
      <c r="QOX1249" s="184"/>
      <c r="QOY1249" s="184"/>
      <c r="QOZ1249" s="184"/>
      <c r="QPA1249" s="184"/>
      <c r="QPB1249" s="184"/>
      <c r="QPC1249" s="184"/>
      <c r="QPD1249" s="184"/>
      <c r="QPE1249" s="184"/>
      <c r="QPF1249" s="184"/>
      <c r="QPG1249" s="184"/>
      <c r="QPH1249" s="184"/>
      <c r="QPI1249" s="184"/>
      <c r="QPJ1249" s="184"/>
      <c r="QPK1249" s="184"/>
      <c r="QPL1249" s="184"/>
      <c r="QPM1249" s="184"/>
      <c r="QPN1249" s="184"/>
      <c r="QPO1249" s="184"/>
      <c r="QPP1249" s="184"/>
      <c r="QPQ1249" s="184"/>
      <c r="QPR1249" s="184"/>
      <c r="QPS1249" s="184"/>
      <c r="QPT1249" s="184"/>
      <c r="QPU1249" s="184"/>
      <c r="QPV1249" s="184"/>
      <c r="QPW1249" s="184"/>
      <c r="QPX1249" s="184"/>
      <c r="QPY1249" s="184"/>
      <c r="QPZ1249" s="184"/>
      <c r="QQA1249" s="184"/>
      <c r="QQB1249" s="184"/>
      <c r="QQC1249" s="184"/>
      <c r="QQD1249" s="184"/>
      <c r="QQE1249" s="184"/>
      <c r="QQF1249" s="184"/>
      <c r="QQG1249" s="184"/>
      <c r="QQH1249" s="184"/>
      <c r="QQI1249" s="184"/>
      <c r="QQJ1249" s="184"/>
      <c r="QQK1249" s="184"/>
      <c r="QQL1249" s="184"/>
      <c r="QQM1249" s="184"/>
      <c r="QQN1249" s="184"/>
      <c r="QQO1249" s="184"/>
      <c r="QQP1249" s="184"/>
      <c r="QQQ1249" s="184"/>
      <c r="QQR1249" s="184"/>
      <c r="QQS1249" s="184"/>
      <c r="QQT1249" s="184"/>
      <c r="QQU1249" s="184"/>
      <c r="QQV1249" s="184"/>
      <c r="QQW1249" s="184"/>
      <c r="QQX1249" s="184"/>
      <c r="QQY1249" s="184"/>
      <c r="QQZ1249" s="184"/>
      <c r="QRA1249" s="184"/>
      <c r="QRB1249" s="184"/>
      <c r="QRC1249" s="184"/>
      <c r="QRD1249" s="184"/>
      <c r="QRE1249" s="184"/>
      <c r="QRF1249" s="184"/>
      <c r="QRG1249" s="184"/>
      <c r="QRH1249" s="184"/>
      <c r="QRI1249" s="184"/>
      <c r="QRJ1249" s="184"/>
      <c r="QRK1249" s="184"/>
      <c r="QRL1249" s="184"/>
      <c r="QRM1249" s="184"/>
      <c r="QRN1249" s="184"/>
      <c r="QRO1249" s="184"/>
      <c r="QRP1249" s="184"/>
      <c r="QRQ1249" s="184"/>
      <c r="QRR1249" s="184"/>
      <c r="QRS1249" s="184"/>
      <c r="QRT1249" s="184"/>
      <c r="QRU1249" s="184"/>
      <c r="QRV1249" s="184"/>
      <c r="QRW1249" s="184"/>
      <c r="QRX1249" s="184"/>
      <c r="QRY1249" s="184"/>
      <c r="QRZ1249" s="184"/>
      <c r="QSA1249" s="184"/>
      <c r="QSB1249" s="184"/>
      <c r="QSC1249" s="184"/>
      <c r="QSD1249" s="184"/>
      <c r="QSE1249" s="184"/>
      <c r="QSF1249" s="184"/>
      <c r="QSG1249" s="184"/>
      <c r="QSH1249" s="184"/>
      <c r="QSI1249" s="184"/>
      <c r="QSJ1249" s="184"/>
      <c r="QSK1249" s="184"/>
      <c r="QSL1249" s="184"/>
      <c r="QSM1249" s="184"/>
      <c r="QSN1249" s="184"/>
      <c r="QSO1249" s="184"/>
      <c r="QSP1249" s="184"/>
      <c r="QSQ1249" s="184"/>
      <c r="QSR1249" s="184"/>
      <c r="QSS1249" s="184"/>
      <c r="QST1249" s="184"/>
      <c r="QSU1249" s="184"/>
      <c r="QSV1249" s="184"/>
      <c r="QSW1249" s="184"/>
      <c r="QSX1249" s="184"/>
      <c r="QSY1249" s="184"/>
      <c r="QSZ1249" s="184"/>
      <c r="QTA1249" s="184"/>
      <c r="QTB1249" s="184"/>
      <c r="QTC1249" s="184"/>
      <c r="QTD1249" s="184"/>
      <c r="QTE1249" s="184"/>
      <c r="QTF1249" s="184"/>
      <c r="QTG1249" s="184"/>
      <c r="QTH1249" s="184"/>
      <c r="QTI1249" s="184"/>
      <c r="QTJ1249" s="184"/>
      <c r="QTK1249" s="184"/>
      <c r="QTL1249" s="184"/>
      <c r="QTM1249" s="184"/>
      <c r="QTN1249" s="184"/>
      <c r="QTO1249" s="184"/>
      <c r="QTP1249" s="184"/>
      <c r="QTQ1249" s="184"/>
      <c r="QTR1249" s="184"/>
      <c r="QTS1249" s="184"/>
      <c r="QTT1249" s="184"/>
      <c r="QTU1249" s="184"/>
      <c r="QTV1249" s="184"/>
      <c r="QTW1249" s="184"/>
      <c r="QTX1249" s="184"/>
      <c r="QTY1249" s="184"/>
      <c r="QTZ1249" s="184"/>
      <c r="QUA1249" s="184"/>
      <c r="QUB1249" s="184"/>
      <c r="QUC1249" s="184"/>
      <c r="QUD1249" s="184"/>
      <c r="QUE1249" s="184"/>
      <c r="QUF1249" s="184"/>
      <c r="QUG1249" s="184"/>
      <c r="QUH1249" s="184"/>
      <c r="QUI1249" s="184"/>
      <c r="QUJ1249" s="184"/>
      <c r="QUK1249" s="184"/>
      <c r="QUL1249" s="184"/>
      <c r="QUM1249" s="184"/>
      <c r="QUN1249" s="184"/>
      <c r="QUO1249" s="184"/>
      <c r="QUP1249" s="184"/>
      <c r="QUQ1249" s="184"/>
      <c r="QUR1249" s="184"/>
      <c r="QUS1249" s="184"/>
      <c r="QUT1249" s="184"/>
      <c r="QUU1249" s="184"/>
      <c r="QUV1249" s="184"/>
      <c r="QUW1249" s="184"/>
      <c r="QUX1249" s="184"/>
      <c r="QUY1249" s="184"/>
      <c r="QUZ1249" s="184"/>
      <c r="QVA1249" s="184"/>
      <c r="QVB1249" s="184"/>
      <c r="QVC1249" s="184"/>
      <c r="QVD1249" s="184"/>
      <c r="QVE1249" s="184"/>
      <c r="QVF1249" s="184"/>
      <c r="QVG1249" s="184"/>
      <c r="QVH1249" s="184"/>
      <c r="QVI1249" s="184"/>
      <c r="QVJ1249" s="184"/>
      <c r="QVK1249" s="184"/>
      <c r="QVL1249" s="184"/>
      <c r="QVM1249" s="184"/>
      <c r="QVN1249" s="184"/>
      <c r="QVO1249" s="184"/>
      <c r="QVP1249" s="184"/>
      <c r="QVQ1249" s="184"/>
      <c r="QVR1249" s="184"/>
      <c r="QVS1249" s="184"/>
      <c r="QVT1249" s="184"/>
      <c r="QVU1249" s="184"/>
      <c r="QVV1249" s="184"/>
      <c r="QVW1249" s="184"/>
      <c r="QVX1249" s="184"/>
      <c r="QVY1249" s="184"/>
      <c r="QVZ1249" s="184"/>
      <c r="QWA1249" s="184"/>
      <c r="QWB1249" s="184"/>
      <c r="QWC1249" s="184"/>
      <c r="QWD1249" s="184"/>
      <c r="QWE1249" s="184"/>
      <c r="QWF1249" s="184"/>
      <c r="QWG1249" s="184"/>
      <c r="QWH1249" s="184"/>
      <c r="QWI1249" s="184"/>
      <c r="QWJ1249" s="184"/>
      <c r="QWK1249" s="184"/>
      <c r="QWL1249" s="184"/>
      <c r="QWM1249" s="184"/>
      <c r="QWN1249" s="184"/>
      <c r="QWO1249" s="184"/>
      <c r="QWP1249" s="184"/>
      <c r="QWQ1249" s="184"/>
      <c r="QWR1249" s="184"/>
      <c r="QWS1249" s="184"/>
      <c r="QWT1249" s="184"/>
      <c r="QWU1249" s="184"/>
      <c r="QWV1249" s="184"/>
      <c r="QWW1249" s="184"/>
      <c r="QWX1249" s="184"/>
      <c r="QWY1249" s="184"/>
      <c r="QWZ1249" s="184"/>
      <c r="QXA1249" s="184"/>
      <c r="QXB1249" s="184"/>
      <c r="QXC1249" s="184"/>
      <c r="QXD1249" s="184"/>
      <c r="QXE1249" s="184"/>
      <c r="QXF1249" s="184"/>
      <c r="QXG1249" s="184"/>
      <c r="QXH1249" s="184"/>
      <c r="QXI1249" s="184"/>
      <c r="QXJ1249" s="184"/>
      <c r="QXK1249" s="184"/>
      <c r="QXL1249" s="184"/>
      <c r="QXM1249" s="184"/>
      <c r="QXN1249" s="184"/>
      <c r="QXO1249" s="184"/>
      <c r="QXP1249" s="184"/>
      <c r="QXQ1249" s="184"/>
      <c r="QXR1249" s="184"/>
      <c r="QXS1249" s="184"/>
      <c r="QXT1249" s="184"/>
      <c r="QXU1249" s="184"/>
      <c r="QXV1249" s="184"/>
      <c r="QXW1249" s="184"/>
      <c r="QXX1249" s="184"/>
      <c r="QXY1249" s="184"/>
      <c r="QXZ1249" s="184"/>
      <c r="QYA1249" s="184"/>
      <c r="QYB1249" s="184"/>
      <c r="QYC1249" s="184"/>
      <c r="QYD1249" s="184"/>
      <c r="QYE1249" s="184"/>
      <c r="QYF1249" s="184"/>
      <c r="QYG1249" s="184"/>
      <c r="QYH1249" s="184"/>
      <c r="QYI1249" s="184"/>
      <c r="QYJ1249" s="184"/>
      <c r="QYK1249" s="184"/>
      <c r="QYL1249" s="184"/>
      <c r="QYM1249" s="184"/>
      <c r="QYN1249" s="184"/>
      <c r="QYO1249" s="184"/>
      <c r="QYP1249" s="184"/>
      <c r="QYQ1249" s="184"/>
      <c r="QYR1249" s="184"/>
      <c r="QYS1249" s="184"/>
      <c r="QYT1249" s="184"/>
      <c r="QYU1249" s="184"/>
      <c r="QYV1249" s="184"/>
      <c r="QYW1249" s="184"/>
      <c r="QYX1249" s="184"/>
      <c r="QYY1249" s="184"/>
      <c r="QYZ1249" s="184"/>
      <c r="QZA1249" s="184"/>
      <c r="QZB1249" s="184"/>
      <c r="QZC1249" s="184"/>
      <c r="QZD1249" s="184"/>
      <c r="QZE1249" s="184"/>
      <c r="QZF1249" s="184"/>
      <c r="QZG1249" s="184"/>
      <c r="QZH1249" s="184"/>
      <c r="QZI1249" s="184"/>
      <c r="QZJ1249" s="184"/>
      <c r="QZK1249" s="184"/>
      <c r="QZL1249" s="184"/>
      <c r="QZM1249" s="184"/>
      <c r="QZN1249" s="184"/>
      <c r="QZO1249" s="184"/>
      <c r="QZP1249" s="184"/>
      <c r="QZQ1249" s="184"/>
      <c r="QZR1249" s="184"/>
      <c r="QZS1249" s="184"/>
      <c r="QZT1249" s="184"/>
      <c r="QZU1249" s="184"/>
      <c r="QZV1249" s="184"/>
      <c r="QZW1249" s="184"/>
      <c r="QZX1249" s="184"/>
      <c r="QZY1249" s="184"/>
      <c r="QZZ1249" s="184"/>
      <c r="RAA1249" s="184"/>
      <c r="RAB1249" s="184"/>
      <c r="RAC1249" s="184"/>
      <c r="RAD1249" s="184"/>
      <c r="RAE1249" s="184"/>
      <c r="RAF1249" s="184"/>
      <c r="RAG1249" s="184"/>
      <c r="RAH1249" s="184"/>
      <c r="RAI1249" s="184"/>
      <c r="RAJ1249" s="184"/>
      <c r="RAK1249" s="184"/>
      <c r="RAL1249" s="184"/>
      <c r="RAM1249" s="184"/>
      <c r="RAN1249" s="184"/>
      <c r="RAO1249" s="184"/>
      <c r="RAP1249" s="184"/>
      <c r="RAQ1249" s="184"/>
      <c r="RAR1249" s="184"/>
      <c r="RAS1249" s="184"/>
      <c r="RAT1249" s="184"/>
      <c r="RAU1249" s="184"/>
      <c r="RAV1249" s="184"/>
      <c r="RAW1249" s="184"/>
      <c r="RAX1249" s="184"/>
      <c r="RAY1249" s="184"/>
      <c r="RAZ1249" s="184"/>
      <c r="RBA1249" s="184"/>
      <c r="RBB1249" s="184"/>
      <c r="RBC1249" s="184"/>
      <c r="RBD1249" s="184"/>
      <c r="RBE1249" s="184"/>
      <c r="RBF1249" s="184"/>
      <c r="RBG1249" s="184"/>
      <c r="RBH1249" s="184"/>
      <c r="RBI1249" s="184"/>
      <c r="RBJ1249" s="184"/>
      <c r="RBK1249" s="184"/>
      <c r="RBL1249" s="184"/>
      <c r="RBM1249" s="184"/>
      <c r="RBN1249" s="184"/>
      <c r="RBO1249" s="184"/>
      <c r="RBP1249" s="184"/>
      <c r="RBQ1249" s="184"/>
      <c r="RBR1249" s="184"/>
      <c r="RBS1249" s="184"/>
      <c r="RBT1249" s="184"/>
      <c r="RBU1249" s="184"/>
      <c r="RBV1249" s="184"/>
      <c r="RBW1249" s="184"/>
      <c r="RBX1249" s="184"/>
      <c r="RBY1249" s="184"/>
      <c r="RBZ1249" s="184"/>
      <c r="RCA1249" s="184"/>
      <c r="RCB1249" s="184"/>
      <c r="RCC1249" s="184"/>
      <c r="RCD1249" s="184"/>
      <c r="RCE1249" s="184"/>
      <c r="RCF1249" s="184"/>
      <c r="RCG1249" s="184"/>
      <c r="RCH1249" s="184"/>
      <c r="RCI1249" s="184"/>
      <c r="RCJ1249" s="184"/>
      <c r="RCK1249" s="184"/>
      <c r="RCL1249" s="184"/>
      <c r="RCM1249" s="184"/>
      <c r="RCN1249" s="184"/>
      <c r="RCO1249" s="184"/>
      <c r="RCP1249" s="184"/>
      <c r="RCQ1249" s="184"/>
      <c r="RCR1249" s="184"/>
      <c r="RCS1249" s="184"/>
      <c r="RCT1249" s="184"/>
      <c r="RCU1249" s="184"/>
      <c r="RCV1249" s="184"/>
      <c r="RCW1249" s="184"/>
      <c r="RCX1249" s="184"/>
      <c r="RCY1249" s="184"/>
      <c r="RCZ1249" s="184"/>
      <c r="RDA1249" s="184"/>
      <c r="RDB1249" s="184"/>
      <c r="RDC1249" s="184"/>
      <c r="RDD1249" s="184"/>
      <c r="RDE1249" s="184"/>
      <c r="RDF1249" s="184"/>
      <c r="RDG1249" s="184"/>
      <c r="RDH1249" s="184"/>
      <c r="RDI1249" s="184"/>
      <c r="RDJ1249" s="184"/>
      <c r="RDK1249" s="184"/>
      <c r="RDL1249" s="184"/>
      <c r="RDM1249" s="184"/>
      <c r="RDN1249" s="184"/>
      <c r="RDO1249" s="184"/>
      <c r="RDP1249" s="184"/>
      <c r="RDQ1249" s="184"/>
      <c r="RDR1249" s="184"/>
      <c r="RDS1249" s="184"/>
      <c r="RDT1249" s="184"/>
      <c r="RDU1249" s="184"/>
      <c r="RDV1249" s="184"/>
      <c r="RDW1249" s="184"/>
      <c r="RDX1249" s="184"/>
      <c r="RDY1249" s="184"/>
      <c r="RDZ1249" s="184"/>
      <c r="REA1249" s="184"/>
      <c r="REB1249" s="184"/>
      <c r="REC1249" s="184"/>
      <c r="RED1249" s="184"/>
      <c r="REE1249" s="184"/>
      <c r="REF1249" s="184"/>
      <c r="REG1249" s="184"/>
      <c r="REH1249" s="184"/>
      <c r="REI1249" s="184"/>
      <c r="REJ1249" s="184"/>
      <c r="REK1249" s="184"/>
      <c r="REL1249" s="184"/>
      <c r="REM1249" s="184"/>
      <c r="REN1249" s="184"/>
      <c r="REO1249" s="184"/>
      <c r="REP1249" s="184"/>
      <c r="REQ1249" s="184"/>
      <c r="RER1249" s="184"/>
      <c r="RES1249" s="184"/>
      <c r="RET1249" s="184"/>
      <c r="REU1249" s="184"/>
      <c r="REV1249" s="184"/>
      <c r="REW1249" s="184"/>
      <c r="REX1249" s="184"/>
      <c r="REY1249" s="184"/>
      <c r="REZ1249" s="184"/>
      <c r="RFA1249" s="184"/>
      <c r="RFB1249" s="184"/>
      <c r="RFC1249" s="184"/>
      <c r="RFD1249" s="184"/>
      <c r="RFE1249" s="184"/>
      <c r="RFF1249" s="184"/>
      <c r="RFG1249" s="184"/>
      <c r="RFH1249" s="184"/>
      <c r="RFI1249" s="184"/>
      <c r="RFJ1249" s="184"/>
      <c r="RFK1249" s="184"/>
      <c r="RFL1249" s="184"/>
      <c r="RFM1249" s="184"/>
      <c r="RFN1249" s="184"/>
      <c r="RFO1249" s="184"/>
      <c r="RFP1249" s="184"/>
      <c r="RFQ1249" s="184"/>
      <c r="RFR1249" s="184"/>
      <c r="RFS1249" s="184"/>
      <c r="RFT1249" s="184"/>
      <c r="RFU1249" s="184"/>
      <c r="RFV1249" s="184"/>
      <c r="RFW1249" s="184"/>
      <c r="RFX1249" s="184"/>
      <c r="RFY1249" s="184"/>
      <c r="RFZ1249" s="184"/>
      <c r="RGA1249" s="184"/>
      <c r="RGB1249" s="184"/>
      <c r="RGC1249" s="184"/>
      <c r="RGD1249" s="184"/>
      <c r="RGE1249" s="184"/>
      <c r="RGF1249" s="184"/>
      <c r="RGG1249" s="184"/>
      <c r="RGH1249" s="184"/>
      <c r="RGI1249" s="184"/>
      <c r="RGJ1249" s="184"/>
      <c r="RGK1249" s="184"/>
      <c r="RGL1249" s="184"/>
      <c r="RGM1249" s="184"/>
      <c r="RGN1249" s="184"/>
      <c r="RGO1249" s="184"/>
      <c r="RGP1249" s="184"/>
      <c r="RGQ1249" s="184"/>
      <c r="RGR1249" s="184"/>
      <c r="RGS1249" s="184"/>
      <c r="RGT1249" s="184"/>
      <c r="RGU1249" s="184"/>
      <c r="RGV1249" s="184"/>
      <c r="RGW1249" s="184"/>
      <c r="RGX1249" s="184"/>
      <c r="RGY1249" s="184"/>
      <c r="RGZ1249" s="184"/>
      <c r="RHA1249" s="184"/>
      <c r="RHB1249" s="184"/>
      <c r="RHC1249" s="184"/>
      <c r="RHD1249" s="184"/>
      <c r="RHE1249" s="184"/>
      <c r="RHF1249" s="184"/>
      <c r="RHG1249" s="184"/>
      <c r="RHH1249" s="184"/>
      <c r="RHI1249" s="184"/>
      <c r="RHJ1249" s="184"/>
      <c r="RHK1249" s="184"/>
      <c r="RHL1249" s="184"/>
      <c r="RHM1249" s="184"/>
      <c r="RHN1249" s="184"/>
      <c r="RHO1249" s="184"/>
      <c r="RHP1249" s="184"/>
      <c r="RHQ1249" s="184"/>
      <c r="RHR1249" s="184"/>
      <c r="RHS1249" s="184"/>
      <c r="RHT1249" s="184"/>
      <c r="RHU1249" s="184"/>
      <c r="RHV1249" s="184"/>
      <c r="RHW1249" s="184"/>
      <c r="RHX1249" s="184"/>
      <c r="RHY1249" s="184"/>
      <c r="RHZ1249" s="184"/>
      <c r="RIA1249" s="184"/>
      <c r="RIB1249" s="184"/>
      <c r="RIC1249" s="184"/>
      <c r="RID1249" s="184"/>
      <c r="RIE1249" s="184"/>
      <c r="RIF1249" s="184"/>
      <c r="RIG1249" s="184"/>
      <c r="RIH1249" s="184"/>
      <c r="RII1249" s="184"/>
      <c r="RIJ1249" s="184"/>
      <c r="RIK1249" s="184"/>
      <c r="RIL1249" s="184"/>
      <c r="RIM1249" s="184"/>
      <c r="RIN1249" s="184"/>
      <c r="RIO1249" s="184"/>
      <c r="RIP1249" s="184"/>
      <c r="RIQ1249" s="184"/>
      <c r="RIR1249" s="184"/>
      <c r="RIS1249" s="184"/>
      <c r="RIT1249" s="184"/>
      <c r="RIU1249" s="184"/>
      <c r="RIV1249" s="184"/>
      <c r="RIW1249" s="184"/>
      <c r="RIX1249" s="184"/>
      <c r="RIY1249" s="184"/>
      <c r="RIZ1249" s="184"/>
      <c r="RJA1249" s="184"/>
      <c r="RJB1249" s="184"/>
      <c r="RJC1249" s="184"/>
      <c r="RJD1249" s="184"/>
      <c r="RJE1249" s="184"/>
      <c r="RJF1249" s="184"/>
      <c r="RJG1249" s="184"/>
      <c r="RJH1249" s="184"/>
      <c r="RJI1249" s="184"/>
      <c r="RJJ1249" s="184"/>
      <c r="RJK1249" s="184"/>
      <c r="RJL1249" s="184"/>
      <c r="RJM1249" s="184"/>
      <c r="RJN1249" s="184"/>
      <c r="RJO1249" s="184"/>
      <c r="RJP1249" s="184"/>
      <c r="RJQ1249" s="184"/>
      <c r="RJR1249" s="184"/>
      <c r="RJS1249" s="184"/>
      <c r="RJT1249" s="184"/>
      <c r="RJU1249" s="184"/>
      <c r="RJV1249" s="184"/>
      <c r="RJW1249" s="184"/>
      <c r="RJX1249" s="184"/>
      <c r="RJY1249" s="184"/>
      <c r="RJZ1249" s="184"/>
      <c r="RKA1249" s="184"/>
      <c r="RKB1249" s="184"/>
      <c r="RKC1249" s="184"/>
      <c r="RKD1249" s="184"/>
      <c r="RKE1249" s="184"/>
      <c r="RKF1249" s="184"/>
      <c r="RKG1249" s="184"/>
      <c r="RKH1249" s="184"/>
      <c r="RKI1249" s="184"/>
      <c r="RKJ1249" s="184"/>
      <c r="RKK1249" s="184"/>
      <c r="RKL1249" s="184"/>
      <c r="RKM1249" s="184"/>
      <c r="RKN1249" s="184"/>
      <c r="RKO1249" s="184"/>
      <c r="RKP1249" s="184"/>
      <c r="RKQ1249" s="184"/>
      <c r="RKR1249" s="184"/>
      <c r="RKS1249" s="184"/>
      <c r="RKT1249" s="184"/>
      <c r="RKU1249" s="184"/>
      <c r="RKV1249" s="184"/>
      <c r="RKW1249" s="184"/>
      <c r="RKX1249" s="184"/>
      <c r="RKY1249" s="184"/>
      <c r="RKZ1249" s="184"/>
      <c r="RLA1249" s="184"/>
      <c r="RLB1249" s="184"/>
      <c r="RLC1249" s="184"/>
      <c r="RLD1249" s="184"/>
      <c r="RLE1249" s="184"/>
      <c r="RLF1249" s="184"/>
      <c r="RLG1249" s="184"/>
      <c r="RLH1249" s="184"/>
      <c r="RLI1249" s="184"/>
      <c r="RLJ1249" s="184"/>
      <c r="RLK1249" s="184"/>
      <c r="RLL1249" s="184"/>
      <c r="RLM1249" s="184"/>
      <c r="RLN1249" s="184"/>
      <c r="RLO1249" s="184"/>
      <c r="RLP1249" s="184"/>
      <c r="RLQ1249" s="184"/>
      <c r="RLR1249" s="184"/>
      <c r="RLS1249" s="184"/>
      <c r="RLT1249" s="184"/>
      <c r="RLU1249" s="184"/>
      <c r="RLV1249" s="184"/>
      <c r="RLW1249" s="184"/>
      <c r="RLX1249" s="184"/>
      <c r="RLY1249" s="184"/>
      <c r="RLZ1249" s="184"/>
      <c r="RMA1249" s="184"/>
      <c r="RMB1249" s="184"/>
      <c r="RMC1249" s="184"/>
      <c r="RMD1249" s="184"/>
      <c r="RME1249" s="184"/>
      <c r="RMF1249" s="184"/>
      <c r="RMG1249" s="184"/>
      <c r="RMH1249" s="184"/>
      <c r="RMI1249" s="184"/>
      <c r="RMJ1249" s="184"/>
      <c r="RMK1249" s="184"/>
      <c r="RML1249" s="184"/>
      <c r="RMM1249" s="184"/>
      <c r="RMN1249" s="184"/>
      <c r="RMO1249" s="184"/>
      <c r="RMP1249" s="184"/>
      <c r="RMQ1249" s="184"/>
      <c r="RMR1249" s="184"/>
      <c r="RMS1249" s="184"/>
      <c r="RMT1249" s="184"/>
      <c r="RMU1249" s="184"/>
      <c r="RMV1249" s="184"/>
      <c r="RMW1249" s="184"/>
      <c r="RMX1249" s="184"/>
      <c r="RMY1249" s="184"/>
      <c r="RMZ1249" s="184"/>
      <c r="RNA1249" s="184"/>
      <c r="RNB1249" s="184"/>
      <c r="RNC1249" s="184"/>
      <c r="RND1249" s="184"/>
      <c r="RNE1249" s="184"/>
      <c r="RNF1249" s="184"/>
      <c r="RNG1249" s="184"/>
      <c r="RNH1249" s="184"/>
      <c r="RNI1249" s="184"/>
      <c r="RNJ1249" s="184"/>
      <c r="RNK1249" s="184"/>
      <c r="RNL1249" s="184"/>
      <c r="RNM1249" s="184"/>
      <c r="RNN1249" s="184"/>
      <c r="RNO1249" s="184"/>
      <c r="RNP1249" s="184"/>
      <c r="RNQ1249" s="184"/>
      <c r="RNR1249" s="184"/>
      <c r="RNS1249" s="184"/>
      <c r="RNT1249" s="184"/>
      <c r="RNU1249" s="184"/>
      <c r="RNV1249" s="184"/>
      <c r="RNW1249" s="184"/>
      <c r="RNX1249" s="184"/>
      <c r="RNY1249" s="184"/>
      <c r="RNZ1249" s="184"/>
      <c r="ROA1249" s="184"/>
      <c r="ROB1249" s="184"/>
      <c r="ROC1249" s="184"/>
      <c r="ROD1249" s="184"/>
      <c r="ROE1249" s="184"/>
      <c r="ROF1249" s="184"/>
      <c r="ROG1249" s="184"/>
      <c r="ROH1249" s="184"/>
      <c r="ROI1249" s="184"/>
      <c r="ROJ1249" s="184"/>
      <c r="ROK1249" s="184"/>
      <c r="ROL1249" s="184"/>
      <c r="ROM1249" s="184"/>
      <c r="RON1249" s="184"/>
      <c r="ROO1249" s="184"/>
      <c r="ROP1249" s="184"/>
      <c r="ROQ1249" s="184"/>
      <c r="ROR1249" s="184"/>
      <c r="ROS1249" s="184"/>
      <c r="ROT1249" s="184"/>
      <c r="ROU1249" s="184"/>
      <c r="ROV1249" s="184"/>
      <c r="ROW1249" s="184"/>
      <c r="ROX1249" s="184"/>
      <c r="ROY1249" s="184"/>
      <c r="ROZ1249" s="184"/>
      <c r="RPA1249" s="184"/>
      <c r="RPB1249" s="184"/>
      <c r="RPC1249" s="184"/>
      <c r="RPD1249" s="184"/>
      <c r="RPE1249" s="184"/>
      <c r="RPF1249" s="184"/>
      <c r="RPG1249" s="184"/>
      <c r="RPH1249" s="184"/>
      <c r="RPI1249" s="184"/>
      <c r="RPJ1249" s="184"/>
      <c r="RPK1249" s="184"/>
      <c r="RPL1249" s="184"/>
      <c r="RPM1249" s="184"/>
      <c r="RPN1249" s="184"/>
      <c r="RPO1249" s="184"/>
      <c r="RPP1249" s="184"/>
      <c r="RPQ1249" s="184"/>
      <c r="RPR1249" s="184"/>
      <c r="RPS1249" s="184"/>
      <c r="RPT1249" s="184"/>
      <c r="RPU1249" s="184"/>
      <c r="RPV1249" s="184"/>
      <c r="RPW1249" s="184"/>
      <c r="RPX1249" s="184"/>
      <c r="RPY1249" s="184"/>
      <c r="RPZ1249" s="184"/>
      <c r="RQA1249" s="184"/>
      <c r="RQB1249" s="184"/>
      <c r="RQC1249" s="184"/>
      <c r="RQD1249" s="184"/>
      <c r="RQE1249" s="184"/>
      <c r="RQF1249" s="184"/>
      <c r="RQG1249" s="184"/>
      <c r="RQH1249" s="184"/>
      <c r="RQI1249" s="184"/>
      <c r="RQJ1249" s="184"/>
      <c r="RQK1249" s="184"/>
      <c r="RQL1249" s="184"/>
      <c r="RQM1249" s="184"/>
      <c r="RQN1249" s="184"/>
      <c r="RQO1249" s="184"/>
      <c r="RQP1249" s="184"/>
      <c r="RQQ1249" s="184"/>
      <c r="RQR1249" s="184"/>
      <c r="RQS1249" s="184"/>
      <c r="RQT1249" s="184"/>
      <c r="RQU1249" s="184"/>
      <c r="RQV1249" s="184"/>
      <c r="RQW1249" s="184"/>
      <c r="RQX1249" s="184"/>
      <c r="RQY1249" s="184"/>
      <c r="RQZ1249" s="184"/>
      <c r="RRA1249" s="184"/>
      <c r="RRB1249" s="184"/>
      <c r="RRC1249" s="184"/>
      <c r="RRD1249" s="184"/>
      <c r="RRE1249" s="184"/>
      <c r="RRF1249" s="184"/>
      <c r="RRG1249" s="184"/>
      <c r="RRH1249" s="184"/>
      <c r="RRI1249" s="184"/>
      <c r="RRJ1249" s="184"/>
      <c r="RRK1249" s="184"/>
      <c r="RRL1249" s="184"/>
      <c r="RRM1249" s="184"/>
      <c r="RRN1249" s="184"/>
      <c r="RRO1249" s="184"/>
      <c r="RRP1249" s="184"/>
      <c r="RRQ1249" s="184"/>
      <c r="RRR1249" s="184"/>
      <c r="RRS1249" s="184"/>
      <c r="RRT1249" s="184"/>
      <c r="RRU1249" s="184"/>
      <c r="RRV1249" s="184"/>
      <c r="RRW1249" s="184"/>
      <c r="RRX1249" s="184"/>
      <c r="RRY1249" s="184"/>
      <c r="RRZ1249" s="184"/>
      <c r="RSA1249" s="184"/>
      <c r="RSB1249" s="184"/>
      <c r="RSC1249" s="184"/>
      <c r="RSD1249" s="184"/>
      <c r="RSE1249" s="184"/>
      <c r="RSF1249" s="184"/>
      <c r="RSG1249" s="184"/>
      <c r="RSH1249" s="184"/>
      <c r="RSI1249" s="184"/>
      <c r="RSJ1249" s="184"/>
      <c r="RSK1249" s="184"/>
      <c r="RSL1249" s="184"/>
      <c r="RSM1249" s="184"/>
      <c r="RSN1249" s="184"/>
      <c r="RSO1249" s="184"/>
      <c r="RSP1249" s="184"/>
      <c r="RSQ1249" s="184"/>
      <c r="RSR1249" s="184"/>
      <c r="RSS1249" s="184"/>
      <c r="RST1249" s="184"/>
      <c r="RSU1249" s="184"/>
      <c r="RSV1249" s="184"/>
      <c r="RSW1249" s="184"/>
      <c r="RSX1249" s="184"/>
      <c r="RSY1249" s="184"/>
      <c r="RSZ1249" s="184"/>
      <c r="RTA1249" s="184"/>
      <c r="RTB1249" s="184"/>
      <c r="RTC1249" s="184"/>
      <c r="RTD1249" s="184"/>
      <c r="RTE1249" s="184"/>
      <c r="RTF1249" s="184"/>
      <c r="RTG1249" s="184"/>
      <c r="RTH1249" s="184"/>
      <c r="RTI1249" s="184"/>
      <c r="RTJ1249" s="184"/>
      <c r="RTK1249" s="184"/>
      <c r="RTL1249" s="184"/>
      <c r="RTM1249" s="184"/>
      <c r="RTN1249" s="184"/>
      <c r="RTO1249" s="184"/>
      <c r="RTP1249" s="184"/>
      <c r="RTQ1249" s="184"/>
      <c r="RTR1249" s="184"/>
      <c r="RTS1249" s="184"/>
      <c r="RTT1249" s="184"/>
      <c r="RTU1249" s="184"/>
      <c r="RTV1249" s="184"/>
      <c r="RTW1249" s="184"/>
      <c r="RTX1249" s="184"/>
      <c r="RTY1249" s="184"/>
      <c r="RTZ1249" s="184"/>
      <c r="RUA1249" s="184"/>
      <c r="RUB1249" s="184"/>
      <c r="RUC1249" s="184"/>
      <c r="RUD1249" s="184"/>
      <c r="RUE1249" s="184"/>
      <c r="RUF1249" s="184"/>
      <c r="RUG1249" s="184"/>
      <c r="RUH1249" s="184"/>
      <c r="RUI1249" s="184"/>
      <c r="RUJ1249" s="184"/>
      <c r="RUK1249" s="184"/>
      <c r="RUL1249" s="184"/>
      <c r="RUM1249" s="184"/>
      <c r="RUN1249" s="184"/>
      <c r="RUO1249" s="184"/>
      <c r="RUP1249" s="184"/>
      <c r="RUQ1249" s="184"/>
      <c r="RUR1249" s="184"/>
      <c r="RUS1249" s="184"/>
      <c r="RUT1249" s="184"/>
      <c r="RUU1249" s="184"/>
      <c r="RUV1249" s="184"/>
      <c r="RUW1249" s="184"/>
      <c r="RUX1249" s="184"/>
      <c r="RUY1249" s="184"/>
      <c r="RUZ1249" s="184"/>
      <c r="RVA1249" s="184"/>
      <c r="RVB1249" s="184"/>
      <c r="RVC1249" s="184"/>
      <c r="RVD1249" s="184"/>
      <c r="RVE1249" s="184"/>
      <c r="RVF1249" s="184"/>
      <c r="RVG1249" s="184"/>
      <c r="RVH1249" s="184"/>
      <c r="RVI1249" s="184"/>
      <c r="RVJ1249" s="184"/>
      <c r="RVK1249" s="184"/>
      <c r="RVL1249" s="184"/>
      <c r="RVM1249" s="184"/>
      <c r="RVN1249" s="184"/>
      <c r="RVO1249" s="184"/>
      <c r="RVP1249" s="184"/>
      <c r="RVQ1249" s="184"/>
      <c r="RVR1249" s="184"/>
      <c r="RVS1249" s="184"/>
      <c r="RVT1249" s="184"/>
      <c r="RVU1249" s="184"/>
      <c r="RVV1249" s="184"/>
      <c r="RVW1249" s="184"/>
      <c r="RVX1249" s="184"/>
      <c r="RVY1249" s="184"/>
      <c r="RVZ1249" s="184"/>
      <c r="RWA1249" s="184"/>
      <c r="RWB1249" s="184"/>
      <c r="RWC1249" s="184"/>
      <c r="RWD1249" s="184"/>
      <c r="RWE1249" s="184"/>
      <c r="RWF1249" s="184"/>
      <c r="RWG1249" s="184"/>
      <c r="RWH1249" s="184"/>
      <c r="RWI1249" s="184"/>
      <c r="RWJ1249" s="184"/>
      <c r="RWK1249" s="184"/>
      <c r="RWL1249" s="184"/>
      <c r="RWM1249" s="184"/>
      <c r="RWN1249" s="184"/>
      <c r="RWO1249" s="184"/>
      <c r="RWP1249" s="184"/>
      <c r="RWQ1249" s="184"/>
      <c r="RWR1249" s="184"/>
      <c r="RWS1249" s="184"/>
      <c r="RWT1249" s="184"/>
      <c r="RWU1249" s="184"/>
      <c r="RWV1249" s="184"/>
      <c r="RWW1249" s="184"/>
      <c r="RWX1249" s="184"/>
      <c r="RWY1249" s="184"/>
      <c r="RWZ1249" s="184"/>
      <c r="RXA1249" s="184"/>
      <c r="RXB1249" s="184"/>
      <c r="RXC1249" s="184"/>
      <c r="RXD1249" s="184"/>
      <c r="RXE1249" s="184"/>
      <c r="RXF1249" s="184"/>
      <c r="RXG1249" s="184"/>
      <c r="RXH1249" s="184"/>
      <c r="RXI1249" s="184"/>
      <c r="RXJ1249" s="184"/>
      <c r="RXK1249" s="184"/>
      <c r="RXL1249" s="184"/>
      <c r="RXM1249" s="184"/>
      <c r="RXN1249" s="184"/>
      <c r="RXO1249" s="184"/>
      <c r="RXP1249" s="184"/>
      <c r="RXQ1249" s="184"/>
      <c r="RXR1249" s="184"/>
      <c r="RXS1249" s="184"/>
      <c r="RXT1249" s="184"/>
      <c r="RXU1249" s="184"/>
      <c r="RXV1249" s="184"/>
      <c r="RXW1249" s="184"/>
      <c r="RXX1249" s="184"/>
      <c r="RXY1249" s="184"/>
      <c r="RXZ1249" s="184"/>
      <c r="RYA1249" s="184"/>
      <c r="RYB1249" s="184"/>
      <c r="RYC1249" s="184"/>
      <c r="RYD1249" s="184"/>
      <c r="RYE1249" s="184"/>
      <c r="RYF1249" s="184"/>
      <c r="RYG1249" s="184"/>
      <c r="RYH1249" s="184"/>
      <c r="RYI1249" s="184"/>
      <c r="RYJ1249" s="184"/>
      <c r="RYK1249" s="184"/>
      <c r="RYL1249" s="184"/>
      <c r="RYM1249" s="184"/>
      <c r="RYN1249" s="184"/>
      <c r="RYO1249" s="184"/>
      <c r="RYP1249" s="184"/>
      <c r="RYQ1249" s="184"/>
      <c r="RYR1249" s="184"/>
      <c r="RYS1249" s="184"/>
      <c r="RYT1249" s="184"/>
      <c r="RYU1249" s="184"/>
      <c r="RYV1249" s="184"/>
      <c r="RYW1249" s="184"/>
      <c r="RYX1249" s="184"/>
      <c r="RYY1249" s="184"/>
      <c r="RYZ1249" s="184"/>
      <c r="RZA1249" s="184"/>
      <c r="RZB1249" s="184"/>
      <c r="RZC1249" s="184"/>
      <c r="RZD1249" s="184"/>
      <c r="RZE1249" s="184"/>
      <c r="RZF1249" s="184"/>
      <c r="RZG1249" s="184"/>
      <c r="RZH1249" s="184"/>
      <c r="RZI1249" s="184"/>
      <c r="RZJ1249" s="184"/>
      <c r="RZK1249" s="184"/>
      <c r="RZL1249" s="184"/>
      <c r="RZM1249" s="184"/>
      <c r="RZN1249" s="184"/>
      <c r="RZO1249" s="184"/>
      <c r="RZP1249" s="184"/>
      <c r="RZQ1249" s="184"/>
      <c r="RZR1249" s="184"/>
      <c r="RZS1249" s="184"/>
      <c r="RZT1249" s="184"/>
      <c r="RZU1249" s="184"/>
      <c r="RZV1249" s="184"/>
      <c r="RZW1249" s="184"/>
      <c r="RZX1249" s="184"/>
      <c r="RZY1249" s="184"/>
      <c r="RZZ1249" s="184"/>
      <c r="SAA1249" s="184"/>
      <c r="SAB1249" s="184"/>
      <c r="SAC1249" s="184"/>
      <c r="SAD1249" s="184"/>
      <c r="SAE1249" s="184"/>
      <c r="SAF1249" s="184"/>
      <c r="SAG1249" s="184"/>
      <c r="SAH1249" s="184"/>
      <c r="SAI1249" s="184"/>
      <c r="SAJ1249" s="184"/>
      <c r="SAK1249" s="184"/>
      <c r="SAL1249" s="184"/>
      <c r="SAM1249" s="184"/>
      <c r="SAN1249" s="184"/>
      <c r="SAO1249" s="184"/>
      <c r="SAP1249" s="184"/>
      <c r="SAQ1249" s="184"/>
      <c r="SAR1249" s="184"/>
      <c r="SAS1249" s="184"/>
      <c r="SAT1249" s="184"/>
      <c r="SAU1249" s="184"/>
      <c r="SAV1249" s="184"/>
      <c r="SAW1249" s="184"/>
      <c r="SAX1249" s="184"/>
      <c r="SAY1249" s="184"/>
      <c r="SAZ1249" s="184"/>
      <c r="SBA1249" s="184"/>
      <c r="SBB1249" s="184"/>
      <c r="SBC1249" s="184"/>
      <c r="SBD1249" s="184"/>
      <c r="SBE1249" s="184"/>
      <c r="SBF1249" s="184"/>
      <c r="SBG1249" s="184"/>
      <c r="SBH1249" s="184"/>
      <c r="SBI1249" s="184"/>
      <c r="SBJ1249" s="184"/>
      <c r="SBK1249" s="184"/>
      <c r="SBL1249" s="184"/>
      <c r="SBM1249" s="184"/>
      <c r="SBN1249" s="184"/>
      <c r="SBO1249" s="184"/>
      <c r="SBP1249" s="184"/>
      <c r="SBQ1249" s="184"/>
      <c r="SBR1249" s="184"/>
      <c r="SBS1249" s="184"/>
      <c r="SBT1249" s="184"/>
      <c r="SBU1249" s="184"/>
      <c r="SBV1249" s="184"/>
      <c r="SBW1249" s="184"/>
      <c r="SBX1249" s="184"/>
      <c r="SBY1249" s="184"/>
      <c r="SBZ1249" s="184"/>
      <c r="SCA1249" s="184"/>
      <c r="SCB1249" s="184"/>
      <c r="SCC1249" s="184"/>
      <c r="SCD1249" s="184"/>
      <c r="SCE1249" s="184"/>
      <c r="SCF1249" s="184"/>
      <c r="SCG1249" s="184"/>
      <c r="SCH1249" s="184"/>
      <c r="SCI1249" s="184"/>
      <c r="SCJ1249" s="184"/>
      <c r="SCK1249" s="184"/>
      <c r="SCL1249" s="184"/>
      <c r="SCM1249" s="184"/>
      <c r="SCN1249" s="184"/>
      <c r="SCO1249" s="184"/>
      <c r="SCP1249" s="184"/>
      <c r="SCQ1249" s="184"/>
      <c r="SCR1249" s="184"/>
      <c r="SCS1249" s="184"/>
      <c r="SCT1249" s="184"/>
      <c r="SCU1249" s="184"/>
      <c r="SCV1249" s="184"/>
      <c r="SCW1249" s="184"/>
      <c r="SCX1249" s="184"/>
      <c r="SCY1249" s="184"/>
      <c r="SCZ1249" s="184"/>
      <c r="SDA1249" s="184"/>
      <c r="SDB1249" s="184"/>
      <c r="SDC1249" s="184"/>
      <c r="SDD1249" s="184"/>
      <c r="SDE1249" s="184"/>
      <c r="SDF1249" s="184"/>
      <c r="SDG1249" s="184"/>
      <c r="SDH1249" s="184"/>
      <c r="SDI1249" s="184"/>
      <c r="SDJ1249" s="184"/>
      <c r="SDK1249" s="184"/>
      <c r="SDL1249" s="184"/>
      <c r="SDM1249" s="184"/>
      <c r="SDN1249" s="184"/>
      <c r="SDO1249" s="184"/>
      <c r="SDP1249" s="184"/>
      <c r="SDQ1249" s="184"/>
      <c r="SDR1249" s="184"/>
      <c r="SDS1249" s="184"/>
      <c r="SDT1249" s="184"/>
      <c r="SDU1249" s="184"/>
      <c r="SDV1249" s="184"/>
      <c r="SDW1249" s="184"/>
      <c r="SDX1249" s="184"/>
      <c r="SDY1249" s="184"/>
      <c r="SDZ1249" s="184"/>
      <c r="SEA1249" s="184"/>
      <c r="SEB1249" s="184"/>
      <c r="SEC1249" s="184"/>
      <c r="SED1249" s="184"/>
      <c r="SEE1249" s="184"/>
      <c r="SEF1249" s="184"/>
      <c r="SEG1249" s="184"/>
      <c r="SEH1249" s="184"/>
      <c r="SEI1249" s="184"/>
      <c r="SEJ1249" s="184"/>
      <c r="SEK1249" s="184"/>
      <c r="SEL1249" s="184"/>
      <c r="SEM1249" s="184"/>
      <c r="SEN1249" s="184"/>
      <c r="SEO1249" s="184"/>
      <c r="SEP1249" s="184"/>
      <c r="SEQ1249" s="184"/>
      <c r="SER1249" s="184"/>
      <c r="SES1249" s="184"/>
      <c r="SET1249" s="184"/>
      <c r="SEU1249" s="184"/>
      <c r="SEV1249" s="184"/>
      <c r="SEW1249" s="184"/>
      <c r="SEX1249" s="184"/>
      <c r="SEY1249" s="184"/>
      <c r="SEZ1249" s="184"/>
      <c r="SFA1249" s="184"/>
      <c r="SFB1249" s="184"/>
      <c r="SFC1249" s="184"/>
      <c r="SFD1249" s="184"/>
      <c r="SFE1249" s="184"/>
      <c r="SFF1249" s="184"/>
      <c r="SFG1249" s="184"/>
      <c r="SFH1249" s="184"/>
      <c r="SFI1249" s="184"/>
      <c r="SFJ1249" s="184"/>
      <c r="SFK1249" s="184"/>
      <c r="SFL1249" s="184"/>
      <c r="SFM1249" s="184"/>
      <c r="SFN1249" s="184"/>
      <c r="SFO1249" s="184"/>
      <c r="SFP1249" s="184"/>
      <c r="SFQ1249" s="184"/>
      <c r="SFR1249" s="184"/>
      <c r="SFS1249" s="184"/>
      <c r="SFT1249" s="184"/>
      <c r="SFU1249" s="184"/>
      <c r="SFV1249" s="184"/>
      <c r="SFW1249" s="184"/>
      <c r="SFX1249" s="184"/>
      <c r="SFY1249" s="184"/>
      <c r="SFZ1249" s="184"/>
      <c r="SGA1249" s="184"/>
      <c r="SGB1249" s="184"/>
      <c r="SGC1249" s="184"/>
      <c r="SGD1249" s="184"/>
      <c r="SGE1249" s="184"/>
      <c r="SGF1249" s="184"/>
      <c r="SGG1249" s="184"/>
      <c r="SGH1249" s="184"/>
      <c r="SGI1249" s="184"/>
      <c r="SGJ1249" s="184"/>
      <c r="SGK1249" s="184"/>
      <c r="SGL1249" s="184"/>
      <c r="SGM1249" s="184"/>
      <c r="SGN1249" s="184"/>
      <c r="SGO1249" s="184"/>
      <c r="SGP1249" s="184"/>
      <c r="SGQ1249" s="184"/>
      <c r="SGR1249" s="184"/>
      <c r="SGS1249" s="184"/>
      <c r="SGT1249" s="184"/>
      <c r="SGU1249" s="184"/>
      <c r="SGV1249" s="184"/>
      <c r="SGW1249" s="184"/>
      <c r="SGX1249" s="184"/>
      <c r="SGY1249" s="184"/>
      <c r="SGZ1249" s="184"/>
      <c r="SHA1249" s="184"/>
      <c r="SHB1249" s="184"/>
      <c r="SHC1249" s="184"/>
      <c r="SHD1249" s="184"/>
      <c r="SHE1249" s="184"/>
      <c r="SHF1249" s="184"/>
      <c r="SHG1249" s="184"/>
      <c r="SHH1249" s="184"/>
      <c r="SHI1249" s="184"/>
      <c r="SHJ1249" s="184"/>
      <c r="SHK1249" s="184"/>
      <c r="SHL1249" s="184"/>
      <c r="SHM1249" s="184"/>
      <c r="SHN1249" s="184"/>
      <c r="SHO1249" s="184"/>
      <c r="SHP1249" s="184"/>
      <c r="SHQ1249" s="184"/>
      <c r="SHR1249" s="184"/>
      <c r="SHS1249" s="184"/>
      <c r="SHT1249" s="184"/>
      <c r="SHU1249" s="184"/>
      <c r="SHV1249" s="184"/>
      <c r="SHW1249" s="184"/>
      <c r="SHX1249" s="184"/>
      <c r="SHY1249" s="184"/>
      <c r="SHZ1249" s="184"/>
      <c r="SIA1249" s="184"/>
      <c r="SIB1249" s="184"/>
      <c r="SIC1249" s="184"/>
      <c r="SID1249" s="184"/>
      <c r="SIE1249" s="184"/>
      <c r="SIF1249" s="184"/>
      <c r="SIG1249" s="184"/>
      <c r="SIH1249" s="184"/>
      <c r="SII1249" s="184"/>
      <c r="SIJ1249" s="184"/>
      <c r="SIK1249" s="184"/>
      <c r="SIL1249" s="184"/>
      <c r="SIM1249" s="184"/>
      <c r="SIN1249" s="184"/>
      <c r="SIO1249" s="184"/>
      <c r="SIP1249" s="184"/>
      <c r="SIQ1249" s="184"/>
      <c r="SIR1249" s="184"/>
      <c r="SIS1249" s="184"/>
      <c r="SIT1249" s="184"/>
      <c r="SIU1249" s="184"/>
      <c r="SIV1249" s="184"/>
      <c r="SIW1249" s="184"/>
      <c r="SIX1249" s="184"/>
      <c r="SIY1249" s="184"/>
      <c r="SIZ1249" s="184"/>
      <c r="SJA1249" s="184"/>
      <c r="SJB1249" s="184"/>
      <c r="SJC1249" s="184"/>
      <c r="SJD1249" s="184"/>
      <c r="SJE1249" s="184"/>
      <c r="SJF1249" s="184"/>
      <c r="SJG1249" s="184"/>
      <c r="SJH1249" s="184"/>
      <c r="SJI1249" s="184"/>
      <c r="SJJ1249" s="184"/>
      <c r="SJK1249" s="184"/>
      <c r="SJL1249" s="184"/>
      <c r="SJM1249" s="184"/>
      <c r="SJN1249" s="184"/>
      <c r="SJO1249" s="184"/>
      <c r="SJP1249" s="184"/>
      <c r="SJQ1249" s="184"/>
      <c r="SJR1249" s="184"/>
      <c r="SJS1249" s="184"/>
      <c r="SJT1249" s="184"/>
      <c r="SJU1249" s="184"/>
      <c r="SJV1249" s="184"/>
      <c r="SJW1249" s="184"/>
      <c r="SJX1249" s="184"/>
      <c r="SJY1249" s="184"/>
      <c r="SJZ1249" s="184"/>
      <c r="SKA1249" s="184"/>
      <c r="SKB1249" s="184"/>
      <c r="SKC1249" s="184"/>
      <c r="SKD1249" s="184"/>
      <c r="SKE1249" s="184"/>
      <c r="SKF1249" s="184"/>
      <c r="SKG1249" s="184"/>
      <c r="SKH1249" s="184"/>
      <c r="SKI1249" s="184"/>
      <c r="SKJ1249" s="184"/>
      <c r="SKK1249" s="184"/>
      <c r="SKL1249" s="184"/>
      <c r="SKM1249" s="184"/>
      <c r="SKN1249" s="184"/>
      <c r="SKO1249" s="184"/>
      <c r="SKP1249" s="184"/>
      <c r="SKQ1249" s="184"/>
      <c r="SKR1249" s="184"/>
      <c r="SKS1249" s="184"/>
      <c r="SKT1249" s="184"/>
      <c r="SKU1249" s="184"/>
      <c r="SKV1249" s="184"/>
      <c r="SKW1249" s="184"/>
      <c r="SKX1249" s="184"/>
      <c r="SKY1249" s="184"/>
      <c r="SKZ1249" s="184"/>
      <c r="SLA1249" s="184"/>
      <c r="SLB1249" s="184"/>
      <c r="SLC1249" s="184"/>
      <c r="SLD1249" s="184"/>
      <c r="SLE1249" s="184"/>
      <c r="SLF1249" s="184"/>
      <c r="SLG1249" s="184"/>
      <c r="SLH1249" s="184"/>
      <c r="SLI1249" s="184"/>
      <c r="SLJ1249" s="184"/>
      <c r="SLK1249" s="184"/>
      <c r="SLL1249" s="184"/>
      <c r="SLM1249" s="184"/>
      <c r="SLN1249" s="184"/>
      <c r="SLO1249" s="184"/>
      <c r="SLP1249" s="184"/>
      <c r="SLQ1249" s="184"/>
      <c r="SLR1249" s="184"/>
      <c r="SLS1249" s="184"/>
      <c r="SLT1249" s="184"/>
      <c r="SLU1249" s="184"/>
      <c r="SLV1249" s="184"/>
      <c r="SLW1249" s="184"/>
      <c r="SLX1249" s="184"/>
      <c r="SLY1249" s="184"/>
      <c r="SLZ1249" s="184"/>
      <c r="SMA1249" s="184"/>
      <c r="SMB1249" s="184"/>
      <c r="SMC1249" s="184"/>
      <c r="SMD1249" s="184"/>
      <c r="SME1249" s="184"/>
      <c r="SMF1249" s="184"/>
      <c r="SMG1249" s="184"/>
      <c r="SMH1249" s="184"/>
      <c r="SMI1249" s="184"/>
      <c r="SMJ1249" s="184"/>
      <c r="SMK1249" s="184"/>
      <c r="SML1249" s="184"/>
      <c r="SMM1249" s="184"/>
      <c r="SMN1249" s="184"/>
      <c r="SMO1249" s="184"/>
      <c r="SMP1249" s="184"/>
      <c r="SMQ1249" s="184"/>
      <c r="SMR1249" s="184"/>
      <c r="SMS1249" s="184"/>
      <c r="SMT1249" s="184"/>
      <c r="SMU1249" s="184"/>
      <c r="SMV1249" s="184"/>
      <c r="SMW1249" s="184"/>
      <c r="SMX1249" s="184"/>
      <c r="SMY1249" s="184"/>
      <c r="SMZ1249" s="184"/>
      <c r="SNA1249" s="184"/>
      <c r="SNB1249" s="184"/>
      <c r="SNC1249" s="184"/>
      <c r="SND1249" s="184"/>
      <c r="SNE1249" s="184"/>
      <c r="SNF1249" s="184"/>
      <c r="SNG1249" s="184"/>
      <c r="SNH1249" s="184"/>
      <c r="SNI1249" s="184"/>
      <c r="SNJ1249" s="184"/>
      <c r="SNK1249" s="184"/>
      <c r="SNL1249" s="184"/>
      <c r="SNM1249" s="184"/>
      <c r="SNN1249" s="184"/>
      <c r="SNO1249" s="184"/>
      <c r="SNP1249" s="184"/>
      <c r="SNQ1249" s="184"/>
      <c r="SNR1249" s="184"/>
      <c r="SNS1249" s="184"/>
      <c r="SNT1249" s="184"/>
      <c r="SNU1249" s="184"/>
      <c r="SNV1249" s="184"/>
      <c r="SNW1249" s="184"/>
      <c r="SNX1249" s="184"/>
      <c r="SNY1249" s="184"/>
      <c r="SNZ1249" s="184"/>
      <c r="SOA1249" s="184"/>
      <c r="SOB1249" s="184"/>
      <c r="SOC1249" s="184"/>
      <c r="SOD1249" s="184"/>
      <c r="SOE1249" s="184"/>
      <c r="SOF1249" s="184"/>
      <c r="SOG1249" s="184"/>
      <c r="SOH1249" s="184"/>
      <c r="SOI1249" s="184"/>
      <c r="SOJ1249" s="184"/>
      <c r="SOK1249" s="184"/>
      <c r="SOL1249" s="184"/>
      <c r="SOM1249" s="184"/>
      <c r="SON1249" s="184"/>
      <c r="SOO1249" s="184"/>
      <c r="SOP1249" s="184"/>
      <c r="SOQ1249" s="184"/>
      <c r="SOR1249" s="184"/>
      <c r="SOS1249" s="184"/>
      <c r="SOT1249" s="184"/>
      <c r="SOU1249" s="184"/>
      <c r="SOV1249" s="184"/>
      <c r="SOW1249" s="184"/>
      <c r="SOX1249" s="184"/>
      <c r="SOY1249" s="184"/>
      <c r="SOZ1249" s="184"/>
      <c r="SPA1249" s="184"/>
      <c r="SPB1249" s="184"/>
      <c r="SPC1249" s="184"/>
      <c r="SPD1249" s="184"/>
      <c r="SPE1249" s="184"/>
      <c r="SPF1249" s="184"/>
      <c r="SPG1249" s="184"/>
      <c r="SPH1249" s="184"/>
      <c r="SPI1249" s="184"/>
      <c r="SPJ1249" s="184"/>
      <c r="SPK1249" s="184"/>
      <c r="SPL1249" s="184"/>
      <c r="SPM1249" s="184"/>
      <c r="SPN1249" s="184"/>
      <c r="SPO1249" s="184"/>
      <c r="SPP1249" s="184"/>
      <c r="SPQ1249" s="184"/>
      <c r="SPR1249" s="184"/>
      <c r="SPS1249" s="184"/>
      <c r="SPT1249" s="184"/>
      <c r="SPU1249" s="184"/>
      <c r="SPV1249" s="184"/>
      <c r="SPW1249" s="184"/>
      <c r="SPX1249" s="184"/>
      <c r="SPY1249" s="184"/>
      <c r="SPZ1249" s="184"/>
      <c r="SQA1249" s="184"/>
      <c r="SQB1249" s="184"/>
      <c r="SQC1249" s="184"/>
      <c r="SQD1249" s="184"/>
      <c r="SQE1249" s="184"/>
      <c r="SQF1249" s="184"/>
      <c r="SQG1249" s="184"/>
      <c r="SQH1249" s="184"/>
      <c r="SQI1249" s="184"/>
      <c r="SQJ1249" s="184"/>
      <c r="SQK1249" s="184"/>
      <c r="SQL1249" s="184"/>
      <c r="SQM1249" s="184"/>
      <c r="SQN1249" s="184"/>
      <c r="SQO1249" s="184"/>
      <c r="SQP1249" s="184"/>
      <c r="SQQ1249" s="184"/>
      <c r="SQR1249" s="184"/>
      <c r="SQS1249" s="184"/>
      <c r="SQT1249" s="184"/>
      <c r="SQU1249" s="184"/>
      <c r="SQV1249" s="184"/>
      <c r="SQW1249" s="184"/>
      <c r="SQX1249" s="184"/>
      <c r="SQY1249" s="184"/>
      <c r="SQZ1249" s="184"/>
      <c r="SRA1249" s="184"/>
      <c r="SRB1249" s="184"/>
      <c r="SRC1249" s="184"/>
      <c r="SRD1249" s="184"/>
      <c r="SRE1249" s="184"/>
      <c r="SRF1249" s="184"/>
      <c r="SRG1249" s="184"/>
      <c r="SRH1249" s="184"/>
      <c r="SRI1249" s="184"/>
      <c r="SRJ1249" s="184"/>
      <c r="SRK1249" s="184"/>
      <c r="SRL1249" s="184"/>
      <c r="SRM1249" s="184"/>
      <c r="SRN1249" s="184"/>
      <c r="SRO1249" s="184"/>
      <c r="SRP1249" s="184"/>
      <c r="SRQ1249" s="184"/>
      <c r="SRR1249" s="184"/>
      <c r="SRS1249" s="184"/>
      <c r="SRT1249" s="184"/>
      <c r="SRU1249" s="184"/>
      <c r="SRV1249" s="184"/>
      <c r="SRW1249" s="184"/>
      <c r="SRX1249" s="184"/>
      <c r="SRY1249" s="184"/>
      <c r="SRZ1249" s="184"/>
      <c r="SSA1249" s="184"/>
      <c r="SSB1249" s="184"/>
      <c r="SSC1249" s="184"/>
      <c r="SSD1249" s="184"/>
      <c r="SSE1249" s="184"/>
      <c r="SSF1249" s="184"/>
      <c r="SSG1249" s="184"/>
      <c r="SSH1249" s="184"/>
      <c r="SSI1249" s="184"/>
      <c r="SSJ1249" s="184"/>
      <c r="SSK1249" s="184"/>
      <c r="SSL1249" s="184"/>
      <c r="SSM1249" s="184"/>
      <c r="SSN1249" s="184"/>
      <c r="SSO1249" s="184"/>
      <c r="SSP1249" s="184"/>
      <c r="SSQ1249" s="184"/>
      <c r="SSR1249" s="184"/>
      <c r="SSS1249" s="184"/>
      <c r="SST1249" s="184"/>
      <c r="SSU1249" s="184"/>
      <c r="SSV1249" s="184"/>
      <c r="SSW1249" s="184"/>
      <c r="SSX1249" s="184"/>
      <c r="SSY1249" s="184"/>
      <c r="SSZ1249" s="184"/>
      <c r="STA1249" s="184"/>
      <c r="STB1249" s="184"/>
      <c r="STC1249" s="184"/>
      <c r="STD1249" s="184"/>
      <c r="STE1249" s="184"/>
      <c r="STF1249" s="184"/>
      <c r="STG1249" s="184"/>
      <c r="STH1249" s="184"/>
      <c r="STI1249" s="184"/>
      <c r="STJ1249" s="184"/>
      <c r="STK1249" s="184"/>
      <c r="STL1249" s="184"/>
      <c r="STM1249" s="184"/>
      <c r="STN1249" s="184"/>
      <c r="STO1249" s="184"/>
      <c r="STP1249" s="184"/>
      <c r="STQ1249" s="184"/>
      <c r="STR1249" s="184"/>
      <c r="STS1249" s="184"/>
      <c r="STT1249" s="184"/>
      <c r="STU1249" s="184"/>
      <c r="STV1249" s="184"/>
      <c r="STW1249" s="184"/>
      <c r="STX1249" s="184"/>
      <c r="STY1249" s="184"/>
      <c r="STZ1249" s="184"/>
      <c r="SUA1249" s="184"/>
      <c r="SUB1249" s="184"/>
      <c r="SUC1249" s="184"/>
      <c r="SUD1249" s="184"/>
      <c r="SUE1249" s="184"/>
      <c r="SUF1249" s="184"/>
      <c r="SUG1249" s="184"/>
      <c r="SUH1249" s="184"/>
      <c r="SUI1249" s="184"/>
      <c r="SUJ1249" s="184"/>
      <c r="SUK1249" s="184"/>
      <c r="SUL1249" s="184"/>
      <c r="SUM1249" s="184"/>
      <c r="SUN1249" s="184"/>
      <c r="SUO1249" s="184"/>
      <c r="SUP1249" s="184"/>
      <c r="SUQ1249" s="184"/>
      <c r="SUR1249" s="184"/>
      <c r="SUS1249" s="184"/>
      <c r="SUT1249" s="184"/>
      <c r="SUU1249" s="184"/>
      <c r="SUV1249" s="184"/>
      <c r="SUW1249" s="184"/>
      <c r="SUX1249" s="184"/>
      <c r="SUY1249" s="184"/>
      <c r="SUZ1249" s="184"/>
      <c r="SVA1249" s="184"/>
      <c r="SVB1249" s="184"/>
      <c r="SVC1249" s="184"/>
      <c r="SVD1249" s="184"/>
      <c r="SVE1249" s="184"/>
      <c r="SVF1249" s="184"/>
      <c r="SVG1249" s="184"/>
      <c r="SVH1249" s="184"/>
      <c r="SVI1249" s="184"/>
      <c r="SVJ1249" s="184"/>
      <c r="SVK1249" s="184"/>
      <c r="SVL1249" s="184"/>
      <c r="SVM1249" s="184"/>
      <c r="SVN1249" s="184"/>
      <c r="SVO1249" s="184"/>
      <c r="SVP1249" s="184"/>
      <c r="SVQ1249" s="184"/>
      <c r="SVR1249" s="184"/>
      <c r="SVS1249" s="184"/>
      <c r="SVT1249" s="184"/>
      <c r="SVU1249" s="184"/>
      <c r="SVV1249" s="184"/>
      <c r="SVW1249" s="184"/>
      <c r="SVX1249" s="184"/>
      <c r="SVY1249" s="184"/>
      <c r="SVZ1249" s="184"/>
      <c r="SWA1249" s="184"/>
      <c r="SWB1249" s="184"/>
      <c r="SWC1249" s="184"/>
      <c r="SWD1249" s="184"/>
      <c r="SWE1249" s="184"/>
      <c r="SWF1249" s="184"/>
      <c r="SWG1249" s="184"/>
      <c r="SWH1249" s="184"/>
      <c r="SWI1249" s="184"/>
      <c r="SWJ1249" s="184"/>
      <c r="SWK1249" s="184"/>
      <c r="SWL1249" s="184"/>
      <c r="SWM1249" s="184"/>
      <c r="SWN1249" s="184"/>
      <c r="SWO1249" s="184"/>
      <c r="SWP1249" s="184"/>
      <c r="SWQ1249" s="184"/>
      <c r="SWR1249" s="184"/>
      <c r="SWS1249" s="184"/>
      <c r="SWT1249" s="184"/>
      <c r="SWU1249" s="184"/>
      <c r="SWV1249" s="184"/>
      <c r="SWW1249" s="184"/>
      <c r="SWX1249" s="184"/>
      <c r="SWY1249" s="184"/>
      <c r="SWZ1249" s="184"/>
      <c r="SXA1249" s="184"/>
      <c r="SXB1249" s="184"/>
      <c r="SXC1249" s="184"/>
      <c r="SXD1249" s="184"/>
      <c r="SXE1249" s="184"/>
      <c r="SXF1249" s="184"/>
      <c r="SXG1249" s="184"/>
      <c r="SXH1249" s="184"/>
      <c r="SXI1249" s="184"/>
      <c r="SXJ1249" s="184"/>
      <c r="SXK1249" s="184"/>
      <c r="SXL1249" s="184"/>
      <c r="SXM1249" s="184"/>
      <c r="SXN1249" s="184"/>
      <c r="SXO1249" s="184"/>
      <c r="SXP1249" s="184"/>
      <c r="SXQ1249" s="184"/>
      <c r="SXR1249" s="184"/>
      <c r="SXS1249" s="184"/>
      <c r="SXT1249" s="184"/>
      <c r="SXU1249" s="184"/>
      <c r="SXV1249" s="184"/>
      <c r="SXW1249" s="184"/>
      <c r="SXX1249" s="184"/>
      <c r="SXY1249" s="184"/>
      <c r="SXZ1249" s="184"/>
      <c r="SYA1249" s="184"/>
      <c r="SYB1249" s="184"/>
      <c r="SYC1249" s="184"/>
      <c r="SYD1249" s="184"/>
      <c r="SYE1249" s="184"/>
      <c r="SYF1249" s="184"/>
      <c r="SYG1249" s="184"/>
      <c r="SYH1249" s="184"/>
      <c r="SYI1249" s="184"/>
      <c r="SYJ1249" s="184"/>
      <c r="SYK1249" s="184"/>
      <c r="SYL1249" s="184"/>
      <c r="SYM1249" s="184"/>
      <c r="SYN1249" s="184"/>
      <c r="SYO1249" s="184"/>
      <c r="SYP1249" s="184"/>
      <c r="SYQ1249" s="184"/>
      <c r="SYR1249" s="184"/>
      <c r="SYS1249" s="184"/>
      <c r="SYT1249" s="184"/>
      <c r="SYU1249" s="184"/>
      <c r="SYV1249" s="184"/>
      <c r="SYW1249" s="184"/>
      <c r="SYX1249" s="184"/>
      <c r="SYY1249" s="184"/>
      <c r="SYZ1249" s="184"/>
      <c r="SZA1249" s="184"/>
      <c r="SZB1249" s="184"/>
      <c r="SZC1249" s="184"/>
      <c r="SZD1249" s="184"/>
      <c r="SZE1249" s="184"/>
      <c r="SZF1249" s="184"/>
      <c r="SZG1249" s="184"/>
      <c r="SZH1249" s="184"/>
      <c r="SZI1249" s="184"/>
      <c r="SZJ1249" s="184"/>
      <c r="SZK1249" s="184"/>
      <c r="SZL1249" s="184"/>
      <c r="SZM1249" s="184"/>
      <c r="SZN1249" s="184"/>
      <c r="SZO1249" s="184"/>
      <c r="SZP1249" s="184"/>
      <c r="SZQ1249" s="184"/>
      <c r="SZR1249" s="184"/>
      <c r="SZS1249" s="184"/>
      <c r="SZT1249" s="184"/>
      <c r="SZU1249" s="184"/>
      <c r="SZV1249" s="184"/>
      <c r="SZW1249" s="184"/>
      <c r="SZX1249" s="184"/>
      <c r="SZY1249" s="184"/>
      <c r="SZZ1249" s="184"/>
      <c r="TAA1249" s="184"/>
      <c r="TAB1249" s="184"/>
      <c r="TAC1249" s="184"/>
      <c r="TAD1249" s="184"/>
      <c r="TAE1249" s="184"/>
      <c r="TAF1249" s="184"/>
      <c r="TAG1249" s="184"/>
      <c r="TAH1249" s="184"/>
      <c r="TAI1249" s="184"/>
      <c r="TAJ1249" s="184"/>
      <c r="TAK1249" s="184"/>
      <c r="TAL1249" s="184"/>
      <c r="TAM1249" s="184"/>
      <c r="TAN1249" s="184"/>
      <c r="TAO1249" s="184"/>
      <c r="TAP1249" s="184"/>
      <c r="TAQ1249" s="184"/>
      <c r="TAR1249" s="184"/>
      <c r="TAS1249" s="184"/>
      <c r="TAT1249" s="184"/>
      <c r="TAU1249" s="184"/>
      <c r="TAV1249" s="184"/>
      <c r="TAW1249" s="184"/>
      <c r="TAX1249" s="184"/>
      <c r="TAY1249" s="184"/>
      <c r="TAZ1249" s="184"/>
      <c r="TBA1249" s="184"/>
      <c r="TBB1249" s="184"/>
      <c r="TBC1249" s="184"/>
      <c r="TBD1249" s="184"/>
      <c r="TBE1249" s="184"/>
      <c r="TBF1249" s="184"/>
      <c r="TBG1249" s="184"/>
      <c r="TBH1249" s="184"/>
      <c r="TBI1249" s="184"/>
      <c r="TBJ1249" s="184"/>
      <c r="TBK1249" s="184"/>
      <c r="TBL1249" s="184"/>
      <c r="TBM1249" s="184"/>
      <c r="TBN1249" s="184"/>
      <c r="TBO1249" s="184"/>
      <c r="TBP1249" s="184"/>
      <c r="TBQ1249" s="184"/>
      <c r="TBR1249" s="184"/>
      <c r="TBS1249" s="184"/>
      <c r="TBT1249" s="184"/>
      <c r="TBU1249" s="184"/>
      <c r="TBV1249" s="184"/>
      <c r="TBW1249" s="184"/>
      <c r="TBX1249" s="184"/>
      <c r="TBY1249" s="184"/>
      <c r="TBZ1249" s="184"/>
      <c r="TCA1249" s="184"/>
      <c r="TCB1249" s="184"/>
      <c r="TCC1249" s="184"/>
      <c r="TCD1249" s="184"/>
      <c r="TCE1249" s="184"/>
      <c r="TCF1249" s="184"/>
      <c r="TCG1249" s="184"/>
      <c r="TCH1249" s="184"/>
      <c r="TCI1249" s="184"/>
      <c r="TCJ1249" s="184"/>
      <c r="TCK1249" s="184"/>
      <c r="TCL1249" s="184"/>
      <c r="TCM1249" s="184"/>
      <c r="TCN1249" s="184"/>
      <c r="TCO1249" s="184"/>
      <c r="TCP1249" s="184"/>
      <c r="TCQ1249" s="184"/>
      <c r="TCR1249" s="184"/>
      <c r="TCS1249" s="184"/>
      <c r="TCT1249" s="184"/>
      <c r="TCU1249" s="184"/>
      <c r="TCV1249" s="184"/>
      <c r="TCW1249" s="184"/>
      <c r="TCX1249" s="184"/>
      <c r="TCY1249" s="184"/>
      <c r="TCZ1249" s="184"/>
      <c r="TDA1249" s="184"/>
      <c r="TDB1249" s="184"/>
      <c r="TDC1249" s="184"/>
      <c r="TDD1249" s="184"/>
      <c r="TDE1249" s="184"/>
      <c r="TDF1249" s="184"/>
      <c r="TDG1249" s="184"/>
      <c r="TDH1249" s="184"/>
      <c r="TDI1249" s="184"/>
      <c r="TDJ1249" s="184"/>
      <c r="TDK1249" s="184"/>
      <c r="TDL1249" s="184"/>
      <c r="TDM1249" s="184"/>
      <c r="TDN1249" s="184"/>
      <c r="TDO1249" s="184"/>
      <c r="TDP1249" s="184"/>
      <c r="TDQ1249" s="184"/>
      <c r="TDR1249" s="184"/>
      <c r="TDS1249" s="184"/>
      <c r="TDT1249" s="184"/>
      <c r="TDU1249" s="184"/>
      <c r="TDV1249" s="184"/>
      <c r="TDW1249" s="184"/>
      <c r="TDX1249" s="184"/>
      <c r="TDY1249" s="184"/>
      <c r="TDZ1249" s="184"/>
      <c r="TEA1249" s="184"/>
      <c r="TEB1249" s="184"/>
      <c r="TEC1249" s="184"/>
      <c r="TED1249" s="184"/>
      <c r="TEE1249" s="184"/>
      <c r="TEF1249" s="184"/>
      <c r="TEG1249" s="184"/>
      <c r="TEH1249" s="184"/>
      <c r="TEI1249" s="184"/>
      <c r="TEJ1249" s="184"/>
      <c r="TEK1249" s="184"/>
      <c r="TEL1249" s="184"/>
      <c r="TEM1249" s="184"/>
      <c r="TEN1249" s="184"/>
      <c r="TEO1249" s="184"/>
      <c r="TEP1249" s="184"/>
      <c r="TEQ1249" s="184"/>
      <c r="TER1249" s="184"/>
      <c r="TES1249" s="184"/>
      <c r="TET1249" s="184"/>
      <c r="TEU1249" s="184"/>
      <c r="TEV1249" s="184"/>
      <c r="TEW1249" s="184"/>
      <c r="TEX1249" s="184"/>
      <c r="TEY1249" s="184"/>
      <c r="TEZ1249" s="184"/>
      <c r="TFA1249" s="184"/>
      <c r="TFB1249" s="184"/>
      <c r="TFC1249" s="184"/>
      <c r="TFD1249" s="184"/>
      <c r="TFE1249" s="184"/>
      <c r="TFF1249" s="184"/>
      <c r="TFG1249" s="184"/>
      <c r="TFH1249" s="184"/>
      <c r="TFI1249" s="184"/>
      <c r="TFJ1249" s="184"/>
      <c r="TFK1249" s="184"/>
      <c r="TFL1249" s="184"/>
      <c r="TFM1249" s="184"/>
      <c r="TFN1249" s="184"/>
      <c r="TFO1249" s="184"/>
      <c r="TFP1249" s="184"/>
      <c r="TFQ1249" s="184"/>
      <c r="TFR1249" s="184"/>
      <c r="TFS1249" s="184"/>
      <c r="TFT1249" s="184"/>
      <c r="TFU1249" s="184"/>
      <c r="TFV1249" s="184"/>
      <c r="TFW1249" s="184"/>
      <c r="TFX1249" s="184"/>
      <c r="TFY1249" s="184"/>
      <c r="TFZ1249" s="184"/>
      <c r="TGA1249" s="184"/>
      <c r="TGB1249" s="184"/>
      <c r="TGC1249" s="184"/>
      <c r="TGD1249" s="184"/>
      <c r="TGE1249" s="184"/>
      <c r="TGF1249" s="184"/>
      <c r="TGG1249" s="184"/>
      <c r="TGH1249" s="184"/>
      <c r="TGI1249" s="184"/>
      <c r="TGJ1249" s="184"/>
      <c r="TGK1249" s="184"/>
      <c r="TGL1249" s="184"/>
      <c r="TGM1249" s="184"/>
      <c r="TGN1249" s="184"/>
      <c r="TGO1249" s="184"/>
      <c r="TGP1249" s="184"/>
      <c r="TGQ1249" s="184"/>
      <c r="TGR1249" s="184"/>
      <c r="TGS1249" s="184"/>
      <c r="TGT1249" s="184"/>
      <c r="TGU1249" s="184"/>
      <c r="TGV1249" s="184"/>
      <c r="TGW1249" s="184"/>
      <c r="TGX1249" s="184"/>
      <c r="TGY1249" s="184"/>
      <c r="TGZ1249" s="184"/>
      <c r="THA1249" s="184"/>
      <c r="THB1249" s="184"/>
      <c r="THC1249" s="184"/>
      <c r="THD1249" s="184"/>
      <c r="THE1249" s="184"/>
      <c r="THF1249" s="184"/>
      <c r="THG1249" s="184"/>
      <c r="THH1249" s="184"/>
      <c r="THI1249" s="184"/>
      <c r="THJ1249" s="184"/>
      <c r="THK1249" s="184"/>
      <c r="THL1249" s="184"/>
      <c r="THM1249" s="184"/>
      <c r="THN1249" s="184"/>
      <c r="THO1249" s="184"/>
      <c r="THP1249" s="184"/>
      <c r="THQ1249" s="184"/>
      <c r="THR1249" s="184"/>
      <c r="THS1249" s="184"/>
      <c r="THT1249" s="184"/>
      <c r="THU1249" s="184"/>
      <c r="THV1249" s="184"/>
      <c r="THW1249" s="184"/>
      <c r="THX1249" s="184"/>
      <c r="THY1249" s="184"/>
      <c r="THZ1249" s="184"/>
      <c r="TIA1249" s="184"/>
      <c r="TIB1249" s="184"/>
      <c r="TIC1249" s="184"/>
      <c r="TID1249" s="184"/>
      <c r="TIE1249" s="184"/>
      <c r="TIF1249" s="184"/>
      <c r="TIG1249" s="184"/>
      <c r="TIH1249" s="184"/>
      <c r="TII1249" s="184"/>
      <c r="TIJ1249" s="184"/>
      <c r="TIK1249" s="184"/>
      <c r="TIL1249" s="184"/>
      <c r="TIM1249" s="184"/>
      <c r="TIN1249" s="184"/>
      <c r="TIO1249" s="184"/>
      <c r="TIP1249" s="184"/>
      <c r="TIQ1249" s="184"/>
      <c r="TIR1249" s="184"/>
      <c r="TIS1249" s="184"/>
      <c r="TIT1249" s="184"/>
      <c r="TIU1249" s="184"/>
      <c r="TIV1249" s="184"/>
      <c r="TIW1249" s="184"/>
      <c r="TIX1249" s="184"/>
      <c r="TIY1249" s="184"/>
      <c r="TIZ1249" s="184"/>
      <c r="TJA1249" s="184"/>
      <c r="TJB1249" s="184"/>
      <c r="TJC1249" s="184"/>
      <c r="TJD1249" s="184"/>
      <c r="TJE1249" s="184"/>
      <c r="TJF1249" s="184"/>
      <c r="TJG1249" s="184"/>
      <c r="TJH1249" s="184"/>
      <c r="TJI1249" s="184"/>
      <c r="TJJ1249" s="184"/>
      <c r="TJK1249" s="184"/>
      <c r="TJL1249" s="184"/>
      <c r="TJM1249" s="184"/>
      <c r="TJN1249" s="184"/>
      <c r="TJO1249" s="184"/>
      <c r="TJP1249" s="184"/>
      <c r="TJQ1249" s="184"/>
      <c r="TJR1249" s="184"/>
      <c r="TJS1249" s="184"/>
      <c r="TJT1249" s="184"/>
      <c r="TJU1249" s="184"/>
      <c r="TJV1249" s="184"/>
      <c r="TJW1249" s="184"/>
      <c r="TJX1249" s="184"/>
      <c r="TJY1249" s="184"/>
      <c r="TJZ1249" s="184"/>
      <c r="TKA1249" s="184"/>
      <c r="TKB1249" s="184"/>
      <c r="TKC1249" s="184"/>
      <c r="TKD1249" s="184"/>
      <c r="TKE1249" s="184"/>
      <c r="TKF1249" s="184"/>
      <c r="TKG1249" s="184"/>
      <c r="TKH1249" s="184"/>
      <c r="TKI1249" s="184"/>
      <c r="TKJ1249" s="184"/>
      <c r="TKK1249" s="184"/>
      <c r="TKL1249" s="184"/>
      <c r="TKM1249" s="184"/>
      <c r="TKN1249" s="184"/>
      <c r="TKO1249" s="184"/>
      <c r="TKP1249" s="184"/>
      <c r="TKQ1249" s="184"/>
      <c r="TKR1249" s="184"/>
      <c r="TKS1249" s="184"/>
      <c r="TKT1249" s="184"/>
      <c r="TKU1249" s="184"/>
      <c r="TKV1249" s="184"/>
      <c r="TKW1249" s="184"/>
      <c r="TKX1249" s="184"/>
      <c r="TKY1249" s="184"/>
      <c r="TKZ1249" s="184"/>
      <c r="TLA1249" s="184"/>
      <c r="TLB1249" s="184"/>
      <c r="TLC1249" s="184"/>
      <c r="TLD1249" s="184"/>
      <c r="TLE1249" s="184"/>
      <c r="TLF1249" s="184"/>
      <c r="TLG1249" s="184"/>
      <c r="TLH1249" s="184"/>
      <c r="TLI1249" s="184"/>
      <c r="TLJ1249" s="184"/>
      <c r="TLK1249" s="184"/>
      <c r="TLL1249" s="184"/>
      <c r="TLM1249" s="184"/>
      <c r="TLN1249" s="184"/>
      <c r="TLO1249" s="184"/>
      <c r="TLP1249" s="184"/>
      <c r="TLQ1249" s="184"/>
      <c r="TLR1249" s="184"/>
      <c r="TLS1249" s="184"/>
      <c r="TLT1249" s="184"/>
      <c r="TLU1249" s="184"/>
      <c r="TLV1249" s="184"/>
      <c r="TLW1249" s="184"/>
      <c r="TLX1249" s="184"/>
      <c r="TLY1249" s="184"/>
      <c r="TLZ1249" s="184"/>
      <c r="TMA1249" s="184"/>
      <c r="TMB1249" s="184"/>
      <c r="TMC1249" s="184"/>
      <c r="TMD1249" s="184"/>
      <c r="TME1249" s="184"/>
      <c r="TMF1249" s="184"/>
      <c r="TMG1249" s="184"/>
      <c r="TMH1249" s="184"/>
      <c r="TMI1249" s="184"/>
      <c r="TMJ1249" s="184"/>
      <c r="TMK1249" s="184"/>
      <c r="TML1249" s="184"/>
      <c r="TMM1249" s="184"/>
      <c r="TMN1249" s="184"/>
      <c r="TMO1249" s="184"/>
      <c r="TMP1249" s="184"/>
      <c r="TMQ1249" s="184"/>
      <c r="TMR1249" s="184"/>
      <c r="TMS1249" s="184"/>
      <c r="TMT1249" s="184"/>
      <c r="TMU1249" s="184"/>
      <c r="TMV1249" s="184"/>
      <c r="TMW1249" s="184"/>
      <c r="TMX1249" s="184"/>
      <c r="TMY1249" s="184"/>
      <c r="TMZ1249" s="184"/>
      <c r="TNA1249" s="184"/>
      <c r="TNB1249" s="184"/>
      <c r="TNC1249" s="184"/>
      <c r="TND1249" s="184"/>
      <c r="TNE1249" s="184"/>
      <c r="TNF1249" s="184"/>
      <c r="TNG1249" s="184"/>
      <c r="TNH1249" s="184"/>
      <c r="TNI1249" s="184"/>
      <c r="TNJ1249" s="184"/>
      <c r="TNK1249" s="184"/>
      <c r="TNL1249" s="184"/>
      <c r="TNM1249" s="184"/>
      <c r="TNN1249" s="184"/>
      <c r="TNO1249" s="184"/>
      <c r="TNP1249" s="184"/>
      <c r="TNQ1249" s="184"/>
      <c r="TNR1249" s="184"/>
      <c r="TNS1249" s="184"/>
      <c r="TNT1249" s="184"/>
      <c r="TNU1249" s="184"/>
      <c r="TNV1249" s="184"/>
      <c r="TNW1249" s="184"/>
      <c r="TNX1249" s="184"/>
      <c r="TNY1249" s="184"/>
      <c r="TNZ1249" s="184"/>
      <c r="TOA1249" s="184"/>
      <c r="TOB1249" s="184"/>
      <c r="TOC1249" s="184"/>
      <c r="TOD1249" s="184"/>
      <c r="TOE1249" s="184"/>
      <c r="TOF1249" s="184"/>
      <c r="TOG1249" s="184"/>
      <c r="TOH1249" s="184"/>
      <c r="TOI1249" s="184"/>
      <c r="TOJ1249" s="184"/>
      <c r="TOK1249" s="184"/>
      <c r="TOL1249" s="184"/>
      <c r="TOM1249" s="184"/>
      <c r="TON1249" s="184"/>
      <c r="TOO1249" s="184"/>
      <c r="TOP1249" s="184"/>
      <c r="TOQ1249" s="184"/>
      <c r="TOR1249" s="184"/>
      <c r="TOS1249" s="184"/>
      <c r="TOT1249" s="184"/>
      <c r="TOU1249" s="184"/>
      <c r="TOV1249" s="184"/>
      <c r="TOW1249" s="184"/>
      <c r="TOX1249" s="184"/>
      <c r="TOY1249" s="184"/>
      <c r="TOZ1249" s="184"/>
      <c r="TPA1249" s="184"/>
      <c r="TPB1249" s="184"/>
      <c r="TPC1249" s="184"/>
      <c r="TPD1249" s="184"/>
      <c r="TPE1249" s="184"/>
      <c r="TPF1249" s="184"/>
      <c r="TPG1249" s="184"/>
      <c r="TPH1249" s="184"/>
      <c r="TPI1249" s="184"/>
      <c r="TPJ1249" s="184"/>
      <c r="TPK1249" s="184"/>
      <c r="TPL1249" s="184"/>
      <c r="TPM1249" s="184"/>
      <c r="TPN1249" s="184"/>
      <c r="TPO1249" s="184"/>
      <c r="TPP1249" s="184"/>
      <c r="TPQ1249" s="184"/>
      <c r="TPR1249" s="184"/>
      <c r="TPS1249" s="184"/>
      <c r="TPT1249" s="184"/>
      <c r="TPU1249" s="184"/>
      <c r="TPV1249" s="184"/>
      <c r="TPW1249" s="184"/>
      <c r="TPX1249" s="184"/>
      <c r="TPY1249" s="184"/>
      <c r="TPZ1249" s="184"/>
      <c r="TQA1249" s="184"/>
      <c r="TQB1249" s="184"/>
      <c r="TQC1249" s="184"/>
      <c r="TQD1249" s="184"/>
      <c r="TQE1249" s="184"/>
      <c r="TQF1249" s="184"/>
      <c r="TQG1249" s="184"/>
      <c r="TQH1249" s="184"/>
      <c r="TQI1249" s="184"/>
      <c r="TQJ1249" s="184"/>
      <c r="TQK1249" s="184"/>
      <c r="TQL1249" s="184"/>
      <c r="TQM1249" s="184"/>
      <c r="TQN1249" s="184"/>
      <c r="TQO1249" s="184"/>
      <c r="TQP1249" s="184"/>
      <c r="TQQ1249" s="184"/>
      <c r="TQR1249" s="184"/>
      <c r="TQS1249" s="184"/>
      <c r="TQT1249" s="184"/>
      <c r="TQU1249" s="184"/>
      <c r="TQV1249" s="184"/>
      <c r="TQW1249" s="184"/>
      <c r="TQX1249" s="184"/>
      <c r="TQY1249" s="184"/>
      <c r="TQZ1249" s="184"/>
      <c r="TRA1249" s="184"/>
      <c r="TRB1249" s="184"/>
      <c r="TRC1249" s="184"/>
      <c r="TRD1249" s="184"/>
      <c r="TRE1249" s="184"/>
      <c r="TRF1249" s="184"/>
      <c r="TRG1249" s="184"/>
      <c r="TRH1249" s="184"/>
      <c r="TRI1249" s="184"/>
      <c r="TRJ1249" s="184"/>
      <c r="TRK1249" s="184"/>
      <c r="TRL1249" s="184"/>
      <c r="TRM1249" s="184"/>
      <c r="TRN1249" s="184"/>
      <c r="TRO1249" s="184"/>
      <c r="TRP1249" s="184"/>
      <c r="TRQ1249" s="184"/>
      <c r="TRR1249" s="184"/>
      <c r="TRS1249" s="184"/>
      <c r="TRT1249" s="184"/>
      <c r="TRU1249" s="184"/>
      <c r="TRV1249" s="184"/>
      <c r="TRW1249" s="184"/>
      <c r="TRX1249" s="184"/>
      <c r="TRY1249" s="184"/>
      <c r="TRZ1249" s="184"/>
      <c r="TSA1249" s="184"/>
      <c r="TSB1249" s="184"/>
      <c r="TSC1249" s="184"/>
      <c r="TSD1249" s="184"/>
      <c r="TSE1249" s="184"/>
      <c r="TSF1249" s="184"/>
      <c r="TSG1249" s="184"/>
      <c r="TSH1249" s="184"/>
      <c r="TSI1249" s="184"/>
      <c r="TSJ1249" s="184"/>
      <c r="TSK1249" s="184"/>
      <c r="TSL1249" s="184"/>
      <c r="TSM1249" s="184"/>
      <c r="TSN1249" s="184"/>
      <c r="TSO1249" s="184"/>
      <c r="TSP1249" s="184"/>
      <c r="TSQ1249" s="184"/>
      <c r="TSR1249" s="184"/>
      <c r="TSS1249" s="184"/>
      <c r="TST1249" s="184"/>
      <c r="TSU1249" s="184"/>
      <c r="TSV1249" s="184"/>
      <c r="TSW1249" s="184"/>
      <c r="TSX1249" s="184"/>
      <c r="TSY1249" s="184"/>
      <c r="TSZ1249" s="184"/>
      <c r="TTA1249" s="184"/>
      <c r="TTB1249" s="184"/>
      <c r="TTC1249" s="184"/>
      <c r="TTD1249" s="184"/>
      <c r="TTE1249" s="184"/>
      <c r="TTF1249" s="184"/>
      <c r="TTG1249" s="184"/>
      <c r="TTH1249" s="184"/>
      <c r="TTI1249" s="184"/>
      <c r="TTJ1249" s="184"/>
      <c r="TTK1249" s="184"/>
      <c r="TTL1249" s="184"/>
      <c r="TTM1249" s="184"/>
      <c r="TTN1249" s="184"/>
      <c r="TTO1249" s="184"/>
      <c r="TTP1249" s="184"/>
      <c r="TTQ1249" s="184"/>
      <c r="TTR1249" s="184"/>
      <c r="TTS1249" s="184"/>
      <c r="TTT1249" s="184"/>
      <c r="TTU1249" s="184"/>
      <c r="TTV1249" s="184"/>
      <c r="TTW1249" s="184"/>
      <c r="TTX1249" s="184"/>
      <c r="TTY1249" s="184"/>
      <c r="TTZ1249" s="184"/>
      <c r="TUA1249" s="184"/>
      <c r="TUB1249" s="184"/>
      <c r="TUC1249" s="184"/>
      <c r="TUD1249" s="184"/>
      <c r="TUE1249" s="184"/>
      <c r="TUF1249" s="184"/>
      <c r="TUG1249" s="184"/>
      <c r="TUH1249" s="184"/>
      <c r="TUI1249" s="184"/>
      <c r="TUJ1249" s="184"/>
      <c r="TUK1249" s="184"/>
      <c r="TUL1249" s="184"/>
      <c r="TUM1249" s="184"/>
      <c r="TUN1249" s="184"/>
      <c r="TUO1249" s="184"/>
      <c r="TUP1249" s="184"/>
      <c r="TUQ1249" s="184"/>
      <c r="TUR1249" s="184"/>
      <c r="TUS1249" s="184"/>
      <c r="TUT1249" s="184"/>
      <c r="TUU1249" s="184"/>
      <c r="TUV1249" s="184"/>
      <c r="TUW1249" s="184"/>
      <c r="TUX1249" s="184"/>
      <c r="TUY1249" s="184"/>
      <c r="TUZ1249" s="184"/>
      <c r="TVA1249" s="184"/>
      <c r="TVB1249" s="184"/>
      <c r="TVC1249" s="184"/>
      <c r="TVD1249" s="184"/>
      <c r="TVE1249" s="184"/>
      <c r="TVF1249" s="184"/>
      <c r="TVG1249" s="184"/>
      <c r="TVH1249" s="184"/>
      <c r="TVI1249" s="184"/>
      <c r="TVJ1249" s="184"/>
      <c r="TVK1249" s="184"/>
      <c r="TVL1249" s="184"/>
      <c r="TVM1249" s="184"/>
      <c r="TVN1249" s="184"/>
      <c r="TVO1249" s="184"/>
      <c r="TVP1249" s="184"/>
      <c r="TVQ1249" s="184"/>
      <c r="TVR1249" s="184"/>
      <c r="TVS1249" s="184"/>
      <c r="TVT1249" s="184"/>
      <c r="TVU1249" s="184"/>
      <c r="TVV1249" s="184"/>
      <c r="TVW1249" s="184"/>
      <c r="TVX1249" s="184"/>
      <c r="TVY1249" s="184"/>
      <c r="TVZ1249" s="184"/>
      <c r="TWA1249" s="184"/>
      <c r="TWB1249" s="184"/>
      <c r="TWC1249" s="184"/>
      <c r="TWD1249" s="184"/>
      <c r="TWE1249" s="184"/>
      <c r="TWF1249" s="184"/>
      <c r="TWG1249" s="184"/>
      <c r="TWH1249" s="184"/>
      <c r="TWI1249" s="184"/>
      <c r="TWJ1249" s="184"/>
      <c r="TWK1249" s="184"/>
      <c r="TWL1249" s="184"/>
      <c r="TWM1249" s="184"/>
      <c r="TWN1249" s="184"/>
      <c r="TWO1249" s="184"/>
      <c r="TWP1249" s="184"/>
      <c r="TWQ1249" s="184"/>
      <c r="TWR1249" s="184"/>
      <c r="TWS1249" s="184"/>
      <c r="TWT1249" s="184"/>
      <c r="TWU1249" s="184"/>
      <c r="TWV1249" s="184"/>
      <c r="TWW1249" s="184"/>
      <c r="TWX1249" s="184"/>
      <c r="TWY1249" s="184"/>
      <c r="TWZ1249" s="184"/>
      <c r="TXA1249" s="184"/>
      <c r="TXB1249" s="184"/>
      <c r="TXC1249" s="184"/>
      <c r="TXD1249" s="184"/>
      <c r="TXE1249" s="184"/>
      <c r="TXF1249" s="184"/>
      <c r="TXG1249" s="184"/>
      <c r="TXH1249" s="184"/>
      <c r="TXI1249" s="184"/>
      <c r="TXJ1249" s="184"/>
      <c r="TXK1249" s="184"/>
      <c r="TXL1249" s="184"/>
      <c r="TXM1249" s="184"/>
      <c r="TXN1249" s="184"/>
      <c r="TXO1249" s="184"/>
      <c r="TXP1249" s="184"/>
      <c r="TXQ1249" s="184"/>
      <c r="TXR1249" s="184"/>
      <c r="TXS1249" s="184"/>
      <c r="TXT1249" s="184"/>
      <c r="TXU1249" s="184"/>
      <c r="TXV1249" s="184"/>
      <c r="TXW1249" s="184"/>
      <c r="TXX1249" s="184"/>
      <c r="TXY1249" s="184"/>
      <c r="TXZ1249" s="184"/>
      <c r="TYA1249" s="184"/>
      <c r="TYB1249" s="184"/>
      <c r="TYC1249" s="184"/>
      <c r="TYD1249" s="184"/>
      <c r="TYE1249" s="184"/>
      <c r="TYF1249" s="184"/>
      <c r="TYG1249" s="184"/>
      <c r="TYH1249" s="184"/>
      <c r="TYI1249" s="184"/>
      <c r="TYJ1249" s="184"/>
      <c r="TYK1249" s="184"/>
      <c r="TYL1249" s="184"/>
      <c r="TYM1249" s="184"/>
      <c r="TYN1249" s="184"/>
      <c r="TYO1249" s="184"/>
      <c r="TYP1249" s="184"/>
      <c r="TYQ1249" s="184"/>
      <c r="TYR1249" s="184"/>
      <c r="TYS1249" s="184"/>
      <c r="TYT1249" s="184"/>
      <c r="TYU1249" s="184"/>
      <c r="TYV1249" s="184"/>
      <c r="TYW1249" s="184"/>
      <c r="TYX1249" s="184"/>
      <c r="TYY1249" s="184"/>
      <c r="TYZ1249" s="184"/>
      <c r="TZA1249" s="184"/>
      <c r="TZB1249" s="184"/>
      <c r="TZC1249" s="184"/>
      <c r="TZD1249" s="184"/>
      <c r="TZE1249" s="184"/>
      <c r="TZF1249" s="184"/>
      <c r="TZG1249" s="184"/>
      <c r="TZH1249" s="184"/>
      <c r="TZI1249" s="184"/>
      <c r="TZJ1249" s="184"/>
      <c r="TZK1249" s="184"/>
      <c r="TZL1249" s="184"/>
      <c r="TZM1249" s="184"/>
      <c r="TZN1249" s="184"/>
      <c r="TZO1249" s="184"/>
      <c r="TZP1249" s="184"/>
      <c r="TZQ1249" s="184"/>
      <c r="TZR1249" s="184"/>
      <c r="TZS1249" s="184"/>
      <c r="TZT1249" s="184"/>
      <c r="TZU1249" s="184"/>
      <c r="TZV1249" s="184"/>
      <c r="TZW1249" s="184"/>
      <c r="TZX1249" s="184"/>
      <c r="TZY1249" s="184"/>
      <c r="TZZ1249" s="184"/>
      <c r="UAA1249" s="184"/>
      <c r="UAB1249" s="184"/>
      <c r="UAC1249" s="184"/>
      <c r="UAD1249" s="184"/>
      <c r="UAE1249" s="184"/>
      <c r="UAF1249" s="184"/>
      <c r="UAG1249" s="184"/>
      <c r="UAH1249" s="184"/>
      <c r="UAI1249" s="184"/>
      <c r="UAJ1249" s="184"/>
      <c r="UAK1249" s="184"/>
      <c r="UAL1249" s="184"/>
      <c r="UAM1249" s="184"/>
      <c r="UAN1249" s="184"/>
      <c r="UAO1249" s="184"/>
      <c r="UAP1249" s="184"/>
      <c r="UAQ1249" s="184"/>
      <c r="UAR1249" s="184"/>
      <c r="UAS1249" s="184"/>
      <c r="UAT1249" s="184"/>
      <c r="UAU1249" s="184"/>
      <c r="UAV1249" s="184"/>
      <c r="UAW1249" s="184"/>
      <c r="UAX1249" s="184"/>
      <c r="UAY1249" s="184"/>
      <c r="UAZ1249" s="184"/>
      <c r="UBA1249" s="184"/>
      <c r="UBB1249" s="184"/>
      <c r="UBC1249" s="184"/>
      <c r="UBD1249" s="184"/>
      <c r="UBE1249" s="184"/>
      <c r="UBF1249" s="184"/>
      <c r="UBG1249" s="184"/>
      <c r="UBH1249" s="184"/>
      <c r="UBI1249" s="184"/>
      <c r="UBJ1249" s="184"/>
      <c r="UBK1249" s="184"/>
      <c r="UBL1249" s="184"/>
      <c r="UBM1249" s="184"/>
      <c r="UBN1249" s="184"/>
      <c r="UBO1249" s="184"/>
      <c r="UBP1249" s="184"/>
      <c r="UBQ1249" s="184"/>
      <c r="UBR1249" s="184"/>
      <c r="UBS1249" s="184"/>
      <c r="UBT1249" s="184"/>
      <c r="UBU1249" s="184"/>
      <c r="UBV1249" s="184"/>
      <c r="UBW1249" s="184"/>
      <c r="UBX1249" s="184"/>
      <c r="UBY1249" s="184"/>
      <c r="UBZ1249" s="184"/>
      <c r="UCA1249" s="184"/>
      <c r="UCB1249" s="184"/>
      <c r="UCC1249" s="184"/>
      <c r="UCD1249" s="184"/>
      <c r="UCE1249" s="184"/>
      <c r="UCF1249" s="184"/>
      <c r="UCG1249" s="184"/>
      <c r="UCH1249" s="184"/>
      <c r="UCI1249" s="184"/>
      <c r="UCJ1249" s="184"/>
      <c r="UCK1249" s="184"/>
      <c r="UCL1249" s="184"/>
      <c r="UCM1249" s="184"/>
      <c r="UCN1249" s="184"/>
      <c r="UCO1249" s="184"/>
      <c r="UCP1249" s="184"/>
      <c r="UCQ1249" s="184"/>
      <c r="UCR1249" s="184"/>
      <c r="UCS1249" s="184"/>
      <c r="UCT1249" s="184"/>
      <c r="UCU1249" s="184"/>
      <c r="UCV1249" s="184"/>
      <c r="UCW1249" s="184"/>
      <c r="UCX1249" s="184"/>
      <c r="UCY1249" s="184"/>
      <c r="UCZ1249" s="184"/>
      <c r="UDA1249" s="184"/>
      <c r="UDB1249" s="184"/>
      <c r="UDC1249" s="184"/>
      <c r="UDD1249" s="184"/>
      <c r="UDE1249" s="184"/>
      <c r="UDF1249" s="184"/>
      <c r="UDG1249" s="184"/>
      <c r="UDH1249" s="184"/>
      <c r="UDI1249" s="184"/>
      <c r="UDJ1249" s="184"/>
      <c r="UDK1249" s="184"/>
      <c r="UDL1249" s="184"/>
      <c r="UDM1249" s="184"/>
      <c r="UDN1249" s="184"/>
      <c r="UDO1249" s="184"/>
      <c r="UDP1249" s="184"/>
      <c r="UDQ1249" s="184"/>
      <c r="UDR1249" s="184"/>
      <c r="UDS1249" s="184"/>
      <c r="UDT1249" s="184"/>
      <c r="UDU1249" s="184"/>
      <c r="UDV1249" s="184"/>
      <c r="UDW1249" s="184"/>
      <c r="UDX1249" s="184"/>
      <c r="UDY1249" s="184"/>
      <c r="UDZ1249" s="184"/>
      <c r="UEA1249" s="184"/>
      <c r="UEB1249" s="184"/>
      <c r="UEC1249" s="184"/>
      <c r="UED1249" s="184"/>
      <c r="UEE1249" s="184"/>
      <c r="UEF1249" s="184"/>
      <c r="UEG1249" s="184"/>
      <c r="UEH1249" s="184"/>
      <c r="UEI1249" s="184"/>
      <c r="UEJ1249" s="184"/>
      <c r="UEK1249" s="184"/>
      <c r="UEL1249" s="184"/>
      <c r="UEM1249" s="184"/>
      <c r="UEN1249" s="184"/>
      <c r="UEO1249" s="184"/>
      <c r="UEP1249" s="184"/>
      <c r="UEQ1249" s="184"/>
      <c r="UER1249" s="184"/>
      <c r="UES1249" s="184"/>
      <c r="UET1249" s="184"/>
      <c r="UEU1249" s="184"/>
      <c r="UEV1249" s="184"/>
      <c r="UEW1249" s="184"/>
      <c r="UEX1249" s="184"/>
      <c r="UEY1249" s="184"/>
      <c r="UEZ1249" s="184"/>
      <c r="UFA1249" s="184"/>
      <c r="UFB1249" s="184"/>
      <c r="UFC1249" s="184"/>
      <c r="UFD1249" s="184"/>
      <c r="UFE1249" s="184"/>
      <c r="UFF1249" s="184"/>
      <c r="UFG1249" s="184"/>
      <c r="UFH1249" s="184"/>
      <c r="UFI1249" s="184"/>
      <c r="UFJ1249" s="184"/>
      <c r="UFK1249" s="184"/>
      <c r="UFL1249" s="184"/>
      <c r="UFM1249" s="184"/>
      <c r="UFN1249" s="184"/>
      <c r="UFO1249" s="184"/>
      <c r="UFP1249" s="184"/>
      <c r="UFQ1249" s="184"/>
      <c r="UFR1249" s="184"/>
      <c r="UFS1249" s="184"/>
      <c r="UFT1249" s="184"/>
      <c r="UFU1249" s="184"/>
      <c r="UFV1249" s="184"/>
      <c r="UFW1249" s="184"/>
      <c r="UFX1249" s="184"/>
      <c r="UFY1249" s="184"/>
      <c r="UFZ1249" s="184"/>
      <c r="UGA1249" s="184"/>
      <c r="UGB1249" s="184"/>
      <c r="UGC1249" s="184"/>
      <c r="UGD1249" s="184"/>
      <c r="UGE1249" s="184"/>
      <c r="UGF1249" s="184"/>
      <c r="UGG1249" s="184"/>
      <c r="UGH1249" s="184"/>
      <c r="UGI1249" s="184"/>
      <c r="UGJ1249" s="184"/>
      <c r="UGK1249" s="184"/>
      <c r="UGL1249" s="184"/>
      <c r="UGM1249" s="184"/>
      <c r="UGN1249" s="184"/>
      <c r="UGO1249" s="184"/>
      <c r="UGP1249" s="184"/>
      <c r="UGQ1249" s="184"/>
      <c r="UGR1249" s="184"/>
      <c r="UGS1249" s="184"/>
      <c r="UGT1249" s="184"/>
      <c r="UGU1249" s="184"/>
      <c r="UGV1249" s="184"/>
      <c r="UGW1249" s="184"/>
      <c r="UGX1249" s="184"/>
      <c r="UGY1249" s="184"/>
      <c r="UGZ1249" s="184"/>
      <c r="UHA1249" s="184"/>
      <c r="UHB1249" s="184"/>
      <c r="UHC1249" s="184"/>
      <c r="UHD1249" s="184"/>
      <c r="UHE1249" s="184"/>
      <c r="UHF1249" s="184"/>
      <c r="UHG1249" s="184"/>
      <c r="UHH1249" s="184"/>
      <c r="UHI1249" s="184"/>
      <c r="UHJ1249" s="184"/>
      <c r="UHK1249" s="184"/>
      <c r="UHL1249" s="184"/>
      <c r="UHM1249" s="184"/>
      <c r="UHN1249" s="184"/>
      <c r="UHO1249" s="184"/>
      <c r="UHP1249" s="184"/>
      <c r="UHQ1249" s="184"/>
      <c r="UHR1249" s="184"/>
      <c r="UHS1249" s="184"/>
      <c r="UHT1249" s="184"/>
      <c r="UHU1249" s="184"/>
      <c r="UHV1249" s="184"/>
      <c r="UHW1249" s="184"/>
      <c r="UHX1249" s="184"/>
      <c r="UHY1249" s="184"/>
      <c r="UHZ1249" s="184"/>
      <c r="UIA1249" s="184"/>
      <c r="UIB1249" s="184"/>
      <c r="UIC1249" s="184"/>
      <c r="UID1249" s="184"/>
      <c r="UIE1249" s="184"/>
      <c r="UIF1249" s="184"/>
      <c r="UIG1249" s="184"/>
      <c r="UIH1249" s="184"/>
      <c r="UII1249" s="184"/>
      <c r="UIJ1249" s="184"/>
      <c r="UIK1249" s="184"/>
      <c r="UIL1249" s="184"/>
      <c r="UIM1249" s="184"/>
      <c r="UIN1249" s="184"/>
      <c r="UIO1249" s="184"/>
      <c r="UIP1249" s="184"/>
      <c r="UIQ1249" s="184"/>
      <c r="UIR1249" s="184"/>
      <c r="UIS1249" s="184"/>
      <c r="UIT1249" s="184"/>
      <c r="UIU1249" s="184"/>
      <c r="UIV1249" s="184"/>
      <c r="UIW1249" s="184"/>
      <c r="UIX1249" s="184"/>
      <c r="UIY1249" s="184"/>
      <c r="UIZ1249" s="184"/>
      <c r="UJA1249" s="184"/>
      <c r="UJB1249" s="184"/>
      <c r="UJC1249" s="184"/>
      <c r="UJD1249" s="184"/>
      <c r="UJE1249" s="184"/>
      <c r="UJF1249" s="184"/>
      <c r="UJG1249" s="184"/>
      <c r="UJH1249" s="184"/>
      <c r="UJI1249" s="184"/>
      <c r="UJJ1249" s="184"/>
      <c r="UJK1249" s="184"/>
      <c r="UJL1249" s="184"/>
      <c r="UJM1249" s="184"/>
      <c r="UJN1249" s="184"/>
      <c r="UJO1249" s="184"/>
      <c r="UJP1249" s="184"/>
      <c r="UJQ1249" s="184"/>
      <c r="UJR1249" s="184"/>
      <c r="UJS1249" s="184"/>
      <c r="UJT1249" s="184"/>
      <c r="UJU1249" s="184"/>
      <c r="UJV1249" s="184"/>
      <c r="UJW1249" s="184"/>
      <c r="UJX1249" s="184"/>
      <c r="UJY1249" s="184"/>
      <c r="UJZ1249" s="184"/>
      <c r="UKA1249" s="184"/>
      <c r="UKB1249" s="184"/>
      <c r="UKC1249" s="184"/>
      <c r="UKD1249" s="184"/>
      <c r="UKE1249" s="184"/>
      <c r="UKF1249" s="184"/>
      <c r="UKG1249" s="184"/>
      <c r="UKH1249" s="184"/>
      <c r="UKI1249" s="184"/>
      <c r="UKJ1249" s="184"/>
      <c r="UKK1249" s="184"/>
      <c r="UKL1249" s="184"/>
      <c r="UKM1249" s="184"/>
      <c r="UKN1249" s="184"/>
      <c r="UKO1249" s="184"/>
      <c r="UKP1249" s="184"/>
      <c r="UKQ1249" s="184"/>
      <c r="UKR1249" s="184"/>
      <c r="UKS1249" s="184"/>
      <c r="UKT1249" s="184"/>
      <c r="UKU1249" s="184"/>
      <c r="UKV1249" s="184"/>
      <c r="UKW1249" s="184"/>
      <c r="UKX1249" s="184"/>
      <c r="UKY1249" s="184"/>
      <c r="UKZ1249" s="184"/>
      <c r="ULA1249" s="184"/>
      <c r="ULB1249" s="184"/>
      <c r="ULC1249" s="184"/>
      <c r="ULD1249" s="184"/>
      <c r="ULE1249" s="184"/>
      <c r="ULF1249" s="184"/>
      <c r="ULG1249" s="184"/>
      <c r="ULH1249" s="184"/>
      <c r="ULI1249" s="184"/>
      <c r="ULJ1249" s="184"/>
      <c r="ULK1249" s="184"/>
      <c r="ULL1249" s="184"/>
      <c r="ULM1249" s="184"/>
      <c r="ULN1249" s="184"/>
      <c r="ULO1249" s="184"/>
      <c r="ULP1249" s="184"/>
      <c r="ULQ1249" s="184"/>
      <c r="ULR1249" s="184"/>
      <c r="ULS1249" s="184"/>
      <c r="ULT1249" s="184"/>
      <c r="ULU1249" s="184"/>
      <c r="ULV1249" s="184"/>
      <c r="ULW1249" s="184"/>
      <c r="ULX1249" s="184"/>
      <c r="ULY1249" s="184"/>
      <c r="ULZ1249" s="184"/>
      <c r="UMA1249" s="184"/>
      <c r="UMB1249" s="184"/>
      <c r="UMC1249" s="184"/>
      <c r="UMD1249" s="184"/>
      <c r="UME1249" s="184"/>
      <c r="UMF1249" s="184"/>
      <c r="UMG1249" s="184"/>
      <c r="UMH1249" s="184"/>
      <c r="UMI1249" s="184"/>
      <c r="UMJ1249" s="184"/>
      <c r="UMK1249" s="184"/>
      <c r="UML1249" s="184"/>
      <c r="UMM1249" s="184"/>
      <c r="UMN1249" s="184"/>
      <c r="UMO1249" s="184"/>
      <c r="UMP1249" s="184"/>
      <c r="UMQ1249" s="184"/>
      <c r="UMR1249" s="184"/>
      <c r="UMS1249" s="184"/>
      <c r="UMT1249" s="184"/>
      <c r="UMU1249" s="184"/>
      <c r="UMV1249" s="184"/>
      <c r="UMW1249" s="184"/>
      <c r="UMX1249" s="184"/>
      <c r="UMY1249" s="184"/>
      <c r="UMZ1249" s="184"/>
      <c r="UNA1249" s="184"/>
      <c r="UNB1249" s="184"/>
      <c r="UNC1249" s="184"/>
      <c r="UND1249" s="184"/>
      <c r="UNE1249" s="184"/>
      <c r="UNF1249" s="184"/>
      <c r="UNG1249" s="184"/>
      <c r="UNH1249" s="184"/>
      <c r="UNI1249" s="184"/>
      <c r="UNJ1249" s="184"/>
      <c r="UNK1249" s="184"/>
      <c r="UNL1249" s="184"/>
      <c r="UNM1249" s="184"/>
      <c r="UNN1249" s="184"/>
      <c r="UNO1249" s="184"/>
      <c r="UNP1249" s="184"/>
      <c r="UNQ1249" s="184"/>
      <c r="UNR1249" s="184"/>
      <c r="UNS1249" s="184"/>
      <c r="UNT1249" s="184"/>
      <c r="UNU1249" s="184"/>
      <c r="UNV1249" s="184"/>
      <c r="UNW1249" s="184"/>
      <c r="UNX1249" s="184"/>
      <c r="UNY1249" s="184"/>
      <c r="UNZ1249" s="184"/>
      <c r="UOA1249" s="184"/>
      <c r="UOB1249" s="184"/>
      <c r="UOC1249" s="184"/>
      <c r="UOD1249" s="184"/>
      <c r="UOE1249" s="184"/>
      <c r="UOF1249" s="184"/>
      <c r="UOG1249" s="184"/>
      <c r="UOH1249" s="184"/>
      <c r="UOI1249" s="184"/>
      <c r="UOJ1249" s="184"/>
      <c r="UOK1249" s="184"/>
      <c r="UOL1249" s="184"/>
      <c r="UOM1249" s="184"/>
      <c r="UON1249" s="184"/>
      <c r="UOO1249" s="184"/>
      <c r="UOP1249" s="184"/>
      <c r="UOQ1249" s="184"/>
      <c r="UOR1249" s="184"/>
      <c r="UOS1249" s="184"/>
      <c r="UOT1249" s="184"/>
      <c r="UOU1249" s="184"/>
      <c r="UOV1249" s="184"/>
      <c r="UOW1249" s="184"/>
      <c r="UOX1249" s="184"/>
      <c r="UOY1249" s="184"/>
      <c r="UOZ1249" s="184"/>
      <c r="UPA1249" s="184"/>
      <c r="UPB1249" s="184"/>
      <c r="UPC1249" s="184"/>
      <c r="UPD1249" s="184"/>
      <c r="UPE1249" s="184"/>
      <c r="UPF1249" s="184"/>
      <c r="UPG1249" s="184"/>
      <c r="UPH1249" s="184"/>
      <c r="UPI1249" s="184"/>
      <c r="UPJ1249" s="184"/>
      <c r="UPK1249" s="184"/>
      <c r="UPL1249" s="184"/>
      <c r="UPM1249" s="184"/>
      <c r="UPN1249" s="184"/>
      <c r="UPO1249" s="184"/>
      <c r="UPP1249" s="184"/>
      <c r="UPQ1249" s="184"/>
      <c r="UPR1249" s="184"/>
      <c r="UPS1249" s="184"/>
      <c r="UPT1249" s="184"/>
      <c r="UPU1249" s="184"/>
      <c r="UPV1249" s="184"/>
      <c r="UPW1249" s="184"/>
      <c r="UPX1249" s="184"/>
      <c r="UPY1249" s="184"/>
      <c r="UPZ1249" s="184"/>
      <c r="UQA1249" s="184"/>
      <c r="UQB1249" s="184"/>
      <c r="UQC1249" s="184"/>
      <c r="UQD1249" s="184"/>
      <c r="UQE1249" s="184"/>
      <c r="UQF1249" s="184"/>
      <c r="UQG1249" s="184"/>
      <c r="UQH1249" s="184"/>
      <c r="UQI1249" s="184"/>
      <c r="UQJ1249" s="184"/>
      <c r="UQK1249" s="184"/>
      <c r="UQL1249" s="184"/>
      <c r="UQM1249" s="184"/>
      <c r="UQN1249" s="184"/>
      <c r="UQO1249" s="184"/>
      <c r="UQP1249" s="184"/>
      <c r="UQQ1249" s="184"/>
      <c r="UQR1249" s="184"/>
      <c r="UQS1249" s="184"/>
      <c r="UQT1249" s="184"/>
      <c r="UQU1249" s="184"/>
      <c r="UQV1249" s="184"/>
      <c r="UQW1249" s="184"/>
      <c r="UQX1249" s="184"/>
      <c r="UQY1249" s="184"/>
      <c r="UQZ1249" s="184"/>
      <c r="URA1249" s="184"/>
      <c r="URB1249" s="184"/>
      <c r="URC1249" s="184"/>
      <c r="URD1249" s="184"/>
      <c r="URE1249" s="184"/>
      <c r="URF1249" s="184"/>
      <c r="URG1249" s="184"/>
      <c r="URH1249" s="184"/>
      <c r="URI1249" s="184"/>
      <c r="URJ1249" s="184"/>
      <c r="URK1249" s="184"/>
      <c r="URL1249" s="184"/>
      <c r="URM1249" s="184"/>
      <c r="URN1249" s="184"/>
      <c r="URO1249" s="184"/>
      <c r="URP1249" s="184"/>
      <c r="URQ1249" s="184"/>
      <c r="URR1249" s="184"/>
      <c r="URS1249" s="184"/>
      <c r="URT1249" s="184"/>
      <c r="URU1249" s="184"/>
      <c r="URV1249" s="184"/>
      <c r="URW1249" s="184"/>
      <c r="URX1249" s="184"/>
      <c r="URY1249" s="184"/>
      <c r="URZ1249" s="184"/>
      <c r="USA1249" s="184"/>
      <c r="USB1249" s="184"/>
      <c r="USC1249" s="184"/>
      <c r="USD1249" s="184"/>
      <c r="USE1249" s="184"/>
      <c r="USF1249" s="184"/>
      <c r="USG1249" s="184"/>
      <c r="USH1249" s="184"/>
      <c r="USI1249" s="184"/>
      <c r="USJ1249" s="184"/>
      <c r="USK1249" s="184"/>
      <c r="USL1249" s="184"/>
      <c r="USM1249" s="184"/>
      <c r="USN1249" s="184"/>
      <c r="USO1249" s="184"/>
      <c r="USP1249" s="184"/>
      <c r="USQ1249" s="184"/>
      <c r="USR1249" s="184"/>
      <c r="USS1249" s="184"/>
      <c r="UST1249" s="184"/>
      <c r="USU1249" s="184"/>
      <c r="USV1249" s="184"/>
      <c r="USW1249" s="184"/>
      <c r="USX1249" s="184"/>
      <c r="USY1249" s="184"/>
      <c r="USZ1249" s="184"/>
      <c r="UTA1249" s="184"/>
      <c r="UTB1249" s="184"/>
      <c r="UTC1249" s="184"/>
      <c r="UTD1249" s="184"/>
      <c r="UTE1249" s="184"/>
      <c r="UTF1249" s="184"/>
      <c r="UTG1249" s="184"/>
      <c r="UTH1249" s="184"/>
      <c r="UTI1249" s="184"/>
      <c r="UTJ1249" s="184"/>
      <c r="UTK1249" s="184"/>
      <c r="UTL1249" s="184"/>
      <c r="UTM1249" s="184"/>
      <c r="UTN1249" s="184"/>
      <c r="UTO1249" s="184"/>
      <c r="UTP1249" s="184"/>
      <c r="UTQ1249" s="184"/>
      <c r="UTR1249" s="184"/>
      <c r="UTS1249" s="184"/>
      <c r="UTT1249" s="184"/>
      <c r="UTU1249" s="184"/>
      <c r="UTV1249" s="184"/>
      <c r="UTW1249" s="184"/>
      <c r="UTX1249" s="184"/>
      <c r="UTY1249" s="184"/>
      <c r="UTZ1249" s="184"/>
      <c r="UUA1249" s="184"/>
      <c r="UUB1249" s="184"/>
      <c r="UUC1249" s="184"/>
      <c r="UUD1249" s="184"/>
      <c r="UUE1249" s="184"/>
      <c r="UUF1249" s="184"/>
      <c r="UUG1249" s="184"/>
      <c r="UUH1249" s="184"/>
      <c r="UUI1249" s="184"/>
      <c r="UUJ1249" s="184"/>
      <c r="UUK1249" s="184"/>
      <c r="UUL1249" s="184"/>
      <c r="UUM1249" s="184"/>
      <c r="UUN1249" s="184"/>
      <c r="UUO1249" s="184"/>
      <c r="UUP1249" s="184"/>
      <c r="UUQ1249" s="184"/>
      <c r="UUR1249" s="184"/>
      <c r="UUS1249" s="184"/>
      <c r="UUT1249" s="184"/>
      <c r="UUU1249" s="184"/>
      <c r="UUV1249" s="184"/>
      <c r="UUW1249" s="184"/>
      <c r="UUX1249" s="184"/>
      <c r="UUY1249" s="184"/>
      <c r="UUZ1249" s="184"/>
      <c r="UVA1249" s="184"/>
      <c r="UVB1249" s="184"/>
      <c r="UVC1249" s="184"/>
      <c r="UVD1249" s="184"/>
      <c r="UVE1249" s="184"/>
      <c r="UVF1249" s="184"/>
      <c r="UVG1249" s="184"/>
      <c r="UVH1249" s="184"/>
      <c r="UVI1249" s="184"/>
      <c r="UVJ1249" s="184"/>
      <c r="UVK1249" s="184"/>
      <c r="UVL1249" s="184"/>
      <c r="UVM1249" s="184"/>
      <c r="UVN1249" s="184"/>
      <c r="UVO1249" s="184"/>
      <c r="UVP1249" s="184"/>
      <c r="UVQ1249" s="184"/>
      <c r="UVR1249" s="184"/>
      <c r="UVS1249" s="184"/>
      <c r="UVT1249" s="184"/>
      <c r="UVU1249" s="184"/>
      <c r="UVV1249" s="184"/>
      <c r="UVW1249" s="184"/>
      <c r="UVX1249" s="184"/>
      <c r="UVY1249" s="184"/>
      <c r="UVZ1249" s="184"/>
      <c r="UWA1249" s="184"/>
      <c r="UWB1249" s="184"/>
      <c r="UWC1249" s="184"/>
      <c r="UWD1249" s="184"/>
      <c r="UWE1249" s="184"/>
      <c r="UWF1249" s="184"/>
      <c r="UWG1249" s="184"/>
      <c r="UWH1249" s="184"/>
      <c r="UWI1249" s="184"/>
      <c r="UWJ1249" s="184"/>
      <c r="UWK1249" s="184"/>
      <c r="UWL1249" s="184"/>
      <c r="UWM1249" s="184"/>
      <c r="UWN1249" s="184"/>
      <c r="UWO1249" s="184"/>
      <c r="UWP1249" s="184"/>
      <c r="UWQ1249" s="184"/>
      <c r="UWR1249" s="184"/>
      <c r="UWS1249" s="184"/>
      <c r="UWT1249" s="184"/>
      <c r="UWU1249" s="184"/>
      <c r="UWV1249" s="184"/>
      <c r="UWW1249" s="184"/>
      <c r="UWX1249" s="184"/>
      <c r="UWY1249" s="184"/>
      <c r="UWZ1249" s="184"/>
      <c r="UXA1249" s="184"/>
      <c r="UXB1249" s="184"/>
      <c r="UXC1249" s="184"/>
      <c r="UXD1249" s="184"/>
      <c r="UXE1249" s="184"/>
      <c r="UXF1249" s="184"/>
      <c r="UXG1249" s="184"/>
      <c r="UXH1249" s="184"/>
      <c r="UXI1249" s="184"/>
      <c r="UXJ1249" s="184"/>
      <c r="UXK1249" s="184"/>
      <c r="UXL1249" s="184"/>
      <c r="UXM1249" s="184"/>
      <c r="UXN1249" s="184"/>
      <c r="UXO1249" s="184"/>
      <c r="UXP1249" s="184"/>
      <c r="UXQ1249" s="184"/>
      <c r="UXR1249" s="184"/>
      <c r="UXS1249" s="184"/>
      <c r="UXT1249" s="184"/>
      <c r="UXU1249" s="184"/>
      <c r="UXV1249" s="184"/>
      <c r="UXW1249" s="184"/>
      <c r="UXX1249" s="184"/>
      <c r="UXY1249" s="184"/>
      <c r="UXZ1249" s="184"/>
      <c r="UYA1249" s="184"/>
      <c r="UYB1249" s="184"/>
      <c r="UYC1249" s="184"/>
      <c r="UYD1249" s="184"/>
      <c r="UYE1249" s="184"/>
      <c r="UYF1249" s="184"/>
      <c r="UYG1249" s="184"/>
      <c r="UYH1249" s="184"/>
      <c r="UYI1249" s="184"/>
      <c r="UYJ1249" s="184"/>
      <c r="UYK1249" s="184"/>
      <c r="UYL1249" s="184"/>
      <c r="UYM1249" s="184"/>
      <c r="UYN1249" s="184"/>
      <c r="UYO1249" s="184"/>
      <c r="UYP1249" s="184"/>
      <c r="UYQ1249" s="184"/>
      <c r="UYR1249" s="184"/>
      <c r="UYS1249" s="184"/>
      <c r="UYT1249" s="184"/>
      <c r="UYU1249" s="184"/>
      <c r="UYV1249" s="184"/>
      <c r="UYW1249" s="184"/>
      <c r="UYX1249" s="184"/>
      <c r="UYY1249" s="184"/>
      <c r="UYZ1249" s="184"/>
      <c r="UZA1249" s="184"/>
      <c r="UZB1249" s="184"/>
      <c r="UZC1249" s="184"/>
      <c r="UZD1249" s="184"/>
      <c r="UZE1249" s="184"/>
      <c r="UZF1249" s="184"/>
      <c r="UZG1249" s="184"/>
      <c r="UZH1249" s="184"/>
      <c r="UZI1249" s="184"/>
      <c r="UZJ1249" s="184"/>
      <c r="UZK1249" s="184"/>
      <c r="UZL1249" s="184"/>
      <c r="UZM1249" s="184"/>
      <c r="UZN1249" s="184"/>
      <c r="UZO1249" s="184"/>
      <c r="UZP1249" s="184"/>
      <c r="UZQ1249" s="184"/>
      <c r="UZR1249" s="184"/>
      <c r="UZS1249" s="184"/>
      <c r="UZT1249" s="184"/>
      <c r="UZU1249" s="184"/>
      <c r="UZV1249" s="184"/>
      <c r="UZW1249" s="184"/>
      <c r="UZX1249" s="184"/>
      <c r="UZY1249" s="184"/>
      <c r="UZZ1249" s="184"/>
      <c r="VAA1249" s="184"/>
      <c r="VAB1249" s="184"/>
      <c r="VAC1249" s="184"/>
      <c r="VAD1249" s="184"/>
      <c r="VAE1249" s="184"/>
      <c r="VAF1249" s="184"/>
      <c r="VAG1249" s="184"/>
      <c r="VAH1249" s="184"/>
      <c r="VAI1249" s="184"/>
      <c r="VAJ1249" s="184"/>
      <c r="VAK1249" s="184"/>
      <c r="VAL1249" s="184"/>
      <c r="VAM1249" s="184"/>
      <c r="VAN1249" s="184"/>
      <c r="VAO1249" s="184"/>
      <c r="VAP1249" s="184"/>
      <c r="VAQ1249" s="184"/>
      <c r="VAR1249" s="184"/>
      <c r="VAS1249" s="184"/>
      <c r="VAT1249" s="184"/>
      <c r="VAU1249" s="184"/>
      <c r="VAV1249" s="184"/>
      <c r="VAW1249" s="184"/>
      <c r="VAX1249" s="184"/>
      <c r="VAY1249" s="184"/>
      <c r="VAZ1249" s="184"/>
      <c r="VBA1249" s="184"/>
      <c r="VBB1249" s="184"/>
      <c r="VBC1249" s="184"/>
      <c r="VBD1249" s="184"/>
      <c r="VBE1249" s="184"/>
      <c r="VBF1249" s="184"/>
      <c r="VBG1249" s="184"/>
      <c r="VBH1249" s="184"/>
      <c r="VBI1249" s="184"/>
      <c r="VBJ1249" s="184"/>
      <c r="VBK1249" s="184"/>
      <c r="VBL1249" s="184"/>
      <c r="VBM1249" s="184"/>
      <c r="VBN1249" s="184"/>
      <c r="VBO1249" s="184"/>
      <c r="VBP1249" s="184"/>
      <c r="VBQ1249" s="184"/>
      <c r="VBR1249" s="184"/>
      <c r="VBS1249" s="184"/>
      <c r="VBT1249" s="184"/>
      <c r="VBU1249" s="184"/>
      <c r="VBV1249" s="184"/>
      <c r="VBW1249" s="184"/>
      <c r="VBX1249" s="184"/>
      <c r="VBY1249" s="184"/>
      <c r="VBZ1249" s="184"/>
      <c r="VCA1249" s="184"/>
      <c r="VCB1249" s="184"/>
      <c r="VCC1249" s="184"/>
      <c r="VCD1249" s="184"/>
      <c r="VCE1249" s="184"/>
      <c r="VCF1249" s="184"/>
      <c r="VCG1249" s="184"/>
      <c r="VCH1249" s="184"/>
      <c r="VCI1249" s="184"/>
      <c r="VCJ1249" s="184"/>
      <c r="VCK1249" s="184"/>
      <c r="VCL1249" s="184"/>
      <c r="VCM1249" s="184"/>
      <c r="VCN1249" s="184"/>
      <c r="VCO1249" s="184"/>
      <c r="VCP1249" s="184"/>
      <c r="VCQ1249" s="184"/>
      <c r="VCR1249" s="184"/>
      <c r="VCS1249" s="184"/>
      <c r="VCT1249" s="184"/>
      <c r="VCU1249" s="184"/>
      <c r="VCV1249" s="184"/>
      <c r="VCW1249" s="184"/>
      <c r="VCX1249" s="184"/>
      <c r="VCY1249" s="184"/>
      <c r="VCZ1249" s="184"/>
      <c r="VDA1249" s="184"/>
      <c r="VDB1249" s="184"/>
      <c r="VDC1249" s="184"/>
      <c r="VDD1249" s="184"/>
      <c r="VDE1249" s="184"/>
      <c r="VDF1249" s="184"/>
      <c r="VDG1249" s="184"/>
      <c r="VDH1249" s="184"/>
      <c r="VDI1249" s="184"/>
      <c r="VDJ1249" s="184"/>
      <c r="VDK1249" s="184"/>
      <c r="VDL1249" s="184"/>
      <c r="VDM1249" s="184"/>
      <c r="VDN1249" s="184"/>
      <c r="VDO1249" s="184"/>
      <c r="VDP1249" s="184"/>
      <c r="VDQ1249" s="184"/>
      <c r="VDR1249" s="184"/>
      <c r="VDS1249" s="184"/>
      <c r="VDT1249" s="184"/>
      <c r="VDU1249" s="184"/>
      <c r="VDV1249" s="184"/>
      <c r="VDW1249" s="184"/>
      <c r="VDX1249" s="184"/>
      <c r="VDY1249" s="184"/>
      <c r="VDZ1249" s="184"/>
      <c r="VEA1249" s="184"/>
      <c r="VEB1249" s="184"/>
      <c r="VEC1249" s="184"/>
      <c r="VED1249" s="184"/>
      <c r="VEE1249" s="184"/>
      <c r="VEF1249" s="184"/>
      <c r="VEG1249" s="184"/>
      <c r="VEH1249" s="184"/>
      <c r="VEI1249" s="184"/>
      <c r="VEJ1249" s="184"/>
      <c r="VEK1249" s="184"/>
      <c r="VEL1249" s="184"/>
      <c r="VEM1249" s="184"/>
      <c r="VEN1249" s="184"/>
      <c r="VEO1249" s="184"/>
      <c r="VEP1249" s="184"/>
      <c r="VEQ1249" s="184"/>
      <c r="VER1249" s="184"/>
      <c r="VES1249" s="184"/>
      <c r="VET1249" s="184"/>
      <c r="VEU1249" s="184"/>
      <c r="VEV1249" s="184"/>
      <c r="VEW1249" s="184"/>
      <c r="VEX1249" s="184"/>
      <c r="VEY1249" s="184"/>
      <c r="VEZ1249" s="184"/>
      <c r="VFA1249" s="184"/>
      <c r="VFB1249" s="184"/>
      <c r="VFC1249" s="184"/>
      <c r="VFD1249" s="184"/>
      <c r="VFE1249" s="184"/>
      <c r="VFF1249" s="184"/>
      <c r="VFG1249" s="184"/>
      <c r="VFH1249" s="184"/>
      <c r="VFI1249" s="184"/>
      <c r="VFJ1249" s="184"/>
      <c r="VFK1249" s="184"/>
      <c r="VFL1249" s="184"/>
      <c r="VFM1249" s="184"/>
      <c r="VFN1249" s="184"/>
      <c r="VFO1249" s="184"/>
      <c r="VFP1249" s="184"/>
      <c r="VFQ1249" s="184"/>
      <c r="VFR1249" s="184"/>
      <c r="VFS1249" s="184"/>
      <c r="VFT1249" s="184"/>
      <c r="VFU1249" s="184"/>
      <c r="VFV1249" s="184"/>
      <c r="VFW1249" s="184"/>
      <c r="VFX1249" s="184"/>
      <c r="VFY1249" s="184"/>
      <c r="VFZ1249" s="184"/>
      <c r="VGA1249" s="184"/>
      <c r="VGB1249" s="184"/>
      <c r="VGC1249" s="184"/>
      <c r="VGD1249" s="184"/>
      <c r="VGE1249" s="184"/>
      <c r="VGF1249" s="184"/>
      <c r="VGG1249" s="184"/>
      <c r="VGH1249" s="184"/>
      <c r="VGI1249" s="184"/>
      <c r="VGJ1249" s="184"/>
      <c r="VGK1249" s="184"/>
      <c r="VGL1249" s="184"/>
      <c r="VGM1249" s="184"/>
      <c r="VGN1249" s="184"/>
      <c r="VGO1249" s="184"/>
      <c r="VGP1249" s="184"/>
      <c r="VGQ1249" s="184"/>
      <c r="VGR1249" s="184"/>
      <c r="VGS1249" s="184"/>
      <c r="VGT1249" s="184"/>
      <c r="VGU1249" s="184"/>
      <c r="VGV1249" s="184"/>
      <c r="VGW1249" s="184"/>
      <c r="VGX1249" s="184"/>
      <c r="VGY1249" s="184"/>
      <c r="VGZ1249" s="184"/>
      <c r="VHA1249" s="184"/>
      <c r="VHB1249" s="184"/>
      <c r="VHC1249" s="184"/>
      <c r="VHD1249" s="184"/>
      <c r="VHE1249" s="184"/>
      <c r="VHF1249" s="184"/>
      <c r="VHG1249" s="184"/>
      <c r="VHH1249" s="184"/>
      <c r="VHI1249" s="184"/>
      <c r="VHJ1249" s="184"/>
      <c r="VHK1249" s="184"/>
      <c r="VHL1249" s="184"/>
      <c r="VHM1249" s="184"/>
      <c r="VHN1249" s="184"/>
      <c r="VHO1249" s="184"/>
      <c r="VHP1249" s="184"/>
      <c r="VHQ1249" s="184"/>
      <c r="VHR1249" s="184"/>
      <c r="VHS1249" s="184"/>
      <c r="VHT1249" s="184"/>
      <c r="VHU1249" s="184"/>
      <c r="VHV1249" s="184"/>
      <c r="VHW1249" s="184"/>
      <c r="VHX1249" s="184"/>
      <c r="VHY1249" s="184"/>
      <c r="VHZ1249" s="184"/>
      <c r="VIA1249" s="184"/>
      <c r="VIB1249" s="184"/>
      <c r="VIC1249" s="184"/>
      <c r="VID1249" s="184"/>
      <c r="VIE1249" s="184"/>
      <c r="VIF1249" s="184"/>
      <c r="VIG1249" s="184"/>
      <c r="VIH1249" s="184"/>
      <c r="VII1249" s="184"/>
      <c r="VIJ1249" s="184"/>
      <c r="VIK1249" s="184"/>
      <c r="VIL1249" s="184"/>
      <c r="VIM1249" s="184"/>
      <c r="VIN1249" s="184"/>
      <c r="VIO1249" s="184"/>
      <c r="VIP1249" s="184"/>
      <c r="VIQ1249" s="184"/>
      <c r="VIR1249" s="184"/>
      <c r="VIS1249" s="184"/>
      <c r="VIT1249" s="184"/>
      <c r="VIU1249" s="184"/>
      <c r="VIV1249" s="184"/>
      <c r="VIW1249" s="184"/>
      <c r="VIX1249" s="184"/>
      <c r="VIY1249" s="184"/>
      <c r="VIZ1249" s="184"/>
      <c r="VJA1249" s="184"/>
      <c r="VJB1249" s="184"/>
      <c r="VJC1249" s="184"/>
      <c r="VJD1249" s="184"/>
      <c r="VJE1249" s="184"/>
      <c r="VJF1249" s="184"/>
      <c r="VJG1249" s="184"/>
      <c r="VJH1249" s="184"/>
      <c r="VJI1249" s="184"/>
      <c r="VJJ1249" s="184"/>
      <c r="VJK1249" s="184"/>
      <c r="VJL1249" s="184"/>
      <c r="VJM1249" s="184"/>
      <c r="VJN1249" s="184"/>
      <c r="VJO1249" s="184"/>
      <c r="VJP1249" s="184"/>
      <c r="VJQ1249" s="184"/>
      <c r="VJR1249" s="184"/>
      <c r="VJS1249" s="184"/>
      <c r="VJT1249" s="184"/>
      <c r="VJU1249" s="184"/>
      <c r="VJV1249" s="184"/>
      <c r="VJW1249" s="184"/>
      <c r="VJX1249" s="184"/>
      <c r="VJY1249" s="184"/>
      <c r="VJZ1249" s="184"/>
      <c r="VKA1249" s="184"/>
      <c r="VKB1249" s="184"/>
      <c r="VKC1249" s="184"/>
      <c r="VKD1249" s="184"/>
      <c r="VKE1249" s="184"/>
      <c r="VKF1249" s="184"/>
      <c r="VKG1249" s="184"/>
      <c r="VKH1249" s="184"/>
      <c r="VKI1249" s="184"/>
      <c r="VKJ1249" s="184"/>
      <c r="VKK1249" s="184"/>
      <c r="VKL1249" s="184"/>
      <c r="VKM1249" s="184"/>
      <c r="VKN1249" s="184"/>
      <c r="VKO1249" s="184"/>
      <c r="VKP1249" s="184"/>
      <c r="VKQ1249" s="184"/>
      <c r="VKR1249" s="184"/>
      <c r="VKS1249" s="184"/>
      <c r="VKT1249" s="184"/>
      <c r="VKU1249" s="184"/>
      <c r="VKV1249" s="184"/>
      <c r="VKW1249" s="184"/>
      <c r="VKX1249" s="184"/>
      <c r="VKY1249" s="184"/>
      <c r="VKZ1249" s="184"/>
      <c r="VLA1249" s="184"/>
      <c r="VLB1249" s="184"/>
      <c r="VLC1249" s="184"/>
      <c r="VLD1249" s="184"/>
      <c r="VLE1249" s="184"/>
      <c r="VLF1249" s="184"/>
      <c r="VLG1249" s="184"/>
      <c r="VLH1249" s="184"/>
      <c r="VLI1249" s="184"/>
      <c r="VLJ1249" s="184"/>
      <c r="VLK1249" s="184"/>
      <c r="VLL1249" s="184"/>
      <c r="VLM1249" s="184"/>
      <c r="VLN1249" s="184"/>
      <c r="VLO1249" s="184"/>
      <c r="VLP1249" s="184"/>
      <c r="VLQ1249" s="184"/>
      <c r="VLR1249" s="184"/>
      <c r="VLS1249" s="184"/>
      <c r="VLT1249" s="184"/>
      <c r="VLU1249" s="184"/>
      <c r="VLV1249" s="184"/>
      <c r="VLW1249" s="184"/>
      <c r="VLX1249" s="184"/>
      <c r="VLY1249" s="184"/>
      <c r="VLZ1249" s="184"/>
      <c r="VMA1249" s="184"/>
      <c r="VMB1249" s="184"/>
      <c r="VMC1249" s="184"/>
      <c r="VMD1249" s="184"/>
      <c r="VME1249" s="184"/>
      <c r="VMF1249" s="184"/>
      <c r="VMG1249" s="184"/>
      <c r="VMH1249" s="184"/>
      <c r="VMI1249" s="184"/>
      <c r="VMJ1249" s="184"/>
      <c r="VMK1249" s="184"/>
      <c r="VML1249" s="184"/>
      <c r="VMM1249" s="184"/>
      <c r="VMN1249" s="184"/>
      <c r="VMO1249" s="184"/>
      <c r="VMP1249" s="184"/>
      <c r="VMQ1249" s="184"/>
      <c r="VMR1249" s="184"/>
      <c r="VMS1249" s="184"/>
      <c r="VMT1249" s="184"/>
      <c r="VMU1249" s="184"/>
      <c r="VMV1249" s="184"/>
      <c r="VMW1249" s="184"/>
      <c r="VMX1249" s="184"/>
      <c r="VMY1249" s="184"/>
      <c r="VMZ1249" s="184"/>
      <c r="VNA1249" s="184"/>
      <c r="VNB1249" s="184"/>
      <c r="VNC1249" s="184"/>
      <c r="VND1249" s="184"/>
      <c r="VNE1249" s="184"/>
      <c r="VNF1249" s="184"/>
      <c r="VNG1249" s="184"/>
      <c r="VNH1249" s="184"/>
      <c r="VNI1249" s="184"/>
      <c r="VNJ1249" s="184"/>
      <c r="VNK1249" s="184"/>
      <c r="VNL1249" s="184"/>
      <c r="VNM1249" s="184"/>
      <c r="VNN1249" s="184"/>
      <c r="VNO1249" s="184"/>
      <c r="VNP1249" s="184"/>
      <c r="VNQ1249" s="184"/>
      <c r="VNR1249" s="184"/>
      <c r="VNS1249" s="184"/>
      <c r="VNT1249" s="184"/>
      <c r="VNU1249" s="184"/>
      <c r="VNV1249" s="184"/>
      <c r="VNW1249" s="184"/>
      <c r="VNX1249" s="184"/>
      <c r="VNY1249" s="184"/>
      <c r="VNZ1249" s="184"/>
      <c r="VOA1249" s="184"/>
      <c r="VOB1249" s="184"/>
      <c r="VOC1249" s="184"/>
      <c r="VOD1249" s="184"/>
      <c r="VOE1249" s="184"/>
      <c r="VOF1249" s="184"/>
      <c r="VOG1249" s="184"/>
      <c r="VOH1249" s="184"/>
      <c r="VOI1249" s="184"/>
      <c r="VOJ1249" s="184"/>
      <c r="VOK1249" s="184"/>
      <c r="VOL1249" s="184"/>
      <c r="VOM1249" s="184"/>
      <c r="VON1249" s="184"/>
      <c r="VOO1249" s="184"/>
      <c r="VOP1249" s="184"/>
      <c r="VOQ1249" s="184"/>
      <c r="VOR1249" s="184"/>
      <c r="VOS1249" s="184"/>
      <c r="VOT1249" s="184"/>
      <c r="VOU1249" s="184"/>
      <c r="VOV1249" s="184"/>
      <c r="VOW1249" s="184"/>
      <c r="VOX1249" s="184"/>
      <c r="VOY1249" s="184"/>
      <c r="VOZ1249" s="184"/>
      <c r="VPA1249" s="184"/>
      <c r="VPB1249" s="184"/>
      <c r="VPC1249" s="184"/>
      <c r="VPD1249" s="184"/>
      <c r="VPE1249" s="184"/>
      <c r="VPF1249" s="184"/>
      <c r="VPG1249" s="184"/>
      <c r="VPH1249" s="184"/>
      <c r="VPI1249" s="184"/>
      <c r="VPJ1249" s="184"/>
      <c r="VPK1249" s="184"/>
      <c r="VPL1249" s="184"/>
      <c r="VPM1249" s="184"/>
      <c r="VPN1249" s="184"/>
      <c r="VPO1249" s="184"/>
      <c r="VPP1249" s="184"/>
      <c r="VPQ1249" s="184"/>
      <c r="VPR1249" s="184"/>
      <c r="VPS1249" s="184"/>
      <c r="VPT1249" s="184"/>
      <c r="VPU1249" s="184"/>
      <c r="VPV1249" s="184"/>
      <c r="VPW1249" s="184"/>
      <c r="VPX1249" s="184"/>
      <c r="VPY1249" s="184"/>
      <c r="VPZ1249" s="184"/>
      <c r="VQA1249" s="184"/>
      <c r="VQB1249" s="184"/>
      <c r="VQC1249" s="184"/>
      <c r="VQD1249" s="184"/>
      <c r="VQE1249" s="184"/>
      <c r="VQF1249" s="184"/>
      <c r="VQG1249" s="184"/>
      <c r="VQH1249" s="184"/>
      <c r="VQI1249" s="184"/>
      <c r="VQJ1249" s="184"/>
      <c r="VQK1249" s="184"/>
      <c r="VQL1249" s="184"/>
      <c r="VQM1249" s="184"/>
      <c r="VQN1249" s="184"/>
      <c r="VQO1249" s="184"/>
      <c r="VQP1249" s="184"/>
      <c r="VQQ1249" s="184"/>
      <c r="VQR1249" s="184"/>
      <c r="VQS1249" s="184"/>
      <c r="VQT1249" s="184"/>
      <c r="VQU1249" s="184"/>
      <c r="VQV1249" s="184"/>
      <c r="VQW1249" s="184"/>
      <c r="VQX1249" s="184"/>
      <c r="VQY1249" s="184"/>
      <c r="VQZ1249" s="184"/>
      <c r="VRA1249" s="184"/>
      <c r="VRB1249" s="184"/>
      <c r="VRC1249" s="184"/>
      <c r="VRD1249" s="184"/>
      <c r="VRE1249" s="184"/>
      <c r="VRF1249" s="184"/>
      <c r="VRG1249" s="184"/>
      <c r="VRH1249" s="184"/>
      <c r="VRI1249" s="184"/>
      <c r="VRJ1249" s="184"/>
      <c r="VRK1249" s="184"/>
      <c r="VRL1249" s="184"/>
      <c r="VRM1249" s="184"/>
      <c r="VRN1249" s="184"/>
      <c r="VRO1249" s="184"/>
      <c r="VRP1249" s="184"/>
      <c r="VRQ1249" s="184"/>
      <c r="VRR1249" s="184"/>
      <c r="VRS1249" s="184"/>
      <c r="VRT1249" s="184"/>
      <c r="VRU1249" s="184"/>
      <c r="VRV1249" s="184"/>
      <c r="VRW1249" s="184"/>
      <c r="VRX1249" s="184"/>
      <c r="VRY1249" s="184"/>
      <c r="VRZ1249" s="184"/>
      <c r="VSA1249" s="184"/>
      <c r="VSB1249" s="184"/>
      <c r="VSC1249" s="184"/>
      <c r="VSD1249" s="184"/>
      <c r="VSE1249" s="184"/>
      <c r="VSF1249" s="184"/>
      <c r="VSG1249" s="184"/>
      <c r="VSH1249" s="184"/>
      <c r="VSI1249" s="184"/>
      <c r="VSJ1249" s="184"/>
      <c r="VSK1249" s="184"/>
      <c r="VSL1249" s="184"/>
      <c r="VSM1249" s="184"/>
      <c r="VSN1249" s="184"/>
      <c r="VSO1249" s="184"/>
      <c r="VSP1249" s="184"/>
      <c r="VSQ1249" s="184"/>
      <c r="VSR1249" s="184"/>
      <c r="VSS1249" s="184"/>
      <c r="VST1249" s="184"/>
      <c r="VSU1249" s="184"/>
      <c r="VSV1249" s="184"/>
      <c r="VSW1249" s="184"/>
      <c r="VSX1249" s="184"/>
      <c r="VSY1249" s="184"/>
      <c r="VSZ1249" s="184"/>
      <c r="VTA1249" s="184"/>
      <c r="VTB1249" s="184"/>
      <c r="VTC1249" s="184"/>
      <c r="VTD1249" s="184"/>
      <c r="VTE1249" s="184"/>
      <c r="VTF1249" s="184"/>
      <c r="VTG1249" s="184"/>
      <c r="VTH1249" s="184"/>
      <c r="VTI1249" s="184"/>
      <c r="VTJ1249" s="184"/>
      <c r="VTK1249" s="184"/>
      <c r="VTL1249" s="184"/>
      <c r="VTM1249" s="184"/>
      <c r="VTN1249" s="184"/>
      <c r="VTO1249" s="184"/>
      <c r="VTP1249" s="184"/>
      <c r="VTQ1249" s="184"/>
      <c r="VTR1249" s="184"/>
      <c r="VTS1249" s="184"/>
      <c r="VTT1249" s="184"/>
      <c r="VTU1249" s="184"/>
      <c r="VTV1249" s="184"/>
      <c r="VTW1249" s="184"/>
      <c r="VTX1249" s="184"/>
      <c r="VTY1249" s="184"/>
      <c r="VTZ1249" s="184"/>
      <c r="VUA1249" s="184"/>
      <c r="VUB1249" s="184"/>
      <c r="VUC1249" s="184"/>
      <c r="VUD1249" s="184"/>
      <c r="VUE1249" s="184"/>
      <c r="VUF1249" s="184"/>
      <c r="VUG1249" s="184"/>
      <c r="VUH1249" s="184"/>
      <c r="VUI1249" s="184"/>
      <c r="VUJ1249" s="184"/>
      <c r="VUK1249" s="184"/>
      <c r="VUL1249" s="184"/>
      <c r="VUM1249" s="184"/>
      <c r="VUN1249" s="184"/>
      <c r="VUO1249" s="184"/>
      <c r="VUP1249" s="184"/>
      <c r="VUQ1249" s="184"/>
      <c r="VUR1249" s="184"/>
      <c r="VUS1249" s="184"/>
      <c r="VUT1249" s="184"/>
      <c r="VUU1249" s="184"/>
      <c r="VUV1249" s="184"/>
      <c r="VUW1249" s="184"/>
      <c r="VUX1249" s="184"/>
      <c r="VUY1249" s="184"/>
      <c r="VUZ1249" s="184"/>
      <c r="VVA1249" s="184"/>
      <c r="VVB1249" s="184"/>
      <c r="VVC1249" s="184"/>
      <c r="VVD1249" s="184"/>
      <c r="VVE1249" s="184"/>
      <c r="VVF1249" s="184"/>
      <c r="VVG1249" s="184"/>
      <c r="VVH1249" s="184"/>
      <c r="VVI1249" s="184"/>
      <c r="VVJ1249" s="184"/>
      <c r="VVK1249" s="184"/>
      <c r="VVL1249" s="184"/>
      <c r="VVM1249" s="184"/>
      <c r="VVN1249" s="184"/>
      <c r="VVO1249" s="184"/>
      <c r="VVP1249" s="184"/>
      <c r="VVQ1249" s="184"/>
      <c r="VVR1249" s="184"/>
      <c r="VVS1249" s="184"/>
      <c r="VVT1249" s="184"/>
      <c r="VVU1249" s="184"/>
      <c r="VVV1249" s="184"/>
      <c r="VVW1249" s="184"/>
      <c r="VVX1249" s="184"/>
      <c r="VVY1249" s="184"/>
      <c r="VVZ1249" s="184"/>
      <c r="VWA1249" s="184"/>
      <c r="VWB1249" s="184"/>
      <c r="VWC1249" s="184"/>
      <c r="VWD1249" s="184"/>
      <c r="VWE1249" s="184"/>
      <c r="VWF1249" s="184"/>
      <c r="VWG1249" s="184"/>
      <c r="VWH1249" s="184"/>
      <c r="VWI1249" s="184"/>
      <c r="VWJ1249" s="184"/>
      <c r="VWK1249" s="184"/>
      <c r="VWL1249" s="184"/>
      <c r="VWM1249" s="184"/>
      <c r="VWN1249" s="184"/>
      <c r="VWO1249" s="184"/>
      <c r="VWP1249" s="184"/>
      <c r="VWQ1249" s="184"/>
      <c r="VWR1249" s="184"/>
      <c r="VWS1249" s="184"/>
      <c r="VWT1249" s="184"/>
      <c r="VWU1249" s="184"/>
      <c r="VWV1249" s="184"/>
      <c r="VWW1249" s="184"/>
      <c r="VWX1249" s="184"/>
      <c r="VWY1249" s="184"/>
      <c r="VWZ1249" s="184"/>
      <c r="VXA1249" s="184"/>
      <c r="VXB1249" s="184"/>
      <c r="VXC1249" s="184"/>
      <c r="VXD1249" s="184"/>
      <c r="VXE1249" s="184"/>
      <c r="VXF1249" s="184"/>
      <c r="VXG1249" s="184"/>
      <c r="VXH1249" s="184"/>
      <c r="VXI1249" s="184"/>
      <c r="VXJ1249" s="184"/>
      <c r="VXK1249" s="184"/>
      <c r="VXL1249" s="184"/>
      <c r="VXM1249" s="184"/>
      <c r="VXN1249" s="184"/>
      <c r="VXO1249" s="184"/>
      <c r="VXP1249" s="184"/>
      <c r="VXQ1249" s="184"/>
      <c r="VXR1249" s="184"/>
      <c r="VXS1249" s="184"/>
      <c r="VXT1249" s="184"/>
      <c r="VXU1249" s="184"/>
      <c r="VXV1249" s="184"/>
      <c r="VXW1249" s="184"/>
      <c r="VXX1249" s="184"/>
      <c r="VXY1249" s="184"/>
      <c r="VXZ1249" s="184"/>
      <c r="VYA1249" s="184"/>
      <c r="VYB1249" s="184"/>
      <c r="VYC1249" s="184"/>
      <c r="VYD1249" s="184"/>
      <c r="VYE1249" s="184"/>
      <c r="VYF1249" s="184"/>
      <c r="VYG1249" s="184"/>
      <c r="VYH1249" s="184"/>
      <c r="VYI1249" s="184"/>
      <c r="VYJ1249" s="184"/>
      <c r="VYK1249" s="184"/>
      <c r="VYL1249" s="184"/>
      <c r="VYM1249" s="184"/>
      <c r="VYN1249" s="184"/>
      <c r="VYO1249" s="184"/>
      <c r="VYP1249" s="184"/>
      <c r="VYQ1249" s="184"/>
      <c r="VYR1249" s="184"/>
      <c r="VYS1249" s="184"/>
      <c r="VYT1249" s="184"/>
      <c r="VYU1249" s="184"/>
      <c r="VYV1249" s="184"/>
      <c r="VYW1249" s="184"/>
      <c r="VYX1249" s="184"/>
      <c r="VYY1249" s="184"/>
      <c r="VYZ1249" s="184"/>
      <c r="VZA1249" s="184"/>
      <c r="VZB1249" s="184"/>
      <c r="VZC1249" s="184"/>
      <c r="VZD1249" s="184"/>
      <c r="VZE1249" s="184"/>
      <c r="VZF1249" s="184"/>
      <c r="VZG1249" s="184"/>
      <c r="VZH1249" s="184"/>
      <c r="VZI1249" s="184"/>
      <c r="VZJ1249" s="184"/>
      <c r="VZK1249" s="184"/>
      <c r="VZL1249" s="184"/>
      <c r="VZM1249" s="184"/>
      <c r="VZN1249" s="184"/>
      <c r="VZO1249" s="184"/>
      <c r="VZP1249" s="184"/>
      <c r="VZQ1249" s="184"/>
      <c r="VZR1249" s="184"/>
      <c r="VZS1249" s="184"/>
      <c r="VZT1249" s="184"/>
      <c r="VZU1249" s="184"/>
      <c r="VZV1249" s="184"/>
      <c r="VZW1249" s="184"/>
      <c r="VZX1249" s="184"/>
      <c r="VZY1249" s="184"/>
      <c r="VZZ1249" s="184"/>
      <c r="WAA1249" s="184"/>
      <c r="WAB1249" s="184"/>
      <c r="WAC1249" s="184"/>
      <c r="WAD1249" s="184"/>
      <c r="WAE1249" s="184"/>
      <c r="WAF1249" s="184"/>
      <c r="WAG1249" s="184"/>
      <c r="WAH1249" s="184"/>
      <c r="WAI1249" s="184"/>
      <c r="WAJ1249" s="184"/>
      <c r="WAK1249" s="184"/>
      <c r="WAL1249" s="184"/>
      <c r="WAM1249" s="184"/>
      <c r="WAN1249" s="184"/>
      <c r="WAO1249" s="184"/>
      <c r="WAP1249" s="184"/>
      <c r="WAQ1249" s="184"/>
      <c r="WAR1249" s="184"/>
      <c r="WAS1249" s="184"/>
      <c r="WAT1249" s="184"/>
      <c r="WAU1249" s="184"/>
      <c r="WAV1249" s="184"/>
      <c r="WAW1249" s="184"/>
      <c r="WAX1249" s="184"/>
      <c r="WAY1249" s="184"/>
      <c r="WAZ1249" s="184"/>
      <c r="WBA1249" s="184"/>
      <c r="WBB1249" s="184"/>
      <c r="WBC1249" s="184"/>
      <c r="WBD1249" s="184"/>
      <c r="WBE1249" s="184"/>
      <c r="WBF1249" s="184"/>
      <c r="WBG1249" s="184"/>
      <c r="WBH1249" s="184"/>
      <c r="WBI1249" s="184"/>
      <c r="WBJ1249" s="184"/>
      <c r="WBK1249" s="184"/>
      <c r="WBL1249" s="184"/>
      <c r="WBM1249" s="184"/>
      <c r="WBN1249" s="184"/>
      <c r="WBO1249" s="184"/>
      <c r="WBP1249" s="184"/>
      <c r="WBQ1249" s="184"/>
      <c r="WBR1249" s="184"/>
      <c r="WBS1249" s="184"/>
      <c r="WBT1249" s="184"/>
      <c r="WBU1249" s="184"/>
      <c r="WBV1249" s="184"/>
      <c r="WBW1249" s="184"/>
      <c r="WBX1249" s="184"/>
      <c r="WBY1249" s="184"/>
      <c r="WBZ1249" s="184"/>
      <c r="WCA1249" s="184"/>
      <c r="WCB1249" s="184"/>
      <c r="WCC1249" s="184"/>
      <c r="WCD1249" s="184"/>
      <c r="WCE1249" s="184"/>
      <c r="WCF1249" s="184"/>
      <c r="WCG1249" s="184"/>
      <c r="WCH1249" s="184"/>
      <c r="WCI1249" s="184"/>
      <c r="WCJ1249" s="184"/>
      <c r="WCK1249" s="184"/>
      <c r="WCL1249" s="184"/>
      <c r="WCM1249" s="184"/>
      <c r="WCN1249" s="184"/>
      <c r="WCO1249" s="184"/>
      <c r="WCP1249" s="184"/>
      <c r="WCQ1249" s="184"/>
      <c r="WCR1249" s="184"/>
      <c r="WCS1249" s="184"/>
      <c r="WCT1249" s="184"/>
      <c r="WCU1249" s="184"/>
      <c r="WCV1249" s="184"/>
      <c r="WCW1249" s="184"/>
      <c r="WCX1249" s="184"/>
      <c r="WCY1249" s="184"/>
      <c r="WCZ1249" s="184"/>
      <c r="WDA1249" s="184"/>
      <c r="WDB1249" s="184"/>
      <c r="WDC1249" s="184"/>
      <c r="WDD1249" s="184"/>
      <c r="WDE1249" s="184"/>
      <c r="WDF1249" s="184"/>
      <c r="WDG1249" s="184"/>
      <c r="WDH1249" s="184"/>
      <c r="WDI1249" s="184"/>
      <c r="WDJ1249" s="184"/>
      <c r="WDK1249" s="184"/>
      <c r="WDL1249" s="184"/>
      <c r="WDM1249" s="184"/>
      <c r="WDN1249" s="184"/>
      <c r="WDO1249" s="184"/>
      <c r="WDP1249" s="184"/>
      <c r="WDQ1249" s="184"/>
      <c r="WDR1249" s="184"/>
      <c r="WDS1249" s="184"/>
      <c r="WDT1249" s="184"/>
      <c r="WDU1249" s="184"/>
      <c r="WDV1249" s="184"/>
      <c r="WDW1249" s="184"/>
      <c r="WDX1249" s="184"/>
      <c r="WDY1249" s="184"/>
      <c r="WDZ1249" s="184"/>
      <c r="WEA1249" s="184"/>
      <c r="WEB1249" s="184"/>
      <c r="WEC1249" s="184"/>
      <c r="WED1249" s="184"/>
      <c r="WEE1249" s="184"/>
      <c r="WEF1249" s="184"/>
      <c r="WEG1249" s="184"/>
      <c r="WEH1249" s="184"/>
      <c r="WEI1249" s="184"/>
      <c r="WEJ1249" s="184"/>
      <c r="WEK1249" s="184"/>
      <c r="WEL1249" s="184"/>
      <c r="WEM1249" s="184"/>
      <c r="WEN1249" s="184"/>
      <c r="WEO1249" s="184"/>
      <c r="WEP1249" s="184"/>
      <c r="WEQ1249" s="184"/>
      <c r="WER1249" s="184"/>
      <c r="WES1249" s="184"/>
      <c r="WET1249" s="184"/>
      <c r="WEU1249" s="184"/>
      <c r="WEV1249" s="184"/>
      <c r="WEW1249" s="184"/>
      <c r="WEX1249" s="184"/>
      <c r="WEY1249" s="184"/>
      <c r="WEZ1249" s="184"/>
      <c r="WFA1249" s="184"/>
      <c r="WFB1249" s="184"/>
      <c r="WFC1249" s="184"/>
      <c r="WFD1249" s="184"/>
      <c r="WFE1249" s="184"/>
      <c r="WFF1249" s="184"/>
      <c r="WFG1249" s="184"/>
      <c r="WFH1249" s="184"/>
      <c r="WFI1249" s="184"/>
      <c r="WFJ1249" s="184"/>
      <c r="WFK1249" s="184"/>
      <c r="WFL1249" s="184"/>
      <c r="WFM1249" s="184"/>
      <c r="WFN1249" s="184"/>
      <c r="WFO1249" s="184"/>
      <c r="WFP1249" s="184"/>
      <c r="WFQ1249" s="184"/>
      <c r="WFR1249" s="184"/>
      <c r="WFS1249" s="184"/>
      <c r="WFT1249" s="184"/>
      <c r="WFU1249" s="184"/>
      <c r="WFV1249" s="184"/>
      <c r="WFW1249" s="184"/>
      <c r="WFX1249" s="184"/>
      <c r="WFY1249" s="184"/>
      <c r="WFZ1249" s="184"/>
      <c r="WGA1249" s="184"/>
      <c r="WGB1249" s="184"/>
      <c r="WGC1249" s="184"/>
      <c r="WGD1249" s="184"/>
      <c r="WGE1249" s="184"/>
      <c r="WGF1249" s="184"/>
      <c r="WGG1249" s="184"/>
      <c r="WGH1249" s="184"/>
      <c r="WGI1249" s="184"/>
      <c r="WGJ1249" s="184"/>
      <c r="WGK1249" s="184"/>
      <c r="WGL1249" s="184"/>
      <c r="WGM1249" s="184"/>
      <c r="WGN1249" s="184"/>
      <c r="WGO1249" s="184"/>
      <c r="WGP1249" s="184"/>
      <c r="WGQ1249" s="184"/>
      <c r="WGR1249" s="184"/>
      <c r="WGS1249" s="184"/>
      <c r="WGT1249" s="184"/>
      <c r="WGU1249" s="184"/>
      <c r="WGV1249" s="184"/>
      <c r="WGW1249" s="184"/>
      <c r="WGX1249" s="184"/>
      <c r="WGY1249" s="184"/>
      <c r="WGZ1249" s="184"/>
      <c r="WHA1249" s="184"/>
      <c r="WHB1249" s="184"/>
      <c r="WHC1249" s="184"/>
      <c r="WHD1249" s="184"/>
      <c r="WHE1249" s="184"/>
      <c r="WHF1249" s="184"/>
      <c r="WHG1249" s="184"/>
      <c r="WHH1249" s="184"/>
      <c r="WHI1249" s="184"/>
      <c r="WHJ1249" s="184"/>
      <c r="WHK1249" s="184"/>
      <c r="WHL1249" s="184"/>
      <c r="WHM1249" s="184"/>
      <c r="WHN1249" s="184"/>
      <c r="WHO1249" s="184"/>
      <c r="WHP1249" s="184"/>
      <c r="WHQ1249" s="184"/>
      <c r="WHR1249" s="184"/>
      <c r="WHS1249" s="184"/>
      <c r="WHT1249" s="184"/>
      <c r="WHU1249" s="184"/>
      <c r="WHV1249" s="184"/>
      <c r="WHW1249" s="184"/>
      <c r="WHX1249" s="184"/>
      <c r="WHY1249" s="184"/>
      <c r="WHZ1249" s="184"/>
      <c r="WIA1249" s="184"/>
      <c r="WIB1249" s="184"/>
      <c r="WIC1249" s="184"/>
      <c r="WID1249" s="184"/>
      <c r="WIE1249" s="184"/>
      <c r="WIF1249" s="184"/>
      <c r="WIG1249" s="184"/>
      <c r="WIH1249" s="184"/>
      <c r="WII1249" s="184"/>
      <c r="WIJ1249" s="184"/>
      <c r="WIK1249" s="184"/>
      <c r="WIL1249" s="184"/>
      <c r="WIM1249" s="184"/>
      <c r="WIN1249" s="184"/>
      <c r="WIO1249" s="184"/>
      <c r="WIP1249" s="184"/>
      <c r="WIQ1249" s="184"/>
      <c r="WIR1249" s="184"/>
      <c r="WIS1249" s="184"/>
      <c r="WIT1249" s="184"/>
      <c r="WIU1249" s="184"/>
      <c r="WIV1249" s="184"/>
      <c r="WIW1249" s="184"/>
      <c r="WIX1249" s="184"/>
      <c r="WIY1249" s="184"/>
      <c r="WIZ1249" s="184"/>
      <c r="WJA1249" s="184"/>
      <c r="WJB1249" s="184"/>
      <c r="WJC1249" s="184"/>
      <c r="WJD1249" s="184"/>
      <c r="WJE1249" s="184"/>
      <c r="WJF1249" s="184"/>
      <c r="WJG1249" s="184"/>
      <c r="WJH1249" s="184"/>
      <c r="WJI1249" s="184"/>
      <c r="WJJ1249" s="184"/>
      <c r="WJK1249" s="184"/>
      <c r="WJL1249" s="184"/>
      <c r="WJM1249" s="184"/>
      <c r="WJN1249" s="184"/>
      <c r="WJO1249" s="184"/>
      <c r="WJP1249" s="184"/>
      <c r="WJQ1249" s="184"/>
      <c r="WJR1249" s="184"/>
      <c r="WJS1249" s="184"/>
      <c r="WJT1249" s="184"/>
      <c r="WJU1249" s="184"/>
      <c r="WJV1249" s="184"/>
      <c r="WJW1249" s="184"/>
      <c r="WJX1249" s="184"/>
      <c r="WJY1249" s="184"/>
      <c r="WJZ1249" s="184"/>
      <c r="WKA1249" s="184"/>
      <c r="WKB1249" s="184"/>
      <c r="WKC1249" s="184"/>
      <c r="WKD1249" s="184"/>
      <c r="WKE1249" s="184"/>
      <c r="WKF1249" s="184"/>
      <c r="WKG1249" s="184"/>
      <c r="WKH1249" s="184"/>
      <c r="WKI1249" s="184"/>
      <c r="WKJ1249" s="184"/>
      <c r="WKK1249" s="184"/>
      <c r="WKL1249" s="184"/>
      <c r="WKM1249" s="184"/>
      <c r="WKN1249" s="184"/>
      <c r="WKO1249" s="184"/>
      <c r="WKP1249" s="184"/>
      <c r="WKQ1249" s="184"/>
      <c r="WKR1249" s="184"/>
      <c r="WKS1249" s="184"/>
      <c r="WKT1249" s="184"/>
      <c r="WKU1249" s="184"/>
      <c r="WKV1249" s="184"/>
      <c r="WKW1249" s="184"/>
      <c r="WKX1249" s="184"/>
      <c r="WKY1249" s="184"/>
      <c r="WKZ1249" s="184"/>
      <c r="WLA1249" s="184"/>
      <c r="WLB1249" s="184"/>
      <c r="WLC1249" s="184"/>
      <c r="WLD1249" s="184"/>
      <c r="WLE1249" s="184"/>
      <c r="WLF1249" s="184"/>
      <c r="WLG1249" s="184"/>
      <c r="WLH1249" s="184"/>
      <c r="WLI1249" s="184"/>
      <c r="WLJ1249" s="184"/>
      <c r="WLK1249" s="184"/>
      <c r="WLL1249" s="184"/>
      <c r="WLM1249" s="184"/>
      <c r="WLN1249" s="184"/>
      <c r="WLO1249" s="184"/>
      <c r="WLP1249" s="184"/>
      <c r="WLQ1249" s="184"/>
      <c r="WLR1249" s="184"/>
      <c r="WLS1249" s="184"/>
      <c r="WLT1249" s="184"/>
      <c r="WLU1249" s="184"/>
      <c r="WLV1249" s="184"/>
      <c r="WLW1249" s="184"/>
      <c r="WLX1249" s="184"/>
      <c r="WLY1249" s="184"/>
      <c r="WLZ1249" s="184"/>
      <c r="WMA1249" s="184"/>
      <c r="WMB1249" s="184"/>
      <c r="WMC1249" s="184"/>
      <c r="WMD1249" s="184"/>
      <c r="WME1249" s="184"/>
      <c r="WMF1249" s="184"/>
      <c r="WMG1249" s="184"/>
      <c r="WMH1249" s="184"/>
      <c r="WMI1249" s="184"/>
      <c r="WMJ1249" s="184"/>
      <c r="WMK1249" s="184"/>
      <c r="WML1249" s="184"/>
      <c r="WMM1249" s="184"/>
      <c r="WMN1249" s="184"/>
      <c r="WMO1249" s="184"/>
      <c r="WMP1249" s="184"/>
      <c r="WMQ1249" s="184"/>
      <c r="WMR1249" s="184"/>
      <c r="WMS1249" s="184"/>
      <c r="WMT1249" s="184"/>
      <c r="WMU1249" s="184"/>
      <c r="WMV1249" s="184"/>
      <c r="WMW1249" s="184"/>
      <c r="WMX1249" s="184"/>
      <c r="WMY1249" s="184"/>
      <c r="WMZ1249" s="184"/>
      <c r="WNA1249" s="184"/>
      <c r="WNB1249" s="184"/>
      <c r="WNC1249" s="184"/>
      <c r="WND1249" s="184"/>
      <c r="WNE1249" s="184"/>
      <c r="WNF1249" s="184"/>
      <c r="WNG1249" s="184"/>
      <c r="WNH1249" s="184"/>
      <c r="WNI1249" s="184"/>
      <c r="WNJ1249" s="184"/>
      <c r="WNK1249" s="184"/>
      <c r="WNL1249" s="184"/>
      <c r="WNM1249" s="184"/>
      <c r="WNN1249" s="184"/>
      <c r="WNO1249" s="184"/>
      <c r="WNP1249" s="184"/>
      <c r="WNQ1249" s="184"/>
      <c r="WNR1249" s="184"/>
      <c r="WNS1249" s="184"/>
      <c r="WNT1249" s="184"/>
      <c r="WNU1249" s="184"/>
      <c r="WNV1249" s="184"/>
      <c r="WNW1249" s="184"/>
      <c r="WNX1249" s="184"/>
      <c r="WNY1249" s="184"/>
      <c r="WNZ1249" s="184"/>
      <c r="WOA1249" s="184"/>
      <c r="WOB1249" s="184"/>
      <c r="WOC1249" s="184"/>
      <c r="WOD1249" s="184"/>
      <c r="WOE1249" s="184"/>
      <c r="WOF1249" s="184"/>
      <c r="WOG1249" s="184"/>
      <c r="WOH1249" s="184"/>
      <c r="WOI1249" s="184"/>
      <c r="WOJ1249" s="184"/>
      <c r="WOK1249" s="184"/>
      <c r="WOL1249" s="184"/>
      <c r="WOM1249" s="184"/>
      <c r="WON1249" s="184"/>
      <c r="WOO1249" s="184"/>
      <c r="WOP1249" s="184"/>
      <c r="WOQ1249" s="184"/>
      <c r="WOR1249" s="184"/>
      <c r="WOS1249" s="184"/>
      <c r="WOT1249" s="184"/>
      <c r="WOU1249" s="184"/>
      <c r="WOV1249" s="184"/>
      <c r="WOW1249" s="184"/>
      <c r="WOX1249" s="184"/>
      <c r="WOY1249" s="184"/>
      <c r="WOZ1249" s="184"/>
      <c r="WPA1249" s="184"/>
      <c r="WPB1249" s="184"/>
      <c r="WPC1249" s="184"/>
      <c r="WPD1249" s="184"/>
      <c r="WPE1249" s="184"/>
      <c r="WPF1249" s="184"/>
      <c r="WPG1249" s="184"/>
      <c r="WPH1249" s="184"/>
      <c r="WPI1249" s="184"/>
      <c r="WPJ1249" s="184"/>
      <c r="WPK1249" s="184"/>
      <c r="WPL1249" s="184"/>
      <c r="WPM1249" s="184"/>
      <c r="WPN1249" s="184"/>
      <c r="WPO1249" s="184"/>
      <c r="WPP1249" s="184"/>
      <c r="WPQ1249" s="184"/>
      <c r="WPR1249" s="184"/>
      <c r="WPS1249" s="184"/>
      <c r="WPT1249" s="184"/>
      <c r="WPU1249" s="184"/>
      <c r="WPV1249" s="184"/>
      <c r="WPW1249" s="184"/>
      <c r="WPX1249" s="184"/>
      <c r="WPY1249" s="184"/>
      <c r="WPZ1249" s="184"/>
      <c r="WQA1249" s="184"/>
      <c r="WQB1249" s="184"/>
      <c r="WQC1249" s="184"/>
      <c r="WQD1249" s="184"/>
      <c r="WQE1249" s="184"/>
      <c r="WQF1249" s="184"/>
      <c r="WQG1249" s="184"/>
      <c r="WQH1249" s="184"/>
      <c r="WQI1249" s="184"/>
      <c r="WQJ1249" s="184"/>
      <c r="WQK1249" s="184"/>
      <c r="WQL1249" s="184"/>
      <c r="WQM1249" s="184"/>
      <c r="WQN1249" s="184"/>
      <c r="WQO1249" s="184"/>
      <c r="WQP1249" s="184"/>
      <c r="WQQ1249" s="184"/>
      <c r="WQR1249" s="184"/>
      <c r="WQS1249" s="184"/>
      <c r="WQT1249" s="184"/>
      <c r="WQU1249" s="184"/>
      <c r="WQV1249" s="184"/>
      <c r="WQW1249" s="184"/>
      <c r="WQX1249" s="184"/>
      <c r="WQY1249" s="184"/>
      <c r="WQZ1249" s="184"/>
      <c r="WRA1249" s="184"/>
      <c r="WRB1249" s="184"/>
      <c r="WRC1249" s="184"/>
      <c r="WRD1249" s="184"/>
      <c r="WRE1249" s="184"/>
      <c r="WRF1249" s="184"/>
      <c r="WRG1249" s="184"/>
      <c r="WRH1249" s="184"/>
      <c r="WRI1249" s="184"/>
      <c r="WRJ1249" s="184"/>
      <c r="WRK1249" s="184"/>
      <c r="WRL1249" s="184"/>
      <c r="WRM1249" s="184"/>
      <c r="WRN1249" s="184"/>
      <c r="WRO1249" s="184"/>
      <c r="WRP1249" s="184"/>
      <c r="WRQ1249" s="184"/>
      <c r="WRR1249" s="184"/>
      <c r="WRS1249" s="184"/>
      <c r="WRT1249" s="184"/>
      <c r="WRU1249" s="184"/>
      <c r="WRV1249" s="184"/>
      <c r="WRW1249" s="184"/>
      <c r="WRX1249" s="184"/>
      <c r="WRY1249" s="184"/>
      <c r="WRZ1249" s="184"/>
      <c r="WSA1249" s="184"/>
      <c r="WSB1249" s="184"/>
      <c r="WSC1249" s="184"/>
      <c r="WSD1249" s="184"/>
      <c r="WSE1249" s="184"/>
      <c r="WSF1249" s="184"/>
      <c r="WSG1249" s="184"/>
      <c r="WSH1249" s="184"/>
      <c r="WSI1249" s="184"/>
      <c r="WSJ1249" s="184"/>
      <c r="WSK1249" s="184"/>
      <c r="WSL1249" s="184"/>
      <c r="WSM1249" s="184"/>
      <c r="WSN1249" s="184"/>
      <c r="WSO1249" s="184"/>
      <c r="WSP1249" s="184"/>
      <c r="WSQ1249" s="184"/>
      <c r="WSR1249" s="184"/>
      <c r="WSS1249" s="184"/>
      <c r="WST1249" s="184"/>
      <c r="WSU1249" s="184"/>
      <c r="WSV1249" s="184"/>
      <c r="WSW1249" s="184"/>
      <c r="WSX1249" s="184"/>
      <c r="WSY1249" s="184"/>
      <c r="WSZ1249" s="184"/>
      <c r="WTA1249" s="184"/>
      <c r="WTB1249" s="184"/>
      <c r="WTC1249" s="184"/>
      <c r="WTD1249" s="184"/>
      <c r="WTE1249" s="184"/>
      <c r="WTF1249" s="184"/>
      <c r="WTG1249" s="184"/>
      <c r="WTH1249" s="184"/>
      <c r="WTI1249" s="184"/>
      <c r="WTJ1249" s="184"/>
      <c r="WTK1249" s="184"/>
      <c r="WTL1249" s="184"/>
      <c r="WTM1249" s="184"/>
      <c r="WTN1249" s="184"/>
      <c r="WTO1249" s="184"/>
      <c r="WTP1249" s="184"/>
      <c r="WTQ1249" s="184"/>
      <c r="WTR1249" s="184"/>
      <c r="WTS1249" s="184"/>
      <c r="WTT1249" s="184"/>
      <c r="WTU1249" s="184"/>
      <c r="WTV1249" s="184"/>
      <c r="WTW1249" s="184"/>
      <c r="WTX1249" s="184"/>
      <c r="WTY1249" s="184"/>
      <c r="WTZ1249" s="184"/>
      <c r="WUA1249" s="184"/>
      <c r="WUB1249" s="184"/>
      <c r="WUC1249" s="184"/>
      <c r="WUD1249" s="184"/>
      <c r="WUE1249" s="184"/>
      <c r="WUF1249" s="184"/>
      <c r="WUG1249" s="184"/>
      <c r="WUH1249" s="184"/>
      <c r="WUI1249" s="184"/>
      <c r="WUJ1249" s="184"/>
      <c r="WUK1249" s="184"/>
      <c r="WUL1249" s="184"/>
      <c r="WUM1249" s="184"/>
      <c r="WUN1249" s="184"/>
      <c r="WUO1249" s="184"/>
      <c r="WUP1249" s="184"/>
      <c r="WUQ1249" s="184"/>
      <c r="WUR1249" s="184"/>
      <c r="WUS1249" s="184"/>
      <c r="WUT1249" s="184"/>
      <c r="WUU1249" s="184"/>
      <c r="WUV1249" s="184"/>
      <c r="WUW1249" s="184"/>
      <c r="WUX1249" s="184"/>
      <c r="WUY1249" s="184"/>
      <c r="WUZ1249" s="184"/>
      <c r="WVA1249" s="184"/>
      <c r="WVB1249" s="184"/>
      <c r="WVC1249" s="184"/>
      <c r="WVD1249" s="184"/>
      <c r="WVE1249" s="184"/>
      <c r="WVF1249" s="184"/>
      <c r="WVG1249" s="184"/>
      <c r="WVH1249" s="184"/>
      <c r="WVI1249" s="184"/>
      <c r="WVJ1249" s="184"/>
      <c r="WVK1249" s="184"/>
      <c r="WVL1249" s="184"/>
      <c r="WVM1249" s="184"/>
      <c r="WVN1249" s="184"/>
      <c r="WVO1249" s="184"/>
      <c r="WVP1249" s="184"/>
      <c r="WVQ1249" s="184"/>
      <c r="WVR1249" s="184"/>
      <c r="WVS1249" s="184"/>
      <c r="WVT1249" s="184"/>
      <c r="WVU1249" s="184"/>
      <c r="WVV1249" s="184"/>
      <c r="WVW1249" s="184"/>
      <c r="WVX1249" s="184"/>
      <c r="WVY1249" s="184"/>
      <c r="WVZ1249" s="184"/>
      <c r="WWA1249" s="184"/>
      <c r="WWB1249" s="184"/>
      <c r="WWC1249" s="184"/>
      <c r="WWD1249" s="184"/>
      <c r="WWE1249" s="184"/>
      <c r="WWF1249" s="184"/>
      <c r="WWG1249" s="184"/>
      <c r="WWH1249" s="184"/>
      <c r="WWI1249" s="184"/>
      <c r="WWJ1249" s="184"/>
      <c r="WWK1249" s="184"/>
      <c r="WWL1249" s="184"/>
      <c r="WWM1249" s="184"/>
      <c r="WWN1249" s="184"/>
      <c r="WWO1249" s="184"/>
      <c r="WWP1249" s="184"/>
      <c r="WWQ1249" s="184"/>
      <c r="WWR1249" s="184"/>
      <c r="WWS1249" s="184"/>
      <c r="WWT1249" s="184"/>
      <c r="WWU1249" s="184"/>
      <c r="WWV1249" s="184"/>
      <c r="WWW1249" s="184"/>
      <c r="WWX1249" s="184"/>
      <c r="WWY1249" s="184"/>
      <c r="WWZ1249" s="184"/>
      <c r="WXA1249" s="184"/>
      <c r="WXB1249" s="184"/>
      <c r="WXC1249" s="184"/>
      <c r="WXD1249" s="184"/>
      <c r="WXE1249" s="184"/>
      <c r="WXF1249" s="184"/>
      <c r="WXG1249" s="184"/>
      <c r="WXH1249" s="184"/>
      <c r="WXI1249" s="184"/>
      <c r="WXJ1249" s="184"/>
      <c r="WXK1249" s="184"/>
      <c r="WXL1249" s="184"/>
      <c r="WXM1249" s="184"/>
      <c r="WXN1249" s="184"/>
      <c r="WXO1249" s="184"/>
      <c r="WXP1249" s="184"/>
      <c r="WXQ1249" s="184"/>
      <c r="WXR1249" s="184"/>
      <c r="WXS1249" s="184"/>
      <c r="WXT1249" s="184"/>
      <c r="WXU1249" s="184"/>
      <c r="WXV1249" s="184"/>
      <c r="WXW1249" s="184"/>
      <c r="WXX1249" s="184"/>
      <c r="WXY1249" s="184"/>
      <c r="WXZ1249" s="184"/>
      <c r="WYA1249" s="184"/>
      <c r="WYB1249" s="184"/>
      <c r="WYC1249" s="184"/>
      <c r="WYD1249" s="184"/>
      <c r="WYE1249" s="184"/>
      <c r="WYF1249" s="184"/>
      <c r="WYG1249" s="184"/>
      <c r="WYH1249" s="184"/>
      <c r="WYI1249" s="184"/>
      <c r="WYJ1249" s="184"/>
      <c r="WYK1249" s="184"/>
      <c r="WYL1249" s="184"/>
      <c r="WYM1249" s="184"/>
      <c r="WYN1249" s="184"/>
      <c r="WYO1249" s="184"/>
      <c r="WYP1249" s="184"/>
      <c r="WYQ1249" s="184"/>
      <c r="WYR1249" s="184"/>
      <c r="WYS1249" s="184"/>
      <c r="WYT1249" s="184"/>
      <c r="WYU1249" s="184"/>
      <c r="WYV1249" s="184"/>
      <c r="WYW1249" s="184"/>
      <c r="WYX1249" s="184"/>
      <c r="WYY1249" s="184"/>
      <c r="WYZ1249" s="184"/>
      <c r="WZA1249" s="184"/>
      <c r="WZB1249" s="184"/>
      <c r="WZC1249" s="184"/>
      <c r="WZD1249" s="184"/>
      <c r="WZE1249" s="184"/>
      <c r="WZF1249" s="184"/>
      <c r="WZG1249" s="184"/>
      <c r="WZH1249" s="184"/>
      <c r="WZI1249" s="184"/>
      <c r="WZJ1249" s="184"/>
      <c r="WZK1249" s="184"/>
      <c r="WZL1249" s="184"/>
      <c r="WZM1249" s="184"/>
      <c r="WZN1249" s="184"/>
      <c r="WZO1249" s="184"/>
      <c r="WZP1249" s="184"/>
      <c r="WZQ1249" s="184"/>
      <c r="WZR1249" s="184"/>
      <c r="WZS1249" s="184"/>
      <c r="WZT1249" s="184"/>
      <c r="WZU1249" s="184"/>
      <c r="WZV1249" s="184"/>
      <c r="WZW1249" s="184"/>
      <c r="WZX1249" s="184"/>
      <c r="WZY1249" s="184"/>
      <c r="WZZ1249" s="184"/>
      <c r="XAA1249" s="184"/>
      <c r="XAB1249" s="184"/>
      <c r="XAC1249" s="184"/>
      <c r="XAD1249" s="184"/>
      <c r="XAE1249" s="184"/>
      <c r="XAF1249" s="184"/>
      <c r="XAG1249" s="184"/>
      <c r="XAH1249" s="184"/>
      <c r="XAI1249" s="184"/>
      <c r="XAJ1249" s="184"/>
      <c r="XAK1249" s="184"/>
      <c r="XAL1249" s="184"/>
      <c r="XAM1249" s="184"/>
      <c r="XAN1249" s="184"/>
      <c r="XAO1249" s="184"/>
      <c r="XAP1249" s="184"/>
      <c r="XAQ1249" s="184"/>
      <c r="XAR1249" s="184"/>
      <c r="XAS1249" s="184"/>
      <c r="XAT1249" s="184"/>
      <c r="XAU1249" s="184"/>
      <c r="XAV1249" s="184"/>
      <c r="XAW1249" s="184"/>
      <c r="XAX1249" s="184"/>
      <c r="XAY1249" s="184"/>
      <c r="XAZ1249" s="184"/>
      <c r="XBA1249" s="184"/>
      <c r="XBB1249" s="184"/>
      <c r="XBC1249" s="184"/>
      <c r="XBD1249" s="184"/>
      <c r="XBE1249" s="184"/>
      <c r="XBF1249" s="184"/>
      <c r="XBG1249" s="184"/>
      <c r="XBH1249" s="184"/>
      <c r="XBI1249" s="184"/>
      <c r="XBJ1249" s="184"/>
      <c r="XBK1249" s="184"/>
      <c r="XBL1249" s="184"/>
      <c r="XBM1249" s="184"/>
      <c r="XBN1249" s="184"/>
      <c r="XBO1249" s="184"/>
      <c r="XBP1249" s="184"/>
      <c r="XBQ1249" s="184"/>
      <c r="XBR1249" s="184"/>
      <c r="XBS1249" s="184"/>
      <c r="XBT1249" s="184"/>
      <c r="XBU1249" s="184"/>
      <c r="XBV1249" s="184"/>
      <c r="XBW1249" s="184"/>
      <c r="XBX1249" s="184"/>
      <c r="XBY1249" s="184"/>
      <c r="XBZ1249" s="184"/>
      <c r="XCA1249" s="184"/>
      <c r="XCB1249" s="184"/>
      <c r="XCC1249" s="184"/>
      <c r="XCD1249" s="184"/>
      <c r="XCE1249" s="184"/>
      <c r="XCF1249" s="184"/>
      <c r="XCG1249" s="184"/>
      <c r="XCH1249" s="184"/>
      <c r="XCI1249" s="184"/>
      <c r="XCJ1249" s="184"/>
      <c r="XCK1249" s="184"/>
      <c r="XCL1249" s="184"/>
      <c r="XCM1249" s="184"/>
      <c r="XCN1249" s="184"/>
      <c r="XCO1249" s="184"/>
      <c r="XCP1249" s="184"/>
      <c r="XCQ1249" s="184"/>
      <c r="XCR1249" s="184"/>
      <c r="XCS1249" s="184"/>
      <c r="XCT1249" s="184"/>
      <c r="XCU1249" s="184"/>
      <c r="XCV1249" s="184"/>
      <c r="XCW1249" s="184"/>
      <c r="XCX1249" s="184"/>
      <c r="XCY1249" s="184"/>
      <c r="XCZ1249" s="184"/>
      <c r="XDA1249" s="184"/>
      <c r="XDB1249" s="184"/>
      <c r="XDC1249" s="184"/>
      <c r="XDD1249" s="184"/>
      <c r="XDE1249" s="184"/>
      <c r="XDF1249" s="184"/>
      <c r="XDG1249" s="184"/>
      <c r="XDH1249" s="184"/>
      <c r="XDI1249" s="184"/>
      <c r="XDJ1249" s="184"/>
      <c r="XDK1249" s="184"/>
      <c r="XDL1249" s="184"/>
      <c r="XDM1249" s="184"/>
      <c r="XDN1249" s="184"/>
      <c r="XDO1249" s="184"/>
      <c r="XDP1249" s="184"/>
      <c r="XDQ1249" s="184"/>
      <c r="XDR1249" s="184"/>
      <c r="XDS1249" s="184"/>
      <c r="XDT1249" s="184"/>
      <c r="XDU1249" s="184"/>
      <c r="XDV1249" s="184"/>
      <c r="XDW1249" s="184"/>
      <c r="XDX1249" s="184"/>
      <c r="XDY1249" s="184"/>
      <c r="XDZ1249" s="184"/>
      <c r="XEA1249" s="184"/>
      <c r="XEB1249" s="184"/>
      <c r="XEC1249" s="184"/>
      <c r="XED1249" s="184"/>
      <c r="XEE1249" s="184"/>
      <c r="XEF1249" s="184"/>
      <c r="XEG1249" s="184"/>
      <c r="XEH1249" s="184"/>
      <c r="XEI1249" s="184"/>
      <c r="XEJ1249" s="184"/>
      <c r="XEK1249" s="184"/>
      <c r="XEL1249" s="184"/>
      <c r="XEM1249" s="184"/>
      <c r="XEN1249" s="184"/>
      <c r="XEO1249" s="184"/>
      <c r="XEP1249" s="184"/>
      <c r="XEQ1249" s="184"/>
      <c r="XER1249" s="184"/>
      <c r="XES1249" s="184"/>
      <c r="XET1249" s="184"/>
      <c r="XEU1249" s="184"/>
      <c r="XEV1249" s="184"/>
      <c r="XEW1249" s="184"/>
      <c r="XEX1249" s="184"/>
      <c r="XEY1249" s="184"/>
      <c r="XEZ1249" s="184"/>
      <c r="XFA1249" s="184"/>
      <c r="XFB1249" s="184"/>
      <c r="XFC1249" s="184"/>
      <c r="XFD1249" s="184"/>
    </row>
    <row r="1250" customHeight="1" spans="1:22">
      <c r="A1250" s="18" t="s">
        <v>959</v>
      </c>
      <c r="B1250" s="19" t="s">
        <v>960</v>
      </c>
      <c r="C1250" s="40" t="s">
        <v>961</v>
      </c>
      <c r="D1250" s="27">
        <v>0.05</v>
      </c>
      <c r="E1250" s="22">
        <f t="shared" si="22"/>
        <v>0.0545</v>
      </c>
      <c r="G1250" s="177" t="s">
        <v>962</v>
      </c>
      <c r="H1250" s="41"/>
      <c r="I1250" s="4"/>
      <c r="J1250" s="4"/>
      <c r="K1250" s="4"/>
      <c r="N1250" s="11"/>
      <c r="R1250" s="11"/>
      <c r="S1250" s="11"/>
      <c r="V1250" s="11"/>
    </row>
    <row r="1251" customHeight="1" spans="1:22">
      <c r="A1251" s="23"/>
      <c r="B1251" s="23"/>
      <c r="C1251" s="40" t="s">
        <v>963</v>
      </c>
      <c r="D1251" s="27">
        <v>0.05</v>
      </c>
      <c r="E1251" s="22">
        <f t="shared" si="22"/>
        <v>0.0545</v>
      </c>
      <c r="G1251" s="177" t="s">
        <v>962</v>
      </c>
      <c r="H1251" s="41"/>
      <c r="I1251" s="4"/>
      <c r="J1251" s="4"/>
      <c r="K1251" s="4"/>
      <c r="N1251" s="11"/>
      <c r="R1251" s="11"/>
      <c r="S1251" s="11"/>
      <c r="V1251" s="11"/>
    </row>
    <row r="1252" customHeight="1" spans="1:22">
      <c r="A1252" s="23"/>
      <c r="B1252" s="23"/>
      <c r="C1252" s="40" t="s">
        <v>964</v>
      </c>
      <c r="D1252" s="27">
        <v>0.05</v>
      </c>
      <c r="E1252" s="22">
        <f t="shared" si="22"/>
        <v>0.0545</v>
      </c>
      <c r="G1252" s="177" t="s">
        <v>962</v>
      </c>
      <c r="H1252" s="41"/>
      <c r="I1252" s="4"/>
      <c r="J1252" s="4"/>
      <c r="K1252" s="4"/>
      <c r="N1252" s="11"/>
      <c r="R1252" s="11"/>
      <c r="S1252" s="11"/>
      <c r="V1252" s="11"/>
    </row>
    <row r="1253" customHeight="1" spans="1:22">
      <c r="A1253" s="23"/>
      <c r="B1253" s="23"/>
      <c r="C1253" s="40" t="s">
        <v>965</v>
      </c>
      <c r="D1253" s="27">
        <v>0.05</v>
      </c>
      <c r="E1253" s="22">
        <f t="shared" si="22"/>
        <v>0.0545</v>
      </c>
      <c r="G1253" s="177" t="s">
        <v>962</v>
      </c>
      <c r="H1253" s="41"/>
      <c r="I1253" s="4"/>
      <c r="J1253" s="4"/>
      <c r="K1253" s="4"/>
      <c r="N1253" s="11"/>
      <c r="R1253" s="11"/>
      <c r="S1253" s="11"/>
      <c r="V1253" s="11"/>
    </row>
    <row r="1254" customHeight="1" spans="1:22">
      <c r="A1254" s="18" t="s">
        <v>966</v>
      </c>
      <c r="B1254" s="19" t="s">
        <v>967</v>
      </c>
      <c r="C1254" s="40" t="s">
        <v>961</v>
      </c>
      <c r="D1254" s="27">
        <v>0.07</v>
      </c>
      <c r="E1254" s="22">
        <f t="shared" si="22"/>
        <v>0.0763</v>
      </c>
      <c r="F1254" s="94" t="s">
        <v>968</v>
      </c>
      <c r="G1254" s="177" t="s">
        <v>969</v>
      </c>
      <c r="H1254" s="41"/>
      <c r="I1254" s="4"/>
      <c r="J1254" s="4"/>
      <c r="K1254" s="4"/>
      <c r="N1254" s="11"/>
      <c r="R1254" s="11"/>
      <c r="S1254" s="11"/>
      <c r="V1254" s="11"/>
    </row>
    <row r="1255" customHeight="1" spans="1:22">
      <c r="A1255" s="23"/>
      <c r="B1255" s="23"/>
      <c r="C1255" s="40" t="s">
        <v>963</v>
      </c>
      <c r="D1255" s="27">
        <v>0.07</v>
      </c>
      <c r="E1255" s="22">
        <f t="shared" si="22"/>
        <v>0.0763</v>
      </c>
      <c r="F1255" s="94" t="s">
        <v>968</v>
      </c>
      <c r="G1255" s="177" t="s">
        <v>969</v>
      </c>
      <c r="H1255" s="41"/>
      <c r="I1255" s="4"/>
      <c r="J1255" s="4"/>
      <c r="K1255" s="4"/>
      <c r="N1255" s="11"/>
      <c r="R1255" s="11"/>
      <c r="S1255" s="11"/>
      <c r="V1255" s="11"/>
    </row>
    <row r="1256" customHeight="1" spans="1:22">
      <c r="A1256" s="23"/>
      <c r="B1256" s="23"/>
      <c r="C1256" s="40" t="s">
        <v>964</v>
      </c>
      <c r="D1256" s="27">
        <v>0.07</v>
      </c>
      <c r="E1256" s="22">
        <f t="shared" si="22"/>
        <v>0.0763</v>
      </c>
      <c r="F1256" s="94" t="s">
        <v>968</v>
      </c>
      <c r="G1256" s="177" t="s">
        <v>969</v>
      </c>
      <c r="H1256" s="41"/>
      <c r="I1256" s="4"/>
      <c r="J1256" s="4"/>
      <c r="K1256" s="4"/>
      <c r="N1256" s="11"/>
      <c r="R1256" s="11"/>
      <c r="S1256" s="11"/>
      <c r="V1256" s="11"/>
    </row>
    <row r="1257" customHeight="1" spans="1:22">
      <c r="A1257" s="23"/>
      <c r="B1257" s="23"/>
      <c r="C1257" s="40" t="s">
        <v>965</v>
      </c>
      <c r="D1257" s="27">
        <v>0.07</v>
      </c>
      <c r="E1257" s="22">
        <f t="shared" si="22"/>
        <v>0.0763</v>
      </c>
      <c r="F1257" s="94" t="s">
        <v>968</v>
      </c>
      <c r="G1257" s="177" t="s">
        <v>969</v>
      </c>
      <c r="H1257" s="41"/>
      <c r="I1257" s="4"/>
      <c r="J1257" s="4"/>
      <c r="K1257" s="4"/>
      <c r="N1257" s="11"/>
      <c r="R1257" s="11"/>
      <c r="S1257" s="11"/>
      <c r="V1257" s="11"/>
    </row>
    <row r="1258" customHeight="1" spans="1:22">
      <c r="A1258" s="18" t="s">
        <v>970</v>
      </c>
      <c r="B1258" s="19" t="s">
        <v>971</v>
      </c>
      <c r="C1258" s="48" t="s">
        <v>511</v>
      </c>
      <c r="D1258" s="27">
        <v>1.65</v>
      </c>
      <c r="E1258" s="22">
        <f t="shared" si="22"/>
        <v>1.7985</v>
      </c>
      <c r="G1258" s="177"/>
      <c r="H1258" s="41"/>
      <c r="I1258" s="4"/>
      <c r="J1258" s="4"/>
      <c r="K1258" s="4"/>
      <c r="N1258" s="11"/>
      <c r="R1258" s="11"/>
      <c r="S1258" s="11"/>
      <c r="V1258" s="11"/>
    </row>
    <row r="1259" customHeight="1" spans="1:22">
      <c r="A1259" s="18" t="s">
        <v>972</v>
      </c>
      <c r="B1259" s="19" t="s">
        <v>973</v>
      </c>
      <c r="C1259" s="178" t="s">
        <v>974</v>
      </c>
      <c r="D1259" s="27">
        <v>0.11</v>
      </c>
      <c r="E1259" s="22">
        <f t="shared" si="22"/>
        <v>0.1199</v>
      </c>
      <c r="G1259" s="177"/>
      <c r="H1259" s="41"/>
      <c r="I1259" s="4"/>
      <c r="J1259" s="4"/>
      <c r="K1259" s="4"/>
      <c r="N1259" s="11"/>
      <c r="R1259" s="11"/>
      <c r="S1259" s="11"/>
      <c r="V1259" s="11"/>
    </row>
    <row r="1260" customHeight="1" spans="1:22">
      <c r="A1260" s="33"/>
      <c r="B1260" s="23"/>
      <c r="C1260" s="178" t="s">
        <v>975</v>
      </c>
      <c r="D1260" s="27">
        <v>0.11</v>
      </c>
      <c r="E1260" s="22">
        <f t="shared" si="22"/>
        <v>0.1199</v>
      </c>
      <c r="G1260" s="177"/>
      <c r="H1260" s="41"/>
      <c r="I1260" s="4"/>
      <c r="J1260" s="4"/>
      <c r="K1260" s="4"/>
      <c r="N1260" s="11"/>
      <c r="R1260" s="11"/>
      <c r="S1260" s="11"/>
      <c r="V1260" s="11"/>
    </row>
    <row r="1261" customHeight="1" spans="1:22">
      <c r="A1261" s="33"/>
      <c r="B1261" s="23"/>
      <c r="C1261" s="178" t="s">
        <v>976</v>
      </c>
      <c r="D1261" s="27">
        <v>0.11</v>
      </c>
      <c r="E1261" s="22">
        <f t="shared" si="22"/>
        <v>0.1199</v>
      </c>
      <c r="G1261" s="177"/>
      <c r="H1261" s="41"/>
      <c r="I1261" s="4"/>
      <c r="J1261" s="4"/>
      <c r="K1261" s="4"/>
      <c r="N1261" s="11"/>
      <c r="R1261" s="11"/>
      <c r="S1261" s="11"/>
      <c r="V1261" s="11"/>
    </row>
    <row r="1262" customHeight="1" spans="1:22">
      <c r="A1262" s="33"/>
      <c r="B1262" s="23"/>
      <c r="C1262" s="178" t="s">
        <v>977</v>
      </c>
      <c r="D1262" s="27">
        <v>0.11</v>
      </c>
      <c r="E1262" s="22">
        <f t="shared" si="22"/>
        <v>0.1199</v>
      </c>
      <c r="G1262" s="177"/>
      <c r="H1262" s="41"/>
      <c r="I1262" s="4"/>
      <c r="J1262" s="4"/>
      <c r="K1262" s="4"/>
      <c r="N1262" s="11"/>
      <c r="R1262" s="11"/>
      <c r="S1262" s="11"/>
      <c r="V1262" s="11"/>
    </row>
    <row r="1263" customHeight="1" spans="1:22">
      <c r="A1263" s="18" t="s">
        <v>978</v>
      </c>
      <c r="B1263" s="19" t="s">
        <v>979</v>
      </c>
      <c r="C1263" s="178" t="s">
        <v>974</v>
      </c>
      <c r="D1263" s="27">
        <v>0.132</v>
      </c>
      <c r="E1263" s="22">
        <f t="shared" si="22"/>
        <v>0.14388</v>
      </c>
      <c r="G1263" s="177"/>
      <c r="H1263" s="179"/>
      <c r="I1263" s="4"/>
      <c r="J1263" s="4"/>
      <c r="K1263" s="4"/>
      <c r="N1263" s="11"/>
      <c r="R1263" s="11"/>
      <c r="S1263" s="11"/>
      <c r="V1263" s="11"/>
    </row>
    <row r="1264" customHeight="1" spans="1:22">
      <c r="A1264" s="23"/>
      <c r="B1264" s="23"/>
      <c r="C1264" s="178" t="s">
        <v>975</v>
      </c>
      <c r="D1264" s="27">
        <v>0.132</v>
      </c>
      <c r="E1264" s="22">
        <f t="shared" ref="E1264:E1327" si="24">D1264*1.09</f>
        <v>0.14388</v>
      </c>
      <c r="G1264" s="177"/>
      <c r="H1264" s="41"/>
      <c r="I1264" s="4"/>
      <c r="J1264" s="4"/>
      <c r="K1264" s="4"/>
      <c r="N1264" s="11"/>
      <c r="R1264" s="11"/>
      <c r="S1264" s="11"/>
      <c r="V1264" s="11"/>
    </row>
    <row r="1265" customHeight="1" spans="1:22">
      <c r="A1265" s="23"/>
      <c r="B1265" s="23"/>
      <c r="C1265" s="178" t="s">
        <v>976</v>
      </c>
      <c r="D1265" s="27">
        <v>0.132</v>
      </c>
      <c r="E1265" s="22">
        <f t="shared" si="24"/>
        <v>0.14388</v>
      </c>
      <c r="F1265" s="102"/>
      <c r="G1265" s="180"/>
      <c r="H1265" s="41"/>
      <c r="I1265" s="4"/>
      <c r="J1265" s="4"/>
      <c r="K1265" s="4"/>
      <c r="N1265" s="11"/>
      <c r="R1265" s="11"/>
      <c r="S1265" s="11"/>
      <c r="V1265" s="11"/>
    </row>
    <row r="1266" customHeight="1" spans="1:22">
      <c r="A1266" s="23"/>
      <c r="B1266" s="23"/>
      <c r="C1266" s="178" t="s">
        <v>977</v>
      </c>
      <c r="D1266" s="27">
        <v>0.132</v>
      </c>
      <c r="E1266" s="22">
        <f t="shared" si="24"/>
        <v>0.14388</v>
      </c>
      <c r="F1266" s="102"/>
      <c r="G1266" s="180"/>
      <c r="H1266" s="41"/>
      <c r="I1266" s="4"/>
      <c r="J1266" s="4"/>
      <c r="K1266" s="4"/>
      <c r="N1266" s="11"/>
      <c r="R1266" s="11"/>
      <c r="S1266" s="11"/>
      <c r="V1266" s="11"/>
    </row>
    <row r="1267" customHeight="1" spans="1:22">
      <c r="A1267" s="18" t="s">
        <v>980</v>
      </c>
      <c r="B1267" s="19" t="s">
        <v>981</v>
      </c>
      <c r="C1267" s="40" t="s">
        <v>982</v>
      </c>
      <c r="D1267" s="27">
        <v>0.09</v>
      </c>
      <c r="E1267" s="22">
        <f t="shared" si="24"/>
        <v>0.0981</v>
      </c>
      <c r="F1267" s="41"/>
      <c r="G1267" s="177" t="s">
        <v>983</v>
      </c>
      <c r="H1267" s="41"/>
      <c r="I1267" s="4"/>
      <c r="J1267" s="4"/>
      <c r="K1267" s="4"/>
      <c r="N1267" s="11"/>
      <c r="R1267" s="11"/>
      <c r="S1267" s="11"/>
      <c r="V1267" s="11"/>
    </row>
    <row r="1268" customHeight="1" spans="1:22">
      <c r="A1268" s="23"/>
      <c r="B1268" s="23"/>
      <c r="C1268" s="40" t="s">
        <v>984</v>
      </c>
      <c r="D1268" s="27">
        <v>0.09</v>
      </c>
      <c r="E1268" s="22">
        <f t="shared" si="24"/>
        <v>0.0981</v>
      </c>
      <c r="F1268" s="41"/>
      <c r="G1268" s="177" t="s">
        <v>983</v>
      </c>
      <c r="H1268" s="41"/>
      <c r="I1268" s="4"/>
      <c r="J1268" s="4"/>
      <c r="K1268" s="4"/>
      <c r="N1268" s="11"/>
      <c r="R1268" s="11"/>
      <c r="S1268" s="11"/>
      <c r="V1268" s="11"/>
    </row>
    <row r="1269" customHeight="1" spans="1:22">
      <c r="A1269" s="23"/>
      <c r="B1269" s="23"/>
      <c r="C1269" s="40" t="s">
        <v>985</v>
      </c>
      <c r="D1269" s="27">
        <v>0.09</v>
      </c>
      <c r="E1269" s="22">
        <f t="shared" si="24"/>
        <v>0.0981</v>
      </c>
      <c r="F1269" s="41"/>
      <c r="G1269" s="177" t="s">
        <v>983</v>
      </c>
      <c r="H1269" s="41"/>
      <c r="I1269" s="4"/>
      <c r="J1269" s="4"/>
      <c r="K1269" s="4"/>
      <c r="N1269" s="11"/>
      <c r="R1269" s="11"/>
      <c r="S1269" s="11"/>
      <c r="V1269" s="11"/>
    </row>
    <row r="1270" customHeight="1" spans="1:22">
      <c r="A1270" s="23"/>
      <c r="B1270" s="23"/>
      <c r="C1270" s="40" t="s">
        <v>986</v>
      </c>
      <c r="D1270" s="27">
        <v>0.09</v>
      </c>
      <c r="E1270" s="22">
        <f t="shared" si="24"/>
        <v>0.0981</v>
      </c>
      <c r="F1270" s="41"/>
      <c r="G1270" s="177" t="s">
        <v>983</v>
      </c>
      <c r="H1270" s="41"/>
      <c r="I1270" s="4"/>
      <c r="J1270" s="4"/>
      <c r="K1270" s="4"/>
      <c r="N1270" s="11"/>
      <c r="R1270" s="11"/>
      <c r="S1270" s="11"/>
      <c r="V1270" s="11"/>
    </row>
    <row r="1271" customHeight="1" spans="1:22">
      <c r="A1271" s="39"/>
      <c r="B1271" s="181" t="s">
        <v>987</v>
      </c>
      <c r="C1271" s="178" t="s">
        <v>974</v>
      </c>
      <c r="D1271" s="27">
        <v>0.3</v>
      </c>
      <c r="E1271" s="22">
        <f t="shared" si="24"/>
        <v>0.327</v>
      </c>
      <c r="F1271" s="94" t="s">
        <v>988</v>
      </c>
      <c r="I1271" s="4"/>
      <c r="J1271" s="4"/>
      <c r="K1271" s="4"/>
      <c r="N1271" s="11"/>
      <c r="R1271" s="11"/>
      <c r="S1271" s="11"/>
      <c r="V1271" s="11"/>
    </row>
    <row r="1272" customHeight="1" spans="1:22">
      <c r="A1272" s="39"/>
      <c r="B1272" s="23"/>
      <c r="C1272" s="178" t="s">
        <v>975</v>
      </c>
      <c r="D1272" s="27">
        <v>0.3</v>
      </c>
      <c r="E1272" s="22">
        <f t="shared" si="24"/>
        <v>0.327</v>
      </c>
      <c r="F1272" s="94" t="s">
        <v>988</v>
      </c>
      <c r="I1272" s="4"/>
      <c r="J1272" s="4"/>
      <c r="K1272" s="4"/>
      <c r="N1272" s="11"/>
      <c r="R1272" s="11"/>
      <c r="S1272" s="11"/>
      <c r="V1272" s="11"/>
    </row>
    <row r="1273" customHeight="1" spans="1:22">
      <c r="A1273" s="39"/>
      <c r="B1273" s="23"/>
      <c r="C1273" s="178" t="s">
        <v>976</v>
      </c>
      <c r="D1273" s="27">
        <v>0.3</v>
      </c>
      <c r="E1273" s="22">
        <f t="shared" si="24"/>
        <v>0.327</v>
      </c>
      <c r="F1273" s="94" t="s">
        <v>988</v>
      </c>
      <c r="I1273" s="4"/>
      <c r="J1273" s="4"/>
      <c r="K1273" s="4"/>
      <c r="N1273" s="11"/>
      <c r="R1273" s="11"/>
      <c r="S1273" s="11"/>
      <c r="V1273" s="11"/>
    </row>
    <row r="1274" customHeight="1" spans="1:22">
      <c r="A1274" s="39"/>
      <c r="B1274" s="181" t="s">
        <v>989</v>
      </c>
      <c r="C1274" s="178" t="s">
        <v>974</v>
      </c>
      <c r="D1274" s="27">
        <v>0.392</v>
      </c>
      <c r="E1274" s="22">
        <f t="shared" si="24"/>
        <v>0.42728</v>
      </c>
      <c r="F1274" s="94" t="s">
        <v>988</v>
      </c>
      <c r="I1274" s="4"/>
      <c r="J1274" s="4"/>
      <c r="K1274" s="4"/>
      <c r="N1274" s="11"/>
      <c r="R1274" s="11"/>
      <c r="S1274" s="11"/>
      <c r="V1274" s="11"/>
    </row>
    <row r="1275" customHeight="1" spans="1:22">
      <c r="A1275" s="39"/>
      <c r="B1275" s="23"/>
      <c r="C1275" s="178" t="s">
        <v>975</v>
      </c>
      <c r="D1275" s="27">
        <v>0.392</v>
      </c>
      <c r="E1275" s="22">
        <f t="shared" si="24"/>
        <v>0.42728</v>
      </c>
      <c r="F1275" s="94" t="s">
        <v>988</v>
      </c>
      <c r="I1275" s="4"/>
      <c r="J1275" s="4"/>
      <c r="K1275" s="4"/>
      <c r="N1275" s="11"/>
      <c r="R1275" s="11"/>
      <c r="S1275" s="11"/>
      <c r="V1275" s="11"/>
    </row>
    <row r="1276" customHeight="1" spans="1:22">
      <c r="A1276" s="39"/>
      <c r="B1276" s="23"/>
      <c r="C1276" s="178" t="s">
        <v>976</v>
      </c>
      <c r="D1276" s="27">
        <v>0.392</v>
      </c>
      <c r="E1276" s="22">
        <f t="shared" si="24"/>
        <v>0.42728</v>
      </c>
      <c r="F1276" s="94" t="s">
        <v>988</v>
      </c>
      <c r="I1276" s="4"/>
      <c r="J1276" s="4"/>
      <c r="K1276" s="4"/>
      <c r="N1276" s="11"/>
      <c r="R1276" s="11"/>
      <c r="S1276" s="11"/>
      <c r="V1276" s="11"/>
    </row>
    <row r="1277" customHeight="1" spans="1:22">
      <c r="A1277" s="23" t="s">
        <v>990</v>
      </c>
      <c r="B1277" s="80" t="s">
        <v>991</v>
      </c>
      <c r="C1277" s="182" t="s">
        <v>8</v>
      </c>
      <c r="D1277" s="88">
        <v>0.156</v>
      </c>
      <c r="E1277" s="22">
        <f t="shared" si="24"/>
        <v>0.17004</v>
      </c>
      <c r="G1277" s="106"/>
      <c r="H1277" s="41"/>
      <c r="I1277" s="4"/>
      <c r="J1277" s="4"/>
      <c r="K1277" s="4"/>
      <c r="N1277" s="11"/>
      <c r="R1277" s="11"/>
      <c r="S1277" s="11"/>
      <c r="V1277" s="11"/>
    </row>
    <row r="1278" customHeight="1" spans="1:22">
      <c r="A1278" s="33"/>
      <c r="B1278" s="23"/>
      <c r="C1278" s="182" t="s">
        <v>9</v>
      </c>
      <c r="D1278" s="88">
        <v>0.156</v>
      </c>
      <c r="E1278" s="22">
        <f t="shared" si="24"/>
        <v>0.17004</v>
      </c>
      <c r="G1278" s="106"/>
      <c r="H1278" s="41"/>
      <c r="I1278" s="4"/>
      <c r="J1278" s="4"/>
      <c r="K1278" s="4"/>
      <c r="N1278" s="11"/>
      <c r="R1278" s="11"/>
      <c r="S1278" s="11"/>
      <c r="V1278" s="11"/>
    </row>
    <row r="1279" customHeight="1" spans="1:22">
      <c r="A1279" s="33"/>
      <c r="B1279" s="23"/>
      <c r="C1279" s="182" t="s">
        <v>10</v>
      </c>
      <c r="D1279" s="88">
        <v>0.156</v>
      </c>
      <c r="E1279" s="22">
        <f t="shared" si="24"/>
        <v>0.17004</v>
      </c>
      <c r="G1279" s="106"/>
      <c r="H1279" s="41"/>
      <c r="I1279" s="4"/>
      <c r="J1279" s="4"/>
      <c r="K1279" s="4"/>
      <c r="N1279" s="11"/>
      <c r="R1279" s="11"/>
      <c r="S1279" s="11"/>
      <c r="V1279" s="11"/>
    </row>
    <row r="1280" customHeight="1" spans="1:22">
      <c r="A1280" s="33"/>
      <c r="B1280" s="23"/>
      <c r="C1280" s="182" t="s">
        <v>11</v>
      </c>
      <c r="D1280" s="88">
        <v>0.156</v>
      </c>
      <c r="E1280" s="22">
        <f t="shared" si="24"/>
        <v>0.17004</v>
      </c>
      <c r="G1280" s="106"/>
      <c r="H1280" s="41"/>
      <c r="I1280" s="14"/>
      <c r="J1280" s="4"/>
      <c r="K1280" s="4"/>
      <c r="N1280" s="11"/>
      <c r="R1280" s="11"/>
      <c r="S1280" s="11"/>
      <c r="V1280" s="11"/>
    </row>
    <row r="1281" customHeight="1" spans="1:22">
      <c r="A1281" s="100" t="s">
        <v>992</v>
      </c>
      <c r="B1281" s="80" t="s">
        <v>993</v>
      </c>
      <c r="C1281" s="185" t="s">
        <v>8</v>
      </c>
      <c r="D1281" s="27">
        <v>1.474</v>
      </c>
      <c r="E1281" s="22">
        <f t="shared" si="24"/>
        <v>1.60666</v>
      </c>
      <c r="F1281" s="186" t="s">
        <v>167</v>
      </c>
      <c r="G1281" s="187"/>
      <c r="H1281" s="102"/>
      <c r="I1281" s="14"/>
      <c r="J1281" s="194"/>
      <c r="K1281" s="4"/>
      <c r="N1281" s="11"/>
      <c r="R1281" s="11"/>
      <c r="S1281" s="11"/>
      <c r="V1281" s="11"/>
    </row>
    <row r="1282" customHeight="1" spans="1:22">
      <c r="A1282" s="23"/>
      <c r="B1282" s="23"/>
      <c r="C1282" s="185" t="s">
        <v>9</v>
      </c>
      <c r="D1282" s="27">
        <v>1.529</v>
      </c>
      <c r="E1282" s="22">
        <f t="shared" si="24"/>
        <v>1.66661</v>
      </c>
      <c r="F1282" s="186" t="s">
        <v>168</v>
      </c>
      <c r="G1282" s="187"/>
      <c r="H1282" s="102"/>
      <c r="I1282" s="14"/>
      <c r="J1282" s="194"/>
      <c r="K1282" s="4"/>
      <c r="N1282" s="11"/>
      <c r="R1282" s="11"/>
      <c r="S1282" s="11"/>
      <c r="V1282" s="11"/>
    </row>
    <row r="1283" customHeight="1" spans="1:22">
      <c r="A1283" s="23"/>
      <c r="B1283" s="23"/>
      <c r="C1283" s="185" t="s">
        <v>10</v>
      </c>
      <c r="D1283" s="27">
        <v>1.606</v>
      </c>
      <c r="E1283" s="22">
        <f t="shared" si="24"/>
        <v>1.75054</v>
      </c>
      <c r="F1283" s="186" t="s">
        <v>173</v>
      </c>
      <c r="G1283" s="187"/>
      <c r="H1283" s="102"/>
      <c r="I1283" s="14"/>
      <c r="J1283" s="194"/>
      <c r="K1283" s="4"/>
      <c r="N1283" s="11"/>
      <c r="R1283" s="11"/>
      <c r="S1283" s="11"/>
      <c r="V1283" s="11"/>
    </row>
    <row r="1284" customHeight="1" spans="1:22">
      <c r="A1284" s="23"/>
      <c r="B1284" s="23"/>
      <c r="C1284" s="185" t="s">
        <v>11</v>
      </c>
      <c r="D1284" s="27">
        <v>1.771</v>
      </c>
      <c r="E1284" s="22">
        <f t="shared" si="24"/>
        <v>1.93039</v>
      </c>
      <c r="F1284" s="186" t="s">
        <v>185</v>
      </c>
      <c r="G1284" s="187"/>
      <c r="H1284" s="102"/>
      <c r="I1284" s="14"/>
      <c r="J1284" s="194"/>
      <c r="K1284" s="4"/>
      <c r="N1284" s="11"/>
      <c r="R1284" s="11"/>
      <c r="S1284" s="11"/>
      <c r="V1284" s="11"/>
    </row>
    <row r="1285" customHeight="1" spans="1:22">
      <c r="A1285" s="23"/>
      <c r="B1285" s="23"/>
      <c r="C1285" s="185" t="s">
        <v>12</v>
      </c>
      <c r="D1285" s="27">
        <v>1.936</v>
      </c>
      <c r="E1285" s="22">
        <f t="shared" si="24"/>
        <v>2.11024</v>
      </c>
      <c r="F1285" s="186" t="s">
        <v>994</v>
      </c>
      <c r="G1285" s="187"/>
      <c r="H1285" s="102"/>
      <c r="I1285" s="14"/>
      <c r="J1285" s="194"/>
      <c r="K1285" s="4"/>
      <c r="N1285" s="11"/>
      <c r="R1285" s="11"/>
      <c r="S1285" s="11"/>
      <c r="V1285" s="11"/>
    </row>
    <row r="1286" customHeight="1" spans="1:22">
      <c r="A1286" s="23"/>
      <c r="B1286" s="23"/>
      <c r="C1286" s="185" t="s">
        <v>13</v>
      </c>
      <c r="D1286" s="27">
        <v>2.365</v>
      </c>
      <c r="E1286" s="22">
        <f t="shared" si="24"/>
        <v>2.57785</v>
      </c>
      <c r="F1286" s="186" t="s">
        <v>995</v>
      </c>
      <c r="G1286" s="187"/>
      <c r="H1286" s="102"/>
      <c r="I1286" s="14"/>
      <c r="J1286" s="194"/>
      <c r="K1286" s="4"/>
      <c r="N1286" s="11"/>
      <c r="R1286" s="11"/>
      <c r="S1286" s="11"/>
      <c r="V1286" s="11"/>
    </row>
    <row r="1287" customHeight="1" spans="1:22">
      <c r="A1287" s="23"/>
      <c r="B1287" s="23"/>
      <c r="C1287" s="185" t="s">
        <v>14</v>
      </c>
      <c r="D1287" s="27">
        <v>2.959</v>
      </c>
      <c r="E1287" s="22">
        <f t="shared" si="24"/>
        <v>3.22531</v>
      </c>
      <c r="F1287" s="186" t="s">
        <v>996</v>
      </c>
      <c r="G1287" s="187"/>
      <c r="H1287" s="102"/>
      <c r="I1287" s="14"/>
      <c r="J1287" s="194"/>
      <c r="K1287" s="4"/>
      <c r="N1287" s="11"/>
      <c r="R1287" s="11"/>
      <c r="S1287" s="11"/>
      <c r="V1287" s="11"/>
    </row>
    <row r="1288" customHeight="1" spans="1:22">
      <c r="A1288" s="23"/>
      <c r="B1288" s="23"/>
      <c r="C1288" s="185" t="s">
        <v>15</v>
      </c>
      <c r="D1288" s="27">
        <v>3.806</v>
      </c>
      <c r="E1288" s="22">
        <f t="shared" si="24"/>
        <v>4.14854</v>
      </c>
      <c r="F1288" s="186" t="s">
        <v>997</v>
      </c>
      <c r="G1288" s="187"/>
      <c r="H1288" s="102"/>
      <c r="I1288" s="14"/>
      <c r="J1288" s="194"/>
      <c r="K1288" s="4"/>
      <c r="N1288" s="11"/>
      <c r="R1288" s="11"/>
      <c r="S1288" s="11"/>
      <c r="V1288" s="11"/>
    </row>
    <row r="1289" customHeight="1" spans="1:22">
      <c r="A1289" s="100" t="s">
        <v>998</v>
      </c>
      <c r="B1289" s="188" t="s">
        <v>999</v>
      </c>
      <c r="C1289" s="20" t="s">
        <v>1000</v>
      </c>
      <c r="D1289" s="27">
        <v>1.737</v>
      </c>
      <c r="E1289" s="22">
        <f t="shared" si="24"/>
        <v>1.89333</v>
      </c>
      <c r="F1289" s="41"/>
      <c r="G1289" s="187"/>
      <c r="H1289" s="102"/>
      <c r="J1289" s="4"/>
      <c r="K1289" s="4"/>
      <c r="N1289" s="11"/>
      <c r="R1289" s="11"/>
      <c r="S1289" s="11"/>
      <c r="V1289" s="11"/>
    </row>
    <row r="1290" customHeight="1" spans="1:22">
      <c r="A1290" s="23"/>
      <c r="B1290" s="23"/>
      <c r="C1290" s="20" t="s">
        <v>76</v>
      </c>
      <c r="D1290" s="27">
        <v>1.803</v>
      </c>
      <c r="E1290" s="22">
        <f t="shared" si="24"/>
        <v>1.96527</v>
      </c>
      <c r="F1290" s="41"/>
      <c r="G1290" s="187"/>
      <c r="H1290" s="102"/>
      <c r="I1290" s="14"/>
      <c r="J1290" s="4"/>
      <c r="K1290" s="4"/>
      <c r="N1290" s="11"/>
      <c r="R1290" s="11"/>
      <c r="S1290" s="11"/>
      <c r="V1290" s="11"/>
    </row>
    <row r="1291" customHeight="1" spans="1:22">
      <c r="A1291" s="23"/>
      <c r="B1291" s="23"/>
      <c r="C1291" s="20" t="s">
        <v>1001</v>
      </c>
      <c r="D1291" s="27">
        <v>1.899</v>
      </c>
      <c r="E1291" s="22">
        <f t="shared" si="24"/>
        <v>2.06991</v>
      </c>
      <c r="F1291" s="41"/>
      <c r="G1291" s="106"/>
      <c r="H1291" s="41"/>
      <c r="I1291" s="4"/>
      <c r="J1291" s="4"/>
      <c r="K1291" s="4"/>
      <c r="N1291" s="11"/>
      <c r="R1291" s="11"/>
      <c r="S1291" s="11"/>
      <c r="V1291" s="11"/>
    </row>
    <row r="1292" customHeight="1" spans="1:22">
      <c r="A1292" s="23"/>
      <c r="B1292" s="23"/>
      <c r="C1292" s="20" t="s">
        <v>1002</v>
      </c>
      <c r="D1292" s="27">
        <v>2.097</v>
      </c>
      <c r="E1292" s="22">
        <f t="shared" si="24"/>
        <v>2.28573</v>
      </c>
      <c r="F1292" s="41"/>
      <c r="G1292" s="106"/>
      <c r="H1292" s="41"/>
      <c r="I1292" s="4"/>
      <c r="J1292" s="4"/>
      <c r="K1292" s="4"/>
      <c r="N1292" s="11"/>
      <c r="R1292" s="11"/>
      <c r="S1292" s="11"/>
      <c r="V1292" s="11"/>
    </row>
    <row r="1293" customHeight="1" spans="1:22">
      <c r="A1293" s="23"/>
      <c r="B1293" s="23"/>
      <c r="C1293" s="20" t="s">
        <v>1003</v>
      </c>
      <c r="D1293" s="27">
        <v>2.344</v>
      </c>
      <c r="E1293" s="22">
        <f t="shared" si="24"/>
        <v>2.55496</v>
      </c>
      <c r="F1293" s="41"/>
      <c r="G1293" s="106"/>
      <c r="H1293" s="41"/>
      <c r="I1293" s="4"/>
      <c r="J1293" s="4"/>
      <c r="K1293" s="4"/>
      <c r="N1293" s="11"/>
      <c r="R1293" s="11"/>
      <c r="S1293" s="11"/>
      <c r="V1293" s="11"/>
    </row>
    <row r="1294" customHeight="1" spans="1:22">
      <c r="A1294" s="23"/>
      <c r="B1294" s="23"/>
      <c r="C1294" s="20" t="s">
        <v>1004</v>
      </c>
      <c r="D1294" s="27">
        <v>2.902</v>
      </c>
      <c r="E1294" s="22">
        <f t="shared" si="24"/>
        <v>3.16318</v>
      </c>
      <c r="F1294" s="41"/>
      <c r="G1294" s="106"/>
      <c r="H1294" s="41"/>
      <c r="I1294" s="4"/>
      <c r="J1294" s="4"/>
      <c r="K1294" s="4"/>
      <c r="N1294" s="11"/>
      <c r="R1294" s="11"/>
      <c r="S1294" s="11"/>
      <c r="V1294" s="11"/>
    </row>
    <row r="1295" customHeight="1" spans="1:22">
      <c r="A1295" s="23"/>
      <c r="B1295" s="23"/>
      <c r="C1295" s="20" t="s">
        <v>1005</v>
      </c>
      <c r="D1295" s="27">
        <v>3.675</v>
      </c>
      <c r="E1295" s="22">
        <f t="shared" si="24"/>
        <v>4.00575</v>
      </c>
      <c r="F1295" s="41"/>
      <c r="G1295" s="106"/>
      <c r="H1295" s="41"/>
      <c r="I1295" s="4"/>
      <c r="J1295" s="4"/>
      <c r="K1295" s="4"/>
      <c r="N1295" s="11"/>
      <c r="R1295" s="11"/>
      <c r="S1295" s="11"/>
      <c r="V1295" s="11"/>
    </row>
    <row r="1296" customHeight="1" spans="1:22">
      <c r="A1296" s="23"/>
      <c r="B1296" s="23"/>
      <c r="C1296" s="20" t="s">
        <v>1006</v>
      </c>
      <c r="D1296" s="27">
        <v>4.788</v>
      </c>
      <c r="E1296" s="22">
        <f t="shared" si="24"/>
        <v>5.21892</v>
      </c>
      <c r="F1296" s="41"/>
      <c r="G1296" s="106"/>
      <c r="H1296" s="41"/>
      <c r="I1296" s="4"/>
      <c r="J1296" s="4"/>
      <c r="K1296" s="4"/>
      <c r="N1296" s="11"/>
      <c r="R1296" s="11"/>
      <c r="S1296" s="11"/>
      <c r="V1296" s="11"/>
    </row>
    <row r="1297" customHeight="1" spans="1:22">
      <c r="A1297" s="189" t="s">
        <v>1007</v>
      </c>
      <c r="B1297" s="190" t="s">
        <v>1008</v>
      </c>
      <c r="C1297" s="191" t="s">
        <v>17</v>
      </c>
      <c r="D1297" s="27">
        <v>0.082</v>
      </c>
      <c r="E1297" s="22">
        <f t="shared" si="24"/>
        <v>0.08938</v>
      </c>
      <c r="F1297" s="41"/>
      <c r="G1297" s="106"/>
      <c r="H1297" s="41"/>
      <c r="I1297" s="4"/>
      <c r="J1297" s="4"/>
      <c r="K1297" s="4"/>
      <c r="N1297" s="11"/>
      <c r="R1297" s="11"/>
      <c r="S1297" s="11"/>
      <c r="V1297" s="11"/>
    </row>
    <row r="1298" customHeight="1" spans="1:22">
      <c r="A1298" s="23"/>
      <c r="B1298" s="23"/>
      <c r="C1298" s="191" t="s">
        <v>15</v>
      </c>
      <c r="D1298" s="27">
        <v>0.082</v>
      </c>
      <c r="E1298" s="22">
        <f t="shared" si="24"/>
        <v>0.08938</v>
      </c>
      <c r="F1298" s="41"/>
      <c r="G1298" s="106"/>
      <c r="H1298" s="41"/>
      <c r="I1298" s="4"/>
      <c r="J1298" s="4"/>
      <c r="K1298" s="4"/>
      <c r="N1298" s="11"/>
      <c r="R1298" s="11"/>
      <c r="S1298" s="11"/>
      <c r="V1298" s="11"/>
    </row>
    <row r="1299" customHeight="1" spans="1:22">
      <c r="A1299" s="23"/>
      <c r="B1299" s="23"/>
      <c r="C1299" s="191" t="s">
        <v>14</v>
      </c>
      <c r="D1299" s="27">
        <v>0.082</v>
      </c>
      <c r="E1299" s="22">
        <f t="shared" si="24"/>
        <v>0.08938</v>
      </c>
      <c r="F1299" s="41"/>
      <c r="G1299" s="106"/>
      <c r="H1299" s="41"/>
      <c r="I1299" s="4"/>
      <c r="J1299" s="4"/>
      <c r="K1299" s="4"/>
      <c r="N1299" s="11"/>
      <c r="R1299" s="11"/>
      <c r="S1299" s="11"/>
      <c r="V1299" s="11"/>
    </row>
    <row r="1300" customHeight="1" spans="1:22">
      <c r="A1300" s="23"/>
      <c r="B1300" s="23"/>
      <c r="C1300" s="191" t="s">
        <v>13</v>
      </c>
      <c r="D1300" s="27">
        <v>0.089</v>
      </c>
      <c r="E1300" s="22">
        <f t="shared" si="24"/>
        <v>0.09701</v>
      </c>
      <c r="F1300" s="41"/>
      <c r="G1300" s="106"/>
      <c r="H1300" s="41"/>
      <c r="I1300" s="4"/>
      <c r="J1300" s="4"/>
      <c r="K1300" s="4"/>
      <c r="N1300" s="11"/>
      <c r="R1300" s="11"/>
      <c r="S1300" s="11"/>
      <c r="V1300" s="11"/>
    </row>
    <row r="1301" customHeight="1" spans="1:22">
      <c r="A1301" s="23"/>
      <c r="B1301" s="23"/>
      <c r="C1301" s="191" t="s">
        <v>12</v>
      </c>
      <c r="D1301" s="27">
        <v>0.098</v>
      </c>
      <c r="E1301" s="22">
        <f t="shared" si="24"/>
        <v>0.10682</v>
      </c>
      <c r="F1301" s="41"/>
      <c r="G1301" s="106"/>
      <c r="H1301" s="41"/>
      <c r="I1301" s="4"/>
      <c r="J1301" s="4"/>
      <c r="K1301" s="4"/>
      <c r="N1301" s="11"/>
      <c r="R1301" s="11"/>
      <c r="S1301" s="11"/>
      <c r="V1301" s="11"/>
    </row>
    <row r="1302" customHeight="1" spans="1:22">
      <c r="A1302" s="23"/>
      <c r="B1302" s="23"/>
      <c r="C1302" s="191" t="s">
        <v>11</v>
      </c>
      <c r="D1302" s="27">
        <v>0.112</v>
      </c>
      <c r="E1302" s="22">
        <f t="shared" si="24"/>
        <v>0.12208</v>
      </c>
      <c r="F1302" s="41"/>
      <c r="G1302" s="106"/>
      <c r="H1302" s="41"/>
      <c r="I1302" s="4"/>
      <c r="J1302" s="4"/>
      <c r="K1302" s="4"/>
      <c r="N1302" s="11"/>
      <c r="R1302" s="11"/>
      <c r="S1302" s="11"/>
      <c r="V1302" s="11"/>
    </row>
    <row r="1303" customHeight="1" spans="1:22">
      <c r="A1303" s="23"/>
      <c r="B1303" s="23"/>
      <c r="C1303" s="191" t="s">
        <v>10</v>
      </c>
      <c r="D1303" s="27">
        <v>0.129</v>
      </c>
      <c r="E1303" s="22">
        <f t="shared" si="24"/>
        <v>0.14061</v>
      </c>
      <c r="F1303" s="41"/>
      <c r="G1303" s="106"/>
      <c r="H1303" s="41"/>
      <c r="I1303" s="4"/>
      <c r="J1303" s="4"/>
      <c r="K1303" s="4"/>
      <c r="N1303" s="11"/>
      <c r="R1303" s="11"/>
      <c r="S1303" s="11"/>
      <c r="V1303" s="11"/>
    </row>
    <row r="1304" customHeight="1" spans="1:22">
      <c r="A1304" s="23"/>
      <c r="B1304" s="23"/>
      <c r="C1304" s="191" t="s">
        <v>9</v>
      </c>
      <c r="D1304" s="27">
        <v>0.153</v>
      </c>
      <c r="E1304" s="22">
        <f t="shared" si="24"/>
        <v>0.16677</v>
      </c>
      <c r="F1304" s="41"/>
      <c r="G1304" s="106"/>
      <c r="H1304" s="41"/>
      <c r="I1304" s="4"/>
      <c r="J1304" s="4"/>
      <c r="K1304" s="4"/>
      <c r="N1304" s="11"/>
      <c r="R1304" s="11"/>
      <c r="S1304" s="11"/>
      <c r="V1304" s="11"/>
    </row>
    <row r="1305" customHeight="1" spans="1:22">
      <c r="A1305" s="23"/>
      <c r="B1305" s="23"/>
      <c r="C1305" s="191" t="s">
        <v>8</v>
      </c>
      <c r="D1305" s="27">
        <v>0.19</v>
      </c>
      <c r="E1305" s="22">
        <f t="shared" si="24"/>
        <v>0.2071</v>
      </c>
      <c r="F1305" s="41"/>
      <c r="G1305" s="106"/>
      <c r="H1305" s="41"/>
      <c r="I1305" s="4"/>
      <c r="J1305" s="4"/>
      <c r="K1305" s="4"/>
      <c r="N1305" s="11"/>
      <c r="R1305" s="11"/>
      <c r="S1305" s="11"/>
      <c r="V1305" s="11"/>
    </row>
    <row r="1306" customHeight="1" spans="1:22">
      <c r="A1306" s="23"/>
      <c r="B1306" s="23"/>
      <c r="C1306" s="191" t="s">
        <v>99</v>
      </c>
      <c r="D1306" s="27">
        <v>0.232</v>
      </c>
      <c r="E1306" s="22">
        <f t="shared" si="24"/>
        <v>0.25288</v>
      </c>
      <c r="F1306" s="41"/>
      <c r="G1306" s="106"/>
      <c r="H1306" s="41"/>
      <c r="I1306" s="4"/>
      <c r="J1306" s="4"/>
      <c r="K1306" s="4"/>
      <c r="N1306" s="11"/>
      <c r="R1306" s="11"/>
      <c r="S1306" s="11"/>
      <c r="V1306" s="11"/>
    </row>
    <row r="1307" customHeight="1" spans="1:22">
      <c r="A1307" s="23"/>
      <c r="B1307" s="23"/>
      <c r="C1307" s="191" t="s">
        <v>101</v>
      </c>
      <c r="D1307" s="27">
        <v>0.302</v>
      </c>
      <c r="E1307" s="22">
        <f t="shared" si="24"/>
        <v>0.32918</v>
      </c>
      <c r="F1307" s="41"/>
      <c r="G1307" s="106"/>
      <c r="H1307" s="41"/>
      <c r="I1307" s="4"/>
      <c r="J1307" s="4"/>
      <c r="K1307" s="4"/>
      <c r="N1307" s="11"/>
      <c r="R1307" s="11"/>
      <c r="S1307" s="11"/>
      <c r="V1307" s="11"/>
    </row>
    <row r="1308" customHeight="1" spans="1:22">
      <c r="A1308" s="23"/>
      <c r="B1308" s="23"/>
      <c r="C1308" s="191" t="s">
        <v>103</v>
      </c>
      <c r="D1308" s="27">
        <v>0.376</v>
      </c>
      <c r="E1308" s="22">
        <f t="shared" si="24"/>
        <v>0.40984</v>
      </c>
      <c r="F1308" s="41"/>
      <c r="G1308" s="106"/>
      <c r="H1308" s="41"/>
      <c r="I1308" s="4"/>
      <c r="J1308" s="4"/>
      <c r="K1308" s="4"/>
      <c r="N1308" s="11"/>
      <c r="R1308" s="11"/>
      <c r="S1308" s="11"/>
      <c r="V1308" s="11"/>
    </row>
    <row r="1309" customHeight="1" spans="1:22">
      <c r="A1309" s="23"/>
      <c r="B1309" s="23"/>
      <c r="C1309" s="191" t="s">
        <v>105</v>
      </c>
      <c r="D1309" s="27">
        <v>0.537</v>
      </c>
      <c r="E1309" s="22">
        <f t="shared" si="24"/>
        <v>0.58533</v>
      </c>
      <c r="F1309" s="41"/>
      <c r="G1309" s="106"/>
      <c r="H1309" s="41"/>
      <c r="I1309" s="4"/>
      <c r="J1309" s="4"/>
      <c r="K1309" s="4"/>
      <c r="N1309" s="11"/>
      <c r="R1309" s="11"/>
      <c r="S1309" s="11"/>
      <c r="V1309" s="11"/>
    </row>
    <row r="1310" customHeight="1" spans="1:22">
      <c r="A1310" s="23"/>
      <c r="B1310" s="23"/>
      <c r="C1310" s="191" t="s">
        <v>109</v>
      </c>
      <c r="D1310" s="27">
        <v>0.775</v>
      </c>
      <c r="E1310" s="22">
        <f t="shared" si="24"/>
        <v>0.84475</v>
      </c>
      <c r="F1310" s="41"/>
      <c r="G1310" s="106"/>
      <c r="H1310" s="41"/>
      <c r="I1310" s="4"/>
      <c r="J1310" s="4"/>
      <c r="K1310" s="4"/>
      <c r="N1310" s="11"/>
      <c r="R1310" s="11"/>
      <c r="S1310" s="11"/>
      <c r="V1310" s="11"/>
    </row>
    <row r="1311" customHeight="1" spans="1:22">
      <c r="A1311" s="23"/>
      <c r="B1311" s="23"/>
      <c r="C1311" s="191" t="s">
        <v>111</v>
      </c>
      <c r="D1311" s="27">
        <v>1.243</v>
      </c>
      <c r="E1311" s="22">
        <f t="shared" si="24"/>
        <v>1.35487</v>
      </c>
      <c r="F1311" s="41"/>
      <c r="G1311" s="106"/>
      <c r="H1311" s="41"/>
      <c r="I1311" s="4"/>
      <c r="J1311" s="4"/>
      <c r="K1311" s="4"/>
      <c r="N1311" s="11"/>
      <c r="R1311" s="11"/>
      <c r="S1311" s="11"/>
      <c r="V1311" s="11"/>
    </row>
    <row r="1312" customHeight="1" spans="1:22">
      <c r="A1312" s="23"/>
      <c r="B1312" s="23"/>
      <c r="C1312" s="191" t="s">
        <v>113</v>
      </c>
      <c r="D1312" s="27">
        <v>1.942</v>
      </c>
      <c r="E1312" s="22">
        <f t="shared" si="24"/>
        <v>2.11678</v>
      </c>
      <c r="F1312" s="41"/>
      <c r="G1312" s="106"/>
      <c r="H1312" s="41"/>
      <c r="I1312" s="4"/>
      <c r="J1312" s="4"/>
      <c r="K1312" s="4"/>
      <c r="N1312" s="11"/>
      <c r="R1312" s="11"/>
      <c r="S1312" s="11"/>
      <c r="V1312" s="11"/>
    </row>
    <row r="1313" customHeight="1" spans="1:22">
      <c r="A1313" s="23"/>
      <c r="B1313" s="23"/>
      <c r="C1313" s="191" t="s">
        <v>115</v>
      </c>
      <c r="D1313" s="27">
        <v>2.851</v>
      </c>
      <c r="E1313" s="22">
        <f t="shared" si="24"/>
        <v>3.10759</v>
      </c>
      <c r="F1313" s="75" t="s">
        <v>552</v>
      </c>
      <c r="G1313" s="106"/>
      <c r="H1313" s="41"/>
      <c r="I1313" s="4"/>
      <c r="J1313" s="4"/>
      <c r="K1313" s="4"/>
      <c r="N1313" s="11"/>
      <c r="R1313" s="11"/>
      <c r="S1313" s="11"/>
      <c r="V1313" s="11"/>
    </row>
    <row r="1314" customHeight="1" spans="1:22">
      <c r="A1314" s="189" t="s">
        <v>1009</v>
      </c>
      <c r="B1314" s="189" t="s">
        <v>1010</v>
      </c>
      <c r="C1314" s="191" t="s">
        <v>7</v>
      </c>
      <c r="D1314" s="27">
        <v>0.066</v>
      </c>
      <c r="E1314" s="22">
        <f t="shared" si="24"/>
        <v>0.07194</v>
      </c>
      <c r="F1314" s="41"/>
      <c r="G1314" s="106"/>
      <c r="H1314" s="41"/>
      <c r="I1314" s="4"/>
      <c r="J1314" s="4"/>
      <c r="K1314" s="4"/>
      <c r="N1314" s="11"/>
      <c r="R1314" s="11"/>
      <c r="S1314" s="11"/>
      <c r="V1314" s="11"/>
    </row>
    <row r="1315" customHeight="1" spans="1:22">
      <c r="A1315" s="192"/>
      <c r="B1315" s="193"/>
      <c r="C1315" s="191" t="s">
        <v>8</v>
      </c>
      <c r="D1315" s="27">
        <v>0.066</v>
      </c>
      <c r="E1315" s="22">
        <f t="shared" si="24"/>
        <v>0.07194</v>
      </c>
      <c r="F1315" s="41"/>
      <c r="G1315" s="106"/>
      <c r="H1315" s="41"/>
      <c r="I1315" s="4"/>
      <c r="J1315" s="4"/>
      <c r="K1315" s="4"/>
      <c r="N1315" s="11"/>
      <c r="R1315" s="11"/>
      <c r="S1315" s="11"/>
      <c r="V1315" s="11"/>
    </row>
    <row r="1316" customHeight="1" spans="1:22">
      <c r="A1316" s="192"/>
      <c r="B1316" s="193"/>
      <c r="C1316" s="191" t="s">
        <v>9</v>
      </c>
      <c r="D1316" s="27">
        <v>0.077</v>
      </c>
      <c r="E1316" s="22">
        <f t="shared" si="24"/>
        <v>0.08393</v>
      </c>
      <c r="F1316" s="41"/>
      <c r="G1316" s="106"/>
      <c r="H1316" s="41"/>
      <c r="I1316" s="4"/>
      <c r="J1316" s="4"/>
      <c r="K1316" s="4"/>
      <c r="N1316" s="11"/>
      <c r="R1316" s="11"/>
      <c r="S1316" s="11"/>
      <c r="V1316" s="11"/>
    </row>
    <row r="1317" customHeight="1" spans="1:22">
      <c r="A1317" s="192"/>
      <c r="B1317" s="193"/>
      <c r="C1317" s="191" t="s">
        <v>10</v>
      </c>
      <c r="D1317" s="27">
        <v>0.088</v>
      </c>
      <c r="E1317" s="22">
        <f t="shared" si="24"/>
        <v>0.09592</v>
      </c>
      <c r="F1317" s="41"/>
      <c r="G1317" s="106"/>
      <c r="H1317" s="41"/>
      <c r="I1317" s="4"/>
      <c r="J1317" s="4"/>
      <c r="K1317" s="4"/>
      <c r="N1317" s="11"/>
      <c r="R1317" s="11"/>
      <c r="S1317" s="11"/>
      <c r="V1317" s="11"/>
    </row>
    <row r="1318" customHeight="1" spans="1:22">
      <c r="A1318" s="192"/>
      <c r="B1318" s="193"/>
      <c r="C1318" s="191" t="s">
        <v>11</v>
      </c>
      <c r="D1318" s="27">
        <v>0.11</v>
      </c>
      <c r="E1318" s="22">
        <f t="shared" si="24"/>
        <v>0.1199</v>
      </c>
      <c r="F1318" s="41"/>
      <c r="G1318" s="106"/>
      <c r="H1318" s="41"/>
      <c r="I1318" s="4"/>
      <c r="J1318" s="4"/>
      <c r="K1318" s="4"/>
      <c r="N1318" s="11"/>
      <c r="R1318" s="11"/>
      <c r="S1318" s="11"/>
      <c r="V1318" s="11"/>
    </row>
    <row r="1319" customHeight="1" spans="1:22">
      <c r="A1319" s="192"/>
      <c r="B1319" s="193"/>
      <c r="C1319" s="191" t="s">
        <v>12</v>
      </c>
      <c r="D1319" s="27">
        <v>0.132</v>
      </c>
      <c r="E1319" s="22">
        <f t="shared" si="24"/>
        <v>0.14388</v>
      </c>
      <c r="F1319" s="41"/>
      <c r="G1319" s="106"/>
      <c r="H1319" s="41"/>
      <c r="I1319" s="4"/>
      <c r="J1319" s="4"/>
      <c r="K1319" s="4"/>
      <c r="N1319" s="11"/>
      <c r="R1319" s="11"/>
      <c r="S1319" s="11"/>
      <c r="V1319" s="11"/>
    </row>
    <row r="1320" customHeight="1" spans="1:22">
      <c r="A1320" s="192"/>
      <c r="B1320" s="193"/>
      <c r="C1320" s="191" t="s">
        <v>13</v>
      </c>
      <c r="D1320" s="27">
        <v>0.197</v>
      </c>
      <c r="E1320" s="22">
        <f t="shared" si="24"/>
        <v>0.21473</v>
      </c>
      <c r="F1320" s="41"/>
      <c r="G1320" s="106"/>
      <c r="H1320" s="41"/>
      <c r="I1320" s="4"/>
      <c r="J1320" s="4"/>
      <c r="K1320" s="4"/>
      <c r="N1320" s="11"/>
      <c r="R1320" s="11"/>
      <c r="S1320" s="11"/>
      <c r="V1320" s="11"/>
    </row>
    <row r="1321" customHeight="1" spans="1:22">
      <c r="A1321" s="189" t="s">
        <v>1011</v>
      </c>
      <c r="B1321" s="189" t="s">
        <v>1012</v>
      </c>
      <c r="C1321" s="191" t="s">
        <v>7</v>
      </c>
      <c r="D1321" s="27">
        <v>0.066</v>
      </c>
      <c r="E1321" s="22">
        <f t="shared" si="24"/>
        <v>0.07194</v>
      </c>
      <c r="F1321" s="41"/>
      <c r="G1321" s="106"/>
      <c r="H1321" s="41"/>
      <c r="I1321" s="4"/>
      <c r="J1321" s="4"/>
      <c r="K1321" s="4"/>
      <c r="N1321" s="11"/>
      <c r="R1321" s="11"/>
      <c r="S1321" s="11"/>
      <c r="V1321" s="11"/>
    </row>
    <row r="1322" customHeight="1" spans="1:22">
      <c r="A1322" s="23"/>
      <c r="B1322" s="23"/>
      <c r="C1322" s="191" t="s">
        <v>8</v>
      </c>
      <c r="D1322" s="27">
        <v>0.066</v>
      </c>
      <c r="E1322" s="22">
        <f t="shared" si="24"/>
        <v>0.07194</v>
      </c>
      <c r="F1322" s="41"/>
      <c r="G1322" s="106"/>
      <c r="H1322" s="41"/>
      <c r="I1322" s="4"/>
      <c r="J1322" s="4"/>
      <c r="K1322" s="4"/>
      <c r="N1322" s="11"/>
      <c r="R1322" s="11"/>
      <c r="S1322" s="11"/>
      <c r="V1322" s="11"/>
    </row>
    <row r="1323" customHeight="1" spans="1:22">
      <c r="A1323" s="23"/>
      <c r="B1323" s="23"/>
      <c r="C1323" s="191" t="s">
        <v>9</v>
      </c>
      <c r="D1323" s="27">
        <v>0.077</v>
      </c>
      <c r="E1323" s="22">
        <f t="shared" si="24"/>
        <v>0.08393</v>
      </c>
      <c r="F1323" s="41"/>
      <c r="G1323" s="106"/>
      <c r="H1323" s="41"/>
      <c r="I1323" s="4"/>
      <c r="J1323" s="4"/>
      <c r="K1323" s="4"/>
      <c r="N1323" s="11"/>
      <c r="R1323" s="11"/>
      <c r="S1323" s="11"/>
      <c r="V1323" s="11"/>
    </row>
    <row r="1324" customHeight="1" spans="1:22">
      <c r="A1324" s="23"/>
      <c r="B1324" s="23"/>
      <c r="C1324" s="191" t="s">
        <v>10</v>
      </c>
      <c r="D1324" s="27">
        <v>0.088</v>
      </c>
      <c r="E1324" s="22">
        <f t="shared" si="24"/>
        <v>0.09592</v>
      </c>
      <c r="F1324" s="41"/>
      <c r="G1324" s="106"/>
      <c r="H1324" s="41"/>
      <c r="I1324" s="4"/>
      <c r="J1324" s="4"/>
      <c r="K1324" s="4"/>
      <c r="N1324" s="11"/>
      <c r="R1324" s="11"/>
      <c r="S1324" s="11"/>
      <c r="V1324" s="11"/>
    </row>
    <row r="1325" customHeight="1" spans="1:22">
      <c r="A1325" s="23"/>
      <c r="B1325" s="23"/>
      <c r="C1325" s="191" t="s">
        <v>11</v>
      </c>
      <c r="D1325" s="27">
        <v>0.11</v>
      </c>
      <c r="E1325" s="22">
        <f t="shared" si="24"/>
        <v>0.1199</v>
      </c>
      <c r="F1325" s="41"/>
      <c r="G1325" s="106"/>
      <c r="H1325" s="41"/>
      <c r="I1325" s="4"/>
      <c r="J1325" s="4"/>
      <c r="K1325" s="4"/>
      <c r="N1325" s="11"/>
      <c r="R1325" s="11"/>
      <c r="S1325" s="11"/>
      <c r="V1325" s="11"/>
    </row>
    <row r="1326" customHeight="1" spans="1:22">
      <c r="A1326" s="23"/>
      <c r="B1326" s="23"/>
      <c r="C1326" s="191" t="s">
        <v>12</v>
      </c>
      <c r="D1326" s="27">
        <v>0.132</v>
      </c>
      <c r="E1326" s="22">
        <f t="shared" si="24"/>
        <v>0.14388</v>
      </c>
      <c r="F1326" s="41"/>
      <c r="G1326" s="106"/>
      <c r="H1326" s="41"/>
      <c r="I1326" s="4"/>
      <c r="J1326" s="4"/>
      <c r="K1326" s="4"/>
      <c r="N1326" s="11"/>
      <c r="R1326" s="11"/>
      <c r="S1326" s="11"/>
      <c r="V1326" s="11"/>
    </row>
    <row r="1327" customHeight="1" spans="1:22">
      <c r="A1327" s="23"/>
      <c r="B1327" s="23"/>
      <c r="C1327" s="191" t="s">
        <v>13</v>
      </c>
      <c r="D1327" s="27">
        <v>0.197</v>
      </c>
      <c r="E1327" s="22">
        <f t="shared" si="24"/>
        <v>0.21473</v>
      </c>
      <c r="F1327" s="41"/>
      <c r="G1327" s="106"/>
      <c r="H1327" s="41"/>
      <c r="I1327" s="4"/>
      <c r="J1327" s="4"/>
      <c r="K1327" s="4"/>
      <c r="N1327" s="11"/>
      <c r="R1327" s="11"/>
      <c r="S1327" s="11"/>
      <c r="V1327" s="11"/>
    </row>
    <row r="1328" customHeight="1" spans="1:22">
      <c r="A1328" s="189" t="s">
        <v>1013</v>
      </c>
      <c r="B1328" s="35" t="s">
        <v>1014</v>
      </c>
      <c r="C1328" s="191" t="s">
        <v>86</v>
      </c>
      <c r="D1328" s="27">
        <v>0.152</v>
      </c>
      <c r="E1328" s="22">
        <f t="shared" ref="E1328:E1391" si="25">D1328*1.09</f>
        <v>0.16568</v>
      </c>
      <c r="F1328" s="41"/>
      <c r="G1328" s="106"/>
      <c r="H1328" s="41"/>
      <c r="I1328" s="4"/>
      <c r="J1328" s="4"/>
      <c r="K1328" s="4"/>
      <c r="N1328" s="11"/>
      <c r="R1328" s="11"/>
      <c r="S1328" s="11"/>
      <c r="V1328" s="11"/>
    </row>
    <row r="1329" customHeight="1" spans="1:22">
      <c r="A1329" s="27"/>
      <c r="B1329" s="193"/>
      <c r="C1329" s="191" t="s">
        <v>88</v>
      </c>
      <c r="D1329" s="27">
        <v>0.152</v>
      </c>
      <c r="E1329" s="22">
        <f t="shared" si="25"/>
        <v>0.16568</v>
      </c>
      <c r="F1329" s="41"/>
      <c r="G1329" s="106"/>
      <c r="H1329" s="41"/>
      <c r="I1329" s="4"/>
      <c r="J1329" s="4"/>
      <c r="K1329" s="4"/>
      <c r="N1329" s="11"/>
      <c r="R1329" s="11"/>
      <c r="S1329" s="11"/>
      <c r="V1329" s="11"/>
    </row>
    <row r="1330" customHeight="1" spans="1:22">
      <c r="A1330" s="27"/>
      <c r="B1330" s="193"/>
      <c r="C1330" s="191" t="s">
        <v>17</v>
      </c>
      <c r="D1330" s="27">
        <v>0.152</v>
      </c>
      <c r="E1330" s="22">
        <f t="shared" si="25"/>
        <v>0.16568</v>
      </c>
      <c r="F1330" s="41"/>
      <c r="G1330" s="106"/>
      <c r="H1330" s="41"/>
      <c r="I1330" s="4"/>
      <c r="J1330" s="4"/>
      <c r="K1330" s="4"/>
      <c r="N1330" s="11"/>
      <c r="R1330" s="11"/>
      <c r="S1330" s="11"/>
      <c r="V1330" s="11"/>
    </row>
    <row r="1331" customHeight="1" spans="1:22">
      <c r="A1331" s="27"/>
      <c r="B1331" s="193"/>
      <c r="C1331" s="191" t="s">
        <v>15</v>
      </c>
      <c r="D1331" s="27">
        <v>0.152</v>
      </c>
      <c r="E1331" s="22">
        <f t="shared" si="25"/>
        <v>0.16568</v>
      </c>
      <c r="F1331" s="41"/>
      <c r="G1331" s="106"/>
      <c r="H1331" s="41"/>
      <c r="I1331" s="4"/>
      <c r="J1331" s="4"/>
      <c r="K1331" s="4"/>
      <c r="N1331" s="11"/>
      <c r="R1331" s="11"/>
      <c r="S1331" s="11"/>
      <c r="V1331" s="11"/>
    </row>
    <row r="1332" customHeight="1" spans="1:22">
      <c r="A1332" s="27"/>
      <c r="B1332" s="193"/>
      <c r="C1332" s="191" t="s">
        <v>14</v>
      </c>
      <c r="D1332" s="27">
        <v>0.152</v>
      </c>
      <c r="E1332" s="22">
        <f t="shared" si="25"/>
        <v>0.16568</v>
      </c>
      <c r="F1332" s="41"/>
      <c r="G1332" s="106"/>
      <c r="H1332" s="41"/>
      <c r="I1332" s="4"/>
      <c r="J1332" s="4"/>
      <c r="K1332" s="4"/>
      <c r="N1332" s="11"/>
      <c r="R1332" s="11"/>
      <c r="S1332" s="11"/>
      <c r="V1332" s="11"/>
    </row>
    <row r="1333" customHeight="1" spans="1:22">
      <c r="A1333" s="27"/>
      <c r="B1333" s="193"/>
      <c r="C1333" s="191" t="s">
        <v>13</v>
      </c>
      <c r="D1333" s="27">
        <v>0.157</v>
      </c>
      <c r="E1333" s="22">
        <f t="shared" si="25"/>
        <v>0.17113</v>
      </c>
      <c r="F1333" s="41"/>
      <c r="G1333" s="106"/>
      <c r="H1333" s="41"/>
      <c r="I1333" s="4"/>
      <c r="J1333" s="4"/>
      <c r="K1333" s="4"/>
      <c r="N1333" s="11"/>
      <c r="R1333" s="11"/>
      <c r="S1333" s="11"/>
      <c r="V1333" s="11"/>
    </row>
    <row r="1334" customHeight="1" spans="1:22">
      <c r="A1334" s="27"/>
      <c r="B1334" s="193"/>
      <c r="C1334" s="191" t="s">
        <v>12</v>
      </c>
      <c r="D1334" s="27">
        <v>0.165</v>
      </c>
      <c r="E1334" s="22">
        <f t="shared" si="25"/>
        <v>0.17985</v>
      </c>
      <c r="F1334" s="41"/>
      <c r="G1334" s="106"/>
      <c r="H1334" s="41"/>
      <c r="I1334" s="4"/>
      <c r="J1334" s="4"/>
      <c r="K1334" s="4"/>
      <c r="N1334" s="11"/>
      <c r="R1334" s="11"/>
      <c r="S1334" s="11"/>
      <c r="V1334" s="11"/>
    </row>
    <row r="1335" customHeight="1" spans="1:22">
      <c r="A1335" s="192"/>
      <c r="B1335" s="193"/>
      <c r="C1335" s="191" t="s">
        <v>11</v>
      </c>
      <c r="D1335" s="27">
        <v>0.169</v>
      </c>
      <c r="E1335" s="22">
        <f t="shared" si="25"/>
        <v>0.18421</v>
      </c>
      <c r="F1335" s="41"/>
      <c r="G1335" s="106"/>
      <c r="H1335" s="41"/>
      <c r="I1335" s="4"/>
      <c r="J1335" s="4"/>
      <c r="K1335" s="4"/>
      <c r="N1335" s="11"/>
      <c r="R1335" s="11"/>
      <c r="S1335" s="11"/>
      <c r="V1335" s="11"/>
    </row>
    <row r="1336" customHeight="1" spans="1:22">
      <c r="A1336" s="192"/>
      <c r="B1336" s="193"/>
      <c r="C1336" s="191" t="s">
        <v>10</v>
      </c>
      <c r="D1336" s="27">
        <v>0.193</v>
      </c>
      <c r="E1336" s="22">
        <f t="shared" si="25"/>
        <v>0.21037</v>
      </c>
      <c r="F1336" s="41"/>
      <c r="G1336" s="106"/>
      <c r="H1336" s="41"/>
      <c r="I1336" s="4"/>
      <c r="J1336" s="4"/>
      <c r="K1336" s="4"/>
      <c r="N1336" s="11"/>
      <c r="R1336" s="11"/>
      <c r="S1336" s="11"/>
      <c r="V1336" s="11"/>
    </row>
    <row r="1337" customHeight="1" spans="1:22">
      <c r="A1337" s="192"/>
      <c r="B1337" s="193"/>
      <c r="C1337" s="191" t="s">
        <v>9</v>
      </c>
      <c r="D1337" s="27">
        <v>0.217</v>
      </c>
      <c r="E1337" s="22">
        <f t="shared" si="25"/>
        <v>0.23653</v>
      </c>
      <c r="F1337" s="41"/>
      <c r="G1337" s="106"/>
      <c r="H1337" s="41"/>
      <c r="I1337" s="4"/>
      <c r="J1337" s="4"/>
      <c r="K1337" s="4"/>
      <c r="N1337" s="11"/>
      <c r="R1337" s="11"/>
      <c r="S1337" s="11"/>
      <c r="V1337" s="11"/>
    </row>
    <row r="1338" customHeight="1" spans="1:22">
      <c r="A1338" s="192"/>
      <c r="B1338" s="193"/>
      <c r="C1338" s="191" t="s">
        <v>8</v>
      </c>
      <c r="D1338" s="27">
        <v>0.256</v>
      </c>
      <c r="E1338" s="22">
        <f t="shared" si="25"/>
        <v>0.27904</v>
      </c>
      <c r="F1338" s="41"/>
      <c r="G1338" s="106"/>
      <c r="H1338" s="41"/>
      <c r="I1338" s="4"/>
      <c r="J1338" s="4"/>
      <c r="K1338" s="4"/>
      <c r="N1338" s="11"/>
      <c r="R1338" s="11"/>
      <c r="S1338" s="11"/>
      <c r="V1338" s="11"/>
    </row>
    <row r="1339" customHeight="1" spans="1:22">
      <c r="A1339" s="192"/>
      <c r="B1339" s="193"/>
      <c r="C1339" s="191" t="s">
        <v>99</v>
      </c>
      <c r="D1339" s="27">
        <v>0.316</v>
      </c>
      <c r="E1339" s="22">
        <f t="shared" si="25"/>
        <v>0.34444</v>
      </c>
      <c r="F1339" s="41"/>
      <c r="G1339" s="106"/>
      <c r="H1339" s="41"/>
      <c r="I1339" s="4"/>
      <c r="J1339" s="4"/>
      <c r="K1339" s="4"/>
      <c r="N1339" s="11"/>
      <c r="R1339" s="11"/>
      <c r="S1339" s="11"/>
      <c r="V1339" s="11"/>
    </row>
    <row r="1340" customHeight="1" spans="1:22">
      <c r="A1340" s="192"/>
      <c r="B1340" s="193"/>
      <c r="C1340" s="191" t="s">
        <v>101</v>
      </c>
      <c r="D1340" s="27">
        <v>0.404</v>
      </c>
      <c r="E1340" s="22">
        <f t="shared" si="25"/>
        <v>0.44036</v>
      </c>
      <c r="F1340" s="41"/>
      <c r="G1340" s="106"/>
      <c r="H1340" s="41"/>
      <c r="I1340" s="4"/>
      <c r="J1340" s="4"/>
      <c r="K1340" s="4"/>
      <c r="N1340" s="11"/>
      <c r="R1340" s="11"/>
      <c r="S1340" s="11"/>
      <c r="V1340" s="11"/>
    </row>
    <row r="1341" customHeight="1" spans="1:22">
      <c r="A1341" s="192"/>
      <c r="B1341" s="193"/>
      <c r="C1341" s="191" t="s">
        <v>103</v>
      </c>
      <c r="D1341" s="27">
        <v>0.476</v>
      </c>
      <c r="E1341" s="22">
        <f t="shared" si="25"/>
        <v>0.51884</v>
      </c>
      <c r="F1341" s="41"/>
      <c r="G1341" s="106"/>
      <c r="H1341" s="41"/>
      <c r="I1341" s="4"/>
      <c r="J1341" s="4"/>
      <c r="K1341" s="4"/>
      <c r="N1341" s="11"/>
      <c r="R1341" s="11"/>
      <c r="S1341" s="11"/>
      <c r="V1341" s="11"/>
    </row>
    <row r="1342" customHeight="1" spans="1:22">
      <c r="A1342" s="192"/>
      <c r="B1342" s="193"/>
      <c r="C1342" s="191" t="s">
        <v>105</v>
      </c>
      <c r="D1342" s="27">
        <v>0.646</v>
      </c>
      <c r="E1342" s="22">
        <f t="shared" si="25"/>
        <v>0.70414</v>
      </c>
      <c r="F1342" s="41"/>
      <c r="G1342" s="106"/>
      <c r="H1342" s="41"/>
      <c r="I1342" s="4"/>
      <c r="J1342" s="4"/>
      <c r="K1342" s="4"/>
      <c r="N1342" s="11"/>
      <c r="R1342" s="11"/>
      <c r="S1342" s="11"/>
      <c r="V1342" s="11"/>
    </row>
    <row r="1343" customHeight="1" spans="1:22">
      <c r="A1343" s="192"/>
      <c r="B1343" s="193"/>
      <c r="C1343" s="191" t="s">
        <v>109</v>
      </c>
      <c r="D1343" s="27">
        <v>0.857</v>
      </c>
      <c r="E1343" s="22">
        <f t="shared" si="25"/>
        <v>0.93413</v>
      </c>
      <c r="F1343" s="41"/>
      <c r="G1343" s="106"/>
      <c r="H1343" s="41"/>
      <c r="I1343" s="4"/>
      <c r="J1343" s="4"/>
      <c r="K1343" s="4"/>
      <c r="N1343" s="11"/>
      <c r="R1343" s="11"/>
      <c r="S1343" s="11"/>
      <c r="V1343" s="11"/>
    </row>
    <row r="1344" customHeight="1" spans="1:22">
      <c r="A1344" s="189" t="s">
        <v>1015</v>
      </c>
      <c r="B1344" s="35" t="s">
        <v>1016</v>
      </c>
      <c r="C1344" s="191" t="s">
        <v>86</v>
      </c>
      <c r="D1344" s="27">
        <v>0.152</v>
      </c>
      <c r="E1344" s="22">
        <f t="shared" si="25"/>
        <v>0.16568</v>
      </c>
      <c r="F1344" s="41"/>
      <c r="G1344" s="106"/>
      <c r="H1344" s="41"/>
      <c r="I1344" s="4"/>
      <c r="J1344" s="4"/>
      <c r="K1344" s="4"/>
      <c r="N1344" s="11"/>
      <c r="R1344" s="11"/>
      <c r="S1344" s="11"/>
      <c r="V1344" s="11"/>
    </row>
    <row r="1345" customHeight="1" spans="1:22">
      <c r="A1345" s="23"/>
      <c r="B1345" s="23"/>
      <c r="C1345" s="191" t="s">
        <v>88</v>
      </c>
      <c r="D1345" s="27">
        <v>0.152</v>
      </c>
      <c r="E1345" s="22">
        <f t="shared" si="25"/>
        <v>0.16568</v>
      </c>
      <c r="F1345" s="41"/>
      <c r="G1345" s="106"/>
      <c r="H1345" s="41"/>
      <c r="I1345" s="4"/>
      <c r="J1345" s="4"/>
      <c r="K1345" s="4"/>
      <c r="N1345" s="11"/>
      <c r="R1345" s="11"/>
      <c r="S1345" s="11"/>
      <c r="V1345" s="11"/>
    </row>
    <row r="1346" customHeight="1" spans="1:22">
      <c r="A1346" s="23"/>
      <c r="B1346" s="23"/>
      <c r="C1346" s="191" t="s">
        <v>17</v>
      </c>
      <c r="D1346" s="27">
        <v>0.152</v>
      </c>
      <c r="E1346" s="22">
        <f t="shared" si="25"/>
        <v>0.16568</v>
      </c>
      <c r="F1346" s="41"/>
      <c r="G1346" s="106"/>
      <c r="H1346" s="41"/>
      <c r="I1346" s="4"/>
      <c r="J1346" s="4"/>
      <c r="K1346" s="4"/>
      <c r="N1346" s="11"/>
      <c r="R1346" s="11"/>
      <c r="S1346" s="11"/>
      <c r="V1346" s="11"/>
    </row>
    <row r="1347" customHeight="1" spans="1:22">
      <c r="A1347" s="23"/>
      <c r="B1347" s="23"/>
      <c r="C1347" s="191" t="s">
        <v>15</v>
      </c>
      <c r="D1347" s="27">
        <v>0.152</v>
      </c>
      <c r="E1347" s="22">
        <f t="shared" si="25"/>
        <v>0.16568</v>
      </c>
      <c r="F1347" s="41"/>
      <c r="G1347" s="106"/>
      <c r="H1347" s="41"/>
      <c r="I1347" s="4"/>
      <c r="J1347" s="4"/>
      <c r="K1347" s="4"/>
      <c r="N1347" s="11"/>
      <c r="R1347" s="11"/>
      <c r="S1347" s="11"/>
      <c r="V1347" s="11"/>
    </row>
    <row r="1348" customHeight="1" spans="1:22">
      <c r="A1348" s="23"/>
      <c r="B1348" s="23"/>
      <c r="C1348" s="191" t="s">
        <v>14</v>
      </c>
      <c r="D1348" s="27">
        <v>0.152</v>
      </c>
      <c r="E1348" s="22">
        <f t="shared" si="25"/>
        <v>0.16568</v>
      </c>
      <c r="F1348" s="41"/>
      <c r="G1348" s="106"/>
      <c r="H1348" s="41"/>
      <c r="I1348" s="4"/>
      <c r="J1348" s="4"/>
      <c r="K1348" s="4"/>
      <c r="N1348" s="11"/>
      <c r="R1348" s="11"/>
      <c r="S1348" s="11"/>
      <c r="V1348" s="11"/>
    </row>
    <row r="1349" customHeight="1" spans="1:22">
      <c r="A1349" s="23"/>
      <c r="B1349" s="23"/>
      <c r="C1349" s="191" t="s">
        <v>13</v>
      </c>
      <c r="D1349" s="27">
        <v>0.157</v>
      </c>
      <c r="E1349" s="22">
        <f t="shared" si="25"/>
        <v>0.17113</v>
      </c>
      <c r="F1349" s="41"/>
      <c r="G1349" s="106"/>
      <c r="H1349" s="41"/>
      <c r="I1349" s="4"/>
      <c r="J1349" s="4"/>
      <c r="K1349" s="4"/>
      <c r="N1349" s="11"/>
      <c r="R1349" s="11"/>
      <c r="S1349" s="11"/>
      <c r="V1349" s="11"/>
    </row>
    <row r="1350" customHeight="1" spans="1:22">
      <c r="A1350" s="23"/>
      <c r="B1350" s="23"/>
      <c r="C1350" s="191" t="s">
        <v>12</v>
      </c>
      <c r="D1350" s="27">
        <v>0.165</v>
      </c>
      <c r="E1350" s="22">
        <f t="shared" si="25"/>
        <v>0.17985</v>
      </c>
      <c r="F1350" s="41"/>
      <c r="G1350" s="106"/>
      <c r="H1350" s="41"/>
      <c r="I1350" s="4"/>
      <c r="J1350" s="4"/>
      <c r="K1350" s="4"/>
      <c r="N1350" s="11"/>
      <c r="R1350" s="11"/>
      <c r="S1350" s="11"/>
      <c r="V1350" s="11"/>
    </row>
    <row r="1351" customHeight="1" spans="1:22">
      <c r="A1351" s="23"/>
      <c r="B1351" s="23"/>
      <c r="C1351" s="191" t="s">
        <v>11</v>
      </c>
      <c r="D1351" s="27">
        <v>0.169</v>
      </c>
      <c r="E1351" s="22">
        <f t="shared" si="25"/>
        <v>0.18421</v>
      </c>
      <c r="F1351" s="41"/>
      <c r="G1351" s="106"/>
      <c r="H1351" s="41"/>
      <c r="I1351" s="4"/>
      <c r="J1351" s="4"/>
      <c r="K1351" s="4"/>
      <c r="N1351" s="11"/>
      <c r="R1351" s="11"/>
      <c r="S1351" s="11"/>
      <c r="V1351" s="11"/>
    </row>
    <row r="1352" customHeight="1" spans="1:22">
      <c r="A1352" s="23"/>
      <c r="B1352" s="23"/>
      <c r="C1352" s="191" t="s">
        <v>10</v>
      </c>
      <c r="D1352" s="27">
        <v>0.193</v>
      </c>
      <c r="E1352" s="22">
        <f t="shared" si="25"/>
        <v>0.21037</v>
      </c>
      <c r="F1352" s="41"/>
      <c r="G1352" s="106"/>
      <c r="H1352" s="41"/>
      <c r="I1352" s="4"/>
      <c r="J1352" s="4"/>
      <c r="K1352" s="4"/>
      <c r="N1352" s="11"/>
      <c r="R1352" s="11"/>
      <c r="S1352" s="11"/>
      <c r="V1352" s="11"/>
    </row>
    <row r="1353" customHeight="1" spans="1:22">
      <c r="A1353" s="23"/>
      <c r="B1353" s="23"/>
      <c r="C1353" s="191" t="s">
        <v>9</v>
      </c>
      <c r="D1353" s="27">
        <v>0.217</v>
      </c>
      <c r="E1353" s="22">
        <f t="shared" si="25"/>
        <v>0.23653</v>
      </c>
      <c r="F1353" s="41"/>
      <c r="G1353" s="106"/>
      <c r="H1353" s="41"/>
      <c r="I1353" s="4"/>
      <c r="J1353" s="4"/>
      <c r="K1353" s="4"/>
      <c r="N1353" s="11"/>
      <c r="R1353" s="11"/>
      <c r="S1353" s="11"/>
      <c r="V1353" s="11"/>
    </row>
    <row r="1354" customHeight="1" spans="1:22">
      <c r="A1354" s="23"/>
      <c r="B1354" s="23"/>
      <c r="C1354" s="191" t="s">
        <v>8</v>
      </c>
      <c r="D1354" s="27">
        <v>0.256</v>
      </c>
      <c r="E1354" s="22">
        <f t="shared" si="25"/>
        <v>0.27904</v>
      </c>
      <c r="F1354" s="41"/>
      <c r="G1354" s="106"/>
      <c r="H1354" s="41"/>
      <c r="I1354" s="4"/>
      <c r="J1354" s="4"/>
      <c r="K1354" s="4"/>
      <c r="N1354" s="11"/>
      <c r="R1354" s="11"/>
      <c r="S1354" s="11"/>
      <c r="V1354" s="11"/>
    </row>
    <row r="1355" customHeight="1" spans="1:22">
      <c r="A1355" s="23"/>
      <c r="B1355" s="23"/>
      <c r="C1355" s="191" t="s">
        <v>99</v>
      </c>
      <c r="D1355" s="27">
        <v>0.316</v>
      </c>
      <c r="E1355" s="22">
        <f t="shared" si="25"/>
        <v>0.34444</v>
      </c>
      <c r="F1355" s="41"/>
      <c r="G1355" s="106"/>
      <c r="H1355" s="41"/>
      <c r="I1355" s="4"/>
      <c r="J1355" s="4"/>
      <c r="K1355" s="4"/>
      <c r="N1355" s="11"/>
      <c r="R1355" s="11"/>
      <c r="S1355" s="11"/>
      <c r="V1355" s="11"/>
    </row>
    <row r="1356" customHeight="1" spans="1:22">
      <c r="A1356" s="23"/>
      <c r="B1356" s="23"/>
      <c r="C1356" s="191" t="s">
        <v>101</v>
      </c>
      <c r="D1356" s="27">
        <v>0.404</v>
      </c>
      <c r="E1356" s="22">
        <f t="shared" si="25"/>
        <v>0.44036</v>
      </c>
      <c r="F1356" s="41"/>
      <c r="G1356" s="106"/>
      <c r="H1356" s="41"/>
      <c r="I1356" s="4"/>
      <c r="J1356" s="4"/>
      <c r="K1356" s="4"/>
      <c r="N1356" s="11"/>
      <c r="R1356" s="11"/>
      <c r="S1356" s="11"/>
      <c r="V1356" s="11"/>
    </row>
    <row r="1357" customHeight="1" spans="1:22">
      <c r="A1357" s="23"/>
      <c r="B1357" s="23"/>
      <c r="C1357" s="191" t="s">
        <v>103</v>
      </c>
      <c r="D1357" s="27">
        <v>0.476</v>
      </c>
      <c r="E1357" s="22">
        <f t="shared" si="25"/>
        <v>0.51884</v>
      </c>
      <c r="F1357" s="41"/>
      <c r="G1357" s="106"/>
      <c r="H1357" s="41"/>
      <c r="I1357" s="4"/>
      <c r="J1357" s="4"/>
      <c r="K1357" s="4"/>
      <c r="N1357" s="11"/>
      <c r="R1357" s="11"/>
      <c r="S1357" s="11"/>
      <c r="V1357" s="11"/>
    </row>
    <row r="1358" customHeight="1" spans="1:22">
      <c r="A1358" s="23"/>
      <c r="B1358" s="23"/>
      <c r="C1358" s="191" t="s">
        <v>105</v>
      </c>
      <c r="D1358" s="27">
        <v>0.646</v>
      </c>
      <c r="E1358" s="22">
        <f t="shared" si="25"/>
        <v>0.70414</v>
      </c>
      <c r="F1358" s="41"/>
      <c r="G1358" s="106"/>
      <c r="H1358" s="41"/>
      <c r="I1358" s="4"/>
      <c r="J1358" s="4"/>
      <c r="K1358" s="4"/>
      <c r="N1358" s="11"/>
      <c r="R1358" s="11"/>
      <c r="S1358" s="11"/>
      <c r="V1358" s="11"/>
    </row>
    <row r="1359" customHeight="1" spans="1:22">
      <c r="A1359" s="23"/>
      <c r="B1359" s="23"/>
      <c r="C1359" s="191" t="s">
        <v>109</v>
      </c>
      <c r="D1359" s="27">
        <v>0.857</v>
      </c>
      <c r="E1359" s="22">
        <f t="shared" si="25"/>
        <v>0.93413</v>
      </c>
      <c r="F1359" s="41"/>
      <c r="G1359" s="106"/>
      <c r="H1359" s="41"/>
      <c r="I1359" s="4"/>
      <c r="J1359" s="4"/>
      <c r="K1359" s="4"/>
      <c r="N1359" s="11"/>
      <c r="R1359" s="11"/>
      <c r="S1359" s="11"/>
      <c r="V1359" s="11"/>
    </row>
    <row r="1360" customHeight="1" spans="1:22">
      <c r="A1360" s="189" t="s">
        <v>1017</v>
      </c>
      <c r="B1360" s="35" t="s">
        <v>1018</v>
      </c>
      <c r="C1360" s="191" t="s">
        <v>86</v>
      </c>
      <c r="D1360" s="27">
        <v>0.143</v>
      </c>
      <c r="E1360" s="22">
        <f t="shared" si="25"/>
        <v>0.15587</v>
      </c>
      <c r="F1360" s="41"/>
      <c r="G1360" s="106"/>
      <c r="H1360" s="41"/>
      <c r="I1360" s="4"/>
      <c r="J1360" s="4"/>
      <c r="K1360" s="4"/>
      <c r="N1360" s="11"/>
      <c r="R1360" s="11"/>
      <c r="S1360" s="11"/>
      <c r="V1360" s="11"/>
    </row>
    <row r="1361" customHeight="1" spans="1:22">
      <c r="A1361" s="192"/>
      <c r="B1361" s="193"/>
      <c r="C1361" s="191" t="s">
        <v>88</v>
      </c>
      <c r="D1361" s="27">
        <v>0.143</v>
      </c>
      <c r="E1361" s="22">
        <f t="shared" si="25"/>
        <v>0.15587</v>
      </c>
      <c r="F1361" s="41"/>
      <c r="G1361" s="106"/>
      <c r="H1361" s="41"/>
      <c r="I1361" s="4"/>
      <c r="J1361" s="4"/>
      <c r="K1361" s="4"/>
      <c r="N1361" s="11"/>
      <c r="R1361" s="11"/>
      <c r="S1361" s="11"/>
      <c r="V1361" s="11"/>
    </row>
    <row r="1362" customHeight="1" spans="1:22">
      <c r="A1362" s="192"/>
      <c r="B1362" s="193"/>
      <c r="C1362" s="191" t="s">
        <v>17</v>
      </c>
      <c r="D1362" s="27">
        <v>0.143</v>
      </c>
      <c r="E1362" s="22">
        <f t="shared" si="25"/>
        <v>0.15587</v>
      </c>
      <c r="F1362" s="41"/>
      <c r="G1362" s="106"/>
      <c r="H1362" s="41"/>
      <c r="I1362" s="4"/>
      <c r="J1362" s="4"/>
      <c r="K1362" s="4"/>
      <c r="N1362" s="11"/>
      <c r="R1362" s="11"/>
      <c r="S1362" s="11"/>
      <c r="V1362" s="11"/>
    </row>
    <row r="1363" customHeight="1" spans="1:22">
      <c r="A1363" s="192"/>
      <c r="B1363" s="193"/>
      <c r="C1363" s="191" t="s">
        <v>15</v>
      </c>
      <c r="D1363" s="27">
        <v>0.143</v>
      </c>
      <c r="E1363" s="22">
        <f t="shared" si="25"/>
        <v>0.15587</v>
      </c>
      <c r="F1363" s="41"/>
      <c r="G1363" s="106"/>
      <c r="H1363" s="41"/>
      <c r="I1363" s="4"/>
      <c r="J1363" s="4"/>
      <c r="K1363" s="4"/>
      <c r="N1363" s="11"/>
      <c r="R1363" s="11"/>
      <c r="S1363" s="11"/>
      <c r="V1363" s="11"/>
    </row>
    <row r="1364" customHeight="1" spans="1:22">
      <c r="A1364" s="192"/>
      <c r="B1364" s="193"/>
      <c r="C1364" s="191" t="s">
        <v>14</v>
      </c>
      <c r="D1364" s="27">
        <v>0.143</v>
      </c>
      <c r="E1364" s="22">
        <f t="shared" si="25"/>
        <v>0.15587</v>
      </c>
      <c r="F1364" s="41"/>
      <c r="G1364" s="106"/>
      <c r="H1364" s="41"/>
      <c r="I1364" s="4"/>
      <c r="J1364" s="4"/>
      <c r="K1364" s="4"/>
      <c r="N1364" s="11"/>
      <c r="R1364" s="11"/>
      <c r="S1364" s="11"/>
      <c r="V1364" s="11"/>
    </row>
    <row r="1365" customHeight="1" spans="1:22">
      <c r="A1365" s="192"/>
      <c r="B1365" s="193"/>
      <c r="C1365" s="191" t="s">
        <v>13</v>
      </c>
      <c r="D1365" s="27">
        <v>0.149</v>
      </c>
      <c r="E1365" s="22">
        <f t="shared" si="25"/>
        <v>0.16241</v>
      </c>
      <c r="F1365" s="41"/>
      <c r="G1365" s="106"/>
      <c r="H1365" s="41"/>
      <c r="I1365" s="4"/>
      <c r="J1365" s="4"/>
      <c r="K1365" s="4"/>
      <c r="N1365" s="11"/>
      <c r="R1365" s="11"/>
      <c r="S1365" s="11"/>
      <c r="V1365" s="11"/>
    </row>
    <row r="1366" customHeight="1" spans="1:22">
      <c r="A1366" s="192"/>
      <c r="B1366" s="193"/>
      <c r="C1366" s="191" t="s">
        <v>12</v>
      </c>
      <c r="D1366" s="27">
        <v>0.156</v>
      </c>
      <c r="E1366" s="22">
        <f t="shared" si="25"/>
        <v>0.17004</v>
      </c>
      <c r="F1366" s="41"/>
      <c r="G1366" s="106"/>
      <c r="H1366" s="41"/>
      <c r="I1366" s="4"/>
      <c r="J1366" s="4"/>
      <c r="K1366" s="4"/>
      <c r="N1366" s="11"/>
      <c r="R1366" s="11"/>
      <c r="S1366" s="11"/>
      <c r="V1366" s="11"/>
    </row>
    <row r="1367" customHeight="1" spans="1:22">
      <c r="A1367" s="192"/>
      <c r="B1367" s="193"/>
      <c r="C1367" s="191" t="s">
        <v>11</v>
      </c>
      <c r="D1367" s="27">
        <v>0.172</v>
      </c>
      <c r="E1367" s="22">
        <f t="shared" si="25"/>
        <v>0.18748</v>
      </c>
      <c r="F1367" s="41"/>
      <c r="G1367" s="106"/>
      <c r="H1367" s="41"/>
      <c r="I1367" s="4"/>
      <c r="J1367" s="4"/>
      <c r="K1367" s="4"/>
      <c r="N1367" s="11"/>
      <c r="R1367" s="11"/>
      <c r="S1367" s="11"/>
      <c r="V1367" s="11"/>
    </row>
    <row r="1368" customHeight="1" spans="1:22">
      <c r="A1368" s="192"/>
      <c r="B1368" s="193"/>
      <c r="C1368" s="191" t="s">
        <v>10</v>
      </c>
      <c r="D1368" s="27">
        <v>0.193</v>
      </c>
      <c r="E1368" s="22">
        <f t="shared" si="25"/>
        <v>0.21037</v>
      </c>
      <c r="F1368" s="41"/>
      <c r="G1368" s="106"/>
      <c r="H1368" s="41"/>
      <c r="I1368" s="4"/>
      <c r="J1368" s="4"/>
      <c r="K1368" s="4"/>
      <c r="N1368" s="11"/>
      <c r="R1368" s="11"/>
      <c r="S1368" s="11"/>
      <c r="V1368" s="11"/>
    </row>
    <row r="1369" customHeight="1" spans="1:22">
      <c r="A1369" s="192"/>
      <c r="B1369" s="193"/>
      <c r="C1369" s="191" t="s">
        <v>9</v>
      </c>
      <c r="D1369" s="27">
        <v>0.217</v>
      </c>
      <c r="E1369" s="22">
        <f t="shared" si="25"/>
        <v>0.23653</v>
      </c>
      <c r="F1369" s="41"/>
      <c r="G1369" s="106"/>
      <c r="H1369" s="41"/>
      <c r="I1369" s="4"/>
      <c r="J1369" s="4"/>
      <c r="K1369" s="4"/>
      <c r="N1369" s="11"/>
      <c r="R1369" s="11"/>
      <c r="S1369" s="11"/>
      <c r="V1369" s="11"/>
    </row>
    <row r="1370" customHeight="1" spans="1:22">
      <c r="A1370" s="192"/>
      <c r="B1370" s="193"/>
      <c r="C1370" s="191" t="s">
        <v>8</v>
      </c>
      <c r="D1370" s="27">
        <v>0.255</v>
      </c>
      <c r="E1370" s="22">
        <f t="shared" si="25"/>
        <v>0.27795</v>
      </c>
      <c r="F1370" s="41"/>
      <c r="G1370" s="106"/>
      <c r="H1370" s="41"/>
      <c r="I1370" s="4"/>
      <c r="J1370" s="4"/>
      <c r="K1370" s="4"/>
      <c r="N1370" s="11"/>
      <c r="R1370" s="11"/>
      <c r="S1370" s="11"/>
      <c r="V1370" s="11"/>
    </row>
    <row r="1371" customHeight="1" spans="1:22">
      <c r="A1371" s="192"/>
      <c r="B1371" s="193"/>
      <c r="C1371" s="191" t="s">
        <v>99</v>
      </c>
      <c r="D1371" s="27">
        <v>0.314</v>
      </c>
      <c r="E1371" s="22">
        <f t="shared" si="25"/>
        <v>0.34226</v>
      </c>
      <c r="F1371" s="41"/>
      <c r="G1371" s="106"/>
      <c r="H1371" s="41"/>
      <c r="I1371" s="4"/>
      <c r="J1371" s="4"/>
      <c r="K1371" s="4"/>
      <c r="N1371" s="11"/>
      <c r="R1371" s="11"/>
      <c r="S1371" s="11"/>
      <c r="V1371" s="11"/>
    </row>
    <row r="1372" customHeight="1" spans="1:22">
      <c r="A1372" s="192"/>
      <c r="B1372" s="193"/>
      <c r="C1372" s="191" t="s">
        <v>101</v>
      </c>
      <c r="D1372" s="27">
        <v>0.381</v>
      </c>
      <c r="E1372" s="22">
        <f t="shared" si="25"/>
        <v>0.41529</v>
      </c>
      <c r="F1372" s="41"/>
      <c r="G1372" s="106"/>
      <c r="H1372" s="41"/>
      <c r="I1372" s="4"/>
      <c r="J1372" s="4"/>
      <c r="K1372" s="4"/>
      <c r="N1372" s="11"/>
      <c r="R1372" s="11"/>
      <c r="S1372" s="11"/>
      <c r="V1372" s="11"/>
    </row>
    <row r="1373" customHeight="1" spans="1:22">
      <c r="A1373" s="192"/>
      <c r="B1373" s="193"/>
      <c r="C1373" s="191" t="s">
        <v>103</v>
      </c>
      <c r="D1373" s="27">
        <v>0.471</v>
      </c>
      <c r="E1373" s="22">
        <f t="shared" si="25"/>
        <v>0.51339</v>
      </c>
      <c r="F1373" s="41"/>
      <c r="G1373" s="106"/>
      <c r="H1373" s="41"/>
      <c r="I1373" s="4"/>
      <c r="J1373" s="4"/>
      <c r="K1373" s="4"/>
      <c r="N1373" s="11"/>
      <c r="R1373" s="11"/>
      <c r="S1373" s="11"/>
      <c r="V1373" s="11"/>
    </row>
    <row r="1374" customHeight="1" spans="1:22">
      <c r="A1374" s="192"/>
      <c r="B1374" s="193"/>
      <c r="C1374" s="191" t="s">
        <v>105</v>
      </c>
      <c r="D1374" s="27">
        <v>0.644</v>
      </c>
      <c r="E1374" s="22">
        <f t="shared" si="25"/>
        <v>0.70196</v>
      </c>
      <c r="F1374" s="41"/>
      <c r="G1374" s="106"/>
      <c r="H1374" s="41"/>
      <c r="I1374" s="4"/>
      <c r="J1374" s="4"/>
      <c r="K1374" s="4"/>
      <c r="N1374" s="11"/>
      <c r="R1374" s="11"/>
      <c r="S1374" s="11"/>
      <c r="V1374" s="11"/>
    </row>
    <row r="1375" customHeight="1" spans="1:22">
      <c r="A1375" s="192"/>
      <c r="B1375" s="193"/>
      <c r="C1375" s="191" t="s">
        <v>109</v>
      </c>
      <c r="D1375" s="27">
        <v>0.855</v>
      </c>
      <c r="E1375" s="22">
        <f t="shared" si="25"/>
        <v>0.93195</v>
      </c>
      <c r="F1375" s="41"/>
      <c r="G1375" s="106"/>
      <c r="H1375" s="41"/>
      <c r="I1375" s="4"/>
      <c r="J1375" s="4"/>
      <c r="K1375" s="4"/>
      <c r="N1375" s="11"/>
      <c r="R1375" s="11"/>
      <c r="S1375" s="11"/>
      <c r="V1375" s="11"/>
    </row>
    <row r="1376" customHeight="1" spans="1:22">
      <c r="A1376" s="189" t="s">
        <v>1019</v>
      </c>
      <c r="B1376" s="35" t="s">
        <v>1020</v>
      </c>
      <c r="C1376" s="191" t="s">
        <v>86</v>
      </c>
      <c r="D1376" s="27">
        <v>0.154</v>
      </c>
      <c r="E1376" s="22">
        <f t="shared" si="25"/>
        <v>0.16786</v>
      </c>
      <c r="F1376" s="41"/>
      <c r="G1376" s="106"/>
      <c r="H1376" s="41"/>
      <c r="I1376" s="4"/>
      <c r="J1376" s="4"/>
      <c r="K1376" s="4"/>
      <c r="N1376" s="11"/>
      <c r="R1376" s="11"/>
      <c r="S1376" s="11"/>
      <c r="V1376" s="11"/>
    </row>
    <row r="1377" customHeight="1" spans="1:22">
      <c r="A1377" s="23"/>
      <c r="B1377" s="23"/>
      <c r="C1377" s="191" t="s">
        <v>88</v>
      </c>
      <c r="D1377" s="27">
        <v>0.154</v>
      </c>
      <c r="E1377" s="22">
        <f t="shared" si="25"/>
        <v>0.16786</v>
      </c>
      <c r="F1377" s="41"/>
      <c r="G1377" s="106"/>
      <c r="H1377" s="41"/>
      <c r="I1377" s="4"/>
      <c r="J1377" s="4"/>
      <c r="K1377" s="4"/>
      <c r="N1377" s="11"/>
      <c r="R1377" s="11"/>
      <c r="S1377" s="11"/>
      <c r="V1377" s="11"/>
    </row>
    <row r="1378" customHeight="1" spans="1:22">
      <c r="A1378" s="23"/>
      <c r="B1378" s="23"/>
      <c r="C1378" s="191" t="s">
        <v>17</v>
      </c>
      <c r="D1378" s="27">
        <v>0.154</v>
      </c>
      <c r="E1378" s="22">
        <f t="shared" si="25"/>
        <v>0.16786</v>
      </c>
      <c r="F1378" s="41"/>
      <c r="G1378" s="106"/>
      <c r="H1378" s="41"/>
      <c r="I1378" s="4"/>
      <c r="J1378" s="4"/>
      <c r="K1378" s="4"/>
      <c r="N1378" s="11"/>
      <c r="R1378" s="11"/>
      <c r="S1378" s="11"/>
      <c r="V1378" s="11"/>
    </row>
    <row r="1379" customHeight="1" spans="1:22">
      <c r="A1379" s="23"/>
      <c r="B1379" s="23"/>
      <c r="C1379" s="191" t="s">
        <v>15</v>
      </c>
      <c r="D1379" s="27">
        <v>0.154</v>
      </c>
      <c r="E1379" s="22">
        <f t="shared" si="25"/>
        <v>0.16786</v>
      </c>
      <c r="F1379" s="41"/>
      <c r="G1379" s="106"/>
      <c r="H1379" s="41"/>
      <c r="I1379" s="4"/>
      <c r="J1379" s="4"/>
      <c r="K1379" s="4"/>
      <c r="N1379" s="11"/>
      <c r="R1379" s="11"/>
      <c r="S1379" s="11"/>
      <c r="V1379" s="11"/>
    </row>
    <row r="1380" customHeight="1" spans="1:22">
      <c r="A1380" s="23"/>
      <c r="B1380" s="23"/>
      <c r="C1380" s="191" t="s">
        <v>14</v>
      </c>
      <c r="D1380" s="27">
        <v>0.154</v>
      </c>
      <c r="E1380" s="22">
        <f t="shared" si="25"/>
        <v>0.16786</v>
      </c>
      <c r="F1380" s="41"/>
      <c r="G1380" s="106"/>
      <c r="H1380" s="41"/>
      <c r="I1380" s="4"/>
      <c r="J1380" s="4"/>
      <c r="K1380" s="4"/>
      <c r="N1380" s="11"/>
      <c r="R1380" s="11"/>
      <c r="S1380" s="11"/>
      <c r="V1380" s="11"/>
    </row>
    <row r="1381" customHeight="1" spans="1:22">
      <c r="A1381" s="23"/>
      <c r="B1381" s="23"/>
      <c r="C1381" s="191" t="s">
        <v>13</v>
      </c>
      <c r="D1381" s="27">
        <v>0.161</v>
      </c>
      <c r="E1381" s="22">
        <f t="shared" si="25"/>
        <v>0.17549</v>
      </c>
      <c r="F1381" s="41"/>
      <c r="G1381" s="106"/>
      <c r="H1381" s="41"/>
      <c r="I1381" s="4"/>
      <c r="J1381" s="4"/>
      <c r="K1381" s="4"/>
      <c r="N1381" s="11"/>
      <c r="R1381" s="11"/>
      <c r="S1381" s="11"/>
      <c r="V1381" s="11"/>
    </row>
    <row r="1382" customHeight="1" spans="1:22">
      <c r="A1382" s="23"/>
      <c r="B1382" s="23"/>
      <c r="C1382" s="191" t="s">
        <v>12</v>
      </c>
      <c r="D1382" s="27">
        <v>0.168</v>
      </c>
      <c r="E1382" s="22">
        <f t="shared" si="25"/>
        <v>0.18312</v>
      </c>
      <c r="F1382" s="41"/>
      <c r="G1382" s="106"/>
      <c r="H1382" s="41"/>
      <c r="I1382" s="4"/>
      <c r="J1382" s="4"/>
      <c r="K1382" s="4"/>
      <c r="N1382" s="11"/>
      <c r="R1382" s="11"/>
      <c r="S1382" s="11"/>
      <c r="V1382" s="11"/>
    </row>
    <row r="1383" customHeight="1" spans="1:22">
      <c r="A1383" s="23"/>
      <c r="B1383" s="23"/>
      <c r="C1383" s="191" t="s">
        <v>11</v>
      </c>
      <c r="D1383" s="27">
        <v>0.184</v>
      </c>
      <c r="E1383" s="22">
        <f t="shared" si="25"/>
        <v>0.20056</v>
      </c>
      <c r="F1383" s="41"/>
      <c r="G1383" s="106"/>
      <c r="H1383" s="41"/>
      <c r="I1383" s="4"/>
      <c r="J1383" s="4"/>
      <c r="K1383" s="4"/>
      <c r="N1383" s="11"/>
      <c r="R1383" s="11"/>
      <c r="S1383" s="11"/>
      <c r="V1383" s="11"/>
    </row>
    <row r="1384" customHeight="1" spans="1:22">
      <c r="A1384" s="23"/>
      <c r="B1384" s="23"/>
      <c r="C1384" s="191" t="s">
        <v>10</v>
      </c>
      <c r="D1384" s="27">
        <v>0.206</v>
      </c>
      <c r="E1384" s="22">
        <f t="shared" si="25"/>
        <v>0.22454</v>
      </c>
      <c r="F1384" s="41"/>
      <c r="G1384" s="106"/>
      <c r="H1384" s="41"/>
      <c r="I1384" s="4"/>
      <c r="J1384" s="4"/>
      <c r="K1384" s="4"/>
      <c r="N1384" s="11"/>
      <c r="R1384" s="11"/>
      <c r="S1384" s="11"/>
      <c r="V1384" s="11"/>
    </row>
    <row r="1385" customHeight="1" spans="1:22">
      <c r="A1385" s="23"/>
      <c r="B1385" s="23"/>
      <c r="C1385" s="191" t="s">
        <v>9</v>
      </c>
      <c r="D1385" s="27">
        <v>0.232</v>
      </c>
      <c r="E1385" s="22">
        <f t="shared" si="25"/>
        <v>0.25288</v>
      </c>
      <c r="F1385" s="41"/>
      <c r="G1385" s="106"/>
      <c r="H1385" s="41"/>
      <c r="I1385" s="4"/>
      <c r="J1385" s="4"/>
      <c r="K1385" s="4"/>
      <c r="N1385" s="11"/>
      <c r="R1385" s="11"/>
      <c r="S1385" s="11"/>
      <c r="V1385" s="11"/>
    </row>
    <row r="1386" customHeight="1" spans="1:22">
      <c r="A1386" s="23"/>
      <c r="B1386" s="23"/>
      <c r="C1386" s="191" t="s">
        <v>8</v>
      </c>
      <c r="D1386" s="27">
        <v>0.272</v>
      </c>
      <c r="E1386" s="22">
        <f t="shared" si="25"/>
        <v>0.29648</v>
      </c>
      <c r="F1386" s="41"/>
      <c r="G1386" s="106"/>
      <c r="H1386" s="41"/>
      <c r="I1386" s="4"/>
      <c r="J1386" s="4"/>
      <c r="K1386" s="4"/>
      <c r="N1386" s="11"/>
      <c r="R1386" s="11"/>
      <c r="S1386" s="11"/>
      <c r="V1386" s="11"/>
    </row>
    <row r="1387" customHeight="1" spans="1:22">
      <c r="A1387" s="23"/>
      <c r="B1387" s="23"/>
      <c r="C1387" s="191" t="s">
        <v>99</v>
      </c>
      <c r="D1387" s="27">
        <v>0.332</v>
      </c>
      <c r="E1387" s="22">
        <f t="shared" si="25"/>
        <v>0.36188</v>
      </c>
      <c r="F1387" s="41"/>
      <c r="G1387" s="106"/>
      <c r="H1387" s="41"/>
      <c r="I1387" s="4"/>
      <c r="J1387" s="4"/>
      <c r="K1387" s="4"/>
      <c r="N1387" s="11"/>
      <c r="R1387" s="11"/>
      <c r="S1387" s="11"/>
      <c r="V1387" s="11"/>
    </row>
    <row r="1388" customHeight="1" spans="1:22">
      <c r="A1388" s="23"/>
      <c r="B1388" s="23"/>
      <c r="C1388" s="191" t="s">
        <v>101</v>
      </c>
      <c r="D1388" s="27">
        <v>0.415</v>
      </c>
      <c r="E1388" s="22">
        <f t="shared" si="25"/>
        <v>0.45235</v>
      </c>
      <c r="F1388" s="41"/>
      <c r="G1388" s="106"/>
      <c r="H1388" s="41"/>
      <c r="I1388" s="4"/>
      <c r="J1388" s="4"/>
      <c r="K1388" s="4"/>
      <c r="N1388" s="11"/>
      <c r="R1388" s="11"/>
      <c r="S1388" s="11"/>
      <c r="V1388" s="11"/>
    </row>
    <row r="1389" customHeight="1" spans="1:22">
      <c r="A1389" s="23"/>
      <c r="B1389" s="23"/>
      <c r="C1389" s="191" t="s">
        <v>103</v>
      </c>
      <c r="D1389" s="27">
        <v>0.506</v>
      </c>
      <c r="E1389" s="22">
        <f t="shared" si="25"/>
        <v>0.55154</v>
      </c>
      <c r="F1389" s="41"/>
      <c r="G1389" s="106"/>
      <c r="H1389" s="41"/>
      <c r="I1389" s="4"/>
      <c r="J1389" s="4"/>
      <c r="K1389" s="4"/>
      <c r="N1389" s="11"/>
      <c r="R1389" s="11"/>
      <c r="S1389" s="11"/>
      <c r="V1389" s="11"/>
    </row>
    <row r="1390" customHeight="1" spans="1:22">
      <c r="A1390" s="23"/>
      <c r="B1390" s="23"/>
      <c r="C1390" s="191" t="s">
        <v>105</v>
      </c>
      <c r="D1390" s="27">
        <v>0.69</v>
      </c>
      <c r="E1390" s="22">
        <f t="shared" si="25"/>
        <v>0.7521</v>
      </c>
      <c r="F1390" s="41"/>
      <c r="G1390" s="106"/>
      <c r="H1390" s="41"/>
      <c r="I1390" s="4"/>
      <c r="J1390" s="4"/>
      <c r="K1390" s="4"/>
      <c r="N1390" s="11"/>
      <c r="R1390" s="11"/>
      <c r="S1390" s="11"/>
      <c r="V1390" s="11"/>
    </row>
    <row r="1391" customHeight="1" spans="1:22">
      <c r="A1391" s="23"/>
      <c r="B1391" s="23"/>
      <c r="C1391" s="191" t="s">
        <v>109</v>
      </c>
      <c r="D1391" s="27">
        <v>0.977</v>
      </c>
      <c r="E1391" s="22">
        <f t="shared" si="25"/>
        <v>1.06493</v>
      </c>
      <c r="F1391" s="41"/>
      <c r="G1391" s="106"/>
      <c r="H1391" s="41"/>
      <c r="I1391" s="4"/>
      <c r="J1391" s="4"/>
      <c r="K1391" s="4"/>
      <c r="N1391" s="11"/>
      <c r="R1391" s="11"/>
      <c r="S1391" s="11"/>
      <c r="V1391" s="11"/>
    </row>
    <row r="1392" customHeight="1" spans="1:22">
      <c r="A1392" s="189" t="s">
        <v>1021</v>
      </c>
      <c r="B1392" s="35" t="s">
        <v>1022</v>
      </c>
      <c r="C1392" s="191" t="s">
        <v>86</v>
      </c>
      <c r="D1392" s="27">
        <v>0.165</v>
      </c>
      <c r="E1392" s="22">
        <f t="shared" ref="E1392:E1455" si="26">D1392*1.09</f>
        <v>0.17985</v>
      </c>
      <c r="F1392" s="41"/>
      <c r="G1392" s="106"/>
      <c r="H1392" s="41"/>
      <c r="I1392" s="4"/>
      <c r="J1392" s="4"/>
      <c r="K1392" s="4"/>
      <c r="N1392" s="11"/>
      <c r="R1392" s="11"/>
      <c r="S1392" s="11"/>
      <c r="V1392" s="11"/>
    </row>
    <row r="1393" customHeight="1" spans="1:22">
      <c r="A1393" s="27"/>
      <c r="B1393" s="23"/>
      <c r="C1393" s="191" t="s">
        <v>88</v>
      </c>
      <c r="D1393" s="27">
        <v>0.165</v>
      </c>
      <c r="E1393" s="22">
        <f t="shared" si="26"/>
        <v>0.17985</v>
      </c>
      <c r="F1393" s="41"/>
      <c r="G1393" s="106"/>
      <c r="H1393" s="41"/>
      <c r="I1393" s="4"/>
      <c r="J1393" s="4"/>
      <c r="K1393" s="4"/>
      <c r="N1393" s="11"/>
      <c r="R1393" s="11"/>
      <c r="S1393" s="11"/>
      <c r="V1393" s="11"/>
    </row>
    <row r="1394" customHeight="1" spans="1:22">
      <c r="A1394" s="27"/>
      <c r="B1394" s="23"/>
      <c r="C1394" s="191" t="s">
        <v>17</v>
      </c>
      <c r="D1394" s="27">
        <v>0.165</v>
      </c>
      <c r="E1394" s="22">
        <f t="shared" si="26"/>
        <v>0.17985</v>
      </c>
      <c r="F1394" s="41"/>
      <c r="G1394" s="106"/>
      <c r="H1394" s="41"/>
      <c r="I1394" s="4"/>
      <c r="J1394" s="4"/>
      <c r="K1394" s="4"/>
      <c r="N1394" s="11"/>
      <c r="R1394" s="11"/>
      <c r="S1394" s="11"/>
      <c r="V1394" s="11"/>
    </row>
    <row r="1395" customHeight="1" spans="1:22">
      <c r="A1395" s="27"/>
      <c r="B1395" s="23"/>
      <c r="C1395" s="191" t="s">
        <v>15</v>
      </c>
      <c r="D1395" s="27">
        <v>0.165</v>
      </c>
      <c r="E1395" s="22">
        <f t="shared" si="26"/>
        <v>0.17985</v>
      </c>
      <c r="F1395" s="41"/>
      <c r="G1395" s="106"/>
      <c r="H1395" s="41"/>
      <c r="I1395" s="4"/>
      <c r="J1395" s="4"/>
      <c r="K1395" s="4"/>
      <c r="N1395" s="11"/>
      <c r="R1395" s="11"/>
      <c r="S1395" s="11"/>
      <c r="V1395" s="11"/>
    </row>
    <row r="1396" customHeight="1" spans="1:22">
      <c r="A1396" s="27"/>
      <c r="B1396" s="23"/>
      <c r="C1396" s="191" t="s">
        <v>14</v>
      </c>
      <c r="D1396" s="27">
        <v>0.165</v>
      </c>
      <c r="E1396" s="22">
        <f t="shared" si="26"/>
        <v>0.17985</v>
      </c>
      <c r="F1396" s="41"/>
      <c r="G1396" s="106"/>
      <c r="H1396" s="41"/>
      <c r="I1396" s="4"/>
      <c r="J1396" s="4"/>
      <c r="K1396" s="4"/>
      <c r="N1396" s="11"/>
      <c r="R1396" s="11"/>
      <c r="S1396" s="11"/>
      <c r="V1396" s="11"/>
    </row>
    <row r="1397" customHeight="1" spans="1:22">
      <c r="A1397" s="27"/>
      <c r="B1397" s="23"/>
      <c r="C1397" s="191" t="s">
        <v>13</v>
      </c>
      <c r="D1397" s="27">
        <v>0.175</v>
      </c>
      <c r="E1397" s="22">
        <f t="shared" si="26"/>
        <v>0.19075</v>
      </c>
      <c r="F1397" s="41"/>
      <c r="G1397" s="106"/>
      <c r="H1397" s="41"/>
      <c r="I1397" s="4"/>
      <c r="J1397" s="4"/>
      <c r="K1397" s="4"/>
      <c r="N1397" s="11"/>
      <c r="R1397" s="11"/>
      <c r="S1397" s="11"/>
      <c r="V1397" s="11"/>
    </row>
    <row r="1398" customHeight="1" spans="1:22">
      <c r="A1398" s="27"/>
      <c r="B1398" s="23"/>
      <c r="C1398" s="191" t="s">
        <v>12</v>
      </c>
      <c r="D1398" s="27">
        <v>0.186</v>
      </c>
      <c r="E1398" s="22">
        <f t="shared" si="26"/>
        <v>0.20274</v>
      </c>
      <c r="F1398" s="41"/>
      <c r="G1398" s="106"/>
      <c r="H1398" s="41"/>
      <c r="I1398" s="4"/>
      <c r="J1398" s="4"/>
      <c r="K1398" s="4"/>
      <c r="N1398" s="11"/>
      <c r="R1398" s="11"/>
      <c r="S1398" s="11"/>
      <c r="V1398" s="11"/>
    </row>
    <row r="1399" customHeight="1" spans="1:22">
      <c r="A1399" s="27"/>
      <c r="B1399" s="23"/>
      <c r="C1399" s="191" t="s">
        <v>11</v>
      </c>
      <c r="D1399" s="27">
        <v>0.202</v>
      </c>
      <c r="E1399" s="22">
        <f t="shared" si="26"/>
        <v>0.22018</v>
      </c>
      <c r="F1399" s="41"/>
      <c r="G1399" s="106"/>
      <c r="H1399" s="41"/>
      <c r="I1399" s="4"/>
      <c r="J1399" s="4"/>
      <c r="K1399" s="4"/>
      <c r="N1399" s="11"/>
      <c r="R1399" s="11"/>
      <c r="S1399" s="11"/>
      <c r="V1399" s="11"/>
    </row>
    <row r="1400" customHeight="1" spans="1:11">
      <c r="A1400" s="27"/>
      <c r="B1400" s="23"/>
      <c r="C1400" s="191" t="s">
        <v>10</v>
      </c>
      <c r="D1400" s="27">
        <v>0.224</v>
      </c>
      <c r="E1400" s="22">
        <f t="shared" si="26"/>
        <v>0.24416</v>
      </c>
      <c r="F1400" s="41"/>
      <c r="G1400" s="106"/>
      <c r="H1400" s="41"/>
      <c r="I1400" s="4"/>
      <c r="J1400" s="4"/>
      <c r="K1400" s="4"/>
    </row>
    <row r="1401" customHeight="1" spans="1:11">
      <c r="A1401" s="27"/>
      <c r="B1401" s="23"/>
      <c r="C1401" s="191" t="s">
        <v>9</v>
      </c>
      <c r="D1401" s="27">
        <v>0.253</v>
      </c>
      <c r="E1401" s="22">
        <f t="shared" si="26"/>
        <v>0.27577</v>
      </c>
      <c r="F1401" s="41"/>
      <c r="G1401" s="106"/>
      <c r="H1401" s="41"/>
      <c r="I1401" s="4"/>
      <c r="J1401" s="4"/>
      <c r="K1401" s="4"/>
    </row>
    <row r="1402" customHeight="1" spans="1:11">
      <c r="A1402" s="27"/>
      <c r="B1402" s="23"/>
      <c r="C1402" s="191" t="s">
        <v>8</v>
      </c>
      <c r="D1402" s="27">
        <v>0.29</v>
      </c>
      <c r="E1402" s="22">
        <f t="shared" si="26"/>
        <v>0.3161</v>
      </c>
      <c r="F1402" s="41"/>
      <c r="G1402" s="106"/>
      <c r="H1402" s="41"/>
      <c r="I1402" s="4"/>
      <c r="J1402" s="4"/>
      <c r="K1402" s="4"/>
    </row>
    <row r="1403" customHeight="1" spans="1:11">
      <c r="A1403" s="27"/>
      <c r="B1403" s="23"/>
      <c r="C1403" s="191" t="s">
        <v>99</v>
      </c>
      <c r="D1403" s="27">
        <v>0.353</v>
      </c>
      <c r="E1403" s="22">
        <f t="shared" si="26"/>
        <v>0.38477</v>
      </c>
      <c r="F1403" s="41"/>
      <c r="G1403" s="106"/>
      <c r="H1403" s="41"/>
      <c r="I1403" s="4"/>
      <c r="J1403" s="4"/>
      <c r="K1403" s="4"/>
    </row>
    <row r="1404" customHeight="1" spans="1:11">
      <c r="A1404" s="27"/>
      <c r="B1404" s="23"/>
      <c r="C1404" s="191" t="s">
        <v>101</v>
      </c>
      <c r="D1404" s="27">
        <v>0.428</v>
      </c>
      <c r="E1404" s="22">
        <f t="shared" si="26"/>
        <v>0.46652</v>
      </c>
      <c r="F1404" s="41"/>
      <c r="G1404" s="106"/>
      <c r="H1404" s="41"/>
      <c r="I1404" s="4"/>
      <c r="J1404" s="4"/>
      <c r="K1404" s="4"/>
    </row>
    <row r="1405" customHeight="1" spans="1:11">
      <c r="A1405" s="27"/>
      <c r="B1405" s="23"/>
      <c r="C1405" s="191" t="s">
        <v>103</v>
      </c>
      <c r="D1405" s="27">
        <v>0.505</v>
      </c>
      <c r="E1405" s="22">
        <f t="shared" si="26"/>
        <v>0.55045</v>
      </c>
      <c r="F1405" s="41"/>
      <c r="G1405" s="106"/>
      <c r="H1405" s="41"/>
      <c r="I1405" s="4"/>
      <c r="J1405" s="4"/>
      <c r="K1405" s="4"/>
    </row>
    <row r="1406" customHeight="1" spans="1:11">
      <c r="A1406" s="27"/>
      <c r="B1406" s="23"/>
      <c r="C1406" s="191" t="s">
        <v>105</v>
      </c>
      <c r="D1406" s="27">
        <v>0.667</v>
      </c>
      <c r="E1406" s="22">
        <f t="shared" si="26"/>
        <v>0.72703</v>
      </c>
      <c r="F1406" s="41"/>
      <c r="G1406" s="106"/>
      <c r="H1406" s="41"/>
      <c r="I1406" s="4"/>
      <c r="J1406" s="4"/>
      <c r="K1406" s="4"/>
    </row>
    <row r="1407" customHeight="1" spans="1:11">
      <c r="A1407" s="189" t="s">
        <v>1023</v>
      </c>
      <c r="B1407" s="35" t="s">
        <v>1024</v>
      </c>
      <c r="C1407" s="191" t="s">
        <v>86</v>
      </c>
      <c r="D1407" s="27">
        <v>0.187</v>
      </c>
      <c r="E1407" s="22">
        <f t="shared" si="26"/>
        <v>0.20383</v>
      </c>
      <c r="F1407" s="41"/>
      <c r="G1407" s="106"/>
      <c r="H1407" s="41"/>
      <c r="I1407" s="4"/>
      <c r="J1407" s="4"/>
      <c r="K1407" s="4"/>
    </row>
    <row r="1408" customHeight="1" spans="1:11">
      <c r="A1408" s="23"/>
      <c r="B1408" s="23"/>
      <c r="C1408" s="191" t="s">
        <v>88</v>
      </c>
      <c r="D1408" s="27">
        <v>0.187</v>
      </c>
      <c r="E1408" s="22">
        <f t="shared" si="26"/>
        <v>0.20383</v>
      </c>
      <c r="F1408" s="41"/>
      <c r="G1408" s="106"/>
      <c r="H1408" s="41"/>
      <c r="I1408" s="4"/>
      <c r="J1408" s="4"/>
      <c r="K1408" s="4"/>
    </row>
    <row r="1409" customHeight="1" spans="1:11">
      <c r="A1409" s="23"/>
      <c r="B1409" s="23"/>
      <c r="C1409" s="191" t="s">
        <v>17</v>
      </c>
      <c r="D1409" s="27">
        <v>0.187</v>
      </c>
      <c r="E1409" s="22">
        <f t="shared" si="26"/>
        <v>0.20383</v>
      </c>
      <c r="F1409" s="41"/>
      <c r="G1409" s="106"/>
      <c r="H1409" s="41"/>
      <c r="I1409" s="4"/>
      <c r="J1409" s="4"/>
      <c r="K1409" s="4"/>
    </row>
    <row r="1410" customHeight="1" spans="1:11">
      <c r="A1410" s="23"/>
      <c r="B1410" s="23"/>
      <c r="C1410" s="191" t="s">
        <v>15</v>
      </c>
      <c r="D1410" s="27">
        <v>0.187</v>
      </c>
      <c r="E1410" s="22">
        <f t="shared" si="26"/>
        <v>0.20383</v>
      </c>
      <c r="F1410" s="41"/>
      <c r="G1410" s="106"/>
      <c r="H1410" s="41"/>
      <c r="I1410" s="4"/>
      <c r="J1410" s="4"/>
      <c r="K1410" s="4"/>
    </row>
    <row r="1411" customHeight="1" spans="1:11">
      <c r="A1411" s="23"/>
      <c r="B1411" s="23"/>
      <c r="C1411" s="191" t="s">
        <v>14</v>
      </c>
      <c r="D1411" s="27">
        <v>0.187</v>
      </c>
      <c r="E1411" s="22">
        <f t="shared" si="26"/>
        <v>0.20383</v>
      </c>
      <c r="F1411" s="41"/>
      <c r="G1411" s="106"/>
      <c r="H1411" s="41"/>
      <c r="I1411" s="4"/>
      <c r="J1411" s="4"/>
      <c r="K1411" s="4"/>
    </row>
    <row r="1412" customHeight="1" spans="1:11">
      <c r="A1412" s="23"/>
      <c r="B1412" s="23"/>
      <c r="C1412" s="191" t="s">
        <v>13</v>
      </c>
      <c r="D1412" s="27">
        <v>0.197</v>
      </c>
      <c r="E1412" s="22">
        <f t="shared" si="26"/>
        <v>0.21473</v>
      </c>
      <c r="F1412" s="41"/>
      <c r="G1412" s="106"/>
      <c r="H1412" s="41"/>
      <c r="I1412" s="4"/>
      <c r="J1412" s="4"/>
      <c r="K1412" s="4"/>
    </row>
    <row r="1413" customHeight="1" spans="1:11">
      <c r="A1413" s="23"/>
      <c r="B1413" s="23"/>
      <c r="C1413" s="191" t="s">
        <v>12</v>
      </c>
      <c r="D1413" s="27">
        <v>0.209</v>
      </c>
      <c r="E1413" s="22">
        <f t="shared" si="26"/>
        <v>0.22781</v>
      </c>
      <c r="F1413" s="41"/>
      <c r="G1413" s="106"/>
      <c r="H1413" s="41"/>
      <c r="I1413" s="4"/>
      <c r="J1413" s="4"/>
      <c r="K1413" s="4"/>
    </row>
    <row r="1414" customHeight="1" spans="1:11">
      <c r="A1414" s="23"/>
      <c r="B1414" s="23"/>
      <c r="C1414" s="191" t="s">
        <v>11</v>
      </c>
      <c r="D1414" s="27">
        <v>0.224</v>
      </c>
      <c r="E1414" s="22">
        <f t="shared" si="26"/>
        <v>0.24416</v>
      </c>
      <c r="F1414" s="41"/>
      <c r="G1414" s="106"/>
      <c r="H1414" s="41"/>
      <c r="I1414" s="4"/>
      <c r="J1414" s="4"/>
      <c r="K1414" s="4"/>
    </row>
    <row r="1415" customHeight="1" spans="1:11">
      <c r="A1415" s="23"/>
      <c r="B1415" s="23"/>
      <c r="C1415" s="191" t="s">
        <v>10</v>
      </c>
      <c r="D1415" s="27">
        <v>0.251</v>
      </c>
      <c r="E1415" s="22">
        <f t="shared" si="26"/>
        <v>0.27359</v>
      </c>
      <c r="F1415" s="41"/>
      <c r="G1415" s="106"/>
      <c r="H1415" s="41"/>
      <c r="I1415" s="4"/>
      <c r="J1415" s="4"/>
      <c r="K1415" s="4"/>
    </row>
    <row r="1416" customHeight="1" spans="1:11">
      <c r="A1416" s="23"/>
      <c r="B1416" s="23"/>
      <c r="C1416" s="191" t="s">
        <v>9</v>
      </c>
      <c r="D1416" s="27">
        <v>0.279</v>
      </c>
      <c r="E1416" s="22">
        <f t="shared" si="26"/>
        <v>0.30411</v>
      </c>
      <c r="F1416" s="41"/>
      <c r="G1416" s="106"/>
      <c r="H1416" s="41"/>
      <c r="I1416" s="4"/>
      <c r="J1416" s="4"/>
      <c r="K1416" s="4"/>
    </row>
    <row r="1417" customHeight="1" spans="1:11">
      <c r="A1417" s="23"/>
      <c r="B1417" s="23"/>
      <c r="C1417" s="191" t="s">
        <v>8</v>
      </c>
      <c r="D1417" s="27">
        <v>0.319</v>
      </c>
      <c r="E1417" s="22">
        <f t="shared" si="26"/>
        <v>0.34771</v>
      </c>
      <c r="F1417" s="41"/>
      <c r="G1417" s="106"/>
      <c r="H1417" s="41"/>
      <c r="I1417" s="4"/>
      <c r="J1417" s="4"/>
      <c r="K1417" s="4"/>
    </row>
    <row r="1418" customHeight="1" spans="1:11">
      <c r="A1418" s="23"/>
      <c r="B1418" s="23"/>
      <c r="C1418" s="191" t="s">
        <v>99</v>
      </c>
      <c r="D1418" s="27">
        <v>0.385</v>
      </c>
      <c r="E1418" s="22">
        <f t="shared" si="26"/>
        <v>0.41965</v>
      </c>
      <c r="F1418" s="41"/>
      <c r="G1418" s="106"/>
      <c r="H1418" s="41"/>
      <c r="I1418" s="4"/>
      <c r="J1418" s="4"/>
      <c r="K1418" s="4"/>
    </row>
    <row r="1419" customHeight="1" spans="1:11">
      <c r="A1419" s="23"/>
      <c r="B1419" s="23"/>
      <c r="C1419" s="191" t="s">
        <v>101</v>
      </c>
      <c r="D1419" s="27">
        <v>0.459</v>
      </c>
      <c r="E1419" s="22">
        <f t="shared" si="26"/>
        <v>0.50031</v>
      </c>
      <c r="F1419" s="41"/>
      <c r="G1419" s="106"/>
      <c r="H1419" s="41"/>
      <c r="I1419" s="4"/>
      <c r="J1419" s="4"/>
      <c r="K1419" s="4"/>
    </row>
    <row r="1420" customHeight="1" spans="1:11">
      <c r="A1420" s="23"/>
      <c r="B1420" s="23"/>
      <c r="C1420" s="191" t="s">
        <v>103</v>
      </c>
      <c r="D1420" s="27">
        <v>0.554</v>
      </c>
      <c r="E1420" s="22">
        <f t="shared" si="26"/>
        <v>0.60386</v>
      </c>
      <c r="F1420" s="41"/>
      <c r="G1420" s="106"/>
      <c r="H1420" s="41"/>
      <c r="I1420" s="4"/>
      <c r="J1420" s="4"/>
      <c r="K1420" s="4"/>
    </row>
    <row r="1421" customHeight="1" spans="1:11">
      <c r="A1421" s="23"/>
      <c r="B1421" s="23"/>
      <c r="C1421" s="191" t="s">
        <v>105</v>
      </c>
      <c r="D1421" s="27">
        <v>0.74</v>
      </c>
      <c r="E1421" s="22">
        <f t="shared" si="26"/>
        <v>0.8066</v>
      </c>
      <c r="F1421" s="41"/>
      <c r="G1421" s="106"/>
      <c r="H1421" s="41"/>
      <c r="I1421" s="4"/>
      <c r="J1421" s="4"/>
      <c r="K1421" s="4"/>
    </row>
    <row r="1422" customHeight="1" spans="1:11">
      <c r="A1422" s="23"/>
      <c r="B1422" s="23"/>
      <c r="C1422" s="191" t="s">
        <v>109</v>
      </c>
      <c r="D1422" s="27">
        <v>1.032</v>
      </c>
      <c r="E1422" s="22">
        <f t="shared" si="26"/>
        <v>1.12488</v>
      </c>
      <c r="F1422" s="41"/>
      <c r="G1422" s="106"/>
      <c r="H1422" s="41"/>
      <c r="I1422" s="4"/>
      <c r="J1422" s="4"/>
      <c r="K1422" s="4"/>
    </row>
    <row r="1423" customHeight="1" spans="1:11">
      <c r="A1423" s="189" t="s">
        <v>1025</v>
      </c>
      <c r="B1423" s="195" t="s">
        <v>1026</v>
      </c>
      <c r="C1423" s="191" t="s">
        <v>86</v>
      </c>
      <c r="D1423" s="27">
        <v>0.187</v>
      </c>
      <c r="E1423" s="22">
        <f t="shared" si="26"/>
        <v>0.20383</v>
      </c>
      <c r="F1423" s="41"/>
      <c r="G1423" s="106"/>
      <c r="H1423" s="41"/>
      <c r="I1423" s="4"/>
      <c r="J1423" s="4"/>
      <c r="K1423" s="4"/>
    </row>
    <row r="1424" customHeight="1" spans="1:11">
      <c r="A1424" s="192"/>
      <c r="B1424" s="193"/>
      <c r="C1424" s="191" t="s">
        <v>88</v>
      </c>
      <c r="D1424" s="27">
        <v>0.187</v>
      </c>
      <c r="E1424" s="22">
        <f t="shared" si="26"/>
        <v>0.20383</v>
      </c>
      <c r="F1424" s="41"/>
      <c r="G1424" s="106"/>
      <c r="H1424" s="41"/>
      <c r="I1424" s="4"/>
      <c r="J1424" s="4"/>
      <c r="K1424" s="4"/>
    </row>
    <row r="1425" customHeight="1" spans="1:11">
      <c r="A1425" s="192"/>
      <c r="B1425" s="193"/>
      <c r="C1425" s="191" t="s">
        <v>17</v>
      </c>
      <c r="D1425" s="27">
        <v>0.187</v>
      </c>
      <c r="E1425" s="22">
        <f t="shared" si="26"/>
        <v>0.20383</v>
      </c>
      <c r="F1425" s="41"/>
      <c r="G1425" s="106"/>
      <c r="H1425" s="41"/>
      <c r="I1425" s="4"/>
      <c r="J1425" s="4"/>
      <c r="K1425" s="4"/>
    </row>
    <row r="1426" customHeight="1" spans="1:11">
      <c r="A1426" s="192"/>
      <c r="B1426" s="193"/>
      <c r="C1426" s="191" t="s">
        <v>15</v>
      </c>
      <c r="D1426" s="27">
        <v>0.187</v>
      </c>
      <c r="E1426" s="22">
        <f t="shared" si="26"/>
        <v>0.20383</v>
      </c>
      <c r="F1426" s="41"/>
      <c r="G1426" s="106"/>
      <c r="H1426" s="41"/>
      <c r="I1426" s="4"/>
      <c r="J1426" s="4"/>
      <c r="K1426" s="4"/>
    </row>
    <row r="1427" customHeight="1" spans="1:11">
      <c r="A1427" s="192"/>
      <c r="B1427" s="193"/>
      <c r="C1427" s="191" t="s">
        <v>14</v>
      </c>
      <c r="D1427" s="27">
        <v>0.187</v>
      </c>
      <c r="E1427" s="22">
        <f t="shared" si="26"/>
        <v>0.20383</v>
      </c>
      <c r="F1427" s="41"/>
      <c r="G1427" s="106"/>
      <c r="H1427" s="41"/>
      <c r="I1427" s="4"/>
      <c r="J1427" s="4"/>
      <c r="K1427" s="4"/>
    </row>
    <row r="1428" customHeight="1" spans="1:11">
      <c r="A1428" s="192"/>
      <c r="B1428" s="193"/>
      <c r="C1428" s="191" t="s">
        <v>13</v>
      </c>
      <c r="D1428" s="27">
        <v>0.197</v>
      </c>
      <c r="E1428" s="22">
        <f t="shared" si="26"/>
        <v>0.21473</v>
      </c>
      <c r="F1428" s="41"/>
      <c r="G1428" s="106"/>
      <c r="H1428" s="41"/>
      <c r="I1428" s="4"/>
      <c r="J1428" s="4"/>
      <c r="K1428" s="4"/>
    </row>
    <row r="1429" customHeight="1" spans="1:11">
      <c r="A1429" s="192"/>
      <c r="B1429" s="193"/>
      <c r="C1429" s="191" t="s">
        <v>12</v>
      </c>
      <c r="D1429" s="27">
        <v>0.209</v>
      </c>
      <c r="E1429" s="22">
        <f t="shared" si="26"/>
        <v>0.22781</v>
      </c>
      <c r="F1429" s="41"/>
      <c r="G1429" s="106"/>
      <c r="H1429" s="41"/>
      <c r="I1429" s="4"/>
      <c r="J1429" s="4"/>
      <c r="K1429" s="4"/>
    </row>
    <row r="1430" customHeight="1" spans="1:11">
      <c r="A1430" s="192"/>
      <c r="B1430" s="193"/>
      <c r="C1430" s="191" t="s">
        <v>11</v>
      </c>
      <c r="D1430" s="27">
        <v>0.224</v>
      </c>
      <c r="E1430" s="22">
        <f t="shared" si="26"/>
        <v>0.24416</v>
      </c>
      <c r="F1430" s="41"/>
      <c r="G1430" s="106"/>
      <c r="H1430" s="41"/>
      <c r="I1430" s="4"/>
      <c r="J1430" s="4"/>
      <c r="K1430" s="4"/>
    </row>
    <row r="1431" customHeight="1" spans="1:11">
      <c r="A1431" s="192"/>
      <c r="B1431" s="193"/>
      <c r="C1431" s="191" t="s">
        <v>10</v>
      </c>
      <c r="D1431" s="27">
        <v>0.251</v>
      </c>
      <c r="E1431" s="22">
        <f t="shared" si="26"/>
        <v>0.27359</v>
      </c>
      <c r="F1431" s="41"/>
      <c r="G1431" s="106"/>
      <c r="H1431" s="41"/>
      <c r="I1431" s="4"/>
      <c r="J1431" s="4"/>
      <c r="K1431" s="4"/>
    </row>
    <row r="1432" customHeight="1" spans="1:11">
      <c r="A1432" s="192"/>
      <c r="B1432" s="193"/>
      <c r="C1432" s="191" t="s">
        <v>9</v>
      </c>
      <c r="D1432" s="27">
        <v>0.279</v>
      </c>
      <c r="E1432" s="22">
        <f t="shared" si="26"/>
        <v>0.30411</v>
      </c>
      <c r="F1432" s="41"/>
      <c r="G1432" s="106"/>
      <c r="H1432" s="41"/>
      <c r="I1432" s="4"/>
      <c r="J1432" s="4"/>
      <c r="K1432" s="4"/>
    </row>
    <row r="1433" customHeight="1" spans="1:11">
      <c r="A1433" s="192"/>
      <c r="B1433" s="193"/>
      <c r="C1433" s="191" t="s">
        <v>8</v>
      </c>
      <c r="D1433" s="27">
        <v>0.319</v>
      </c>
      <c r="E1433" s="22">
        <f t="shared" si="26"/>
        <v>0.34771</v>
      </c>
      <c r="F1433" s="41"/>
      <c r="G1433" s="106"/>
      <c r="H1433" s="41"/>
      <c r="I1433" s="4"/>
      <c r="J1433" s="4"/>
      <c r="K1433" s="4"/>
    </row>
    <row r="1434" customHeight="1" spans="1:11">
      <c r="A1434" s="192"/>
      <c r="B1434" s="193"/>
      <c r="C1434" s="191" t="s">
        <v>99</v>
      </c>
      <c r="D1434" s="27">
        <v>0.385</v>
      </c>
      <c r="E1434" s="22">
        <f t="shared" si="26"/>
        <v>0.41965</v>
      </c>
      <c r="F1434" s="41"/>
      <c r="G1434" s="106"/>
      <c r="H1434" s="41"/>
      <c r="I1434" s="4"/>
      <c r="J1434" s="4"/>
      <c r="K1434" s="4"/>
    </row>
    <row r="1435" customHeight="1" spans="1:11">
      <c r="A1435" s="192"/>
      <c r="B1435" s="193"/>
      <c r="C1435" s="191" t="s">
        <v>101</v>
      </c>
      <c r="D1435" s="27">
        <v>0.459</v>
      </c>
      <c r="E1435" s="22">
        <f t="shared" si="26"/>
        <v>0.50031</v>
      </c>
      <c r="F1435" s="41"/>
      <c r="G1435" s="106"/>
      <c r="H1435" s="41"/>
      <c r="I1435" s="4"/>
      <c r="J1435" s="4"/>
      <c r="K1435" s="4"/>
    </row>
    <row r="1436" customHeight="1" spans="1:11">
      <c r="A1436" s="192"/>
      <c r="B1436" s="193"/>
      <c r="C1436" s="191" t="s">
        <v>103</v>
      </c>
      <c r="D1436" s="27">
        <v>0.554</v>
      </c>
      <c r="E1436" s="22">
        <f t="shared" si="26"/>
        <v>0.60386</v>
      </c>
      <c r="F1436" s="41"/>
      <c r="G1436" s="106"/>
      <c r="H1436" s="41"/>
      <c r="I1436" s="4"/>
      <c r="J1436" s="4"/>
      <c r="K1436" s="4"/>
    </row>
    <row r="1437" customHeight="1" spans="1:11">
      <c r="A1437" s="192"/>
      <c r="B1437" s="193"/>
      <c r="C1437" s="191" t="s">
        <v>105</v>
      </c>
      <c r="D1437" s="27">
        <v>0.74</v>
      </c>
      <c r="E1437" s="22">
        <f t="shared" si="26"/>
        <v>0.8066</v>
      </c>
      <c r="F1437" s="41"/>
      <c r="G1437" s="106"/>
      <c r="H1437" s="41"/>
      <c r="I1437" s="4"/>
      <c r="J1437" s="4"/>
      <c r="K1437" s="4"/>
    </row>
    <row r="1438" customHeight="1" spans="1:11">
      <c r="A1438" s="50" t="s">
        <v>1027</v>
      </c>
      <c r="B1438" s="138" t="s">
        <v>1028</v>
      </c>
      <c r="C1438" s="52" t="s">
        <v>17</v>
      </c>
      <c r="D1438" s="196">
        <v>0.192</v>
      </c>
      <c r="E1438" s="22">
        <f t="shared" si="26"/>
        <v>0.20928</v>
      </c>
      <c r="F1438" s="154"/>
      <c r="G1438" s="106"/>
      <c r="H1438" s="41"/>
      <c r="I1438" s="4"/>
      <c r="J1438" s="4"/>
      <c r="K1438" s="4"/>
    </row>
    <row r="1439" customHeight="1" spans="1:11">
      <c r="A1439" s="192"/>
      <c r="B1439" s="193"/>
      <c r="C1439" s="52" t="s">
        <v>15</v>
      </c>
      <c r="D1439" s="196">
        <v>0.192</v>
      </c>
      <c r="E1439" s="22">
        <f t="shared" si="26"/>
        <v>0.20928</v>
      </c>
      <c r="F1439" s="154"/>
      <c r="G1439" s="106"/>
      <c r="H1439" s="41"/>
      <c r="I1439" s="4"/>
      <c r="J1439" s="4"/>
      <c r="K1439" s="4"/>
    </row>
    <row r="1440" customHeight="1" spans="1:11">
      <c r="A1440" s="192"/>
      <c r="B1440" s="193"/>
      <c r="C1440" s="52" t="s">
        <v>14</v>
      </c>
      <c r="D1440" s="196">
        <v>0.197</v>
      </c>
      <c r="E1440" s="22">
        <f t="shared" si="26"/>
        <v>0.21473</v>
      </c>
      <c r="F1440" s="154"/>
      <c r="G1440" s="106"/>
      <c r="H1440" s="41"/>
      <c r="I1440" s="4"/>
      <c r="J1440" s="4"/>
      <c r="K1440" s="4"/>
    </row>
    <row r="1441" customHeight="1" spans="1:11">
      <c r="A1441" s="192"/>
      <c r="B1441" s="193"/>
      <c r="C1441" s="52" t="s">
        <v>13</v>
      </c>
      <c r="D1441" s="196">
        <v>0.204</v>
      </c>
      <c r="E1441" s="22">
        <f t="shared" si="26"/>
        <v>0.22236</v>
      </c>
      <c r="F1441" s="154"/>
      <c r="G1441" s="106"/>
      <c r="H1441" s="41"/>
      <c r="I1441" s="4"/>
      <c r="J1441" s="4"/>
      <c r="K1441" s="4"/>
    </row>
    <row r="1442" customHeight="1" spans="1:11">
      <c r="A1442" s="192"/>
      <c r="B1442" s="193"/>
      <c r="C1442" s="52" t="s">
        <v>12</v>
      </c>
      <c r="D1442" s="196">
        <v>0.217</v>
      </c>
      <c r="E1442" s="22">
        <f t="shared" si="26"/>
        <v>0.23653</v>
      </c>
      <c r="F1442" s="154"/>
      <c r="G1442" s="106"/>
      <c r="H1442" s="41"/>
      <c r="I1442" s="4"/>
      <c r="J1442" s="4"/>
      <c r="K1442" s="4"/>
    </row>
    <row r="1443" customHeight="1" spans="1:11">
      <c r="A1443" s="192"/>
      <c r="B1443" s="193"/>
      <c r="C1443" s="52" t="s">
        <v>11</v>
      </c>
      <c r="D1443" s="196">
        <v>0.232</v>
      </c>
      <c r="E1443" s="22">
        <f t="shared" si="26"/>
        <v>0.25288</v>
      </c>
      <c r="F1443" s="154"/>
      <c r="G1443" s="106"/>
      <c r="H1443" s="41"/>
      <c r="I1443" s="4"/>
      <c r="J1443" s="4"/>
      <c r="K1443" s="4"/>
    </row>
    <row r="1444" customHeight="1" spans="1:11">
      <c r="A1444" s="192"/>
      <c r="B1444" s="193"/>
      <c r="C1444" s="52" t="s">
        <v>10</v>
      </c>
      <c r="D1444" s="196">
        <v>0.257</v>
      </c>
      <c r="E1444" s="22">
        <f t="shared" si="26"/>
        <v>0.28013</v>
      </c>
      <c r="F1444" s="154"/>
      <c r="G1444" s="106"/>
      <c r="H1444" s="41"/>
      <c r="I1444" s="4"/>
      <c r="J1444" s="4"/>
      <c r="K1444" s="4"/>
    </row>
    <row r="1445" customHeight="1" spans="1:11">
      <c r="A1445" s="192"/>
      <c r="B1445" s="193"/>
      <c r="C1445" s="52" t="s">
        <v>9</v>
      </c>
      <c r="D1445" s="196">
        <v>0.284</v>
      </c>
      <c r="E1445" s="22">
        <f t="shared" si="26"/>
        <v>0.30956</v>
      </c>
      <c r="F1445" s="154"/>
      <c r="G1445" s="106"/>
      <c r="H1445" s="41"/>
      <c r="I1445" s="4"/>
      <c r="J1445" s="4"/>
      <c r="K1445" s="4"/>
    </row>
    <row r="1446" customHeight="1" spans="1:11">
      <c r="A1446" s="192"/>
      <c r="B1446" s="193"/>
      <c r="C1446" s="52" t="s">
        <v>8</v>
      </c>
      <c r="D1446" s="196">
        <v>0.33</v>
      </c>
      <c r="E1446" s="22">
        <f t="shared" si="26"/>
        <v>0.3597</v>
      </c>
      <c r="F1446" s="154"/>
      <c r="G1446" s="106"/>
      <c r="H1446" s="41"/>
      <c r="I1446" s="4"/>
      <c r="J1446" s="4"/>
      <c r="K1446" s="4"/>
    </row>
    <row r="1447" customHeight="1" spans="1:11">
      <c r="A1447" s="192"/>
      <c r="B1447" s="193"/>
      <c r="C1447" s="52" t="s">
        <v>99</v>
      </c>
      <c r="D1447" s="196">
        <v>0.376</v>
      </c>
      <c r="E1447" s="22">
        <f t="shared" si="26"/>
        <v>0.40984</v>
      </c>
      <c r="F1447" s="154"/>
      <c r="G1447" s="106"/>
      <c r="H1447" s="41"/>
      <c r="I1447" s="4"/>
      <c r="J1447" s="4"/>
      <c r="K1447" s="4"/>
    </row>
    <row r="1448" customHeight="1" spans="1:11">
      <c r="A1448" s="192"/>
      <c r="B1448" s="193"/>
      <c r="C1448" s="52" t="s">
        <v>101</v>
      </c>
      <c r="D1448" s="196">
        <v>0.464</v>
      </c>
      <c r="E1448" s="22">
        <f t="shared" si="26"/>
        <v>0.50576</v>
      </c>
      <c r="F1448" s="154"/>
      <c r="G1448" s="106"/>
      <c r="H1448" s="41"/>
      <c r="I1448" s="4"/>
      <c r="J1448" s="4"/>
      <c r="K1448" s="4"/>
    </row>
    <row r="1449" customHeight="1" spans="1:11">
      <c r="A1449" s="192"/>
      <c r="B1449" s="193"/>
      <c r="C1449" s="52" t="s">
        <v>103</v>
      </c>
      <c r="D1449" s="196">
        <v>0.562</v>
      </c>
      <c r="E1449" s="22">
        <f t="shared" si="26"/>
        <v>0.61258</v>
      </c>
      <c r="F1449" s="154"/>
      <c r="G1449" s="106"/>
      <c r="H1449" s="41"/>
      <c r="I1449" s="4"/>
      <c r="J1449" s="4"/>
      <c r="K1449" s="4"/>
    </row>
    <row r="1450" customHeight="1" spans="1:11">
      <c r="A1450" s="192"/>
      <c r="B1450" s="193"/>
      <c r="C1450" s="52" t="s">
        <v>105</v>
      </c>
      <c r="D1450" s="196">
        <v>0.805</v>
      </c>
      <c r="E1450" s="22">
        <f t="shared" si="26"/>
        <v>0.87745</v>
      </c>
      <c r="F1450" s="154"/>
      <c r="G1450" s="106"/>
      <c r="H1450" s="41"/>
      <c r="I1450" s="4"/>
      <c r="J1450" s="4"/>
      <c r="K1450" s="4"/>
    </row>
    <row r="1451" customHeight="1" spans="1:11">
      <c r="A1451" s="192"/>
      <c r="B1451" s="193"/>
      <c r="C1451" s="197" t="s">
        <v>109</v>
      </c>
      <c r="D1451" s="196">
        <v>1.153</v>
      </c>
      <c r="E1451" s="22">
        <f t="shared" si="26"/>
        <v>1.25677</v>
      </c>
      <c r="F1451" s="154"/>
      <c r="G1451" s="106"/>
      <c r="H1451" s="41"/>
      <c r="I1451" s="4"/>
      <c r="J1451" s="4"/>
      <c r="K1451" s="4"/>
    </row>
    <row r="1452" customHeight="1" spans="1:11">
      <c r="A1452" s="50" t="s">
        <v>1029</v>
      </c>
      <c r="B1452" s="138" t="s">
        <v>1030</v>
      </c>
      <c r="C1452" s="52" t="s">
        <v>17</v>
      </c>
      <c r="D1452" s="196">
        <v>0.202</v>
      </c>
      <c r="E1452" s="22">
        <f t="shared" si="26"/>
        <v>0.22018</v>
      </c>
      <c r="F1452" s="154"/>
      <c r="G1452" s="106"/>
      <c r="H1452" s="41"/>
      <c r="I1452" s="4"/>
      <c r="J1452" s="4"/>
      <c r="K1452" s="4"/>
    </row>
    <row r="1453" customHeight="1" spans="1:11">
      <c r="A1453" s="33"/>
      <c r="B1453" s="193"/>
      <c r="C1453" s="52" t="s">
        <v>15</v>
      </c>
      <c r="D1453" s="196">
        <v>0.202</v>
      </c>
      <c r="E1453" s="22">
        <f t="shared" si="26"/>
        <v>0.22018</v>
      </c>
      <c r="F1453" s="154"/>
      <c r="G1453" s="106"/>
      <c r="H1453" s="41"/>
      <c r="I1453" s="4"/>
      <c r="J1453" s="4"/>
      <c r="K1453" s="4"/>
    </row>
    <row r="1454" customHeight="1" spans="1:11">
      <c r="A1454" s="33"/>
      <c r="B1454" s="193"/>
      <c r="C1454" s="52" t="s">
        <v>14</v>
      </c>
      <c r="D1454" s="196">
        <v>0.207</v>
      </c>
      <c r="E1454" s="22">
        <f t="shared" si="26"/>
        <v>0.22563</v>
      </c>
      <c r="F1454" s="154"/>
      <c r="G1454" s="106"/>
      <c r="H1454" s="41"/>
      <c r="I1454" s="4"/>
      <c r="J1454" s="4"/>
      <c r="K1454" s="4"/>
    </row>
    <row r="1455" customHeight="1" spans="1:11">
      <c r="A1455" s="33"/>
      <c r="B1455" s="193"/>
      <c r="C1455" s="52" t="s">
        <v>13</v>
      </c>
      <c r="D1455" s="196">
        <v>0.214</v>
      </c>
      <c r="E1455" s="22">
        <f t="shared" si="26"/>
        <v>0.23326</v>
      </c>
      <c r="F1455" s="154"/>
      <c r="G1455" s="106"/>
      <c r="H1455" s="41"/>
      <c r="I1455" s="4"/>
      <c r="J1455" s="4"/>
      <c r="K1455" s="4"/>
    </row>
    <row r="1456" customHeight="1" spans="1:11">
      <c r="A1456" s="33"/>
      <c r="B1456" s="193"/>
      <c r="C1456" s="52" t="s">
        <v>12</v>
      </c>
      <c r="D1456" s="196">
        <v>0.227</v>
      </c>
      <c r="E1456" s="22">
        <f t="shared" ref="E1456:E1519" si="27">D1456*1.09</f>
        <v>0.24743</v>
      </c>
      <c r="F1456" s="154"/>
      <c r="G1456" s="106"/>
      <c r="H1456" s="41"/>
      <c r="I1456" s="4"/>
      <c r="J1456" s="4"/>
      <c r="K1456" s="4"/>
    </row>
    <row r="1457" customHeight="1" spans="1:11">
      <c r="A1457" s="33"/>
      <c r="B1457" s="193"/>
      <c r="C1457" s="52" t="s">
        <v>11</v>
      </c>
      <c r="D1457" s="196">
        <v>0.242</v>
      </c>
      <c r="E1457" s="22">
        <f t="shared" si="27"/>
        <v>0.26378</v>
      </c>
      <c r="F1457" s="154"/>
      <c r="G1457" s="106"/>
      <c r="H1457" s="41"/>
      <c r="I1457" s="4"/>
      <c r="J1457" s="4"/>
      <c r="K1457" s="4"/>
    </row>
    <row r="1458" customHeight="1" spans="1:11">
      <c r="A1458" s="33"/>
      <c r="B1458" s="193"/>
      <c r="C1458" s="52" t="s">
        <v>10</v>
      </c>
      <c r="D1458" s="196">
        <v>0.266</v>
      </c>
      <c r="E1458" s="22">
        <f t="shared" si="27"/>
        <v>0.28994</v>
      </c>
      <c r="F1458" s="154"/>
      <c r="G1458" s="106"/>
      <c r="H1458" s="41"/>
      <c r="I1458" s="4"/>
      <c r="J1458" s="4"/>
      <c r="K1458" s="4"/>
    </row>
    <row r="1459" customHeight="1" spans="1:11">
      <c r="A1459" s="33"/>
      <c r="B1459" s="193"/>
      <c r="C1459" s="52" t="s">
        <v>9</v>
      </c>
      <c r="D1459" s="196">
        <v>0.293</v>
      </c>
      <c r="E1459" s="22">
        <f t="shared" si="27"/>
        <v>0.31937</v>
      </c>
      <c r="F1459" s="154"/>
      <c r="G1459" s="106"/>
      <c r="H1459" s="41"/>
      <c r="I1459" s="4"/>
      <c r="J1459" s="4"/>
      <c r="K1459" s="4"/>
    </row>
    <row r="1460" customHeight="1" spans="1:11">
      <c r="A1460" s="33"/>
      <c r="B1460" s="193"/>
      <c r="C1460" s="52" t="s">
        <v>8</v>
      </c>
      <c r="D1460" s="196">
        <v>0.342</v>
      </c>
      <c r="E1460" s="22">
        <f t="shared" si="27"/>
        <v>0.37278</v>
      </c>
      <c r="F1460" s="154"/>
      <c r="G1460" s="106"/>
      <c r="H1460" s="41"/>
      <c r="I1460" s="4"/>
      <c r="J1460" s="4"/>
      <c r="K1460" s="4"/>
    </row>
    <row r="1461" customHeight="1" spans="1:11">
      <c r="A1461" s="33"/>
      <c r="B1461" s="193"/>
      <c r="C1461" s="52" t="s">
        <v>99</v>
      </c>
      <c r="D1461" s="196">
        <v>0.388</v>
      </c>
      <c r="E1461" s="22">
        <f t="shared" si="27"/>
        <v>0.42292</v>
      </c>
      <c r="F1461" s="154"/>
      <c r="G1461" s="106"/>
      <c r="H1461" s="41"/>
      <c r="I1461" s="4"/>
      <c r="J1461" s="4"/>
      <c r="K1461" s="4"/>
    </row>
    <row r="1462" customHeight="1" spans="1:11">
      <c r="A1462" s="33"/>
      <c r="B1462" s="193"/>
      <c r="C1462" s="52" t="s">
        <v>101</v>
      </c>
      <c r="D1462" s="196">
        <v>0.475</v>
      </c>
      <c r="E1462" s="22">
        <f t="shared" si="27"/>
        <v>0.51775</v>
      </c>
      <c r="F1462" s="154"/>
      <c r="G1462" s="106"/>
      <c r="H1462" s="41"/>
      <c r="I1462" s="4"/>
      <c r="J1462" s="4"/>
      <c r="K1462" s="4"/>
    </row>
    <row r="1463" customHeight="1" spans="1:11">
      <c r="A1463" s="33"/>
      <c r="B1463" s="193"/>
      <c r="C1463" s="52" t="s">
        <v>103</v>
      </c>
      <c r="D1463" s="196">
        <v>0.572</v>
      </c>
      <c r="E1463" s="22">
        <f t="shared" si="27"/>
        <v>0.62348</v>
      </c>
      <c r="F1463" s="154"/>
      <c r="G1463" s="106"/>
      <c r="H1463" s="41"/>
      <c r="I1463" s="4"/>
      <c r="J1463" s="4"/>
      <c r="K1463" s="4"/>
    </row>
    <row r="1464" customHeight="1" spans="1:11">
      <c r="A1464" s="33"/>
      <c r="B1464" s="193"/>
      <c r="C1464" s="52" t="s">
        <v>105</v>
      </c>
      <c r="D1464" s="196">
        <v>0.806</v>
      </c>
      <c r="E1464" s="22">
        <f t="shared" si="27"/>
        <v>0.87854</v>
      </c>
      <c r="F1464" s="154"/>
      <c r="G1464" s="106"/>
      <c r="H1464" s="41"/>
      <c r="I1464" s="4"/>
      <c r="J1464" s="4"/>
      <c r="K1464" s="4"/>
    </row>
    <row r="1465" customHeight="1" spans="1:11">
      <c r="A1465" s="33"/>
      <c r="B1465" s="193"/>
      <c r="C1465" s="197" t="s">
        <v>109</v>
      </c>
      <c r="D1465" s="196">
        <v>1.141</v>
      </c>
      <c r="E1465" s="22">
        <f t="shared" si="27"/>
        <v>1.24369</v>
      </c>
      <c r="F1465" s="154"/>
      <c r="G1465" s="106"/>
      <c r="H1465" s="41"/>
      <c r="I1465" s="4"/>
      <c r="J1465" s="4"/>
      <c r="K1465" s="4"/>
    </row>
    <row r="1466" customHeight="1" spans="1:11">
      <c r="A1466" s="50" t="s">
        <v>1031</v>
      </c>
      <c r="B1466" s="198" t="s">
        <v>1032</v>
      </c>
      <c r="C1466" s="52" t="s">
        <v>17</v>
      </c>
      <c r="D1466" s="196">
        <v>0.216</v>
      </c>
      <c r="E1466" s="22">
        <f t="shared" si="27"/>
        <v>0.23544</v>
      </c>
      <c r="F1466" s="154"/>
      <c r="G1466" s="106"/>
      <c r="H1466" s="41"/>
      <c r="I1466" s="4"/>
      <c r="J1466" s="4"/>
      <c r="K1466" s="4"/>
    </row>
    <row r="1467" customHeight="1" spans="1:11">
      <c r="A1467" s="33"/>
      <c r="B1467" s="23"/>
      <c r="C1467" s="52" t="s">
        <v>15</v>
      </c>
      <c r="D1467" s="196">
        <v>0.216</v>
      </c>
      <c r="E1467" s="22">
        <f t="shared" si="27"/>
        <v>0.23544</v>
      </c>
      <c r="F1467" s="154"/>
      <c r="G1467" s="106"/>
      <c r="H1467" s="41"/>
      <c r="I1467" s="4"/>
      <c r="J1467" s="4"/>
      <c r="K1467" s="4"/>
    </row>
    <row r="1468" customHeight="1" spans="1:11">
      <c r="A1468" s="33"/>
      <c r="B1468" s="23"/>
      <c r="C1468" s="52" t="s">
        <v>14</v>
      </c>
      <c r="D1468" s="196">
        <v>0.219</v>
      </c>
      <c r="E1468" s="22">
        <f t="shared" si="27"/>
        <v>0.23871</v>
      </c>
      <c r="F1468" s="154"/>
      <c r="G1468" s="106"/>
      <c r="H1468" s="41"/>
      <c r="I1468" s="4"/>
      <c r="J1468" s="4"/>
      <c r="K1468" s="4"/>
    </row>
    <row r="1469" customHeight="1" spans="1:11">
      <c r="A1469" s="33"/>
      <c r="B1469" s="23"/>
      <c r="C1469" s="52" t="s">
        <v>13</v>
      </c>
      <c r="D1469" s="196">
        <v>0.227</v>
      </c>
      <c r="E1469" s="22">
        <f t="shared" si="27"/>
        <v>0.24743</v>
      </c>
      <c r="F1469" s="154"/>
      <c r="G1469" s="106"/>
      <c r="H1469" s="41"/>
      <c r="I1469" s="4"/>
      <c r="J1469" s="4"/>
      <c r="K1469" s="4"/>
    </row>
    <row r="1470" customHeight="1" spans="1:11">
      <c r="A1470" s="33"/>
      <c r="B1470" s="23"/>
      <c r="C1470" s="52" t="s">
        <v>12</v>
      </c>
      <c r="D1470" s="196">
        <v>0.241</v>
      </c>
      <c r="E1470" s="22">
        <f t="shared" si="27"/>
        <v>0.26269</v>
      </c>
      <c r="F1470" s="154"/>
      <c r="G1470" s="106"/>
      <c r="H1470" s="41"/>
      <c r="I1470" s="4"/>
      <c r="J1470" s="4"/>
      <c r="K1470" s="4"/>
    </row>
    <row r="1471" customHeight="1" spans="1:11">
      <c r="A1471" s="33"/>
      <c r="B1471" s="23"/>
      <c r="C1471" s="52" t="s">
        <v>11</v>
      </c>
      <c r="D1471" s="196">
        <v>0.256</v>
      </c>
      <c r="E1471" s="22">
        <f t="shared" si="27"/>
        <v>0.27904</v>
      </c>
      <c r="F1471" s="154"/>
      <c r="G1471" s="106"/>
      <c r="H1471" s="41"/>
      <c r="I1471" s="4"/>
      <c r="J1471" s="4"/>
      <c r="K1471" s="4"/>
    </row>
    <row r="1472" customHeight="1" spans="1:11">
      <c r="A1472" s="33"/>
      <c r="B1472" s="23"/>
      <c r="C1472" s="52" t="s">
        <v>10</v>
      </c>
      <c r="D1472" s="196">
        <v>0.285</v>
      </c>
      <c r="E1472" s="22">
        <f t="shared" si="27"/>
        <v>0.31065</v>
      </c>
      <c r="F1472" s="154"/>
      <c r="G1472" s="106"/>
      <c r="H1472" s="41"/>
      <c r="I1472" s="4"/>
      <c r="J1472" s="4"/>
      <c r="K1472" s="4"/>
    </row>
    <row r="1473" customHeight="1" spans="1:11">
      <c r="A1473" s="33"/>
      <c r="B1473" s="23"/>
      <c r="C1473" s="52" t="s">
        <v>9</v>
      </c>
      <c r="D1473" s="196">
        <v>0.311</v>
      </c>
      <c r="E1473" s="22">
        <f t="shared" si="27"/>
        <v>0.33899</v>
      </c>
      <c r="F1473" s="154"/>
      <c r="G1473" s="106"/>
      <c r="H1473" s="41"/>
      <c r="I1473" s="4"/>
      <c r="J1473" s="4"/>
      <c r="K1473" s="4"/>
    </row>
    <row r="1474" customHeight="1" spans="1:11">
      <c r="A1474" s="33"/>
      <c r="B1474" s="23"/>
      <c r="C1474" s="52" t="s">
        <v>8</v>
      </c>
      <c r="D1474" s="196">
        <v>0.365</v>
      </c>
      <c r="E1474" s="22">
        <f t="shared" si="27"/>
        <v>0.39785</v>
      </c>
      <c r="F1474" s="154"/>
      <c r="G1474" s="106"/>
      <c r="H1474" s="41"/>
      <c r="I1474" s="4"/>
      <c r="J1474" s="4"/>
      <c r="K1474" s="4"/>
    </row>
    <row r="1475" customHeight="1" spans="1:11">
      <c r="A1475" s="33"/>
      <c r="B1475" s="23"/>
      <c r="C1475" s="52" t="s">
        <v>99</v>
      </c>
      <c r="D1475" s="196">
        <v>0.411</v>
      </c>
      <c r="E1475" s="22">
        <f t="shared" si="27"/>
        <v>0.44799</v>
      </c>
      <c r="F1475" s="154"/>
      <c r="G1475" s="106"/>
      <c r="H1475" s="41"/>
      <c r="I1475" s="4"/>
      <c r="J1475" s="4"/>
      <c r="K1475" s="4"/>
    </row>
    <row r="1476" customHeight="1" spans="1:11">
      <c r="A1476" s="33"/>
      <c r="B1476" s="23"/>
      <c r="C1476" s="52" t="s">
        <v>101</v>
      </c>
      <c r="D1476" s="196">
        <v>0.509</v>
      </c>
      <c r="E1476" s="22">
        <f t="shared" si="27"/>
        <v>0.55481</v>
      </c>
      <c r="F1476" s="154"/>
      <c r="G1476" s="106"/>
      <c r="H1476" s="41"/>
      <c r="I1476" s="4"/>
      <c r="J1476" s="4"/>
      <c r="K1476" s="4"/>
    </row>
    <row r="1477" customHeight="1" spans="1:11">
      <c r="A1477" s="33"/>
      <c r="B1477" s="23"/>
      <c r="C1477" s="52" t="s">
        <v>103</v>
      </c>
      <c r="D1477" s="196">
        <v>0.615</v>
      </c>
      <c r="E1477" s="22">
        <f t="shared" si="27"/>
        <v>0.67035</v>
      </c>
      <c r="F1477" s="154"/>
      <c r="G1477" s="106"/>
      <c r="H1477" s="41"/>
      <c r="I1477" s="4"/>
      <c r="J1477" s="4"/>
      <c r="K1477" s="4"/>
    </row>
    <row r="1478" customHeight="1" spans="1:11">
      <c r="A1478" s="33"/>
      <c r="B1478" s="23"/>
      <c r="C1478" s="52" t="s">
        <v>105</v>
      </c>
      <c r="D1478" s="196">
        <v>0.816</v>
      </c>
      <c r="E1478" s="22">
        <f t="shared" si="27"/>
        <v>0.88944</v>
      </c>
      <c r="F1478" s="154"/>
      <c r="G1478" s="106"/>
      <c r="H1478" s="41"/>
      <c r="I1478" s="4"/>
      <c r="J1478" s="4"/>
      <c r="K1478" s="4"/>
    </row>
    <row r="1479" customHeight="1" spans="1:11">
      <c r="A1479" s="33"/>
      <c r="B1479" s="23"/>
      <c r="C1479" s="197" t="s">
        <v>109</v>
      </c>
      <c r="D1479" s="196">
        <v>1.078</v>
      </c>
      <c r="E1479" s="22">
        <f t="shared" si="27"/>
        <v>1.17502</v>
      </c>
      <c r="F1479" s="154"/>
      <c r="G1479" s="106"/>
      <c r="H1479" s="41"/>
      <c r="I1479" s="4"/>
      <c r="J1479" s="4"/>
      <c r="K1479" s="4"/>
    </row>
    <row r="1480" customHeight="1" spans="1:11">
      <c r="A1480" s="189" t="s">
        <v>1033</v>
      </c>
      <c r="B1480" s="195" t="s">
        <v>1034</v>
      </c>
      <c r="C1480" s="191" t="s">
        <v>86</v>
      </c>
      <c r="D1480" s="27">
        <v>0.167</v>
      </c>
      <c r="E1480" s="22">
        <f t="shared" si="27"/>
        <v>0.18203</v>
      </c>
      <c r="F1480" s="41"/>
      <c r="G1480" s="106"/>
      <c r="H1480" s="41"/>
      <c r="I1480" s="4"/>
      <c r="J1480" s="4"/>
      <c r="K1480" s="4"/>
    </row>
    <row r="1481" customHeight="1" spans="1:11">
      <c r="A1481" s="23"/>
      <c r="B1481" s="23"/>
      <c r="C1481" s="191" t="s">
        <v>88</v>
      </c>
      <c r="D1481" s="27">
        <v>0.167</v>
      </c>
      <c r="E1481" s="22">
        <f t="shared" si="27"/>
        <v>0.18203</v>
      </c>
      <c r="F1481" s="41"/>
      <c r="G1481" s="106"/>
      <c r="H1481" s="41"/>
      <c r="I1481" s="4"/>
      <c r="J1481" s="4"/>
      <c r="K1481" s="4"/>
    </row>
    <row r="1482" customHeight="1" spans="1:11">
      <c r="A1482" s="23"/>
      <c r="B1482" s="23"/>
      <c r="C1482" s="191" t="s">
        <v>17</v>
      </c>
      <c r="D1482" s="27">
        <v>0.167</v>
      </c>
      <c r="E1482" s="22">
        <f t="shared" si="27"/>
        <v>0.18203</v>
      </c>
      <c r="F1482" s="41"/>
      <c r="G1482" s="106"/>
      <c r="H1482" s="41"/>
      <c r="I1482" s="4"/>
      <c r="J1482" s="4"/>
      <c r="K1482" s="4"/>
    </row>
    <row r="1483" customHeight="1" spans="1:11">
      <c r="A1483" s="23"/>
      <c r="B1483" s="23"/>
      <c r="C1483" s="191" t="s">
        <v>15</v>
      </c>
      <c r="D1483" s="27">
        <v>0.167</v>
      </c>
      <c r="E1483" s="22">
        <f t="shared" si="27"/>
        <v>0.18203</v>
      </c>
      <c r="F1483" s="41"/>
      <c r="G1483" s="106"/>
      <c r="H1483" s="41"/>
      <c r="I1483" s="4"/>
      <c r="J1483" s="4"/>
      <c r="K1483" s="4"/>
    </row>
    <row r="1484" customHeight="1" spans="1:11">
      <c r="A1484" s="23"/>
      <c r="B1484" s="23"/>
      <c r="C1484" s="191" t="s">
        <v>14</v>
      </c>
      <c r="D1484" s="27">
        <v>0.167</v>
      </c>
      <c r="E1484" s="22">
        <f t="shared" si="27"/>
        <v>0.18203</v>
      </c>
      <c r="F1484" s="41"/>
      <c r="G1484" s="106"/>
      <c r="H1484" s="41"/>
      <c r="I1484" s="4"/>
      <c r="J1484" s="4"/>
      <c r="K1484" s="4"/>
    </row>
    <row r="1485" customHeight="1" spans="1:11">
      <c r="A1485" s="23"/>
      <c r="B1485" s="23"/>
      <c r="C1485" s="191" t="s">
        <v>13</v>
      </c>
      <c r="D1485" s="27">
        <v>0.173</v>
      </c>
      <c r="E1485" s="22">
        <f t="shared" si="27"/>
        <v>0.18857</v>
      </c>
      <c r="F1485" s="41"/>
      <c r="G1485" s="106"/>
      <c r="H1485" s="41"/>
      <c r="I1485" s="4"/>
      <c r="J1485" s="4"/>
      <c r="K1485" s="4"/>
    </row>
    <row r="1486" customHeight="1" spans="1:11">
      <c r="A1486" s="23"/>
      <c r="B1486" s="23"/>
      <c r="C1486" s="191" t="s">
        <v>12</v>
      </c>
      <c r="D1486" s="27">
        <v>0.182</v>
      </c>
      <c r="E1486" s="22">
        <f t="shared" si="27"/>
        <v>0.19838</v>
      </c>
      <c r="F1486" s="41"/>
      <c r="G1486" s="106"/>
      <c r="H1486" s="41"/>
      <c r="I1486" s="4"/>
      <c r="J1486" s="4"/>
      <c r="K1486" s="4"/>
    </row>
    <row r="1487" customHeight="1" spans="1:11">
      <c r="A1487" s="23"/>
      <c r="B1487" s="23"/>
      <c r="C1487" s="191" t="s">
        <v>11</v>
      </c>
      <c r="D1487" s="27">
        <v>0.186</v>
      </c>
      <c r="E1487" s="22">
        <f t="shared" si="27"/>
        <v>0.20274</v>
      </c>
      <c r="F1487" s="41"/>
      <c r="G1487" s="106"/>
      <c r="H1487" s="41"/>
      <c r="I1487" s="4"/>
      <c r="J1487" s="4"/>
      <c r="K1487" s="4"/>
    </row>
    <row r="1488" customHeight="1" spans="1:11">
      <c r="A1488" s="23"/>
      <c r="B1488" s="23"/>
      <c r="C1488" s="191" t="s">
        <v>10</v>
      </c>
      <c r="D1488" s="27">
        <v>0.212</v>
      </c>
      <c r="E1488" s="22">
        <f t="shared" si="27"/>
        <v>0.23108</v>
      </c>
      <c r="F1488" s="41"/>
      <c r="G1488" s="106"/>
      <c r="H1488" s="41"/>
      <c r="I1488" s="4"/>
      <c r="J1488" s="4"/>
      <c r="K1488" s="4"/>
    </row>
    <row r="1489" customHeight="1" spans="1:11">
      <c r="A1489" s="23"/>
      <c r="B1489" s="23"/>
      <c r="C1489" s="191" t="s">
        <v>9</v>
      </c>
      <c r="D1489" s="27">
        <v>0.239</v>
      </c>
      <c r="E1489" s="22">
        <f t="shared" si="27"/>
        <v>0.26051</v>
      </c>
      <c r="F1489" s="41"/>
      <c r="G1489" s="106"/>
      <c r="H1489" s="41"/>
      <c r="I1489" s="4"/>
      <c r="J1489" s="4"/>
      <c r="K1489" s="4"/>
    </row>
    <row r="1490" customHeight="1" spans="1:11">
      <c r="A1490" s="23"/>
      <c r="B1490" s="23"/>
      <c r="C1490" s="191" t="s">
        <v>8</v>
      </c>
      <c r="D1490" s="27">
        <v>0.282</v>
      </c>
      <c r="E1490" s="22">
        <f t="shared" si="27"/>
        <v>0.30738</v>
      </c>
      <c r="F1490" s="41"/>
      <c r="G1490" s="106"/>
      <c r="H1490" s="41"/>
      <c r="I1490" s="4"/>
      <c r="J1490" s="4"/>
      <c r="K1490" s="4"/>
    </row>
    <row r="1491" customHeight="1" spans="1:11">
      <c r="A1491" s="23"/>
      <c r="B1491" s="23"/>
      <c r="C1491" s="191" t="s">
        <v>99</v>
      </c>
      <c r="D1491" s="27">
        <v>0.348</v>
      </c>
      <c r="E1491" s="22">
        <f t="shared" si="27"/>
        <v>0.37932</v>
      </c>
      <c r="F1491" s="41"/>
      <c r="G1491" s="106"/>
      <c r="H1491" s="41"/>
      <c r="I1491" s="4"/>
      <c r="J1491" s="4"/>
      <c r="K1491" s="4"/>
    </row>
    <row r="1492" customHeight="1" spans="1:11">
      <c r="A1492" s="23"/>
      <c r="B1492" s="23"/>
      <c r="C1492" s="191" t="s">
        <v>101</v>
      </c>
      <c r="D1492" s="27">
        <v>0.444</v>
      </c>
      <c r="E1492" s="22">
        <f t="shared" si="27"/>
        <v>0.48396</v>
      </c>
      <c r="F1492" s="41"/>
      <c r="G1492" s="106"/>
      <c r="H1492" s="41"/>
      <c r="I1492" s="4"/>
      <c r="J1492" s="4"/>
      <c r="K1492" s="4"/>
    </row>
    <row r="1493" customHeight="1" spans="1:11">
      <c r="A1493" s="23"/>
      <c r="B1493" s="23"/>
      <c r="C1493" s="191" t="s">
        <v>103</v>
      </c>
      <c r="D1493" s="27">
        <v>0.524</v>
      </c>
      <c r="E1493" s="22">
        <f t="shared" si="27"/>
        <v>0.57116</v>
      </c>
      <c r="F1493" s="41"/>
      <c r="G1493" s="106"/>
      <c r="H1493" s="41"/>
      <c r="I1493" s="4"/>
      <c r="J1493" s="4"/>
      <c r="K1493" s="4"/>
    </row>
    <row r="1494" customHeight="1" spans="1:11">
      <c r="A1494" s="23"/>
      <c r="B1494" s="23"/>
      <c r="C1494" s="191" t="s">
        <v>105</v>
      </c>
      <c r="D1494" s="27">
        <v>0.711</v>
      </c>
      <c r="E1494" s="22">
        <f t="shared" si="27"/>
        <v>0.77499</v>
      </c>
      <c r="F1494" s="41"/>
      <c r="G1494" s="106"/>
      <c r="H1494" s="41"/>
      <c r="I1494" s="4"/>
      <c r="J1494" s="4"/>
      <c r="K1494" s="4"/>
    </row>
    <row r="1495" customHeight="1" spans="1:11">
      <c r="A1495" s="189" t="s">
        <v>1035</v>
      </c>
      <c r="B1495" s="195" t="s">
        <v>1036</v>
      </c>
      <c r="C1495" s="191" t="s">
        <v>86</v>
      </c>
      <c r="D1495" s="27">
        <v>0.167</v>
      </c>
      <c r="E1495" s="22">
        <f t="shared" si="27"/>
        <v>0.18203</v>
      </c>
      <c r="F1495" s="41"/>
      <c r="G1495" s="106"/>
      <c r="H1495" s="41"/>
      <c r="I1495" s="4"/>
      <c r="J1495" s="4"/>
      <c r="K1495" s="4"/>
    </row>
    <row r="1496" customHeight="1" spans="1:11">
      <c r="A1496" s="192"/>
      <c r="B1496" s="193"/>
      <c r="C1496" s="191" t="s">
        <v>88</v>
      </c>
      <c r="D1496" s="27">
        <v>0.167</v>
      </c>
      <c r="E1496" s="22">
        <f t="shared" si="27"/>
        <v>0.18203</v>
      </c>
      <c r="F1496" s="41"/>
      <c r="G1496" s="106"/>
      <c r="H1496" s="41"/>
      <c r="I1496" s="4"/>
      <c r="J1496" s="4"/>
      <c r="K1496" s="4"/>
    </row>
    <row r="1497" customHeight="1" spans="1:11">
      <c r="A1497" s="192"/>
      <c r="B1497" s="193"/>
      <c r="C1497" s="191" t="s">
        <v>17</v>
      </c>
      <c r="D1497" s="27">
        <v>0.167</v>
      </c>
      <c r="E1497" s="22">
        <f t="shared" si="27"/>
        <v>0.18203</v>
      </c>
      <c r="F1497" s="41"/>
      <c r="G1497" s="106"/>
      <c r="H1497" s="41"/>
      <c r="I1497" s="4"/>
      <c r="J1497" s="4"/>
      <c r="K1497" s="4"/>
    </row>
    <row r="1498" customHeight="1" spans="1:11">
      <c r="A1498" s="192"/>
      <c r="B1498" s="193"/>
      <c r="C1498" s="191" t="s">
        <v>15</v>
      </c>
      <c r="D1498" s="27">
        <v>0.167</v>
      </c>
      <c r="E1498" s="22">
        <f t="shared" si="27"/>
        <v>0.18203</v>
      </c>
      <c r="F1498" s="41"/>
      <c r="G1498" s="106"/>
      <c r="H1498" s="41"/>
      <c r="I1498" s="4"/>
      <c r="J1498" s="4"/>
      <c r="K1498" s="4"/>
    </row>
    <row r="1499" customHeight="1" spans="1:11">
      <c r="A1499" s="192"/>
      <c r="B1499" s="193"/>
      <c r="C1499" s="191" t="s">
        <v>14</v>
      </c>
      <c r="D1499" s="27">
        <v>0.167</v>
      </c>
      <c r="E1499" s="22">
        <f t="shared" si="27"/>
        <v>0.18203</v>
      </c>
      <c r="F1499" s="41"/>
      <c r="G1499" s="106"/>
      <c r="H1499" s="41"/>
      <c r="I1499" s="4"/>
      <c r="J1499" s="4"/>
      <c r="K1499" s="4"/>
    </row>
    <row r="1500" customHeight="1" spans="1:11">
      <c r="A1500" s="192"/>
      <c r="B1500" s="193"/>
      <c r="C1500" s="191" t="s">
        <v>13</v>
      </c>
      <c r="D1500" s="27">
        <v>0.173</v>
      </c>
      <c r="E1500" s="22">
        <f t="shared" si="27"/>
        <v>0.18857</v>
      </c>
      <c r="F1500" s="41"/>
      <c r="G1500" s="106"/>
      <c r="H1500" s="41"/>
      <c r="I1500" s="4"/>
      <c r="J1500" s="4"/>
      <c r="K1500" s="4"/>
    </row>
    <row r="1501" customHeight="1" spans="1:11">
      <c r="A1501" s="192"/>
      <c r="B1501" s="193"/>
      <c r="C1501" s="191" t="s">
        <v>12</v>
      </c>
      <c r="D1501" s="27">
        <v>0.182</v>
      </c>
      <c r="E1501" s="22">
        <f t="shared" si="27"/>
        <v>0.19838</v>
      </c>
      <c r="F1501" s="41"/>
      <c r="G1501" s="106"/>
      <c r="H1501" s="41"/>
      <c r="I1501" s="4"/>
      <c r="J1501" s="4"/>
      <c r="K1501" s="4"/>
    </row>
    <row r="1502" customHeight="1" spans="1:11">
      <c r="A1502" s="192"/>
      <c r="B1502" s="193"/>
      <c r="C1502" s="191" t="s">
        <v>11</v>
      </c>
      <c r="D1502" s="27">
        <v>0.186</v>
      </c>
      <c r="E1502" s="22">
        <f t="shared" si="27"/>
        <v>0.20274</v>
      </c>
      <c r="F1502" s="41"/>
      <c r="G1502" s="106"/>
      <c r="H1502" s="41"/>
      <c r="I1502" s="4"/>
      <c r="J1502" s="4"/>
      <c r="K1502" s="4"/>
    </row>
    <row r="1503" customHeight="1" spans="1:11">
      <c r="A1503" s="192"/>
      <c r="B1503" s="193"/>
      <c r="C1503" s="191" t="s">
        <v>10</v>
      </c>
      <c r="D1503" s="27">
        <v>0.212</v>
      </c>
      <c r="E1503" s="22">
        <f t="shared" si="27"/>
        <v>0.23108</v>
      </c>
      <c r="F1503" s="41"/>
      <c r="G1503" s="106"/>
      <c r="H1503" s="41"/>
      <c r="I1503" s="4"/>
      <c r="J1503" s="4"/>
      <c r="K1503" s="4"/>
    </row>
    <row r="1504" customHeight="1" spans="1:11">
      <c r="A1504" s="192"/>
      <c r="B1504" s="193"/>
      <c r="C1504" s="191" t="s">
        <v>9</v>
      </c>
      <c r="D1504" s="27">
        <v>0.239</v>
      </c>
      <c r="E1504" s="22">
        <f t="shared" si="27"/>
        <v>0.26051</v>
      </c>
      <c r="F1504" s="41"/>
      <c r="G1504" s="106"/>
      <c r="H1504" s="41"/>
      <c r="I1504" s="4"/>
      <c r="J1504" s="4"/>
      <c r="K1504" s="4"/>
    </row>
    <row r="1505" customHeight="1" spans="1:11">
      <c r="A1505" s="192"/>
      <c r="B1505" s="193"/>
      <c r="C1505" s="191" t="s">
        <v>8</v>
      </c>
      <c r="D1505" s="27">
        <v>0.282</v>
      </c>
      <c r="E1505" s="22">
        <f t="shared" si="27"/>
        <v>0.30738</v>
      </c>
      <c r="F1505" s="41"/>
      <c r="G1505" s="106"/>
      <c r="H1505" s="41"/>
      <c r="I1505" s="4"/>
      <c r="J1505" s="4"/>
      <c r="K1505" s="4"/>
    </row>
    <row r="1506" customHeight="1" spans="1:11">
      <c r="A1506" s="192"/>
      <c r="B1506" s="193"/>
      <c r="C1506" s="191" t="s">
        <v>99</v>
      </c>
      <c r="D1506" s="27">
        <v>0.348</v>
      </c>
      <c r="E1506" s="22">
        <f t="shared" si="27"/>
        <v>0.37932</v>
      </c>
      <c r="F1506" s="41"/>
      <c r="G1506" s="106"/>
      <c r="H1506" s="41"/>
      <c r="I1506" s="4"/>
      <c r="J1506" s="4"/>
      <c r="K1506" s="4"/>
    </row>
    <row r="1507" customHeight="1" spans="1:11">
      <c r="A1507" s="192"/>
      <c r="B1507" s="193"/>
      <c r="C1507" s="191" t="s">
        <v>101</v>
      </c>
      <c r="D1507" s="27">
        <v>0.444</v>
      </c>
      <c r="E1507" s="22">
        <f t="shared" si="27"/>
        <v>0.48396</v>
      </c>
      <c r="F1507" s="41"/>
      <c r="G1507" s="106"/>
      <c r="H1507" s="41"/>
      <c r="I1507" s="4"/>
      <c r="J1507" s="4"/>
      <c r="K1507" s="4"/>
    </row>
    <row r="1508" customHeight="1" spans="1:11">
      <c r="A1508" s="192"/>
      <c r="B1508" s="193"/>
      <c r="C1508" s="191" t="s">
        <v>103</v>
      </c>
      <c r="D1508" s="27">
        <v>0.524</v>
      </c>
      <c r="E1508" s="22">
        <f t="shared" si="27"/>
        <v>0.57116</v>
      </c>
      <c r="F1508" s="41"/>
      <c r="G1508" s="106"/>
      <c r="H1508" s="41"/>
      <c r="I1508" s="4"/>
      <c r="J1508" s="4"/>
      <c r="K1508" s="4"/>
    </row>
    <row r="1509" customHeight="1" spans="1:11">
      <c r="A1509" s="192"/>
      <c r="B1509" s="193"/>
      <c r="C1509" s="191" t="s">
        <v>105</v>
      </c>
      <c r="D1509" s="27">
        <v>0.711</v>
      </c>
      <c r="E1509" s="22">
        <f t="shared" si="27"/>
        <v>0.77499</v>
      </c>
      <c r="F1509" s="41"/>
      <c r="G1509" s="106"/>
      <c r="H1509" s="41"/>
      <c r="I1509" s="4"/>
      <c r="J1509" s="4"/>
      <c r="K1509" s="4"/>
    </row>
    <row r="1510" customHeight="1" spans="1:11">
      <c r="A1510" s="189" t="s">
        <v>1037</v>
      </c>
      <c r="B1510" s="195" t="s">
        <v>1038</v>
      </c>
      <c r="C1510" s="191" t="s">
        <v>86</v>
      </c>
      <c r="D1510" s="27">
        <v>0.157</v>
      </c>
      <c r="E1510" s="22">
        <f t="shared" si="27"/>
        <v>0.17113</v>
      </c>
      <c r="F1510" s="41"/>
      <c r="G1510" s="106"/>
      <c r="H1510" s="41"/>
      <c r="I1510" s="4"/>
      <c r="J1510" s="4"/>
      <c r="K1510" s="4"/>
    </row>
    <row r="1511" customHeight="1" spans="1:11">
      <c r="A1511" s="23"/>
      <c r="B1511" s="23"/>
      <c r="C1511" s="191" t="s">
        <v>88</v>
      </c>
      <c r="D1511" s="27">
        <v>0.157</v>
      </c>
      <c r="E1511" s="22">
        <f t="shared" si="27"/>
        <v>0.17113</v>
      </c>
      <c r="F1511" s="41"/>
      <c r="G1511" s="106"/>
      <c r="H1511" s="41"/>
      <c r="I1511" s="4"/>
      <c r="J1511" s="4"/>
      <c r="K1511" s="4"/>
    </row>
    <row r="1512" customHeight="1" spans="1:11">
      <c r="A1512" s="23"/>
      <c r="B1512" s="23"/>
      <c r="C1512" s="191" t="s">
        <v>17</v>
      </c>
      <c r="D1512" s="27">
        <v>0.157</v>
      </c>
      <c r="E1512" s="22">
        <f t="shared" si="27"/>
        <v>0.17113</v>
      </c>
      <c r="F1512" s="41"/>
      <c r="G1512" s="106"/>
      <c r="H1512" s="41"/>
      <c r="I1512" s="4"/>
      <c r="J1512" s="4"/>
      <c r="K1512" s="4"/>
    </row>
    <row r="1513" customHeight="1" spans="1:11">
      <c r="A1513" s="23"/>
      <c r="B1513" s="23"/>
      <c r="C1513" s="191" t="s">
        <v>15</v>
      </c>
      <c r="D1513" s="27">
        <v>0.157</v>
      </c>
      <c r="E1513" s="22">
        <f t="shared" si="27"/>
        <v>0.17113</v>
      </c>
      <c r="F1513" s="41"/>
      <c r="G1513" s="106"/>
      <c r="H1513" s="41"/>
      <c r="I1513" s="4"/>
      <c r="J1513" s="4"/>
      <c r="K1513" s="4"/>
    </row>
    <row r="1514" customHeight="1" spans="1:11">
      <c r="A1514" s="23"/>
      <c r="B1514" s="23"/>
      <c r="C1514" s="191" t="s">
        <v>14</v>
      </c>
      <c r="D1514" s="27">
        <v>0.157</v>
      </c>
      <c r="E1514" s="22">
        <f t="shared" si="27"/>
        <v>0.17113</v>
      </c>
      <c r="F1514" s="41"/>
      <c r="G1514" s="106"/>
      <c r="H1514" s="41"/>
      <c r="I1514" s="4"/>
      <c r="J1514" s="4"/>
      <c r="K1514" s="4"/>
    </row>
    <row r="1515" customHeight="1" spans="1:11">
      <c r="A1515" s="23"/>
      <c r="B1515" s="23"/>
      <c r="C1515" s="191" t="s">
        <v>13</v>
      </c>
      <c r="D1515" s="27">
        <v>0.164</v>
      </c>
      <c r="E1515" s="22">
        <f t="shared" si="27"/>
        <v>0.17876</v>
      </c>
      <c r="F1515" s="41"/>
      <c r="G1515" s="106"/>
      <c r="H1515" s="41"/>
      <c r="I1515" s="4"/>
      <c r="J1515" s="4"/>
      <c r="K1515" s="4"/>
    </row>
    <row r="1516" customHeight="1" spans="1:11">
      <c r="A1516" s="23"/>
      <c r="B1516" s="23"/>
      <c r="C1516" s="191" t="s">
        <v>12</v>
      </c>
      <c r="D1516" s="27">
        <v>0.172</v>
      </c>
      <c r="E1516" s="22">
        <f t="shared" si="27"/>
        <v>0.18748</v>
      </c>
      <c r="F1516" s="41"/>
      <c r="G1516" s="106"/>
      <c r="H1516" s="41"/>
      <c r="I1516" s="4"/>
      <c r="J1516" s="4"/>
      <c r="K1516" s="4"/>
    </row>
    <row r="1517" customHeight="1" spans="1:11">
      <c r="A1517" s="23"/>
      <c r="B1517" s="23"/>
      <c r="C1517" s="191" t="s">
        <v>11</v>
      </c>
      <c r="D1517" s="27">
        <v>0.189</v>
      </c>
      <c r="E1517" s="22">
        <f t="shared" si="27"/>
        <v>0.20601</v>
      </c>
      <c r="F1517" s="41"/>
      <c r="G1517" s="106"/>
      <c r="H1517" s="41"/>
      <c r="I1517" s="4"/>
      <c r="J1517" s="4"/>
      <c r="K1517" s="4"/>
    </row>
    <row r="1518" customHeight="1" spans="1:11">
      <c r="A1518" s="23"/>
      <c r="B1518" s="23"/>
      <c r="C1518" s="191" t="s">
        <v>10</v>
      </c>
      <c r="D1518" s="27">
        <v>0.212</v>
      </c>
      <c r="E1518" s="22">
        <f t="shared" si="27"/>
        <v>0.23108</v>
      </c>
      <c r="F1518" s="41"/>
      <c r="G1518" s="106"/>
      <c r="H1518" s="41"/>
      <c r="I1518" s="4"/>
      <c r="J1518" s="4"/>
      <c r="K1518" s="4"/>
    </row>
    <row r="1519" customHeight="1" spans="1:11">
      <c r="A1519" s="23"/>
      <c r="B1519" s="23"/>
      <c r="C1519" s="191" t="s">
        <v>9</v>
      </c>
      <c r="D1519" s="27">
        <v>0.239</v>
      </c>
      <c r="E1519" s="22">
        <f t="shared" si="27"/>
        <v>0.26051</v>
      </c>
      <c r="F1519" s="41"/>
      <c r="G1519" s="106"/>
      <c r="H1519" s="41"/>
      <c r="I1519" s="4"/>
      <c r="J1519" s="4"/>
      <c r="K1519" s="4"/>
    </row>
    <row r="1520" customHeight="1" spans="1:11">
      <c r="A1520" s="23"/>
      <c r="B1520" s="23"/>
      <c r="C1520" s="191" t="s">
        <v>8</v>
      </c>
      <c r="D1520" s="27">
        <v>0.281</v>
      </c>
      <c r="E1520" s="22">
        <f t="shared" ref="E1520:E1583" si="28">D1520*1.09</f>
        <v>0.30629</v>
      </c>
      <c r="F1520" s="41"/>
      <c r="G1520" s="106"/>
      <c r="H1520" s="41"/>
      <c r="I1520" s="4"/>
      <c r="J1520" s="4"/>
      <c r="K1520" s="4"/>
    </row>
    <row r="1521" customHeight="1" spans="1:11">
      <c r="A1521" s="23"/>
      <c r="B1521" s="23"/>
      <c r="C1521" s="191" t="s">
        <v>99</v>
      </c>
      <c r="D1521" s="27">
        <v>0.345</v>
      </c>
      <c r="E1521" s="22">
        <f t="shared" si="28"/>
        <v>0.37605</v>
      </c>
      <c r="F1521" s="41"/>
      <c r="G1521" s="106"/>
      <c r="H1521" s="41"/>
      <c r="I1521" s="4"/>
      <c r="J1521" s="4"/>
      <c r="K1521" s="4"/>
    </row>
    <row r="1522" customHeight="1" spans="1:11">
      <c r="A1522" s="23"/>
      <c r="B1522" s="23"/>
      <c r="C1522" s="191" t="s">
        <v>101</v>
      </c>
      <c r="D1522" s="27">
        <v>0.419</v>
      </c>
      <c r="E1522" s="22">
        <f t="shared" si="28"/>
        <v>0.45671</v>
      </c>
      <c r="F1522" s="41"/>
      <c r="G1522" s="106"/>
      <c r="H1522" s="41"/>
      <c r="I1522" s="4"/>
      <c r="J1522" s="4"/>
      <c r="K1522" s="4"/>
    </row>
    <row r="1523" customHeight="1" spans="1:11">
      <c r="A1523" s="23"/>
      <c r="B1523" s="23"/>
      <c r="C1523" s="191" t="s">
        <v>103</v>
      </c>
      <c r="D1523" s="27">
        <v>0.518</v>
      </c>
      <c r="E1523" s="22">
        <f t="shared" si="28"/>
        <v>0.56462</v>
      </c>
      <c r="F1523" s="41"/>
      <c r="G1523" s="106"/>
      <c r="H1523" s="41"/>
      <c r="I1523" s="4"/>
      <c r="J1523" s="4"/>
      <c r="K1523" s="4"/>
    </row>
    <row r="1524" customHeight="1" spans="1:11">
      <c r="A1524" s="23"/>
      <c r="B1524" s="23"/>
      <c r="C1524" s="191" t="s">
        <v>105</v>
      </c>
      <c r="D1524" s="27">
        <v>0.708</v>
      </c>
      <c r="E1524" s="22">
        <f t="shared" si="28"/>
        <v>0.77172</v>
      </c>
      <c r="F1524" s="41"/>
      <c r="G1524" s="106"/>
      <c r="H1524" s="41"/>
      <c r="I1524" s="4"/>
      <c r="J1524" s="4"/>
      <c r="K1524" s="4"/>
    </row>
    <row r="1525" customHeight="1" spans="1:11">
      <c r="A1525" s="189" t="s">
        <v>1039</v>
      </c>
      <c r="B1525" s="195" t="s">
        <v>1040</v>
      </c>
      <c r="C1525" s="191" t="s">
        <v>86</v>
      </c>
      <c r="D1525" s="27">
        <v>0.169</v>
      </c>
      <c r="E1525" s="22">
        <f t="shared" si="28"/>
        <v>0.18421</v>
      </c>
      <c r="F1525" s="41"/>
      <c r="G1525" s="106"/>
      <c r="H1525" s="41"/>
      <c r="I1525" s="4"/>
      <c r="J1525" s="4"/>
      <c r="K1525" s="4"/>
    </row>
    <row r="1526" customHeight="1" spans="1:11">
      <c r="A1526" s="27"/>
      <c r="B1526" s="193"/>
      <c r="C1526" s="191" t="s">
        <v>88</v>
      </c>
      <c r="D1526" s="27">
        <v>0.169</v>
      </c>
      <c r="E1526" s="22">
        <f t="shared" si="28"/>
        <v>0.18421</v>
      </c>
      <c r="F1526" s="41"/>
      <c r="G1526" s="106"/>
      <c r="H1526" s="41"/>
      <c r="I1526" s="4"/>
      <c r="J1526" s="4"/>
      <c r="K1526" s="4"/>
    </row>
    <row r="1527" customHeight="1" spans="1:11">
      <c r="A1527" s="27"/>
      <c r="B1527" s="193"/>
      <c r="C1527" s="191" t="s">
        <v>17</v>
      </c>
      <c r="D1527" s="27">
        <v>0.169</v>
      </c>
      <c r="E1527" s="22">
        <f t="shared" si="28"/>
        <v>0.18421</v>
      </c>
      <c r="F1527" s="41"/>
      <c r="G1527" s="106"/>
      <c r="H1527" s="41"/>
      <c r="I1527" s="4"/>
      <c r="J1527" s="4"/>
      <c r="K1527" s="4"/>
    </row>
    <row r="1528" customHeight="1" spans="1:11">
      <c r="A1528" s="27"/>
      <c r="B1528" s="193"/>
      <c r="C1528" s="191" t="s">
        <v>15</v>
      </c>
      <c r="D1528" s="27">
        <v>0.169</v>
      </c>
      <c r="E1528" s="22">
        <f t="shared" si="28"/>
        <v>0.18421</v>
      </c>
      <c r="F1528" s="41"/>
      <c r="G1528" s="106"/>
      <c r="H1528" s="41"/>
      <c r="I1528" s="4"/>
      <c r="J1528" s="4"/>
      <c r="K1528" s="4"/>
    </row>
    <row r="1529" customHeight="1" spans="1:11">
      <c r="A1529" s="27"/>
      <c r="B1529" s="193"/>
      <c r="C1529" s="191" t="s">
        <v>14</v>
      </c>
      <c r="D1529" s="27">
        <v>0.169</v>
      </c>
      <c r="E1529" s="22">
        <f t="shared" si="28"/>
        <v>0.18421</v>
      </c>
      <c r="F1529" s="41"/>
      <c r="G1529" s="106"/>
      <c r="H1529" s="41"/>
      <c r="I1529" s="4"/>
      <c r="J1529" s="4"/>
      <c r="K1529" s="4"/>
    </row>
    <row r="1530" customHeight="1" spans="1:11">
      <c r="A1530" s="27"/>
      <c r="B1530" s="193"/>
      <c r="C1530" s="191" t="s">
        <v>13</v>
      </c>
      <c r="D1530" s="27">
        <v>0.177</v>
      </c>
      <c r="E1530" s="22">
        <f t="shared" si="28"/>
        <v>0.19293</v>
      </c>
      <c r="F1530" s="41"/>
      <c r="G1530" s="106"/>
      <c r="H1530" s="41"/>
      <c r="I1530" s="4"/>
      <c r="J1530" s="4"/>
      <c r="K1530" s="4"/>
    </row>
    <row r="1531" customHeight="1" spans="1:11">
      <c r="A1531" s="27"/>
      <c r="B1531" s="193"/>
      <c r="C1531" s="191" t="s">
        <v>12</v>
      </c>
      <c r="D1531" s="27">
        <v>0.185</v>
      </c>
      <c r="E1531" s="22">
        <f t="shared" si="28"/>
        <v>0.20165</v>
      </c>
      <c r="F1531" s="41"/>
      <c r="G1531" s="106"/>
      <c r="H1531" s="41"/>
      <c r="I1531" s="4"/>
      <c r="J1531" s="4"/>
      <c r="K1531" s="4"/>
    </row>
    <row r="1532" customHeight="1" spans="1:11">
      <c r="A1532" s="27"/>
      <c r="B1532" s="193"/>
      <c r="C1532" s="191" t="s">
        <v>11</v>
      </c>
      <c r="D1532" s="27">
        <v>0.202</v>
      </c>
      <c r="E1532" s="22">
        <f t="shared" si="28"/>
        <v>0.22018</v>
      </c>
      <c r="F1532" s="41"/>
      <c r="G1532" s="106"/>
      <c r="H1532" s="41"/>
      <c r="I1532" s="4"/>
      <c r="J1532" s="4"/>
      <c r="K1532" s="4"/>
    </row>
    <row r="1533" customHeight="1" spans="1:11">
      <c r="A1533" s="27"/>
      <c r="B1533" s="193"/>
      <c r="C1533" s="191" t="s">
        <v>10</v>
      </c>
      <c r="D1533" s="27">
        <v>0.227</v>
      </c>
      <c r="E1533" s="22">
        <f t="shared" si="28"/>
        <v>0.24743</v>
      </c>
      <c r="F1533" s="41"/>
      <c r="G1533" s="106"/>
      <c r="H1533" s="41"/>
      <c r="I1533" s="4"/>
      <c r="J1533" s="4"/>
      <c r="K1533" s="4"/>
    </row>
    <row r="1534" customHeight="1" spans="1:11">
      <c r="A1534" s="27"/>
      <c r="B1534" s="193"/>
      <c r="C1534" s="191" t="s">
        <v>9</v>
      </c>
      <c r="D1534" s="27">
        <v>0.255</v>
      </c>
      <c r="E1534" s="22">
        <f t="shared" si="28"/>
        <v>0.27795</v>
      </c>
      <c r="F1534" s="41"/>
      <c r="G1534" s="106"/>
      <c r="H1534" s="41"/>
      <c r="I1534" s="4"/>
      <c r="J1534" s="4"/>
      <c r="K1534" s="4"/>
    </row>
    <row r="1535" customHeight="1" spans="1:11">
      <c r="A1535" s="27"/>
      <c r="B1535" s="193"/>
      <c r="C1535" s="191" t="s">
        <v>8</v>
      </c>
      <c r="D1535" s="27">
        <v>0.299</v>
      </c>
      <c r="E1535" s="22">
        <f t="shared" si="28"/>
        <v>0.32591</v>
      </c>
      <c r="F1535" s="41"/>
      <c r="G1535" s="106"/>
      <c r="H1535" s="41"/>
      <c r="I1535" s="4"/>
      <c r="J1535" s="4"/>
      <c r="K1535" s="4"/>
    </row>
    <row r="1536" customHeight="1" spans="1:11">
      <c r="A1536" s="27"/>
      <c r="B1536" s="193"/>
      <c r="C1536" s="191" t="s">
        <v>99</v>
      </c>
      <c r="D1536" s="27">
        <v>0.365</v>
      </c>
      <c r="E1536" s="22">
        <f t="shared" si="28"/>
        <v>0.39785</v>
      </c>
      <c r="F1536" s="41"/>
      <c r="G1536" s="106"/>
      <c r="H1536" s="41"/>
      <c r="I1536" s="4"/>
      <c r="J1536" s="4"/>
      <c r="K1536" s="4"/>
    </row>
    <row r="1537" customHeight="1" spans="1:11">
      <c r="A1537" s="27"/>
      <c r="B1537" s="193"/>
      <c r="C1537" s="191" t="s">
        <v>101</v>
      </c>
      <c r="D1537" s="27">
        <v>0.457</v>
      </c>
      <c r="E1537" s="22">
        <f t="shared" si="28"/>
        <v>0.49813</v>
      </c>
      <c r="F1537" s="41"/>
      <c r="G1537" s="106"/>
      <c r="H1537" s="41"/>
      <c r="I1537" s="4"/>
      <c r="J1537" s="4"/>
      <c r="K1537" s="4"/>
    </row>
    <row r="1538" customHeight="1" spans="1:11">
      <c r="A1538" s="27"/>
      <c r="B1538" s="193"/>
      <c r="C1538" s="191" t="s">
        <v>103</v>
      </c>
      <c r="D1538" s="27">
        <v>0.557</v>
      </c>
      <c r="E1538" s="22">
        <f t="shared" si="28"/>
        <v>0.60713</v>
      </c>
      <c r="F1538" s="41"/>
      <c r="G1538" s="106"/>
      <c r="H1538" s="41"/>
      <c r="I1538" s="4"/>
      <c r="J1538" s="4"/>
      <c r="K1538" s="4"/>
    </row>
    <row r="1539" customHeight="1" spans="1:11">
      <c r="A1539" s="27"/>
      <c r="B1539" s="193"/>
      <c r="C1539" s="191" t="s">
        <v>105</v>
      </c>
      <c r="D1539" s="27">
        <v>0.759</v>
      </c>
      <c r="E1539" s="22">
        <f t="shared" si="28"/>
        <v>0.82731</v>
      </c>
      <c r="F1539" s="41"/>
      <c r="G1539" s="106"/>
      <c r="H1539" s="41"/>
      <c r="I1539" s="4"/>
      <c r="J1539" s="4"/>
      <c r="K1539" s="4"/>
    </row>
    <row r="1540" customHeight="1" spans="1:11">
      <c r="A1540" s="189" t="s">
        <v>1041</v>
      </c>
      <c r="B1540" s="35" t="s">
        <v>1042</v>
      </c>
      <c r="C1540" s="191" t="s">
        <v>88</v>
      </c>
      <c r="D1540" s="27">
        <v>0.165</v>
      </c>
      <c r="E1540" s="22">
        <f t="shared" si="28"/>
        <v>0.17985</v>
      </c>
      <c r="F1540" s="41"/>
      <c r="G1540" s="106"/>
      <c r="H1540" s="41"/>
      <c r="I1540" s="4"/>
      <c r="J1540" s="4"/>
      <c r="K1540" s="4"/>
    </row>
    <row r="1541" customHeight="1" spans="1:11">
      <c r="A1541" s="23"/>
      <c r="B1541" s="23"/>
      <c r="C1541" s="191" t="s">
        <v>17</v>
      </c>
      <c r="D1541" s="27">
        <v>0.165</v>
      </c>
      <c r="E1541" s="22">
        <f t="shared" si="28"/>
        <v>0.17985</v>
      </c>
      <c r="F1541" s="41"/>
      <c r="G1541" s="106"/>
      <c r="H1541" s="41"/>
      <c r="I1541" s="4"/>
      <c r="J1541" s="4"/>
      <c r="K1541" s="4"/>
    </row>
    <row r="1542" customHeight="1" spans="1:11">
      <c r="A1542" s="23"/>
      <c r="B1542" s="23"/>
      <c r="C1542" s="191" t="s">
        <v>15</v>
      </c>
      <c r="D1542" s="27">
        <v>0.165</v>
      </c>
      <c r="E1542" s="22">
        <f t="shared" si="28"/>
        <v>0.17985</v>
      </c>
      <c r="F1542" s="41"/>
      <c r="G1542" s="106"/>
      <c r="H1542" s="41"/>
      <c r="I1542" s="4"/>
      <c r="J1542" s="4"/>
      <c r="K1542" s="4"/>
    </row>
    <row r="1543" customHeight="1" spans="1:11">
      <c r="A1543" s="23"/>
      <c r="B1543" s="23"/>
      <c r="C1543" s="191" t="s">
        <v>13</v>
      </c>
      <c r="D1543" s="27">
        <v>0.176</v>
      </c>
      <c r="E1543" s="22">
        <f t="shared" si="28"/>
        <v>0.19184</v>
      </c>
      <c r="F1543" s="41"/>
      <c r="G1543" s="106"/>
      <c r="H1543" s="41"/>
      <c r="I1543" s="4"/>
      <c r="J1543" s="4"/>
      <c r="K1543" s="4"/>
    </row>
    <row r="1544" customHeight="1" spans="1:11">
      <c r="A1544" s="23"/>
      <c r="B1544" s="23"/>
      <c r="C1544" s="191" t="s">
        <v>11</v>
      </c>
      <c r="D1544" s="27">
        <v>0.198</v>
      </c>
      <c r="E1544" s="22">
        <f t="shared" si="28"/>
        <v>0.21582</v>
      </c>
      <c r="F1544" s="41"/>
      <c r="G1544" s="106"/>
      <c r="H1544" s="41"/>
      <c r="I1544" s="4"/>
      <c r="J1544" s="4"/>
      <c r="K1544" s="4"/>
    </row>
    <row r="1545" customHeight="1" spans="1:11">
      <c r="A1545" s="23"/>
      <c r="B1545" s="23"/>
      <c r="C1545" s="191" t="s">
        <v>9</v>
      </c>
      <c r="D1545" s="27">
        <v>0.242</v>
      </c>
      <c r="E1545" s="22">
        <f t="shared" si="28"/>
        <v>0.26378</v>
      </c>
      <c r="F1545" s="41"/>
      <c r="G1545" s="106"/>
      <c r="H1545" s="41"/>
      <c r="I1545" s="4"/>
      <c r="J1545" s="4"/>
      <c r="K1545" s="4"/>
    </row>
    <row r="1546" customHeight="1" spans="1:11">
      <c r="A1546" s="23"/>
      <c r="B1546" s="23"/>
      <c r="C1546" s="191" t="s">
        <v>99</v>
      </c>
      <c r="D1546" s="27">
        <v>0.341</v>
      </c>
      <c r="E1546" s="22">
        <f t="shared" si="28"/>
        <v>0.37169</v>
      </c>
      <c r="F1546" s="41"/>
      <c r="G1546" s="106"/>
      <c r="H1546" s="41"/>
      <c r="I1546" s="4"/>
      <c r="J1546" s="4"/>
      <c r="K1546" s="4"/>
    </row>
    <row r="1547" customHeight="1" spans="1:11">
      <c r="A1547" s="189" t="s">
        <v>1043</v>
      </c>
      <c r="B1547" s="35" t="s">
        <v>1044</v>
      </c>
      <c r="C1547" s="191" t="s">
        <v>88</v>
      </c>
      <c r="D1547" s="27">
        <v>0.165</v>
      </c>
      <c r="E1547" s="22">
        <f t="shared" si="28"/>
        <v>0.17985</v>
      </c>
      <c r="F1547" s="41"/>
      <c r="G1547" s="106"/>
      <c r="H1547" s="41"/>
      <c r="I1547" s="4"/>
      <c r="J1547" s="4"/>
      <c r="K1547" s="4"/>
    </row>
    <row r="1548" customHeight="1" spans="1:11">
      <c r="A1548" s="23"/>
      <c r="B1548" s="23"/>
      <c r="C1548" s="191" t="s">
        <v>17</v>
      </c>
      <c r="D1548" s="27">
        <v>0.165</v>
      </c>
      <c r="E1548" s="22">
        <f t="shared" si="28"/>
        <v>0.17985</v>
      </c>
      <c r="F1548" s="41"/>
      <c r="G1548" s="106"/>
      <c r="H1548" s="41"/>
      <c r="I1548" s="4"/>
      <c r="J1548" s="4"/>
      <c r="K1548" s="4"/>
    </row>
    <row r="1549" customHeight="1" spans="1:11">
      <c r="A1549" s="23"/>
      <c r="B1549" s="23"/>
      <c r="C1549" s="191" t="s">
        <v>15</v>
      </c>
      <c r="D1549" s="27">
        <v>0.165</v>
      </c>
      <c r="E1549" s="22">
        <f t="shared" si="28"/>
        <v>0.17985</v>
      </c>
      <c r="F1549" s="41"/>
      <c r="G1549" s="106"/>
      <c r="H1549" s="41"/>
      <c r="I1549" s="4"/>
      <c r="J1549" s="4"/>
      <c r="K1549" s="4"/>
    </row>
    <row r="1550" customHeight="1" spans="1:11">
      <c r="A1550" s="23"/>
      <c r="B1550" s="23"/>
      <c r="C1550" s="191" t="s">
        <v>13</v>
      </c>
      <c r="D1550" s="27">
        <v>0.176</v>
      </c>
      <c r="E1550" s="22">
        <f t="shared" si="28"/>
        <v>0.19184</v>
      </c>
      <c r="F1550" s="41"/>
      <c r="G1550" s="106"/>
      <c r="H1550" s="41"/>
      <c r="I1550" s="4"/>
      <c r="J1550" s="4"/>
      <c r="K1550" s="4"/>
    </row>
    <row r="1551" customHeight="1" spans="1:11">
      <c r="A1551" s="23"/>
      <c r="B1551" s="23"/>
      <c r="C1551" s="191" t="s">
        <v>11</v>
      </c>
      <c r="D1551" s="27">
        <v>0.198</v>
      </c>
      <c r="E1551" s="22">
        <f t="shared" si="28"/>
        <v>0.21582</v>
      </c>
      <c r="F1551" s="41"/>
      <c r="G1551" s="106"/>
      <c r="H1551" s="41"/>
      <c r="I1551" s="4"/>
      <c r="J1551" s="4"/>
      <c r="K1551" s="4"/>
    </row>
    <row r="1552" customHeight="1" spans="1:11">
      <c r="A1552" s="23"/>
      <c r="B1552" s="23"/>
      <c r="C1552" s="191" t="s">
        <v>9</v>
      </c>
      <c r="D1552" s="27">
        <v>0.242</v>
      </c>
      <c r="E1552" s="22">
        <f t="shared" si="28"/>
        <v>0.26378</v>
      </c>
      <c r="F1552" s="41"/>
      <c r="G1552" s="106"/>
      <c r="H1552" s="41"/>
      <c r="I1552" s="4"/>
      <c r="J1552" s="4"/>
      <c r="K1552" s="4"/>
    </row>
    <row r="1553" customHeight="1" spans="1:11">
      <c r="A1553" s="23"/>
      <c r="B1553" s="23"/>
      <c r="C1553" s="191" t="s">
        <v>99</v>
      </c>
      <c r="D1553" s="27">
        <v>0.341</v>
      </c>
      <c r="E1553" s="22">
        <f t="shared" si="28"/>
        <v>0.37169</v>
      </c>
      <c r="F1553" s="41"/>
      <c r="G1553" s="106"/>
      <c r="H1553" s="41"/>
      <c r="I1553" s="4"/>
      <c r="J1553" s="4"/>
      <c r="K1553" s="4"/>
    </row>
    <row r="1554" customHeight="1" spans="1:11">
      <c r="A1554" s="189" t="s">
        <v>1045</v>
      </c>
      <c r="B1554" s="195" t="s">
        <v>1046</v>
      </c>
      <c r="C1554" s="191" t="s">
        <v>88</v>
      </c>
      <c r="D1554" s="27">
        <v>0.187</v>
      </c>
      <c r="E1554" s="22">
        <f t="shared" si="28"/>
        <v>0.20383</v>
      </c>
      <c r="F1554" s="41"/>
      <c r="G1554" s="106"/>
      <c r="H1554" s="41"/>
      <c r="I1554" s="4"/>
      <c r="J1554" s="4"/>
      <c r="K1554" s="4"/>
    </row>
    <row r="1555" customHeight="1" spans="1:11">
      <c r="A1555" s="23"/>
      <c r="B1555" s="23"/>
      <c r="C1555" s="191" t="s">
        <v>17</v>
      </c>
      <c r="D1555" s="27">
        <v>0.187</v>
      </c>
      <c r="E1555" s="22">
        <f t="shared" si="28"/>
        <v>0.20383</v>
      </c>
      <c r="F1555" s="41"/>
      <c r="G1555" s="106"/>
      <c r="H1555" s="41"/>
      <c r="I1555" s="4"/>
      <c r="J1555" s="4"/>
      <c r="K1555" s="4"/>
    </row>
    <row r="1556" customHeight="1" spans="1:11">
      <c r="A1556" s="23"/>
      <c r="B1556" s="23"/>
      <c r="C1556" s="191" t="s">
        <v>15</v>
      </c>
      <c r="D1556" s="27">
        <v>0.187</v>
      </c>
      <c r="E1556" s="22">
        <f t="shared" si="28"/>
        <v>0.20383</v>
      </c>
      <c r="F1556" s="41"/>
      <c r="G1556" s="106"/>
      <c r="H1556" s="41"/>
      <c r="I1556" s="4"/>
      <c r="J1556" s="4"/>
      <c r="K1556" s="4"/>
    </row>
    <row r="1557" customHeight="1" spans="1:11">
      <c r="A1557" s="23"/>
      <c r="B1557" s="23"/>
      <c r="C1557" s="191" t="s">
        <v>13</v>
      </c>
      <c r="D1557" s="27">
        <v>0.198</v>
      </c>
      <c r="E1557" s="22">
        <f t="shared" si="28"/>
        <v>0.21582</v>
      </c>
      <c r="F1557" s="41"/>
      <c r="G1557" s="106"/>
      <c r="H1557" s="41"/>
      <c r="I1557" s="4"/>
      <c r="J1557" s="4"/>
      <c r="K1557" s="4"/>
    </row>
    <row r="1558" customHeight="1" spans="1:11">
      <c r="A1558" s="23"/>
      <c r="B1558" s="23"/>
      <c r="C1558" s="191" t="s">
        <v>11</v>
      </c>
      <c r="D1558" s="27">
        <v>0.22</v>
      </c>
      <c r="E1558" s="22">
        <f t="shared" si="28"/>
        <v>0.2398</v>
      </c>
      <c r="F1558" s="41"/>
      <c r="G1558" s="106"/>
      <c r="H1558" s="41"/>
      <c r="I1558" s="4"/>
      <c r="J1558" s="4"/>
      <c r="K1558" s="4"/>
    </row>
    <row r="1559" customHeight="1" spans="1:11">
      <c r="A1559" s="23"/>
      <c r="B1559" s="23"/>
      <c r="C1559" s="191" t="s">
        <v>9</v>
      </c>
      <c r="D1559" s="27">
        <v>0.275</v>
      </c>
      <c r="E1559" s="22">
        <f t="shared" si="28"/>
        <v>0.29975</v>
      </c>
      <c r="F1559" s="41"/>
      <c r="G1559" s="106"/>
      <c r="H1559" s="41"/>
      <c r="I1559" s="4"/>
      <c r="J1559" s="4"/>
      <c r="K1559" s="4"/>
    </row>
    <row r="1560" customHeight="1" spans="1:11">
      <c r="A1560" s="23"/>
      <c r="B1560" s="23"/>
      <c r="C1560" s="191" t="s">
        <v>99</v>
      </c>
      <c r="D1560" s="27">
        <v>0.385</v>
      </c>
      <c r="E1560" s="22">
        <f t="shared" si="28"/>
        <v>0.41965</v>
      </c>
      <c r="F1560" s="41"/>
      <c r="G1560" s="106"/>
      <c r="H1560" s="41"/>
      <c r="I1560" s="4"/>
      <c r="J1560" s="4"/>
      <c r="K1560" s="4"/>
    </row>
    <row r="1561" customHeight="1" spans="1:11">
      <c r="A1561" s="189" t="s">
        <v>1047</v>
      </c>
      <c r="B1561" s="195" t="s">
        <v>1048</v>
      </c>
      <c r="C1561" s="191" t="s">
        <v>88</v>
      </c>
      <c r="D1561" s="27">
        <v>0.187</v>
      </c>
      <c r="E1561" s="22">
        <f t="shared" si="28"/>
        <v>0.20383</v>
      </c>
      <c r="F1561" s="41"/>
      <c r="G1561" s="106"/>
      <c r="H1561" s="41"/>
      <c r="I1561" s="4"/>
      <c r="J1561" s="4"/>
      <c r="K1561" s="4"/>
    </row>
    <row r="1562" customHeight="1" spans="1:11">
      <c r="A1562" s="27"/>
      <c r="B1562" s="193"/>
      <c r="C1562" s="191" t="s">
        <v>17</v>
      </c>
      <c r="D1562" s="27">
        <v>0.187</v>
      </c>
      <c r="E1562" s="22">
        <f t="shared" si="28"/>
        <v>0.20383</v>
      </c>
      <c r="F1562" s="41"/>
      <c r="G1562" s="106"/>
      <c r="H1562" s="41"/>
      <c r="I1562" s="4"/>
      <c r="J1562" s="4"/>
      <c r="K1562" s="4"/>
    </row>
    <row r="1563" customHeight="1" spans="1:11">
      <c r="A1563" s="27"/>
      <c r="B1563" s="193"/>
      <c r="C1563" s="191" t="s">
        <v>15</v>
      </c>
      <c r="D1563" s="27">
        <v>0.187</v>
      </c>
      <c r="E1563" s="22">
        <f t="shared" si="28"/>
        <v>0.20383</v>
      </c>
      <c r="F1563" s="41"/>
      <c r="G1563" s="106"/>
      <c r="H1563" s="41"/>
      <c r="I1563" s="4"/>
      <c r="J1563" s="4"/>
      <c r="K1563" s="4"/>
    </row>
    <row r="1564" customHeight="1" spans="1:11">
      <c r="A1564" s="27"/>
      <c r="B1564" s="193"/>
      <c r="C1564" s="191" t="s">
        <v>13</v>
      </c>
      <c r="D1564" s="27">
        <v>0.198</v>
      </c>
      <c r="E1564" s="22">
        <f t="shared" si="28"/>
        <v>0.21582</v>
      </c>
      <c r="F1564" s="41"/>
      <c r="G1564" s="106"/>
      <c r="H1564" s="41"/>
      <c r="I1564" s="4"/>
      <c r="J1564" s="4"/>
      <c r="K1564" s="4"/>
    </row>
    <row r="1565" customHeight="1" spans="1:11">
      <c r="A1565" s="27"/>
      <c r="B1565" s="193"/>
      <c r="C1565" s="191" t="s">
        <v>11</v>
      </c>
      <c r="D1565" s="27">
        <v>0.22</v>
      </c>
      <c r="E1565" s="22">
        <f t="shared" si="28"/>
        <v>0.2398</v>
      </c>
      <c r="F1565" s="41"/>
      <c r="G1565" s="106"/>
      <c r="H1565" s="41"/>
      <c r="I1565" s="4"/>
      <c r="J1565" s="4"/>
      <c r="K1565" s="4"/>
    </row>
    <row r="1566" customHeight="1" spans="1:11">
      <c r="A1566" s="27"/>
      <c r="B1566" s="193"/>
      <c r="C1566" s="191" t="s">
        <v>9</v>
      </c>
      <c r="D1566" s="27">
        <v>0.275</v>
      </c>
      <c r="E1566" s="22">
        <f t="shared" si="28"/>
        <v>0.29975</v>
      </c>
      <c r="F1566" s="41"/>
      <c r="G1566" s="106"/>
      <c r="H1566" s="41"/>
      <c r="I1566" s="4"/>
      <c r="J1566" s="4"/>
      <c r="K1566" s="4"/>
    </row>
    <row r="1567" customHeight="1" spans="1:11">
      <c r="A1567" s="27"/>
      <c r="B1567" s="193"/>
      <c r="C1567" s="191" t="s">
        <v>99</v>
      </c>
      <c r="D1567" s="27">
        <v>0.385</v>
      </c>
      <c r="E1567" s="22">
        <f t="shared" si="28"/>
        <v>0.41965</v>
      </c>
      <c r="F1567" s="41"/>
      <c r="G1567" s="106"/>
      <c r="H1567" s="41"/>
      <c r="I1567" s="4"/>
      <c r="J1567" s="4"/>
      <c r="K1567" s="4"/>
    </row>
    <row r="1568" customHeight="1" spans="1:11">
      <c r="A1568" s="189" t="s">
        <v>1049</v>
      </c>
      <c r="B1568" s="35" t="s">
        <v>1050</v>
      </c>
      <c r="C1568" s="191" t="s">
        <v>17</v>
      </c>
      <c r="D1568" s="196">
        <v>0.168</v>
      </c>
      <c r="E1568" s="22">
        <f t="shared" si="28"/>
        <v>0.18312</v>
      </c>
      <c r="F1568" s="154"/>
      <c r="G1568" s="106"/>
      <c r="H1568" s="41"/>
      <c r="I1568" s="4"/>
      <c r="J1568" s="4"/>
      <c r="K1568" s="4"/>
    </row>
    <row r="1569" customHeight="1" spans="1:11">
      <c r="A1569" s="23"/>
      <c r="B1569" s="23"/>
      <c r="C1569" s="191" t="s">
        <v>15</v>
      </c>
      <c r="D1569" s="196">
        <v>0.168</v>
      </c>
      <c r="E1569" s="22">
        <f t="shared" si="28"/>
        <v>0.18312</v>
      </c>
      <c r="F1569" s="154"/>
      <c r="G1569" s="106"/>
      <c r="H1569" s="41"/>
      <c r="I1569" s="4"/>
      <c r="J1569" s="4"/>
      <c r="K1569" s="4"/>
    </row>
    <row r="1570" customHeight="1" spans="1:11">
      <c r="A1570" s="23"/>
      <c r="B1570" s="23"/>
      <c r="C1570" s="191" t="s">
        <v>14</v>
      </c>
      <c r="D1570" s="196">
        <v>0.168</v>
      </c>
      <c r="E1570" s="22">
        <f t="shared" si="28"/>
        <v>0.18312</v>
      </c>
      <c r="F1570" s="154"/>
      <c r="G1570" s="106"/>
      <c r="H1570" s="41"/>
      <c r="I1570" s="4"/>
      <c r="J1570" s="4"/>
      <c r="K1570" s="4"/>
    </row>
    <row r="1571" customHeight="1" spans="1:11">
      <c r="A1571" s="23"/>
      <c r="B1571" s="23"/>
      <c r="C1571" s="191" t="s">
        <v>13</v>
      </c>
      <c r="D1571" s="196">
        <v>0.175</v>
      </c>
      <c r="E1571" s="22">
        <f t="shared" si="28"/>
        <v>0.19075</v>
      </c>
      <c r="F1571" s="154"/>
      <c r="G1571" s="106"/>
      <c r="H1571" s="41"/>
      <c r="I1571" s="4"/>
      <c r="J1571" s="4"/>
      <c r="K1571" s="4"/>
    </row>
    <row r="1572" customHeight="1" spans="1:11">
      <c r="A1572" s="23"/>
      <c r="B1572" s="23"/>
      <c r="C1572" s="191" t="s">
        <v>12</v>
      </c>
      <c r="D1572" s="196">
        <v>0.195</v>
      </c>
      <c r="E1572" s="22">
        <f t="shared" si="28"/>
        <v>0.21255</v>
      </c>
      <c r="F1572" s="154"/>
      <c r="G1572" s="106"/>
      <c r="H1572" s="41"/>
      <c r="I1572" s="4"/>
      <c r="J1572" s="4"/>
      <c r="K1572" s="4"/>
    </row>
    <row r="1573" customHeight="1" spans="1:11">
      <c r="A1573" s="23"/>
      <c r="B1573" s="23"/>
      <c r="C1573" s="191" t="s">
        <v>11</v>
      </c>
      <c r="D1573" s="196">
        <v>0.209</v>
      </c>
      <c r="E1573" s="22">
        <f t="shared" si="28"/>
        <v>0.22781</v>
      </c>
      <c r="F1573" s="154"/>
      <c r="G1573" s="106"/>
      <c r="H1573" s="41"/>
      <c r="I1573" s="4"/>
      <c r="J1573" s="4"/>
      <c r="K1573" s="4"/>
    </row>
    <row r="1574" customHeight="1" spans="1:11">
      <c r="A1574" s="23"/>
      <c r="B1574" s="23"/>
      <c r="C1574" s="191" t="s">
        <v>10</v>
      </c>
      <c r="D1574" s="196">
        <v>0.239</v>
      </c>
      <c r="E1574" s="22">
        <f t="shared" si="28"/>
        <v>0.26051</v>
      </c>
      <c r="F1574" s="154"/>
      <c r="G1574" s="106"/>
      <c r="H1574" s="41"/>
      <c r="I1574" s="4"/>
      <c r="J1574" s="4"/>
      <c r="K1574" s="4"/>
    </row>
    <row r="1575" customHeight="1" spans="1:11">
      <c r="A1575" s="23"/>
      <c r="B1575" s="23"/>
      <c r="C1575" s="191" t="s">
        <v>9</v>
      </c>
      <c r="D1575" s="196">
        <v>0.265</v>
      </c>
      <c r="E1575" s="22">
        <f t="shared" si="28"/>
        <v>0.28885</v>
      </c>
      <c r="F1575" s="154"/>
      <c r="G1575" s="106"/>
      <c r="H1575" s="41"/>
      <c r="I1575" s="4"/>
      <c r="J1575" s="4"/>
      <c r="K1575" s="4"/>
    </row>
    <row r="1576" customHeight="1" spans="1:11">
      <c r="A1576" s="23"/>
      <c r="B1576" s="23"/>
      <c r="C1576" s="191" t="s">
        <v>8</v>
      </c>
      <c r="D1576" s="196">
        <v>0.33</v>
      </c>
      <c r="E1576" s="22">
        <f t="shared" si="28"/>
        <v>0.3597</v>
      </c>
      <c r="F1576" s="154"/>
      <c r="G1576" s="106"/>
      <c r="H1576" s="41"/>
      <c r="I1576" s="4"/>
      <c r="J1576" s="4"/>
      <c r="K1576" s="4"/>
    </row>
    <row r="1577" customHeight="1" spans="1:11">
      <c r="A1577" s="23"/>
      <c r="B1577" s="23"/>
      <c r="C1577" s="191" t="s">
        <v>99</v>
      </c>
      <c r="D1577" s="196">
        <v>0.376</v>
      </c>
      <c r="E1577" s="22">
        <f t="shared" si="28"/>
        <v>0.40984</v>
      </c>
      <c r="F1577" s="154"/>
      <c r="G1577" s="106"/>
      <c r="H1577" s="41"/>
      <c r="I1577" s="4"/>
      <c r="J1577" s="4"/>
      <c r="K1577" s="4"/>
    </row>
    <row r="1578" customHeight="1" spans="1:11">
      <c r="A1578" s="23"/>
      <c r="B1578" s="23"/>
      <c r="C1578" s="191" t="s">
        <v>101</v>
      </c>
      <c r="D1578" s="196">
        <v>0.477</v>
      </c>
      <c r="E1578" s="22">
        <f t="shared" si="28"/>
        <v>0.51993</v>
      </c>
      <c r="F1578" s="154"/>
      <c r="G1578" s="106"/>
      <c r="H1578" s="41"/>
      <c r="I1578" s="4"/>
      <c r="J1578" s="4"/>
      <c r="K1578" s="4"/>
    </row>
    <row r="1579" customHeight="1" spans="1:11">
      <c r="A1579" s="23"/>
      <c r="B1579" s="23"/>
      <c r="C1579" s="191" t="s">
        <v>103</v>
      </c>
      <c r="D1579" s="196">
        <v>0.63</v>
      </c>
      <c r="E1579" s="22">
        <f t="shared" si="28"/>
        <v>0.6867</v>
      </c>
      <c r="F1579" s="154"/>
      <c r="G1579" s="106"/>
      <c r="H1579" s="41"/>
      <c r="I1579" s="4"/>
      <c r="J1579" s="4"/>
      <c r="K1579" s="4"/>
    </row>
    <row r="1580" customHeight="1" spans="1:11">
      <c r="A1580" s="23"/>
      <c r="B1580" s="23"/>
      <c r="C1580" s="191" t="s">
        <v>105</v>
      </c>
      <c r="D1580" s="196">
        <v>0.807</v>
      </c>
      <c r="E1580" s="22">
        <f t="shared" si="28"/>
        <v>0.87963</v>
      </c>
      <c r="F1580" s="154"/>
      <c r="G1580" s="106"/>
      <c r="H1580" s="41"/>
      <c r="I1580" s="4"/>
      <c r="J1580" s="4"/>
      <c r="K1580" s="4"/>
    </row>
    <row r="1581" customHeight="1" spans="1:11">
      <c r="A1581" s="23"/>
      <c r="B1581" s="23"/>
      <c r="C1581" s="191" t="s">
        <v>109</v>
      </c>
      <c r="D1581" s="196">
        <v>1.069</v>
      </c>
      <c r="E1581" s="22">
        <f t="shared" si="28"/>
        <v>1.16521</v>
      </c>
      <c r="F1581" s="154"/>
      <c r="G1581" s="106"/>
      <c r="H1581" s="41"/>
      <c r="I1581" s="4"/>
      <c r="J1581" s="4"/>
      <c r="K1581" s="4"/>
    </row>
    <row r="1582" customHeight="1" spans="1:11">
      <c r="A1582" s="189" t="s">
        <v>1051</v>
      </c>
      <c r="B1582" s="35" t="s">
        <v>1052</v>
      </c>
      <c r="C1582" s="191" t="s">
        <v>17</v>
      </c>
      <c r="D1582" s="196">
        <v>0.168</v>
      </c>
      <c r="E1582" s="22">
        <f t="shared" si="28"/>
        <v>0.18312</v>
      </c>
      <c r="F1582" s="154"/>
      <c r="G1582" s="106"/>
      <c r="H1582" s="41"/>
      <c r="I1582" s="4"/>
      <c r="J1582" s="4"/>
      <c r="K1582" s="4"/>
    </row>
    <row r="1583" customHeight="1" spans="1:11">
      <c r="A1583" s="23"/>
      <c r="B1583" s="193"/>
      <c r="C1583" s="191" t="s">
        <v>15</v>
      </c>
      <c r="D1583" s="196">
        <v>0.168</v>
      </c>
      <c r="E1583" s="22">
        <f t="shared" si="28"/>
        <v>0.18312</v>
      </c>
      <c r="F1583" s="154"/>
      <c r="G1583" s="106"/>
      <c r="H1583" s="41"/>
      <c r="I1583" s="4"/>
      <c r="J1583" s="4"/>
      <c r="K1583" s="4"/>
    </row>
    <row r="1584" customHeight="1" spans="1:11">
      <c r="A1584" s="23"/>
      <c r="B1584" s="193"/>
      <c r="C1584" s="191" t="s">
        <v>14</v>
      </c>
      <c r="D1584" s="196">
        <v>0.168</v>
      </c>
      <c r="E1584" s="22">
        <f t="shared" ref="E1584:E1647" si="29">D1584*1.09</f>
        <v>0.18312</v>
      </c>
      <c r="F1584" s="154"/>
      <c r="G1584" s="106"/>
      <c r="H1584" s="41"/>
      <c r="I1584" s="4"/>
      <c r="J1584" s="4"/>
      <c r="K1584" s="4"/>
    </row>
    <row r="1585" customHeight="1" spans="1:11">
      <c r="A1585" s="23"/>
      <c r="B1585" s="193"/>
      <c r="C1585" s="191" t="s">
        <v>13</v>
      </c>
      <c r="D1585" s="196">
        <v>0.175</v>
      </c>
      <c r="E1585" s="22">
        <f t="shared" si="29"/>
        <v>0.19075</v>
      </c>
      <c r="F1585" s="154"/>
      <c r="G1585" s="106"/>
      <c r="H1585" s="41"/>
      <c r="I1585" s="4"/>
      <c r="J1585" s="4"/>
      <c r="K1585" s="4"/>
    </row>
    <row r="1586" customHeight="1" spans="1:11">
      <c r="A1586" s="23"/>
      <c r="B1586" s="193"/>
      <c r="C1586" s="191" t="s">
        <v>12</v>
      </c>
      <c r="D1586" s="196">
        <v>0.195</v>
      </c>
      <c r="E1586" s="22">
        <f t="shared" si="29"/>
        <v>0.21255</v>
      </c>
      <c r="F1586" s="154"/>
      <c r="G1586" s="106"/>
      <c r="H1586" s="41"/>
      <c r="I1586" s="4"/>
      <c r="J1586" s="4"/>
      <c r="K1586" s="4"/>
    </row>
    <row r="1587" customHeight="1" spans="1:11">
      <c r="A1587" s="23"/>
      <c r="B1587" s="193"/>
      <c r="C1587" s="191" t="s">
        <v>11</v>
      </c>
      <c r="D1587" s="196">
        <v>0.209</v>
      </c>
      <c r="E1587" s="22">
        <f t="shared" si="29"/>
        <v>0.22781</v>
      </c>
      <c r="F1587" s="154"/>
      <c r="G1587" s="106"/>
      <c r="H1587" s="41"/>
      <c r="I1587" s="4"/>
      <c r="J1587" s="4"/>
      <c r="K1587" s="4"/>
    </row>
    <row r="1588" customHeight="1" spans="1:11">
      <c r="A1588" s="23"/>
      <c r="B1588" s="193"/>
      <c r="C1588" s="191" t="s">
        <v>10</v>
      </c>
      <c r="D1588" s="196">
        <v>0.239</v>
      </c>
      <c r="E1588" s="22">
        <f t="shared" si="29"/>
        <v>0.26051</v>
      </c>
      <c r="F1588" s="154"/>
      <c r="G1588" s="106"/>
      <c r="H1588" s="41"/>
      <c r="I1588" s="4"/>
      <c r="J1588" s="4"/>
      <c r="K1588" s="4"/>
    </row>
    <row r="1589" customHeight="1" spans="1:11">
      <c r="A1589" s="23"/>
      <c r="B1589" s="193"/>
      <c r="C1589" s="191" t="s">
        <v>9</v>
      </c>
      <c r="D1589" s="196">
        <v>0.265</v>
      </c>
      <c r="E1589" s="22">
        <f t="shared" si="29"/>
        <v>0.28885</v>
      </c>
      <c r="F1589" s="154"/>
      <c r="G1589" s="106"/>
      <c r="H1589" s="41"/>
      <c r="I1589" s="4"/>
      <c r="J1589" s="4"/>
      <c r="K1589" s="4"/>
    </row>
    <row r="1590" customHeight="1" spans="1:11">
      <c r="A1590" s="23"/>
      <c r="B1590" s="193"/>
      <c r="C1590" s="191" t="s">
        <v>8</v>
      </c>
      <c r="D1590" s="196">
        <v>0.33</v>
      </c>
      <c r="E1590" s="22">
        <f t="shared" si="29"/>
        <v>0.3597</v>
      </c>
      <c r="F1590" s="154"/>
      <c r="G1590" s="106"/>
      <c r="H1590" s="41"/>
      <c r="I1590" s="4"/>
      <c r="J1590" s="4"/>
      <c r="K1590" s="4"/>
    </row>
    <row r="1591" customHeight="1" spans="1:11">
      <c r="A1591" s="23"/>
      <c r="B1591" s="193"/>
      <c r="C1591" s="191" t="s">
        <v>99</v>
      </c>
      <c r="D1591" s="196">
        <v>0.376</v>
      </c>
      <c r="E1591" s="22">
        <f t="shared" si="29"/>
        <v>0.40984</v>
      </c>
      <c r="F1591" s="154"/>
      <c r="G1591" s="106"/>
      <c r="H1591" s="41"/>
      <c r="I1591" s="4"/>
      <c r="J1591" s="4"/>
      <c r="K1591" s="4"/>
    </row>
    <row r="1592" customHeight="1" spans="1:11">
      <c r="A1592" s="23"/>
      <c r="B1592" s="193"/>
      <c r="C1592" s="191" t="s">
        <v>101</v>
      </c>
      <c r="D1592" s="196">
        <v>0.477</v>
      </c>
      <c r="E1592" s="22">
        <f t="shared" si="29"/>
        <v>0.51993</v>
      </c>
      <c r="F1592" s="154"/>
      <c r="G1592" s="106"/>
      <c r="H1592" s="41"/>
      <c r="I1592" s="4"/>
      <c r="J1592" s="4"/>
      <c r="K1592" s="4"/>
    </row>
    <row r="1593" customHeight="1" spans="1:11">
      <c r="A1593" s="23"/>
      <c r="B1593" s="193"/>
      <c r="C1593" s="191" t="s">
        <v>103</v>
      </c>
      <c r="D1593" s="196">
        <v>0.63</v>
      </c>
      <c r="E1593" s="22">
        <f t="shared" si="29"/>
        <v>0.6867</v>
      </c>
      <c r="F1593" s="154"/>
      <c r="G1593" s="106"/>
      <c r="H1593" s="41"/>
      <c r="I1593" s="4"/>
      <c r="J1593" s="4"/>
      <c r="K1593" s="4"/>
    </row>
    <row r="1594" customHeight="1" spans="1:11">
      <c r="A1594" s="23"/>
      <c r="B1594" s="193"/>
      <c r="C1594" s="191" t="s">
        <v>105</v>
      </c>
      <c r="D1594" s="196">
        <v>0.807</v>
      </c>
      <c r="E1594" s="22">
        <f t="shared" si="29"/>
        <v>0.87963</v>
      </c>
      <c r="F1594" s="154"/>
      <c r="G1594" s="106"/>
      <c r="H1594" s="41"/>
      <c r="I1594" s="4"/>
      <c r="J1594" s="4"/>
      <c r="K1594" s="4"/>
    </row>
    <row r="1595" customHeight="1" spans="1:11">
      <c r="A1595" s="23"/>
      <c r="B1595" s="193"/>
      <c r="C1595" s="191" t="s">
        <v>109</v>
      </c>
      <c r="D1595" s="196">
        <v>1.069</v>
      </c>
      <c r="E1595" s="22">
        <f t="shared" si="29"/>
        <v>1.16521</v>
      </c>
      <c r="F1595" s="154"/>
      <c r="G1595" s="106"/>
      <c r="H1595" s="41"/>
      <c r="I1595" s="4"/>
      <c r="J1595" s="4"/>
      <c r="K1595" s="4"/>
    </row>
    <row r="1596" customHeight="1" spans="1:11">
      <c r="A1596" s="189" t="s">
        <v>1053</v>
      </c>
      <c r="B1596" s="35" t="s">
        <v>1054</v>
      </c>
      <c r="C1596" s="191" t="s">
        <v>17</v>
      </c>
      <c r="D1596" s="196">
        <v>0.167</v>
      </c>
      <c r="E1596" s="22">
        <f t="shared" si="29"/>
        <v>0.18203</v>
      </c>
      <c r="F1596" s="154"/>
      <c r="G1596" s="106"/>
      <c r="H1596" s="41"/>
      <c r="I1596" s="4"/>
      <c r="J1596" s="4"/>
      <c r="K1596" s="4"/>
    </row>
    <row r="1597" customHeight="1" spans="1:11">
      <c r="A1597" s="23"/>
      <c r="B1597" s="23"/>
      <c r="C1597" s="191" t="s">
        <v>15</v>
      </c>
      <c r="D1597" s="196">
        <v>0.167</v>
      </c>
      <c r="E1597" s="22">
        <f t="shared" si="29"/>
        <v>0.18203</v>
      </c>
      <c r="F1597" s="154"/>
      <c r="G1597" s="106"/>
      <c r="H1597" s="41"/>
      <c r="I1597" s="4"/>
      <c r="J1597" s="4"/>
      <c r="K1597" s="4"/>
    </row>
    <row r="1598" customHeight="1" spans="1:11">
      <c r="A1598" s="23"/>
      <c r="B1598" s="23"/>
      <c r="C1598" s="191" t="s">
        <v>14</v>
      </c>
      <c r="D1598" s="196">
        <v>0.167</v>
      </c>
      <c r="E1598" s="22">
        <f t="shared" si="29"/>
        <v>0.18203</v>
      </c>
      <c r="F1598" s="154"/>
      <c r="G1598" s="106"/>
      <c r="H1598" s="41"/>
      <c r="I1598" s="4"/>
      <c r="J1598" s="4"/>
      <c r="K1598" s="4"/>
    </row>
    <row r="1599" customHeight="1" spans="1:11">
      <c r="A1599" s="23"/>
      <c r="B1599" s="23"/>
      <c r="C1599" s="191" t="s">
        <v>13</v>
      </c>
      <c r="D1599" s="196">
        <v>0.174</v>
      </c>
      <c r="E1599" s="22">
        <f t="shared" si="29"/>
        <v>0.18966</v>
      </c>
      <c r="F1599" s="154"/>
      <c r="G1599" s="106"/>
      <c r="H1599" s="41"/>
      <c r="I1599" s="4"/>
      <c r="J1599" s="4"/>
      <c r="K1599" s="4"/>
    </row>
    <row r="1600" customHeight="1" spans="1:11">
      <c r="A1600" s="23"/>
      <c r="B1600" s="23"/>
      <c r="C1600" s="191" t="s">
        <v>12</v>
      </c>
      <c r="D1600" s="196">
        <v>0.183</v>
      </c>
      <c r="E1600" s="22">
        <f t="shared" si="29"/>
        <v>0.19947</v>
      </c>
      <c r="F1600" s="154"/>
      <c r="G1600" s="106"/>
      <c r="H1600" s="41"/>
      <c r="I1600" s="4"/>
      <c r="J1600" s="4"/>
      <c r="K1600" s="4"/>
    </row>
    <row r="1601" customHeight="1" spans="1:11">
      <c r="A1601" s="23"/>
      <c r="B1601" s="23"/>
      <c r="C1601" s="191" t="s">
        <v>11</v>
      </c>
      <c r="D1601" s="196">
        <v>0.197</v>
      </c>
      <c r="E1601" s="22">
        <f t="shared" si="29"/>
        <v>0.21473</v>
      </c>
      <c r="F1601" s="154"/>
      <c r="G1601" s="106"/>
      <c r="H1601" s="41"/>
      <c r="I1601" s="4"/>
      <c r="J1601" s="4"/>
      <c r="K1601" s="4"/>
    </row>
    <row r="1602" customHeight="1" spans="1:11">
      <c r="A1602" s="23"/>
      <c r="B1602" s="23"/>
      <c r="C1602" s="191" t="s">
        <v>10</v>
      </c>
      <c r="D1602" s="196">
        <v>0.221</v>
      </c>
      <c r="E1602" s="22">
        <f t="shared" si="29"/>
        <v>0.24089</v>
      </c>
      <c r="F1602" s="154"/>
      <c r="G1602" s="106"/>
      <c r="H1602" s="41"/>
      <c r="I1602" s="4"/>
      <c r="J1602" s="4"/>
      <c r="K1602" s="4"/>
    </row>
    <row r="1603" customHeight="1" spans="1:11">
      <c r="A1603" s="23"/>
      <c r="B1603" s="23"/>
      <c r="C1603" s="191" t="s">
        <v>9</v>
      </c>
      <c r="D1603" s="196">
        <v>0.248</v>
      </c>
      <c r="E1603" s="22">
        <f t="shared" si="29"/>
        <v>0.27032</v>
      </c>
      <c r="F1603" s="154"/>
      <c r="G1603" s="106"/>
      <c r="H1603" s="41"/>
      <c r="I1603" s="4"/>
      <c r="J1603" s="4"/>
      <c r="K1603" s="4"/>
    </row>
    <row r="1604" customHeight="1" spans="1:11">
      <c r="A1604" s="23"/>
      <c r="B1604" s="23"/>
      <c r="C1604" s="191" t="s">
        <v>8</v>
      </c>
      <c r="D1604" s="196">
        <v>0.297</v>
      </c>
      <c r="E1604" s="22">
        <f t="shared" si="29"/>
        <v>0.32373</v>
      </c>
      <c r="F1604" s="154"/>
      <c r="G1604" s="106"/>
      <c r="H1604" s="41"/>
      <c r="I1604" s="4"/>
      <c r="J1604" s="4"/>
      <c r="K1604" s="4"/>
    </row>
    <row r="1605" customHeight="1" spans="1:11">
      <c r="A1605" s="23"/>
      <c r="B1605" s="23"/>
      <c r="C1605" s="191" t="s">
        <v>99</v>
      </c>
      <c r="D1605" s="196">
        <v>0.343</v>
      </c>
      <c r="E1605" s="22">
        <f t="shared" si="29"/>
        <v>0.37387</v>
      </c>
      <c r="F1605" s="154"/>
      <c r="G1605" s="106"/>
      <c r="H1605" s="41"/>
      <c r="I1605" s="4"/>
      <c r="J1605" s="4"/>
      <c r="K1605" s="4"/>
    </row>
    <row r="1606" customHeight="1" spans="1:11">
      <c r="A1606" s="23"/>
      <c r="B1606" s="23"/>
      <c r="C1606" s="191" t="s">
        <v>101</v>
      </c>
      <c r="D1606" s="196">
        <v>0.427</v>
      </c>
      <c r="E1606" s="22">
        <f t="shared" si="29"/>
        <v>0.46543</v>
      </c>
      <c r="F1606" s="154"/>
      <c r="G1606" s="106"/>
      <c r="H1606" s="41"/>
      <c r="I1606" s="4"/>
      <c r="J1606" s="4"/>
      <c r="K1606" s="4"/>
    </row>
    <row r="1607" customHeight="1" spans="1:11">
      <c r="A1607" s="23"/>
      <c r="B1607" s="23"/>
      <c r="C1607" s="191" t="s">
        <v>103</v>
      </c>
      <c r="D1607" s="196">
        <v>0.524</v>
      </c>
      <c r="E1607" s="22">
        <f t="shared" si="29"/>
        <v>0.57116</v>
      </c>
      <c r="F1607" s="154"/>
      <c r="G1607" s="106"/>
      <c r="H1607" s="41"/>
      <c r="I1607" s="4"/>
      <c r="J1607" s="4"/>
      <c r="K1607" s="4"/>
    </row>
    <row r="1608" customHeight="1" spans="1:11">
      <c r="A1608" s="23"/>
      <c r="B1608" s="23"/>
      <c r="C1608" s="191" t="s">
        <v>105</v>
      </c>
      <c r="D1608" s="196">
        <v>0.734</v>
      </c>
      <c r="E1608" s="22">
        <f t="shared" si="29"/>
        <v>0.80006</v>
      </c>
      <c r="F1608" s="154"/>
      <c r="G1608" s="106"/>
      <c r="H1608" s="41"/>
      <c r="I1608" s="4"/>
      <c r="J1608" s="4"/>
      <c r="K1608" s="4"/>
    </row>
    <row r="1609" customHeight="1" spans="1:11">
      <c r="A1609" s="23"/>
      <c r="B1609" s="23"/>
      <c r="C1609" s="191" t="s">
        <v>109</v>
      </c>
      <c r="D1609" s="196">
        <v>1.043</v>
      </c>
      <c r="E1609" s="22">
        <f t="shared" si="29"/>
        <v>1.13687</v>
      </c>
      <c r="F1609" s="154"/>
      <c r="G1609" s="106"/>
      <c r="H1609" s="41"/>
      <c r="I1609" s="4"/>
      <c r="J1609" s="4"/>
      <c r="K1609" s="4"/>
    </row>
    <row r="1610" customHeight="1" spans="1:11">
      <c r="A1610" s="189" t="s">
        <v>1055</v>
      </c>
      <c r="B1610" s="35" t="s">
        <v>1056</v>
      </c>
      <c r="C1610" s="191" t="s">
        <v>17</v>
      </c>
      <c r="D1610" s="196">
        <v>0.179</v>
      </c>
      <c r="E1610" s="22">
        <f t="shared" si="29"/>
        <v>0.19511</v>
      </c>
      <c r="F1610" s="154"/>
      <c r="G1610" s="106"/>
      <c r="H1610" s="41"/>
      <c r="I1610" s="4"/>
      <c r="J1610" s="4"/>
      <c r="K1610" s="4"/>
    </row>
    <row r="1611" customHeight="1" spans="1:11">
      <c r="A1611" s="33"/>
      <c r="B1611" s="23"/>
      <c r="C1611" s="191" t="s">
        <v>15</v>
      </c>
      <c r="D1611" s="196">
        <v>0.179</v>
      </c>
      <c r="E1611" s="22">
        <f t="shared" si="29"/>
        <v>0.19511</v>
      </c>
      <c r="F1611" s="154"/>
      <c r="G1611" s="106"/>
      <c r="H1611" s="41"/>
      <c r="I1611" s="4"/>
      <c r="J1611" s="4"/>
      <c r="K1611" s="4"/>
    </row>
    <row r="1612" customHeight="1" spans="1:11">
      <c r="A1612" s="33"/>
      <c r="B1612" s="23"/>
      <c r="C1612" s="191" t="s">
        <v>14</v>
      </c>
      <c r="D1612" s="196">
        <v>0.179</v>
      </c>
      <c r="E1612" s="22">
        <f t="shared" si="29"/>
        <v>0.19511</v>
      </c>
      <c r="F1612" s="154"/>
      <c r="G1612" s="106"/>
      <c r="H1612" s="41"/>
      <c r="I1612" s="4"/>
      <c r="J1612" s="4"/>
      <c r="K1612" s="4"/>
    </row>
    <row r="1613" customHeight="1" spans="1:11">
      <c r="A1613" s="33"/>
      <c r="B1613" s="23"/>
      <c r="C1613" s="191" t="s">
        <v>13</v>
      </c>
      <c r="D1613" s="196">
        <v>0.186</v>
      </c>
      <c r="E1613" s="22">
        <f t="shared" si="29"/>
        <v>0.20274</v>
      </c>
      <c r="F1613" s="154"/>
      <c r="G1613" s="106"/>
      <c r="H1613" s="41"/>
      <c r="I1613" s="4"/>
      <c r="J1613" s="4"/>
      <c r="K1613" s="4"/>
    </row>
    <row r="1614" customHeight="1" spans="1:11">
      <c r="A1614" s="33"/>
      <c r="B1614" s="23"/>
      <c r="C1614" s="191" t="s">
        <v>12</v>
      </c>
      <c r="D1614" s="196">
        <v>0.195</v>
      </c>
      <c r="E1614" s="22">
        <f t="shared" si="29"/>
        <v>0.21255</v>
      </c>
      <c r="F1614" s="154"/>
      <c r="G1614" s="106"/>
      <c r="H1614" s="41"/>
      <c r="I1614" s="4"/>
      <c r="J1614" s="4"/>
      <c r="K1614" s="4"/>
    </row>
    <row r="1615" customHeight="1" spans="1:11">
      <c r="A1615" s="33"/>
      <c r="B1615" s="23"/>
      <c r="C1615" s="191" t="s">
        <v>11</v>
      </c>
      <c r="D1615" s="196">
        <v>0.209</v>
      </c>
      <c r="E1615" s="22">
        <f t="shared" si="29"/>
        <v>0.22781</v>
      </c>
      <c r="F1615" s="154"/>
      <c r="G1615" s="106"/>
      <c r="H1615" s="41"/>
      <c r="I1615" s="4"/>
      <c r="J1615" s="4"/>
      <c r="K1615" s="4"/>
    </row>
    <row r="1616" customHeight="1" spans="1:11">
      <c r="A1616" s="33"/>
      <c r="B1616" s="23"/>
      <c r="C1616" s="191" t="s">
        <v>10</v>
      </c>
      <c r="D1616" s="196">
        <v>0.235</v>
      </c>
      <c r="E1616" s="22">
        <f t="shared" si="29"/>
        <v>0.25615</v>
      </c>
      <c r="F1616" s="154"/>
      <c r="G1616" s="106"/>
      <c r="H1616" s="41"/>
      <c r="I1616" s="4"/>
      <c r="J1616" s="4"/>
      <c r="K1616" s="4"/>
    </row>
    <row r="1617" customHeight="1" spans="1:11">
      <c r="A1617" s="33"/>
      <c r="B1617" s="23"/>
      <c r="C1617" s="191" t="s">
        <v>9</v>
      </c>
      <c r="D1617" s="196">
        <v>0.262</v>
      </c>
      <c r="E1617" s="22">
        <f t="shared" si="29"/>
        <v>0.28558</v>
      </c>
      <c r="F1617" s="154"/>
      <c r="G1617" s="106"/>
      <c r="H1617" s="41"/>
      <c r="I1617" s="4"/>
      <c r="J1617" s="4"/>
      <c r="K1617" s="4"/>
    </row>
    <row r="1618" customHeight="1" spans="1:11">
      <c r="A1618" s="33"/>
      <c r="B1618" s="23"/>
      <c r="C1618" s="191" t="s">
        <v>8</v>
      </c>
      <c r="D1618" s="196">
        <v>0.31</v>
      </c>
      <c r="E1618" s="22">
        <f t="shared" si="29"/>
        <v>0.3379</v>
      </c>
      <c r="F1618" s="154"/>
      <c r="G1618" s="106"/>
      <c r="H1618" s="41"/>
      <c r="I1618" s="4"/>
      <c r="J1618" s="4"/>
      <c r="K1618" s="4"/>
    </row>
    <row r="1619" customHeight="1" spans="1:11">
      <c r="A1619" s="33"/>
      <c r="B1619" s="23"/>
      <c r="C1619" s="191" t="s">
        <v>99</v>
      </c>
      <c r="D1619" s="196">
        <v>0.356</v>
      </c>
      <c r="E1619" s="22">
        <f t="shared" si="29"/>
        <v>0.38804</v>
      </c>
      <c r="F1619" s="154"/>
      <c r="G1619" s="106"/>
      <c r="H1619" s="41"/>
      <c r="I1619" s="4"/>
      <c r="J1619" s="4"/>
      <c r="K1619" s="4"/>
    </row>
    <row r="1620" customHeight="1" spans="1:11">
      <c r="A1620" s="33"/>
      <c r="B1620" s="23"/>
      <c r="C1620" s="191" t="s">
        <v>101</v>
      </c>
      <c r="D1620" s="196">
        <v>0.454</v>
      </c>
      <c r="E1620" s="22">
        <f t="shared" si="29"/>
        <v>0.49486</v>
      </c>
      <c r="F1620" s="154"/>
      <c r="G1620" s="106"/>
      <c r="H1620" s="41"/>
      <c r="I1620" s="4"/>
      <c r="J1620" s="4"/>
      <c r="K1620" s="4"/>
    </row>
    <row r="1621" customHeight="1" spans="1:11">
      <c r="A1621" s="33"/>
      <c r="B1621" s="23"/>
      <c r="C1621" s="191" t="s">
        <v>103</v>
      </c>
      <c r="D1621" s="196">
        <v>0.55</v>
      </c>
      <c r="E1621" s="22">
        <f t="shared" si="29"/>
        <v>0.5995</v>
      </c>
      <c r="F1621" s="154"/>
      <c r="G1621" s="106"/>
      <c r="H1621" s="41"/>
      <c r="I1621" s="4"/>
      <c r="J1621" s="4"/>
      <c r="K1621" s="4"/>
    </row>
    <row r="1622" customHeight="1" spans="1:11">
      <c r="A1622" s="33"/>
      <c r="B1622" s="23"/>
      <c r="C1622" s="191" t="s">
        <v>105</v>
      </c>
      <c r="D1622" s="196">
        <v>0.765</v>
      </c>
      <c r="E1622" s="22">
        <f t="shared" si="29"/>
        <v>0.83385</v>
      </c>
      <c r="F1622" s="154"/>
      <c r="G1622" s="106"/>
      <c r="H1622" s="41"/>
      <c r="I1622" s="4"/>
      <c r="J1622" s="4"/>
      <c r="K1622" s="4"/>
    </row>
    <row r="1623" customHeight="1" spans="1:11">
      <c r="A1623" s="33"/>
      <c r="B1623" s="23"/>
      <c r="C1623" s="191" t="s">
        <v>109</v>
      </c>
      <c r="D1623" s="196">
        <v>1.09</v>
      </c>
      <c r="E1623" s="22">
        <f t="shared" si="29"/>
        <v>1.1881</v>
      </c>
      <c r="F1623" s="154"/>
      <c r="G1623" s="106"/>
      <c r="H1623" s="41"/>
      <c r="I1623" s="4"/>
      <c r="J1623" s="4"/>
      <c r="K1623" s="4"/>
    </row>
    <row r="1624" customHeight="1" spans="1:11">
      <c r="A1624" s="189" t="s">
        <v>1057</v>
      </c>
      <c r="B1624" s="35" t="s">
        <v>1058</v>
      </c>
      <c r="C1624" s="191" t="s">
        <v>13</v>
      </c>
      <c r="D1624" s="27">
        <v>0.15</v>
      </c>
      <c r="E1624" s="22">
        <f t="shared" si="29"/>
        <v>0.1635</v>
      </c>
      <c r="F1624" s="41"/>
      <c r="G1624" s="106"/>
      <c r="H1624" s="41"/>
      <c r="I1624" s="4"/>
      <c r="J1624" s="4"/>
      <c r="K1624" s="4"/>
    </row>
    <row r="1625" customHeight="1" spans="1:11">
      <c r="A1625" s="27"/>
      <c r="B1625" s="193"/>
      <c r="C1625" s="191" t="s">
        <v>12</v>
      </c>
      <c r="D1625" s="27">
        <v>0.165</v>
      </c>
      <c r="E1625" s="22">
        <f t="shared" si="29"/>
        <v>0.17985</v>
      </c>
      <c r="F1625" s="41"/>
      <c r="G1625" s="106"/>
      <c r="H1625" s="41"/>
      <c r="I1625" s="4"/>
      <c r="J1625" s="4"/>
      <c r="K1625" s="4"/>
    </row>
    <row r="1626" customHeight="1" spans="1:11">
      <c r="A1626" s="27"/>
      <c r="B1626" s="193"/>
      <c r="C1626" s="191" t="s">
        <v>11</v>
      </c>
      <c r="D1626" s="27">
        <v>0.185</v>
      </c>
      <c r="E1626" s="22">
        <f t="shared" si="29"/>
        <v>0.20165</v>
      </c>
      <c r="F1626" s="41"/>
      <c r="G1626" s="106"/>
      <c r="H1626" s="41"/>
      <c r="I1626" s="4"/>
      <c r="J1626" s="4"/>
      <c r="K1626" s="4"/>
    </row>
    <row r="1627" customHeight="1" spans="1:11">
      <c r="A1627" s="27"/>
      <c r="B1627" s="193"/>
      <c r="C1627" s="191" t="s">
        <v>10</v>
      </c>
      <c r="D1627" s="27">
        <v>0.202</v>
      </c>
      <c r="E1627" s="22">
        <f t="shared" si="29"/>
        <v>0.22018</v>
      </c>
      <c r="F1627" s="41"/>
      <c r="G1627" s="106"/>
      <c r="H1627" s="41"/>
      <c r="I1627" s="4"/>
      <c r="J1627" s="4"/>
      <c r="K1627" s="4"/>
    </row>
    <row r="1628" customHeight="1" spans="1:11">
      <c r="A1628" s="27"/>
      <c r="B1628" s="193"/>
      <c r="C1628" s="191" t="s">
        <v>9</v>
      </c>
      <c r="D1628" s="27">
        <v>0.232</v>
      </c>
      <c r="E1628" s="22">
        <f t="shared" si="29"/>
        <v>0.25288</v>
      </c>
      <c r="F1628" s="41"/>
      <c r="G1628" s="106"/>
      <c r="H1628" s="41"/>
      <c r="I1628" s="4"/>
      <c r="J1628" s="4"/>
      <c r="K1628" s="4"/>
    </row>
    <row r="1629" customHeight="1" spans="1:11">
      <c r="A1629" s="27"/>
      <c r="B1629" s="193"/>
      <c r="C1629" s="191" t="s">
        <v>8</v>
      </c>
      <c r="D1629" s="27">
        <v>0.273</v>
      </c>
      <c r="E1629" s="22">
        <f t="shared" si="29"/>
        <v>0.29757</v>
      </c>
      <c r="F1629" s="41"/>
      <c r="G1629" s="106"/>
      <c r="H1629" s="41"/>
      <c r="I1629" s="4"/>
      <c r="J1629" s="4"/>
      <c r="K1629" s="4"/>
    </row>
    <row r="1630" customHeight="1" spans="1:11">
      <c r="A1630" s="27"/>
      <c r="B1630" s="193"/>
      <c r="C1630" s="191" t="s">
        <v>99</v>
      </c>
      <c r="D1630" s="27">
        <v>0.343</v>
      </c>
      <c r="E1630" s="22">
        <f t="shared" si="29"/>
        <v>0.37387</v>
      </c>
      <c r="F1630" s="41"/>
      <c r="G1630" s="106"/>
      <c r="H1630" s="41"/>
      <c r="I1630" s="4"/>
      <c r="J1630" s="4"/>
      <c r="K1630" s="4"/>
    </row>
    <row r="1631" customHeight="1" spans="1:11">
      <c r="A1631" s="27"/>
      <c r="B1631" s="193"/>
      <c r="C1631" s="191" t="s">
        <v>101</v>
      </c>
      <c r="D1631" s="27">
        <v>0.455</v>
      </c>
      <c r="E1631" s="22">
        <f t="shared" si="29"/>
        <v>0.49595</v>
      </c>
      <c r="F1631" s="41"/>
      <c r="G1631" s="106"/>
      <c r="H1631" s="41"/>
      <c r="I1631" s="4"/>
      <c r="J1631" s="4"/>
      <c r="K1631" s="4"/>
    </row>
    <row r="1632" customHeight="1" spans="1:11">
      <c r="A1632" s="27"/>
      <c r="B1632" s="193"/>
      <c r="C1632" s="191" t="s">
        <v>103</v>
      </c>
      <c r="D1632" s="27">
        <v>0.605</v>
      </c>
      <c r="E1632" s="22">
        <f t="shared" si="29"/>
        <v>0.65945</v>
      </c>
      <c r="F1632" s="41"/>
      <c r="G1632" s="106"/>
      <c r="H1632" s="41"/>
      <c r="I1632" s="4"/>
      <c r="J1632" s="4"/>
      <c r="K1632" s="4"/>
    </row>
    <row r="1633" customHeight="1" spans="1:11">
      <c r="A1633" s="27"/>
      <c r="B1633" s="193"/>
      <c r="C1633" s="191" t="s">
        <v>105</v>
      </c>
      <c r="D1633" s="27">
        <v>0.799</v>
      </c>
      <c r="E1633" s="22">
        <f t="shared" si="29"/>
        <v>0.87091</v>
      </c>
      <c r="F1633" s="41"/>
      <c r="G1633" s="106"/>
      <c r="H1633" s="41"/>
      <c r="I1633" s="4"/>
      <c r="J1633" s="4"/>
      <c r="K1633" s="4"/>
    </row>
    <row r="1634" customHeight="1" spans="1:11">
      <c r="A1634" s="189" t="s">
        <v>1059</v>
      </c>
      <c r="B1634" s="35" t="s">
        <v>1060</v>
      </c>
      <c r="C1634" s="37" t="s">
        <v>1061</v>
      </c>
      <c r="D1634" s="27">
        <v>0.26</v>
      </c>
      <c r="E1634" s="22">
        <f t="shared" si="29"/>
        <v>0.2834</v>
      </c>
      <c r="G1634" s="106"/>
      <c r="H1634" s="41"/>
      <c r="I1634" s="4"/>
      <c r="J1634" s="4"/>
      <c r="K1634" s="4"/>
    </row>
    <row r="1635" customHeight="1" spans="1:11">
      <c r="A1635" s="23"/>
      <c r="B1635" s="23"/>
      <c r="C1635" s="37" t="s">
        <v>1062</v>
      </c>
      <c r="D1635" s="27">
        <v>0.26</v>
      </c>
      <c r="E1635" s="22">
        <f t="shared" si="29"/>
        <v>0.2834</v>
      </c>
      <c r="G1635" s="106"/>
      <c r="H1635" s="41"/>
      <c r="I1635" s="4"/>
      <c r="J1635" s="4"/>
      <c r="K1635" s="4"/>
    </row>
    <row r="1636" customHeight="1" spans="1:11">
      <c r="A1636" s="23"/>
      <c r="B1636" s="23"/>
      <c r="C1636" s="37" t="s">
        <v>1063</v>
      </c>
      <c r="D1636" s="27">
        <v>0.26</v>
      </c>
      <c r="E1636" s="22">
        <f t="shared" si="29"/>
        <v>0.2834</v>
      </c>
      <c r="G1636" s="106"/>
      <c r="H1636" s="41"/>
      <c r="I1636" s="4"/>
      <c r="J1636" s="4"/>
      <c r="K1636" s="4"/>
    </row>
    <row r="1637" customHeight="1" spans="1:11">
      <c r="A1637" s="189" t="s">
        <v>1064</v>
      </c>
      <c r="B1637" s="35" t="s">
        <v>1065</v>
      </c>
      <c r="C1637" s="37" t="s">
        <v>1061</v>
      </c>
      <c r="D1637" s="27">
        <v>0.26</v>
      </c>
      <c r="E1637" s="22">
        <f t="shared" si="29"/>
        <v>0.2834</v>
      </c>
      <c r="F1637" s="111" t="s">
        <v>1066</v>
      </c>
      <c r="G1637" s="106"/>
      <c r="H1637" s="41"/>
      <c r="I1637" s="4"/>
      <c r="J1637" s="4"/>
      <c r="K1637" s="4"/>
    </row>
    <row r="1638" customHeight="1" spans="1:11">
      <c r="A1638" s="192"/>
      <c r="B1638" s="193"/>
      <c r="C1638" s="37" t="s">
        <v>1062</v>
      </c>
      <c r="D1638" s="27">
        <v>0.26</v>
      </c>
      <c r="E1638" s="22">
        <f t="shared" si="29"/>
        <v>0.2834</v>
      </c>
      <c r="F1638" s="111" t="s">
        <v>1067</v>
      </c>
      <c r="G1638" s="106"/>
      <c r="H1638" s="41"/>
      <c r="I1638" s="4"/>
      <c r="J1638" s="4"/>
      <c r="K1638" s="4"/>
    </row>
    <row r="1639" customHeight="1" spans="1:11">
      <c r="A1639" s="192"/>
      <c r="B1639" s="193"/>
      <c r="C1639" s="37" t="s">
        <v>1063</v>
      </c>
      <c r="D1639" s="27">
        <v>0.26</v>
      </c>
      <c r="E1639" s="22">
        <f t="shared" si="29"/>
        <v>0.2834</v>
      </c>
      <c r="F1639" s="111" t="s">
        <v>1068</v>
      </c>
      <c r="G1639" s="106"/>
      <c r="H1639" s="41"/>
      <c r="I1639" s="4"/>
      <c r="J1639" s="4"/>
      <c r="K1639" s="4"/>
    </row>
    <row r="1640" customHeight="1" spans="1:11">
      <c r="A1640" s="189" t="s">
        <v>1069</v>
      </c>
      <c r="B1640" s="35" t="s">
        <v>1070</v>
      </c>
      <c r="C1640" s="37" t="s">
        <v>1061</v>
      </c>
      <c r="D1640" s="27">
        <v>0.618</v>
      </c>
      <c r="E1640" s="22">
        <f t="shared" si="29"/>
        <v>0.67362</v>
      </c>
      <c r="F1640" s="94"/>
      <c r="G1640" s="106"/>
      <c r="H1640" s="41"/>
      <c r="I1640" s="4"/>
      <c r="J1640" s="4"/>
      <c r="K1640" s="4"/>
    </row>
    <row r="1641" customHeight="1" spans="1:11">
      <c r="A1641" s="33"/>
      <c r="B1641" s="23"/>
      <c r="C1641" s="37" t="s">
        <v>1062</v>
      </c>
      <c r="D1641" s="27">
        <v>0.531</v>
      </c>
      <c r="E1641" s="22">
        <f t="shared" si="29"/>
        <v>0.57879</v>
      </c>
      <c r="F1641" s="94"/>
      <c r="G1641" s="106"/>
      <c r="H1641" s="41"/>
      <c r="I1641" s="4"/>
      <c r="J1641" s="4"/>
      <c r="K1641" s="4"/>
    </row>
    <row r="1642" customHeight="1" spans="1:11">
      <c r="A1642" s="33"/>
      <c r="B1642" s="23"/>
      <c r="C1642" s="37" t="s">
        <v>1063</v>
      </c>
      <c r="D1642" s="27">
        <v>0.488</v>
      </c>
      <c r="E1642" s="22">
        <f t="shared" si="29"/>
        <v>0.53192</v>
      </c>
      <c r="F1642" s="94"/>
      <c r="G1642" s="106"/>
      <c r="H1642" s="41"/>
      <c r="I1642" s="4"/>
      <c r="J1642" s="4"/>
      <c r="K1642" s="4"/>
    </row>
    <row r="1643" customHeight="1" spans="1:11">
      <c r="A1643" s="23"/>
      <c r="B1643" s="24" t="s">
        <v>1071</v>
      </c>
      <c r="C1643" s="87" t="s">
        <v>341</v>
      </c>
      <c r="D1643" s="27">
        <v>0.407</v>
      </c>
      <c r="E1643" s="22">
        <f t="shared" si="29"/>
        <v>0.44363</v>
      </c>
      <c r="F1643" s="41"/>
      <c r="G1643" s="106"/>
      <c r="H1643" s="41"/>
      <c r="I1643" s="4"/>
      <c r="J1643" s="4"/>
      <c r="K1643" s="4"/>
    </row>
    <row r="1644" customHeight="1" spans="1:11">
      <c r="A1644" s="23"/>
      <c r="B1644" s="23"/>
      <c r="C1644" s="87" t="s">
        <v>728</v>
      </c>
      <c r="D1644" s="27">
        <v>0.407</v>
      </c>
      <c r="E1644" s="22">
        <f t="shared" si="29"/>
        <v>0.44363</v>
      </c>
      <c r="F1644" s="41"/>
      <c r="G1644" s="106"/>
      <c r="H1644" s="41"/>
      <c r="I1644" s="4"/>
      <c r="J1644" s="4"/>
      <c r="K1644" s="4"/>
    </row>
    <row r="1645" customHeight="1" spans="1:11">
      <c r="A1645" s="23"/>
      <c r="B1645" s="23"/>
      <c r="C1645" s="87" t="s">
        <v>342</v>
      </c>
      <c r="D1645" s="27">
        <v>0.407</v>
      </c>
      <c r="E1645" s="22">
        <f t="shared" si="29"/>
        <v>0.44363</v>
      </c>
      <c r="F1645" s="41"/>
      <c r="G1645" s="106"/>
      <c r="H1645" s="41"/>
      <c r="I1645" s="4"/>
      <c r="J1645" s="4"/>
      <c r="K1645" s="4"/>
    </row>
    <row r="1646" customHeight="1" spans="1:11">
      <c r="A1646" s="189" t="s">
        <v>1072</v>
      </c>
      <c r="B1646" s="35" t="s">
        <v>1073</v>
      </c>
      <c r="C1646" s="37" t="s">
        <v>1061</v>
      </c>
      <c r="D1646" s="27">
        <v>0.378</v>
      </c>
      <c r="E1646" s="22">
        <f t="shared" si="29"/>
        <v>0.41202</v>
      </c>
      <c r="G1646" s="106"/>
      <c r="H1646" s="41"/>
      <c r="I1646" s="4"/>
      <c r="J1646" s="4"/>
      <c r="K1646" s="4"/>
    </row>
    <row r="1647" customHeight="1" spans="1:11">
      <c r="A1647" s="33"/>
      <c r="B1647" s="23"/>
      <c r="C1647" s="37" t="s">
        <v>1062</v>
      </c>
      <c r="D1647" s="27">
        <v>0.378</v>
      </c>
      <c r="E1647" s="22">
        <f t="shared" si="29"/>
        <v>0.41202</v>
      </c>
      <c r="G1647" s="106"/>
      <c r="H1647" s="41"/>
      <c r="I1647" s="4"/>
      <c r="J1647" s="4"/>
      <c r="K1647" s="4"/>
    </row>
    <row r="1648" customHeight="1" spans="1:11">
      <c r="A1648" s="33"/>
      <c r="B1648" s="23"/>
      <c r="C1648" s="37" t="s">
        <v>1063</v>
      </c>
      <c r="D1648" s="27">
        <v>0.378</v>
      </c>
      <c r="E1648" s="22">
        <f t="shared" ref="E1648:E1711" si="30">D1648*1.09</f>
        <v>0.41202</v>
      </c>
      <c r="G1648" s="106"/>
      <c r="H1648" s="41"/>
      <c r="I1648" s="4"/>
      <c r="J1648" s="4"/>
      <c r="K1648" s="4"/>
    </row>
    <row r="1649" customHeight="1" spans="1:11">
      <c r="A1649" s="189" t="s">
        <v>1074</v>
      </c>
      <c r="B1649" s="35" t="s">
        <v>1075</v>
      </c>
      <c r="C1649" s="37" t="s">
        <v>1061</v>
      </c>
      <c r="D1649" s="27">
        <v>0.284</v>
      </c>
      <c r="E1649" s="22">
        <f t="shared" si="30"/>
        <v>0.30956</v>
      </c>
      <c r="F1649" s="41"/>
      <c r="G1649" s="106"/>
      <c r="H1649" s="41"/>
      <c r="I1649" s="4"/>
      <c r="J1649" s="4"/>
      <c r="K1649" s="4"/>
    </row>
    <row r="1650" customHeight="1" spans="1:11">
      <c r="A1650" s="23"/>
      <c r="B1650" s="23"/>
      <c r="C1650" s="37" t="s">
        <v>1062</v>
      </c>
      <c r="D1650" s="27">
        <v>0.284</v>
      </c>
      <c r="E1650" s="22">
        <f t="shared" si="30"/>
        <v>0.30956</v>
      </c>
      <c r="F1650" s="41"/>
      <c r="G1650" s="106"/>
      <c r="H1650" s="41"/>
      <c r="I1650" s="4"/>
      <c r="J1650" s="4"/>
      <c r="K1650" s="4"/>
    </row>
    <row r="1651" customHeight="1" spans="1:11">
      <c r="A1651" s="23"/>
      <c r="B1651" s="23"/>
      <c r="C1651" s="37" t="s">
        <v>1063</v>
      </c>
      <c r="D1651" s="27">
        <v>0.284</v>
      </c>
      <c r="E1651" s="22">
        <f t="shared" si="30"/>
        <v>0.30956</v>
      </c>
      <c r="F1651" s="41"/>
      <c r="G1651" s="106"/>
      <c r="H1651" s="41"/>
      <c r="I1651" s="4"/>
      <c r="J1651" s="4"/>
      <c r="K1651" s="4"/>
    </row>
    <row r="1652" customHeight="1" spans="1:11">
      <c r="A1652" s="189" t="s">
        <v>1076</v>
      </c>
      <c r="B1652" s="35" t="s">
        <v>1077</v>
      </c>
      <c r="C1652" s="191" t="s">
        <v>8</v>
      </c>
      <c r="D1652" s="27">
        <v>0.256</v>
      </c>
      <c r="E1652" s="22">
        <f t="shared" si="30"/>
        <v>0.27904</v>
      </c>
      <c r="F1652" s="41"/>
      <c r="G1652" s="106"/>
      <c r="H1652" s="41"/>
      <c r="I1652" s="4"/>
      <c r="J1652" s="4"/>
      <c r="K1652" s="4"/>
    </row>
    <row r="1653" customHeight="1" spans="1:11">
      <c r="A1653" s="192"/>
      <c r="B1653" s="193"/>
      <c r="C1653" s="191" t="s">
        <v>9</v>
      </c>
      <c r="D1653" s="27">
        <v>0.256</v>
      </c>
      <c r="E1653" s="22">
        <f t="shared" si="30"/>
        <v>0.27904</v>
      </c>
      <c r="F1653" s="41"/>
      <c r="G1653" s="106"/>
      <c r="H1653" s="41"/>
      <c r="I1653" s="4"/>
      <c r="J1653" s="4"/>
      <c r="K1653" s="4"/>
    </row>
    <row r="1654" customHeight="1" spans="1:11">
      <c r="A1654" s="192"/>
      <c r="B1654" s="193"/>
      <c r="C1654" s="191" t="s">
        <v>10</v>
      </c>
      <c r="D1654" s="27">
        <v>0.256</v>
      </c>
      <c r="E1654" s="22">
        <f t="shared" si="30"/>
        <v>0.27904</v>
      </c>
      <c r="F1654" s="41"/>
      <c r="G1654" s="106"/>
      <c r="H1654" s="41"/>
      <c r="I1654" s="4"/>
      <c r="J1654" s="4"/>
      <c r="K1654" s="4"/>
    </row>
    <row r="1655" customHeight="1" spans="1:11">
      <c r="A1655" s="35" t="s">
        <v>1078</v>
      </c>
      <c r="B1655" s="35" t="s">
        <v>1079</v>
      </c>
      <c r="C1655" s="37" t="s">
        <v>88</v>
      </c>
      <c r="D1655" s="27">
        <v>0.143</v>
      </c>
      <c r="E1655" s="22">
        <f t="shared" si="30"/>
        <v>0.15587</v>
      </c>
      <c r="F1655" s="199"/>
      <c r="G1655" s="106"/>
      <c r="H1655" s="41"/>
      <c r="I1655" s="4"/>
      <c r="J1655" s="4"/>
      <c r="K1655" s="4"/>
    </row>
    <row r="1656" customHeight="1" spans="1:11">
      <c r="A1656" s="23"/>
      <c r="B1656" s="23"/>
      <c r="C1656" s="37" t="s">
        <v>17</v>
      </c>
      <c r="D1656" s="27">
        <v>0.143</v>
      </c>
      <c r="E1656" s="22">
        <f t="shared" si="30"/>
        <v>0.15587</v>
      </c>
      <c r="F1656" s="199"/>
      <c r="G1656" s="106"/>
      <c r="H1656" s="41"/>
      <c r="I1656" s="4"/>
      <c r="J1656" s="4"/>
      <c r="K1656" s="4"/>
    </row>
    <row r="1657" customHeight="1" spans="1:11">
      <c r="A1657" s="23"/>
      <c r="B1657" s="23"/>
      <c r="C1657" s="37" t="s">
        <v>15</v>
      </c>
      <c r="D1657" s="27">
        <v>0.143</v>
      </c>
      <c r="E1657" s="22">
        <f t="shared" si="30"/>
        <v>0.15587</v>
      </c>
      <c r="F1657" s="199"/>
      <c r="G1657" s="106"/>
      <c r="H1657" s="41"/>
      <c r="I1657" s="4"/>
      <c r="J1657" s="4"/>
      <c r="K1657" s="4"/>
    </row>
    <row r="1658" customHeight="1" spans="1:11">
      <c r="A1658" s="23"/>
      <c r="B1658" s="23"/>
      <c r="C1658" s="37" t="s">
        <v>14</v>
      </c>
      <c r="D1658" s="27">
        <v>0.143</v>
      </c>
      <c r="E1658" s="22">
        <f t="shared" si="30"/>
        <v>0.15587</v>
      </c>
      <c r="F1658" s="199"/>
      <c r="G1658" s="106"/>
      <c r="H1658" s="41"/>
      <c r="I1658" s="4"/>
      <c r="J1658" s="4"/>
      <c r="K1658" s="4"/>
    </row>
    <row r="1659" customHeight="1" spans="1:11">
      <c r="A1659" s="23"/>
      <c r="B1659" s="23"/>
      <c r="C1659" s="37" t="s">
        <v>13</v>
      </c>
      <c r="D1659" s="27">
        <v>0.149</v>
      </c>
      <c r="E1659" s="22">
        <f t="shared" si="30"/>
        <v>0.16241</v>
      </c>
      <c r="F1659" s="199"/>
      <c r="G1659" s="106"/>
      <c r="H1659" s="41"/>
      <c r="I1659" s="4"/>
      <c r="J1659" s="4"/>
      <c r="K1659" s="4"/>
    </row>
    <row r="1660" customHeight="1" spans="1:11">
      <c r="A1660" s="23"/>
      <c r="B1660" s="23"/>
      <c r="C1660" s="37" t="s">
        <v>12</v>
      </c>
      <c r="D1660" s="27">
        <v>0.156</v>
      </c>
      <c r="E1660" s="22">
        <f t="shared" si="30"/>
        <v>0.17004</v>
      </c>
      <c r="F1660" s="199"/>
      <c r="G1660" s="106"/>
      <c r="H1660" s="41"/>
      <c r="I1660" s="4"/>
      <c r="J1660" s="4"/>
      <c r="K1660" s="4"/>
    </row>
    <row r="1661" customHeight="1" spans="1:11">
      <c r="A1661" s="23"/>
      <c r="B1661" s="23"/>
      <c r="C1661" s="37" t="s">
        <v>11</v>
      </c>
      <c r="D1661" s="27">
        <v>0.172</v>
      </c>
      <c r="E1661" s="22">
        <f t="shared" si="30"/>
        <v>0.18748</v>
      </c>
      <c r="F1661" s="199"/>
      <c r="G1661" s="106"/>
      <c r="H1661" s="41"/>
      <c r="I1661" s="4"/>
      <c r="J1661" s="4"/>
      <c r="K1661" s="4"/>
    </row>
    <row r="1662" customHeight="1" spans="1:11">
      <c r="A1662" s="23"/>
      <c r="B1662" s="23"/>
      <c r="C1662" s="37" t="s">
        <v>10</v>
      </c>
      <c r="D1662" s="27">
        <v>0.193</v>
      </c>
      <c r="E1662" s="22">
        <f t="shared" si="30"/>
        <v>0.21037</v>
      </c>
      <c r="F1662" s="199"/>
      <c r="G1662" s="106"/>
      <c r="H1662" s="41"/>
      <c r="I1662" s="4"/>
      <c r="J1662" s="4"/>
      <c r="K1662" s="4"/>
    </row>
    <row r="1663" customHeight="1" spans="1:11">
      <c r="A1663" s="23"/>
      <c r="B1663" s="23"/>
      <c r="C1663" s="37" t="s">
        <v>9</v>
      </c>
      <c r="D1663" s="27">
        <v>0.23</v>
      </c>
      <c r="E1663" s="22">
        <f t="shared" si="30"/>
        <v>0.2507</v>
      </c>
      <c r="F1663" s="199"/>
      <c r="G1663" s="106"/>
      <c r="H1663" s="41"/>
      <c r="I1663" s="4"/>
      <c r="J1663" s="4"/>
      <c r="K1663" s="4"/>
    </row>
    <row r="1664" customHeight="1" spans="1:11">
      <c r="A1664" s="23"/>
      <c r="B1664" s="23"/>
      <c r="C1664" s="37" t="s">
        <v>8</v>
      </c>
      <c r="D1664" s="27">
        <v>0.263</v>
      </c>
      <c r="E1664" s="22">
        <f t="shared" si="30"/>
        <v>0.28667</v>
      </c>
      <c r="F1664" s="199"/>
      <c r="G1664" s="106"/>
      <c r="H1664" s="41"/>
      <c r="I1664" s="4"/>
      <c r="J1664" s="4"/>
      <c r="K1664" s="4"/>
    </row>
    <row r="1665" customHeight="1" spans="1:11">
      <c r="A1665" s="23"/>
      <c r="B1665" s="23"/>
      <c r="C1665" s="37" t="s">
        <v>99</v>
      </c>
      <c r="D1665" s="27">
        <v>0.372</v>
      </c>
      <c r="E1665" s="22">
        <f t="shared" si="30"/>
        <v>0.40548</v>
      </c>
      <c r="F1665" s="199"/>
      <c r="G1665" s="106"/>
      <c r="H1665" s="41"/>
      <c r="I1665" s="4"/>
      <c r="J1665" s="4"/>
      <c r="K1665" s="4"/>
    </row>
    <row r="1666" customHeight="1" spans="1:11">
      <c r="A1666" s="23"/>
      <c r="B1666" s="23"/>
      <c r="C1666" s="37" t="s">
        <v>101</v>
      </c>
      <c r="D1666" s="27">
        <v>0.447</v>
      </c>
      <c r="E1666" s="22">
        <f t="shared" si="30"/>
        <v>0.48723</v>
      </c>
      <c r="F1666" s="199"/>
      <c r="G1666" s="106"/>
      <c r="H1666" s="41"/>
      <c r="I1666" s="4"/>
      <c r="J1666" s="4"/>
      <c r="K1666" s="4"/>
    </row>
    <row r="1667" customHeight="1" spans="1:11">
      <c r="A1667" s="23"/>
      <c r="B1667" s="23"/>
      <c r="C1667" s="37" t="s">
        <v>103</v>
      </c>
      <c r="D1667" s="27">
        <v>0.556</v>
      </c>
      <c r="E1667" s="22">
        <f t="shared" si="30"/>
        <v>0.60604</v>
      </c>
      <c r="F1667" s="199" t="s">
        <v>45</v>
      </c>
      <c r="G1667" s="106"/>
      <c r="H1667" s="41"/>
      <c r="I1667" s="4"/>
      <c r="J1667" s="4"/>
      <c r="K1667" s="4"/>
    </row>
    <row r="1668" customHeight="1" spans="1:11">
      <c r="A1668" s="23"/>
      <c r="B1668" s="23"/>
      <c r="C1668" s="37" t="s">
        <v>105</v>
      </c>
      <c r="D1668" s="27">
        <v>0.734</v>
      </c>
      <c r="E1668" s="22">
        <f t="shared" si="30"/>
        <v>0.80006</v>
      </c>
      <c r="F1668" s="199" t="s">
        <v>45</v>
      </c>
      <c r="G1668" s="106"/>
      <c r="H1668" s="41"/>
      <c r="I1668" s="4"/>
      <c r="J1668" s="4"/>
      <c r="K1668" s="4"/>
    </row>
    <row r="1669" customHeight="1" spans="1:11">
      <c r="A1669" s="35" t="s">
        <v>1080</v>
      </c>
      <c r="B1669" s="195" t="s">
        <v>1081</v>
      </c>
      <c r="C1669" s="37" t="s">
        <v>88</v>
      </c>
      <c r="D1669" s="27">
        <v>0.157</v>
      </c>
      <c r="E1669" s="22">
        <f t="shared" si="30"/>
        <v>0.17113</v>
      </c>
      <c r="F1669" s="199" t="s">
        <v>45</v>
      </c>
      <c r="G1669" s="106"/>
      <c r="H1669" s="41"/>
      <c r="I1669" s="4"/>
      <c r="J1669" s="4"/>
      <c r="K1669" s="4"/>
    </row>
    <row r="1670" customHeight="1" spans="1:11">
      <c r="A1670" s="23"/>
      <c r="B1670" s="200"/>
      <c r="C1670" s="37" t="s">
        <v>17</v>
      </c>
      <c r="D1670" s="27">
        <v>0.157</v>
      </c>
      <c r="E1670" s="22">
        <f t="shared" si="30"/>
        <v>0.17113</v>
      </c>
      <c r="F1670" s="199" t="s">
        <v>45</v>
      </c>
      <c r="G1670" s="106"/>
      <c r="H1670" s="41"/>
      <c r="I1670" s="4"/>
      <c r="J1670" s="4"/>
      <c r="K1670" s="4"/>
    </row>
    <row r="1671" customHeight="1" spans="1:11">
      <c r="A1671" s="23"/>
      <c r="B1671" s="200"/>
      <c r="C1671" s="37" t="s">
        <v>15</v>
      </c>
      <c r="D1671" s="27">
        <v>0.157</v>
      </c>
      <c r="E1671" s="22">
        <f t="shared" si="30"/>
        <v>0.17113</v>
      </c>
      <c r="F1671" s="199" t="s">
        <v>45</v>
      </c>
      <c r="G1671" s="106"/>
      <c r="H1671" s="41"/>
      <c r="I1671" s="4"/>
      <c r="J1671" s="4"/>
      <c r="K1671" s="4"/>
    </row>
    <row r="1672" customHeight="1" spans="1:11">
      <c r="A1672" s="23"/>
      <c r="B1672" s="200"/>
      <c r="C1672" s="37" t="s">
        <v>14</v>
      </c>
      <c r="D1672" s="27">
        <v>0.157</v>
      </c>
      <c r="E1672" s="22">
        <f t="shared" si="30"/>
        <v>0.17113</v>
      </c>
      <c r="F1672" s="199" t="s">
        <v>45</v>
      </c>
      <c r="G1672" s="106"/>
      <c r="H1672" s="41"/>
      <c r="I1672" s="4"/>
      <c r="J1672" s="4"/>
      <c r="K1672" s="4"/>
    </row>
    <row r="1673" customHeight="1" spans="1:11">
      <c r="A1673" s="23"/>
      <c r="B1673" s="200"/>
      <c r="C1673" s="37" t="s">
        <v>13</v>
      </c>
      <c r="D1673" s="27">
        <v>0.164</v>
      </c>
      <c r="E1673" s="22">
        <f t="shared" si="30"/>
        <v>0.17876</v>
      </c>
      <c r="F1673" s="199" t="s">
        <v>45</v>
      </c>
      <c r="G1673" s="106"/>
      <c r="H1673" s="41"/>
      <c r="I1673" s="4"/>
      <c r="J1673" s="4"/>
      <c r="K1673" s="4"/>
    </row>
    <row r="1674" customHeight="1" spans="1:11">
      <c r="A1674" s="23"/>
      <c r="B1674" s="200"/>
      <c r="C1674" s="37" t="s">
        <v>12</v>
      </c>
      <c r="D1674" s="27">
        <v>0.172</v>
      </c>
      <c r="E1674" s="22">
        <f t="shared" si="30"/>
        <v>0.18748</v>
      </c>
      <c r="F1674" s="199" t="s">
        <v>45</v>
      </c>
      <c r="G1674" s="106"/>
      <c r="H1674" s="41"/>
      <c r="I1674" s="4"/>
      <c r="J1674" s="4"/>
      <c r="K1674" s="4"/>
    </row>
    <row r="1675" customHeight="1" spans="1:11">
      <c r="A1675" s="23"/>
      <c r="B1675" s="200"/>
      <c r="C1675" s="37" t="s">
        <v>11</v>
      </c>
      <c r="D1675" s="27">
        <v>0.189</v>
      </c>
      <c r="E1675" s="22">
        <f t="shared" si="30"/>
        <v>0.20601</v>
      </c>
      <c r="F1675" s="199" t="s">
        <v>45</v>
      </c>
      <c r="G1675" s="106"/>
      <c r="H1675" s="41"/>
      <c r="I1675" s="4"/>
      <c r="J1675" s="4"/>
      <c r="K1675" s="4"/>
    </row>
    <row r="1676" customHeight="1" spans="1:11">
      <c r="A1676" s="23"/>
      <c r="B1676" s="200"/>
      <c r="C1676" s="37" t="s">
        <v>10</v>
      </c>
      <c r="D1676" s="27">
        <v>0.212</v>
      </c>
      <c r="E1676" s="22">
        <f t="shared" si="30"/>
        <v>0.23108</v>
      </c>
      <c r="F1676" s="199" t="s">
        <v>45</v>
      </c>
      <c r="G1676" s="106"/>
      <c r="H1676" s="41"/>
      <c r="I1676" s="4"/>
      <c r="J1676" s="4"/>
      <c r="K1676" s="4"/>
    </row>
    <row r="1677" customHeight="1" spans="1:11">
      <c r="A1677" s="23"/>
      <c r="B1677" s="200"/>
      <c r="C1677" s="37" t="s">
        <v>9</v>
      </c>
      <c r="D1677" s="27">
        <v>0.253</v>
      </c>
      <c r="E1677" s="22">
        <f t="shared" si="30"/>
        <v>0.27577</v>
      </c>
      <c r="F1677" s="199" t="s">
        <v>45</v>
      </c>
      <c r="G1677" s="106"/>
      <c r="H1677" s="41"/>
      <c r="I1677" s="4"/>
      <c r="J1677" s="4"/>
      <c r="K1677" s="4"/>
    </row>
    <row r="1678" customHeight="1" spans="1:11">
      <c r="A1678" s="23"/>
      <c r="B1678" s="200"/>
      <c r="C1678" s="37" t="s">
        <v>8</v>
      </c>
      <c r="D1678" s="27">
        <v>0.289</v>
      </c>
      <c r="E1678" s="22">
        <f t="shared" si="30"/>
        <v>0.31501</v>
      </c>
      <c r="F1678" s="199" t="s">
        <v>45</v>
      </c>
      <c r="G1678" s="106"/>
      <c r="H1678" s="41"/>
      <c r="I1678" s="4"/>
      <c r="J1678" s="4"/>
      <c r="K1678" s="4"/>
    </row>
    <row r="1679" customHeight="1" spans="1:11">
      <c r="A1679" s="23"/>
      <c r="B1679" s="200"/>
      <c r="C1679" s="37" t="s">
        <v>99</v>
      </c>
      <c r="D1679" s="27">
        <v>0.409</v>
      </c>
      <c r="E1679" s="22">
        <f t="shared" si="30"/>
        <v>0.44581</v>
      </c>
      <c r="F1679" s="199" t="s">
        <v>45</v>
      </c>
      <c r="G1679" s="106"/>
      <c r="H1679" s="41"/>
      <c r="I1679" s="4"/>
      <c r="J1679" s="4"/>
      <c r="K1679" s="4"/>
    </row>
    <row r="1680" customHeight="1" spans="1:11">
      <c r="A1680" s="23"/>
      <c r="B1680" s="200"/>
      <c r="C1680" s="37" t="s">
        <v>101</v>
      </c>
      <c r="D1680" s="27">
        <v>0.492</v>
      </c>
      <c r="E1680" s="22">
        <f t="shared" si="30"/>
        <v>0.53628</v>
      </c>
      <c r="F1680" s="199" t="s">
        <v>45</v>
      </c>
      <c r="G1680" s="106"/>
      <c r="H1680" s="41"/>
      <c r="I1680" s="4"/>
      <c r="J1680" s="4"/>
      <c r="K1680" s="4"/>
    </row>
    <row r="1681" customHeight="1" spans="1:11">
      <c r="A1681" s="23"/>
      <c r="B1681" s="200"/>
      <c r="C1681" s="37" t="s">
        <v>103</v>
      </c>
      <c r="D1681" s="27">
        <v>0.612</v>
      </c>
      <c r="E1681" s="22">
        <f t="shared" si="30"/>
        <v>0.66708</v>
      </c>
      <c r="F1681" s="199" t="s">
        <v>45</v>
      </c>
      <c r="G1681" s="106"/>
      <c r="H1681" s="41"/>
      <c r="I1681" s="4"/>
      <c r="J1681" s="4"/>
      <c r="K1681" s="4"/>
    </row>
    <row r="1682" customHeight="1" spans="1:11">
      <c r="A1682" s="23"/>
      <c r="B1682" s="200"/>
      <c r="C1682" s="37" t="s">
        <v>105</v>
      </c>
      <c r="D1682" s="27">
        <v>0.807</v>
      </c>
      <c r="E1682" s="22">
        <f t="shared" si="30"/>
        <v>0.87963</v>
      </c>
      <c r="F1682" s="199" t="s">
        <v>45</v>
      </c>
      <c r="G1682" s="106"/>
      <c r="H1682" s="41"/>
      <c r="I1682" s="4"/>
      <c r="J1682" s="4"/>
      <c r="K1682" s="4"/>
    </row>
    <row r="1683" customHeight="1" spans="1:11">
      <c r="A1683" s="35" t="s">
        <v>1082</v>
      </c>
      <c r="B1683" s="195" t="s">
        <v>1083</v>
      </c>
      <c r="C1683" s="37" t="s">
        <v>86</v>
      </c>
      <c r="D1683" s="27">
        <v>0.182</v>
      </c>
      <c r="E1683" s="22">
        <f t="shared" si="30"/>
        <v>0.19838</v>
      </c>
      <c r="F1683" s="199" t="s">
        <v>45</v>
      </c>
      <c r="G1683" s="106"/>
      <c r="H1683" s="41"/>
      <c r="I1683" s="4"/>
      <c r="J1683" s="4"/>
      <c r="K1683" s="4"/>
    </row>
    <row r="1684" customHeight="1" spans="1:11">
      <c r="A1684" s="23"/>
      <c r="B1684" s="49"/>
      <c r="C1684" s="37" t="s">
        <v>88</v>
      </c>
      <c r="D1684" s="27">
        <v>0.182</v>
      </c>
      <c r="E1684" s="22">
        <f t="shared" si="30"/>
        <v>0.19838</v>
      </c>
      <c r="F1684" s="199" t="s">
        <v>45</v>
      </c>
      <c r="G1684" s="106"/>
      <c r="H1684" s="41"/>
      <c r="I1684" s="4"/>
      <c r="J1684" s="4"/>
      <c r="K1684" s="4"/>
    </row>
    <row r="1685" customHeight="1" spans="1:11">
      <c r="A1685" s="23"/>
      <c r="B1685" s="49"/>
      <c r="C1685" s="37" t="s">
        <v>17</v>
      </c>
      <c r="D1685" s="27">
        <v>0.182</v>
      </c>
      <c r="E1685" s="22">
        <f t="shared" si="30"/>
        <v>0.19838</v>
      </c>
      <c r="F1685" s="199" t="s">
        <v>45</v>
      </c>
      <c r="G1685" s="106"/>
      <c r="H1685" s="41"/>
      <c r="I1685" s="4"/>
      <c r="J1685" s="4"/>
      <c r="K1685" s="4"/>
    </row>
    <row r="1686" customHeight="1" spans="1:11">
      <c r="A1686" s="23"/>
      <c r="B1686" s="49"/>
      <c r="C1686" s="37" t="s">
        <v>15</v>
      </c>
      <c r="D1686" s="27">
        <v>0.182</v>
      </c>
      <c r="E1686" s="22">
        <f t="shared" si="30"/>
        <v>0.19838</v>
      </c>
      <c r="F1686" s="199" t="s">
        <v>45</v>
      </c>
      <c r="G1686" s="106"/>
      <c r="H1686" s="41"/>
      <c r="I1686" s="4"/>
      <c r="J1686" s="4"/>
      <c r="K1686" s="4"/>
    </row>
    <row r="1687" customHeight="1" spans="1:11">
      <c r="A1687" s="23"/>
      <c r="B1687" s="49"/>
      <c r="C1687" s="37" t="s">
        <v>14</v>
      </c>
      <c r="D1687" s="27">
        <v>0.182</v>
      </c>
      <c r="E1687" s="22">
        <f t="shared" si="30"/>
        <v>0.19838</v>
      </c>
      <c r="F1687" s="199" t="s">
        <v>45</v>
      </c>
      <c r="G1687" s="106"/>
      <c r="H1687" s="41"/>
      <c r="I1687" s="4"/>
      <c r="J1687" s="4"/>
      <c r="K1687" s="4"/>
    </row>
    <row r="1688" customHeight="1" spans="1:11">
      <c r="A1688" s="23"/>
      <c r="B1688" s="49"/>
      <c r="C1688" s="37" t="s">
        <v>13</v>
      </c>
      <c r="D1688" s="27">
        <v>0.193</v>
      </c>
      <c r="E1688" s="22">
        <f t="shared" si="30"/>
        <v>0.21037</v>
      </c>
      <c r="F1688" s="199" t="s">
        <v>45</v>
      </c>
      <c r="G1688" s="106"/>
      <c r="H1688" s="41"/>
      <c r="I1688" s="4"/>
      <c r="J1688" s="4"/>
      <c r="K1688" s="4"/>
    </row>
    <row r="1689" customHeight="1" spans="1:11">
      <c r="A1689" s="23"/>
      <c r="B1689" s="49"/>
      <c r="C1689" s="37" t="s">
        <v>12</v>
      </c>
      <c r="D1689" s="27">
        <v>0.205</v>
      </c>
      <c r="E1689" s="22">
        <f t="shared" si="30"/>
        <v>0.22345</v>
      </c>
      <c r="F1689" s="199" t="s">
        <v>45</v>
      </c>
      <c r="G1689" s="106"/>
      <c r="H1689" s="41"/>
      <c r="I1689" s="4"/>
      <c r="J1689" s="4"/>
      <c r="K1689" s="4"/>
    </row>
    <row r="1690" customHeight="1" spans="1:11">
      <c r="A1690" s="23"/>
      <c r="B1690" s="49"/>
      <c r="C1690" s="37" t="s">
        <v>11</v>
      </c>
      <c r="D1690" s="27">
        <v>0.222</v>
      </c>
      <c r="E1690" s="22">
        <f t="shared" si="30"/>
        <v>0.24198</v>
      </c>
      <c r="F1690" s="199" t="s">
        <v>45</v>
      </c>
      <c r="G1690" s="106"/>
      <c r="H1690" s="41"/>
      <c r="I1690" s="4"/>
      <c r="J1690" s="4"/>
      <c r="K1690" s="4"/>
    </row>
    <row r="1691" customHeight="1" spans="1:11">
      <c r="A1691" s="23"/>
      <c r="B1691" s="49"/>
      <c r="C1691" s="37" t="s">
        <v>10</v>
      </c>
      <c r="D1691" s="27">
        <v>0.246</v>
      </c>
      <c r="E1691" s="22">
        <f t="shared" si="30"/>
        <v>0.26814</v>
      </c>
      <c r="F1691" s="199" t="s">
        <v>45</v>
      </c>
      <c r="G1691" s="106"/>
      <c r="H1691" s="41"/>
      <c r="I1691" s="4"/>
      <c r="J1691" s="4"/>
      <c r="K1691" s="4"/>
    </row>
    <row r="1692" customHeight="1" spans="1:11">
      <c r="A1692" s="23"/>
      <c r="B1692" s="49"/>
      <c r="C1692" s="37" t="s">
        <v>9</v>
      </c>
      <c r="D1692" s="27">
        <v>0.278</v>
      </c>
      <c r="E1692" s="22">
        <f t="shared" si="30"/>
        <v>0.30302</v>
      </c>
      <c r="F1692" s="199" t="s">
        <v>45</v>
      </c>
      <c r="G1692" s="106"/>
      <c r="H1692" s="41"/>
      <c r="I1692" s="4"/>
      <c r="J1692" s="4"/>
      <c r="K1692" s="4"/>
    </row>
    <row r="1693" customHeight="1" spans="1:11">
      <c r="A1693" s="23"/>
      <c r="B1693" s="49"/>
      <c r="C1693" s="37" t="s">
        <v>8</v>
      </c>
      <c r="D1693" s="27">
        <v>0.319</v>
      </c>
      <c r="E1693" s="22">
        <f t="shared" si="30"/>
        <v>0.34771</v>
      </c>
      <c r="F1693" s="199" t="s">
        <v>45</v>
      </c>
      <c r="G1693" s="106"/>
      <c r="H1693" s="41"/>
      <c r="I1693" s="4"/>
      <c r="J1693" s="4"/>
      <c r="K1693" s="4"/>
    </row>
    <row r="1694" customHeight="1" spans="1:11">
      <c r="A1694" s="23"/>
      <c r="B1694" s="49"/>
      <c r="C1694" s="37" t="s">
        <v>99</v>
      </c>
      <c r="D1694" s="27">
        <v>0.388</v>
      </c>
      <c r="E1694" s="22">
        <f t="shared" si="30"/>
        <v>0.42292</v>
      </c>
      <c r="F1694" s="199" t="s">
        <v>45</v>
      </c>
      <c r="G1694" s="106"/>
      <c r="H1694" s="41"/>
      <c r="I1694" s="4"/>
      <c r="J1694" s="4"/>
      <c r="K1694" s="4"/>
    </row>
    <row r="1695" customHeight="1" spans="1:11">
      <c r="A1695" s="23"/>
      <c r="B1695" s="49"/>
      <c r="C1695" s="37" t="s">
        <v>101</v>
      </c>
      <c r="D1695" s="27">
        <v>0.471</v>
      </c>
      <c r="E1695" s="22">
        <f t="shared" si="30"/>
        <v>0.51339</v>
      </c>
      <c r="F1695" s="199" t="s">
        <v>45</v>
      </c>
      <c r="G1695" s="106"/>
      <c r="H1695" s="41"/>
      <c r="I1695" s="4"/>
      <c r="J1695" s="4"/>
      <c r="K1695" s="4"/>
    </row>
    <row r="1696" customHeight="1" spans="1:11">
      <c r="A1696" s="23"/>
      <c r="B1696" s="49"/>
      <c r="C1696" s="37" t="s">
        <v>103</v>
      </c>
      <c r="D1696" s="27">
        <v>0.556</v>
      </c>
      <c r="E1696" s="22">
        <f t="shared" si="30"/>
        <v>0.60604</v>
      </c>
      <c r="F1696" s="199" t="s">
        <v>45</v>
      </c>
      <c r="G1696" s="106"/>
      <c r="H1696" s="41"/>
      <c r="I1696" s="4"/>
      <c r="J1696" s="4"/>
      <c r="K1696" s="4"/>
    </row>
    <row r="1697" customHeight="1" spans="1:11">
      <c r="A1697" s="201"/>
      <c r="B1697" s="49"/>
      <c r="C1697" s="37" t="s">
        <v>105</v>
      </c>
      <c r="D1697" s="27">
        <v>0.734</v>
      </c>
      <c r="E1697" s="22">
        <f t="shared" si="30"/>
        <v>0.80006</v>
      </c>
      <c r="F1697" s="199" t="s">
        <v>45</v>
      </c>
      <c r="G1697" s="106"/>
      <c r="H1697" s="41"/>
      <c r="I1697" s="4"/>
      <c r="J1697" s="4"/>
      <c r="K1697" s="4"/>
    </row>
    <row r="1698" customHeight="1" spans="1:11">
      <c r="A1698" s="35" t="s">
        <v>1084</v>
      </c>
      <c r="B1698" s="195" t="s">
        <v>1085</v>
      </c>
      <c r="C1698" s="37" t="s">
        <v>86</v>
      </c>
      <c r="D1698" s="27">
        <v>0.206</v>
      </c>
      <c r="E1698" s="22">
        <f t="shared" si="30"/>
        <v>0.22454</v>
      </c>
      <c r="F1698" s="199" t="s">
        <v>45</v>
      </c>
      <c r="G1698" s="106"/>
      <c r="H1698" s="41"/>
      <c r="I1698" s="4"/>
      <c r="J1698" s="4"/>
      <c r="K1698" s="4"/>
    </row>
    <row r="1699" customHeight="1" spans="1:11">
      <c r="A1699" s="33"/>
      <c r="B1699" s="49"/>
      <c r="C1699" s="37" t="s">
        <v>88</v>
      </c>
      <c r="D1699" s="27">
        <v>0.206</v>
      </c>
      <c r="E1699" s="22">
        <f t="shared" si="30"/>
        <v>0.22454</v>
      </c>
      <c r="F1699" s="199" t="s">
        <v>45</v>
      </c>
      <c r="G1699" s="106"/>
      <c r="H1699" s="41"/>
      <c r="I1699" s="4"/>
      <c r="J1699" s="4"/>
      <c r="K1699" s="4"/>
    </row>
    <row r="1700" customHeight="1" spans="1:11">
      <c r="A1700" s="33"/>
      <c r="B1700" s="49"/>
      <c r="C1700" s="37" t="s">
        <v>17</v>
      </c>
      <c r="D1700" s="27">
        <v>0.206</v>
      </c>
      <c r="E1700" s="22">
        <f t="shared" si="30"/>
        <v>0.22454</v>
      </c>
      <c r="F1700" s="199" t="s">
        <v>45</v>
      </c>
      <c r="G1700" s="106"/>
      <c r="H1700" s="41"/>
      <c r="I1700" s="4"/>
      <c r="J1700" s="4"/>
      <c r="K1700" s="4"/>
    </row>
    <row r="1701" customHeight="1" spans="1:11">
      <c r="A1701" s="33"/>
      <c r="B1701" s="49"/>
      <c r="C1701" s="37" t="s">
        <v>15</v>
      </c>
      <c r="D1701" s="27">
        <v>0.206</v>
      </c>
      <c r="E1701" s="22">
        <f t="shared" si="30"/>
        <v>0.22454</v>
      </c>
      <c r="F1701" s="199" t="s">
        <v>45</v>
      </c>
      <c r="G1701" s="106"/>
      <c r="H1701" s="41"/>
      <c r="I1701" s="4"/>
      <c r="J1701" s="4"/>
      <c r="K1701" s="4"/>
    </row>
    <row r="1702" customHeight="1" spans="1:11">
      <c r="A1702" s="33"/>
      <c r="B1702" s="49"/>
      <c r="C1702" s="37" t="s">
        <v>14</v>
      </c>
      <c r="D1702" s="27">
        <v>0.206</v>
      </c>
      <c r="E1702" s="22">
        <f t="shared" si="30"/>
        <v>0.22454</v>
      </c>
      <c r="F1702" s="199" t="s">
        <v>45</v>
      </c>
      <c r="G1702" s="106"/>
      <c r="H1702" s="41"/>
      <c r="I1702" s="4"/>
      <c r="J1702" s="4"/>
      <c r="K1702" s="4"/>
    </row>
    <row r="1703" customHeight="1" spans="1:11">
      <c r="A1703" s="33"/>
      <c r="B1703" s="49"/>
      <c r="C1703" s="37" t="s">
        <v>13</v>
      </c>
      <c r="D1703" s="27">
        <v>0.217</v>
      </c>
      <c r="E1703" s="22">
        <f t="shared" si="30"/>
        <v>0.23653</v>
      </c>
      <c r="F1703" s="199" t="s">
        <v>45</v>
      </c>
      <c r="G1703" s="106"/>
      <c r="H1703" s="41"/>
      <c r="I1703" s="4"/>
      <c r="J1703" s="4"/>
      <c r="K1703" s="4"/>
    </row>
    <row r="1704" customHeight="1" spans="1:11">
      <c r="A1704" s="33"/>
      <c r="B1704" s="49"/>
      <c r="C1704" s="37" t="s">
        <v>12</v>
      </c>
      <c r="D1704" s="27">
        <v>0.23</v>
      </c>
      <c r="E1704" s="22">
        <f t="shared" si="30"/>
        <v>0.2507</v>
      </c>
      <c r="F1704" s="199" t="s">
        <v>45</v>
      </c>
      <c r="G1704" s="106"/>
      <c r="H1704" s="41"/>
      <c r="I1704" s="4"/>
      <c r="J1704" s="4"/>
      <c r="K1704" s="4"/>
    </row>
    <row r="1705" customHeight="1" spans="1:11">
      <c r="A1705" s="33"/>
      <c r="B1705" s="49"/>
      <c r="C1705" s="37" t="s">
        <v>11</v>
      </c>
      <c r="D1705" s="27">
        <v>0.246</v>
      </c>
      <c r="E1705" s="22">
        <f t="shared" si="30"/>
        <v>0.26814</v>
      </c>
      <c r="F1705" s="199" t="s">
        <v>45</v>
      </c>
      <c r="G1705" s="106"/>
      <c r="H1705" s="41"/>
      <c r="I1705" s="4"/>
      <c r="J1705" s="4"/>
      <c r="K1705" s="4"/>
    </row>
    <row r="1706" customHeight="1" spans="1:11">
      <c r="A1706" s="33"/>
      <c r="B1706" s="49"/>
      <c r="C1706" s="37" t="s">
        <v>10</v>
      </c>
      <c r="D1706" s="27">
        <v>0.276</v>
      </c>
      <c r="E1706" s="22">
        <f t="shared" si="30"/>
        <v>0.30084</v>
      </c>
      <c r="F1706" s="199" t="s">
        <v>45</v>
      </c>
      <c r="G1706" s="106"/>
      <c r="H1706" s="41"/>
      <c r="I1706" s="4"/>
      <c r="J1706" s="4"/>
      <c r="K1706" s="4"/>
    </row>
    <row r="1707" customHeight="1" spans="1:11">
      <c r="A1707" s="33"/>
      <c r="B1707" s="49"/>
      <c r="C1707" s="37" t="s">
        <v>9</v>
      </c>
      <c r="D1707" s="27">
        <v>0.307</v>
      </c>
      <c r="E1707" s="22">
        <f t="shared" si="30"/>
        <v>0.33463</v>
      </c>
      <c r="F1707" s="199" t="s">
        <v>45</v>
      </c>
      <c r="G1707" s="106"/>
      <c r="H1707" s="41"/>
      <c r="I1707" s="4"/>
      <c r="J1707" s="4"/>
      <c r="K1707" s="4"/>
    </row>
    <row r="1708" customHeight="1" spans="1:11">
      <c r="A1708" s="33"/>
      <c r="B1708" s="49"/>
      <c r="C1708" s="37" t="s">
        <v>8</v>
      </c>
      <c r="D1708" s="27">
        <v>0.351</v>
      </c>
      <c r="E1708" s="22">
        <f t="shared" si="30"/>
        <v>0.38259</v>
      </c>
      <c r="F1708" s="199" t="s">
        <v>45</v>
      </c>
      <c r="G1708" s="106"/>
      <c r="H1708" s="41"/>
      <c r="I1708" s="4"/>
      <c r="J1708" s="4"/>
      <c r="K1708" s="4"/>
    </row>
    <row r="1709" customHeight="1" spans="1:11">
      <c r="A1709" s="33"/>
      <c r="B1709" s="49"/>
      <c r="C1709" s="37" t="s">
        <v>99</v>
      </c>
      <c r="D1709" s="27">
        <v>0.424</v>
      </c>
      <c r="E1709" s="22">
        <f t="shared" si="30"/>
        <v>0.46216</v>
      </c>
      <c r="F1709" s="199" t="s">
        <v>45</v>
      </c>
      <c r="G1709" s="106"/>
      <c r="H1709" s="41"/>
      <c r="I1709" s="4"/>
      <c r="J1709" s="4"/>
      <c r="K1709" s="4"/>
    </row>
    <row r="1710" customHeight="1" spans="1:11">
      <c r="A1710" s="33"/>
      <c r="B1710" s="49"/>
      <c r="C1710" s="37" t="s">
        <v>101</v>
      </c>
      <c r="D1710" s="27">
        <v>0.505</v>
      </c>
      <c r="E1710" s="22">
        <f t="shared" si="30"/>
        <v>0.55045</v>
      </c>
      <c r="F1710" s="199" t="s">
        <v>45</v>
      </c>
      <c r="G1710" s="106"/>
      <c r="H1710" s="41"/>
      <c r="I1710" s="4"/>
      <c r="J1710" s="4"/>
      <c r="K1710" s="4"/>
    </row>
    <row r="1711" customHeight="1" spans="1:11">
      <c r="A1711" s="33"/>
      <c r="B1711" s="49"/>
      <c r="C1711" s="37" t="s">
        <v>103</v>
      </c>
      <c r="D1711" s="27">
        <v>0.609</v>
      </c>
      <c r="E1711" s="22">
        <f t="shared" si="30"/>
        <v>0.66381</v>
      </c>
      <c r="F1711" s="199" t="s">
        <v>45</v>
      </c>
      <c r="G1711" s="106"/>
      <c r="H1711" s="41"/>
      <c r="I1711" s="4"/>
      <c r="J1711" s="4"/>
      <c r="K1711" s="4"/>
    </row>
    <row r="1712" customHeight="1" spans="1:11">
      <c r="A1712" s="33"/>
      <c r="B1712" s="49"/>
      <c r="C1712" s="37" t="s">
        <v>105</v>
      </c>
      <c r="D1712" s="27">
        <v>0.814</v>
      </c>
      <c r="E1712" s="22">
        <f t="shared" ref="E1712:E1775" si="31">D1712*1.09</f>
        <v>0.88726</v>
      </c>
      <c r="F1712" s="199" t="s">
        <v>45</v>
      </c>
      <c r="G1712" s="106"/>
      <c r="H1712" s="41"/>
      <c r="I1712" s="4"/>
      <c r="J1712" s="4"/>
      <c r="K1712" s="4"/>
    </row>
    <row r="1713" customHeight="1" spans="1:11">
      <c r="A1713" s="202" t="s">
        <v>1086</v>
      </c>
      <c r="B1713" s="202" t="s">
        <v>1087</v>
      </c>
      <c r="C1713" s="203" t="s">
        <v>86</v>
      </c>
      <c r="D1713" s="21">
        <v>0.35</v>
      </c>
      <c r="E1713" s="22">
        <f t="shared" si="31"/>
        <v>0.3815</v>
      </c>
      <c r="F1713" s="199" t="s">
        <v>45</v>
      </c>
      <c r="G1713" s="41"/>
      <c r="I1713" s="4"/>
      <c r="J1713" s="4"/>
      <c r="K1713" s="4"/>
    </row>
    <row r="1714" customHeight="1" spans="1:11">
      <c r="A1714" s="204"/>
      <c r="B1714" s="204"/>
      <c r="C1714" s="203" t="s">
        <v>88</v>
      </c>
      <c r="D1714" s="21">
        <v>0.35</v>
      </c>
      <c r="E1714" s="22">
        <f t="shared" si="31"/>
        <v>0.3815</v>
      </c>
      <c r="F1714" s="199" t="s">
        <v>45</v>
      </c>
      <c r="G1714" s="41"/>
      <c r="I1714" s="4"/>
      <c r="J1714" s="4"/>
      <c r="K1714" s="4"/>
    </row>
    <row r="1715" customHeight="1" spans="1:11">
      <c r="A1715" s="204"/>
      <c r="B1715" s="204"/>
      <c r="C1715" s="203" t="s">
        <v>17</v>
      </c>
      <c r="D1715" s="21">
        <v>0.35</v>
      </c>
      <c r="E1715" s="22">
        <f t="shared" si="31"/>
        <v>0.3815</v>
      </c>
      <c r="F1715" s="199" t="s">
        <v>45</v>
      </c>
      <c r="G1715" s="41"/>
      <c r="I1715" s="4"/>
      <c r="J1715" s="4"/>
      <c r="K1715" s="4"/>
    </row>
    <row r="1716" customHeight="1" spans="1:11">
      <c r="A1716" s="204"/>
      <c r="B1716" s="204"/>
      <c r="C1716" s="203" t="s">
        <v>15</v>
      </c>
      <c r="D1716" s="21">
        <v>0.35</v>
      </c>
      <c r="E1716" s="22">
        <f t="shared" si="31"/>
        <v>0.3815</v>
      </c>
      <c r="F1716" s="38" t="s">
        <v>45</v>
      </c>
      <c r="G1716" s="41"/>
      <c r="I1716" s="4"/>
      <c r="J1716" s="4"/>
      <c r="K1716" s="4"/>
    </row>
    <row r="1717" customHeight="1" spans="1:11">
      <c r="A1717" s="204"/>
      <c r="B1717" s="204"/>
      <c r="C1717" s="203" t="s">
        <v>14</v>
      </c>
      <c r="D1717" s="21">
        <v>0.35</v>
      </c>
      <c r="E1717" s="22">
        <f t="shared" si="31"/>
        <v>0.3815</v>
      </c>
      <c r="F1717" s="38" t="s">
        <v>45</v>
      </c>
      <c r="G1717" s="41"/>
      <c r="I1717" s="4"/>
      <c r="J1717" s="4"/>
      <c r="K1717" s="4"/>
    </row>
    <row r="1718" customHeight="1" spans="1:11">
      <c r="A1718" s="204"/>
      <c r="B1718" s="204"/>
      <c r="C1718" s="203" t="s">
        <v>13</v>
      </c>
      <c r="D1718" s="21">
        <v>0.35</v>
      </c>
      <c r="E1718" s="22">
        <f t="shared" si="31"/>
        <v>0.3815</v>
      </c>
      <c r="F1718" s="38" t="s">
        <v>45</v>
      </c>
      <c r="G1718" s="41"/>
      <c r="I1718" s="4"/>
      <c r="J1718" s="4"/>
      <c r="K1718" s="4"/>
    </row>
    <row r="1719" customHeight="1" spans="1:11">
      <c r="A1719" s="204"/>
      <c r="B1719" s="204"/>
      <c r="C1719" s="203" t="s">
        <v>12</v>
      </c>
      <c r="D1719" s="21">
        <v>0.385</v>
      </c>
      <c r="E1719" s="22">
        <f t="shared" si="31"/>
        <v>0.41965</v>
      </c>
      <c r="F1719" s="38" t="s">
        <v>45</v>
      </c>
      <c r="G1719" s="41"/>
      <c r="I1719" s="4"/>
      <c r="J1719" s="4"/>
      <c r="K1719" s="4"/>
    </row>
    <row r="1720" customHeight="1" spans="1:11">
      <c r="A1720" s="204"/>
      <c r="B1720" s="204"/>
      <c r="C1720" s="203" t="s">
        <v>11</v>
      </c>
      <c r="D1720" s="21">
        <v>0.424</v>
      </c>
      <c r="E1720" s="22">
        <f t="shared" si="31"/>
        <v>0.46216</v>
      </c>
      <c r="F1720" s="38" t="s">
        <v>45</v>
      </c>
      <c r="G1720" s="41"/>
      <c r="I1720" s="4"/>
      <c r="J1720" s="4"/>
      <c r="K1720" s="4"/>
    </row>
    <row r="1721" customHeight="1" spans="1:11">
      <c r="A1721" s="204"/>
      <c r="B1721" s="204"/>
      <c r="C1721" s="203" t="s">
        <v>10</v>
      </c>
      <c r="D1721" s="21">
        <v>0.471</v>
      </c>
      <c r="E1721" s="22">
        <f t="shared" si="31"/>
        <v>0.51339</v>
      </c>
      <c r="F1721" s="38" t="s">
        <v>45</v>
      </c>
      <c r="G1721" s="41"/>
      <c r="I1721" s="4"/>
      <c r="J1721" s="4"/>
      <c r="K1721" s="4"/>
    </row>
    <row r="1722" customHeight="1" spans="1:11">
      <c r="A1722" s="204"/>
      <c r="B1722" s="204"/>
      <c r="C1722" s="203" t="s">
        <v>9</v>
      </c>
      <c r="D1722" s="21">
        <v>0.523</v>
      </c>
      <c r="E1722" s="22">
        <f t="shared" si="31"/>
        <v>0.57007</v>
      </c>
      <c r="F1722" s="38" t="s">
        <v>45</v>
      </c>
      <c r="G1722" s="41"/>
      <c r="I1722" s="4"/>
      <c r="J1722" s="4"/>
      <c r="K1722" s="4"/>
    </row>
    <row r="1723" customHeight="1" spans="1:11">
      <c r="A1723" s="204"/>
      <c r="B1723" s="204"/>
      <c r="C1723" s="203" t="s">
        <v>8</v>
      </c>
      <c r="D1723" s="21">
        <v>0.624</v>
      </c>
      <c r="E1723" s="22">
        <f t="shared" si="31"/>
        <v>0.68016</v>
      </c>
      <c r="F1723" s="38" t="s">
        <v>45</v>
      </c>
      <c r="G1723" s="41"/>
      <c r="I1723" s="4"/>
      <c r="J1723" s="4"/>
      <c r="K1723" s="4"/>
    </row>
    <row r="1724" customHeight="1" spans="1:11">
      <c r="A1724" s="204"/>
      <c r="B1724" s="204"/>
      <c r="C1724" s="203" t="s">
        <v>99</v>
      </c>
      <c r="D1724" s="21">
        <v>0.77</v>
      </c>
      <c r="E1724" s="22">
        <f t="shared" si="31"/>
        <v>0.8393</v>
      </c>
      <c r="F1724" s="38" t="s">
        <v>45</v>
      </c>
      <c r="G1724" s="41"/>
      <c r="I1724" s="4"/>
      <c r="J1724" s="4"/>
      <c r="K1724" s="4"/>
    </row>
    <row r="1725" customHeight="1" spans="1:11">
      <c r="A1725" s="204"/>
      <c r="B1725" s="204"/>
      <c r="C1725" s="203" t="s">
        <v>101</v>
      </c>
      <c r="D1725" s="21">
        <v>0.999</v>
      </c>
      <c r="E1725" s="22">
        <f t="shared" si="31"/>
        <v>1.08891</v>
      </c>
      <c r="F1725" s="38" t="s">
        <v>45</v>
      </c>
      <c r="G1725" s="41"/>
      <c r="I1725" s="4"/>
      <c r="J1725" s="4"/>
      <c r="K1725" s="4"/>
    </row>
    <row r="1726" customHeight="1" spans="1:11">
      <c r="A1726" s="204"/>
      <c r="B1726" s="204"/>
      <c r="C1726" s="203" t="s">
        <v>103</v>
      </c>
      <c r="D1726" s="21">
        <v>1.232</v>
      </c>
      <c r="E1726" s="22">
        <f t="shared" si="31"/>
        <v>1.34288</v>
      </c>
      <c r="F1726" s="38" t="s">
        <v>45</v>
      </c>
      <c r="G1726" s="41"/>
      <c r="I1726" s="4"/>
      <c r="J1726" s="4"/>
      <c r="K1726" s="4"/>
    </row>
    <row r="1727" customHeight="1" spans="1:11">
      <c r="A1727" s="204"/>
      <c r="B1727" s="204"/>
      <c r="C1727" s="203" t="s">
        <v>105</v>
      </c>
      <c r="D1727" s="21">
        <v>1.637</v>
      </c>
      <c r="E1727" s="22">
        <f t="shared" si="31"/>
        <v>1.78433</v>
      </c>
      <c r="F1727" s="38" t="s">
        <v>45</v>
      </c>
      <c r="G1727" s="41"/>
      <c r="I1727" s="4"/>
      <c r="J1727" s="4"/>
      <c r="K1727" s="4"/>
    </row>
    <row r="1728" customHeight="1" spans="1:11">
      <c r="A1728" s="202" t="s">
        <v>1088</v>
      </c>
      <c r="B1728" s="202" t="s">
        <v>1089</v>
      </c>
      <c r="C1728" s="203" t="s">
        <v>86</v>
      </c>
      <c r="D1728" s="21">
        <v>0.35</v>
      </c>
      <c r="E1728" s="22">
        <f t="shared" si="31"/>
        <v>0.3815</v>
      </c>
      <c r="F1728" s="38" t="s">
        <v>45</v>
      </c>
      <c r="G1728" s="41"/>
      <c r="I1728" s="4"/>
      <c r="J1728" s="4"/>
      <c r="K1728" s="4"/>
    </row>
    <row r="1729" customHeight="1" spans="1:11">
      <c r="A1729" s="205"/>
      <c r="B1729" s="205"/>
      <c r="C1729" s="203" t="s">
        <v>88</v>
      </c>
      <c r="D1729" s="21">
        <v>0.35</v>
      </c>
      <c r="E1729" s="22">
        <f t="shared" si="31"/>
        <v>0.3815</v>
      </c>
      <c r="F1729" s="38" t="s">
        <v>45</v>
      </c>
      <c r="G1729" s="41"/>
      <c r="I1729" s="4"/>
      <c r="J1729" s="4"/>
      <c r="K1729" s="4"/>
    </row>
    <row r="1730" customHeight="1" spans="1:11">
      <c r="A1730" s="205"/>
      <c r="B1730" s="205"/>
      <c r="C1730" s="203" t="s">
        <v>17</v>
      </c>
      <c r="D1730" s="21">
        <v>0.35</v>
      </c>
      <c r="E1730" s="22">
        <f t="shared" si="31"/>
        <v>0.3815</v>
      </c>
      <c r="F1730" s="38" t="s">
        <v>45</v>
      </c>
      <c r="G1730" s="41"/>
      <c r="I1730" s="4"/>
      <c r="J1730" s="4"/>
      <c r="K1730" s="4"/>
    </row>
    <row r="1731" customHeight="1" spans="1:11">
      <c r="A1731" s="205"/>
      <c r="B1731" s="205"/>
      <c r="C1731" s="203" t="s">
        <v>15</v>
      </c>
      <c r="D1731" s="21">
        <v>0.35</v>
      </c>
      <c r="E1731" s="22">
        <f t="shared" si="31"/>
        <v>0.3815</v>
      </c>
      <c r="F1731" s="38" t="s">
        <v>45</v>
      </c>
      <c r="G1731" s="41"/>
      <c r="I1731" s="4"/>
      <c r="J1731" s="4"/>
      <c r="K1731" s="4"/>
    </row>
    <row r="1732" customHeight="1" spans="1:11">
      <c r="A1732" s="205"/>
      <c r="B1732" s="205"/>
      <c r="C1732" s="203" t="s">
        <v>14</v>
      </c>
      <c r="D1732" s="21">
        <v>0.35</v>
      </c>
      <c r="E1732" s="22">
        <f t="shared" si="31"/>
        <v>0.3815</v>
      </c>
      <c r="F1732" s="38" t="s">
        <v>45</v>
      </c>
      <c r="G1732" s="41"/>
      <c r="I1732" s="4"/>
      <c r="J1732" s="4"/>
      <c r="K1732" s="4"/>
    </row>
    <row r="1733" customHeight="1" spans="1:11">
      <c r="A1733" s="205"/>
      <c r="B1733" s="205"/>
      <c r="C1733" s="203" t="s">
        <v>13</v>
      </c>
      <c r="D1733" s="21">
        <v>0.35</v>
      </c>
      <c r="E1733" s="22">
        <f t="shared" si="31"/>
        <v>0.3815</v>
      </c>
      <c r="F1733" s="38" t="s">
        <v>45</v>
      </c>
      <c r="G1733" s="41"/>
      <c r="I1733" s="4"/>
      <c r="J1733" s="4"/>
      <c r="K1733" s="4"/>
    </row>
    <row r="1734" customHeight="1" spans="1:11">
      <c r="A1734" s="205"/>
      <c r="B1734" s="205"/>
      <c r="C1734" s="203" t="s">
        <v>12</v>
      </c>
      <c r="D1734" s="21">
        <v>0.385</v>
      </c>
      <c r="E1734" s="22">
        <f t="shared" si="31"/>
        <v>0.41965</v>
      </c>
      <c r="F1734" s="38" t="s">
        <v>45</v>
      </c>
      <c r="G1734" s="41"/>
      <c r="I1734" s="4"/>
      <c r="J1734" s="4"/>
      <c r="K1734" s="4"/>
    </row>
    <row r="1735" customHeight="1" spans="1:11">
      <c r="A1735" s="205"/>
      <c r="B1735" s="205"/>
      <c r="C1735" s="203" t="s">
        <v>11</v>
      </c>
      <c r="D1735" s="21">
        <v>0.424</v>
      </c>
      <c r="E1735" s="22">
        <f t="shared" si="31"/>
        <v>0.46216</v>
      </c>
      <c r="F1735" s="38" t="s">
        <v>45</v>
      </c>
      <c r="G1735" s="41"/>
      <c r="I1735" s="4"/>
      <c r="J1735" s="4"/>
      <c r="K1735" s="4"/>
    </row>
    <row r="1736" customHeight="1" spans="1:11">
      <c r="A1736" s="205"/>
      <c r="B1736" s="205"/>
      <c r="C1736" s="203" t="s">
        <v>10</v>
      </c>
      <c r="D1736" s="21">
        <v>0.471</v>
      </c>
      <c r="E1736" s="22">
        <f t="shared" si="31"/>
        <v>0.51339</v>
      </c>
      <c r="F1736" s="38" t="s">
        <v>45</v>
      </c>
      <c r="G1736" s="41"/>
      <c r="I1736" s="4"/>
      <c r="J1736" s="4"/>
      <c r="K1736" s="4"/>
    </row>
    <row r="1737" customHeight="1" spans="1:11">
      <c r="A1737" s="205"/>
      <c r="B1737" s="205"/>
      <c r="C1737" s="203" t="s">
        <v>9</v>
      </c>
      <c r="D1737" s="21">
        <v>0.523</v>
      </c>
      <c r="E1737" s="22">
        <f t="shared" si="31"/>
        <v>0.57007</v>
      </c>
      <c r="F1737" s="38" t="s">
        <v>45</v>
      </c>
      <c r="G1737" s="41"/>
      <c r="I1737" s="4"/>
      <c r="J1737" s="4"/>
      <c r="K1737" s="4"/>
    </row>
    <row r="1738" customHeight="1" spans="1:11">
      <c r="A1738" s="205"/>
      <c r="B1738" s="205"/>
      <c r="C1738" s="203" t="s">
        <v>8</v>
      </c>
      <c r="D1738" s="21">
        <v>0.624</v>
      </c>
      <c r="E1738" s="22">
        <f t="shared" si="31"/>
        <v>0.68016</v>
      </c>
      <c r="F1738" s="38" t="s">
        <v>45</v>
      </c>
      <c r="G1738" s="41"/>
      <c r="I1738" s="4"/>
      <c r="J1738" s="4"/>
      <c r="K1738" s="4"/>
    </row>
    <row r="1739" customHeight="1" spans="1:11">
      <c r="A1739" s="205"/>
      <c r="B1739" s="205"/>
      <c r="C1739" s="203" t="s">
        <v>99</v>
      </c>
      <c r="D1739" s="21">
        <v>0.77</v>
      </c>
      <c r="E1739" s="22">
        <f t="shared" si="31"/>
        <v>0.8393</v>
      </c>
      <c r="F1739" s="38" t="s">
        <v>45</v>
      </c>
      <c r="G1739" s="41"/>
      <c r="I1739" s="4"/>
      <c r="J1739" s="4"/>
      <c r="K1739" s="4"/>
    </row>
    <row r="1740" customHeight="1" spans="1:11">
      <c r="A1740" s="205"/>
      <c r="B1740" s="205"/>
      <c r="C1740" s="203" t="s">
        <v>101</v>
      </c>
      <c r="D1740" s="21">
        <v>0.999</v>
      </c>
      <c r="E1740" s="22">
        <f t="shared" si="31"/>
        <v>1.08891</v>
      </c>
      <c r="F1740" s="38" t="s">
        <v>45</v>
      </c>
      <c r="G1740" s="41"/>
      <c r="I1740" s="4"/>
      <c r="J1740" s="4"/>
      <c r="K1740" s="4"/>
    </row>
    <row r="1741" customHeight="1" spans="1:11">
      <c r="A1741" s="205"/>
      <c r="B1741" s="205"/>
      <c r="C1741" s="203" t="s">
        <v>103</v>
      </c>
      <c r="D1741" s="21">
        <v>1.232</v>
      </c>
      <c r="E1741" s="22">
        <f t="shared" si="31"/>
        <v>1.34288</v>
      </c>
      <c r="F1741" s="38" t="s">
        <v>45</v>
      </c>
      <c r="G1741" s="41"/>
      <c r="I1741" s="4"/>
      <c r="J1741" s="4"/>
      <c r="K1741" s="4"/>
    </row>
    <row r="1742" customHeight="1" spans="1:11">
      <c r="A1742" s="205"/>
      <c r="B1742" s="205"/>
      <c r="C1742" s="203" t="s">
        <v>105</v>
      </c>
      <c r="D1742" s="21">
        <v>1.637</v>
      </c>
      <c r="E1742" s="22">
        <f t="shared" si="31"/>
        <v>1.78433</v>
      </c>
      <c r="F1742" s="38" t="s">
        <v>45</v>
      </c>
      <c r="G1742" s="41"/>
      <c r="I1742" s="4"/>
      <c r="J1742" s="4"/>
      <c r="K1742" s="4"/>
    </row>
    <row r="1743" customHeight="1" spans="1:11">
      <c r="A1743" s="202" t="s">
        <v>1090</v>
      </c>
      <c r="B1743" s="202" t="s">
        <v>1091</v>
      </c>
      <c r="C1743" s="203" t="s">
        <v>86</v>
      </c>
      <c r="D1743" s="21">
        <v>0.35</v>
      </c>
      <c r="E1743" s="22">
        <f t="shared" si="31"/>
        <v>0.3815</v>
      </c>
      <c r="F1743" s="38" t="s">
        <v>45</v>
      </c>
      <c r="G1743" s="41"/>
      <c r="I1743" s="4"/>
      <c r="J1743" s="4"/>
      <c r="K1743" s="4"/>
    </row>
    <row r="1744" customHeight="1" spans="1:11">
      <c r="A1744" s="206"/>
      <c r="B1744" s="206"/>
      <c r="C1744" s="203" t="s">
        <v>88</v>
      </c>
      <c r="D1744" s="21">
        <v>0.35</v>
      </c>
      <c r="E1744" s="22">
        <f t="shared" si="31"/>
        <v>0.3815</v>
      </c>
      <c r="F1744" s="38" t="s">
        <v>45</v>
      </c>
      <c r="G1744" s="41"/>
      <c r="I1744" s="4"/>
      <c r="J1744" s="4"/>
      <c r="K1744" s="4"/>
    </row>
    <row r="1745" customHeight="1" spans="1:11">
      <c r="A1745" s="206"/>
      <c r="B1745" s="206"/>
      <c r="C1745" s="203" t="s">
        <v>17</v>
      </c>
      <c r="D1745" s="21">
        <v>0.35</v>
      </c>
      <c r="E1745" s="22">
        <f t="shared" si="31"/>
        <v>0.3815</v>
      </c>
      <c r="F1745" s="38" t="s">
        <v>45</v>
      </c>
      <c r="G1745" s="41"/>
      <c r="I1745" s="4"/>
      <c r="J1745" s="4"/>
      <c r="K1745" s="4"/>
    </row>
    <row r="1746" customHeight="1" spans="1:11">
      <c r="A1746" s="206"/>
      <c r="B1746" s="206"/>
      <c r="C1746" s="203" t="s">
        <v>15</v>
      </c>
      <c r="D1746" s="21">
        <v>0.35</v>
      </c>
      <c r="E1746" s="22">
        <f t="shared" si="31"/>
        <v>0.3815</v>
      </c>
      <c r="F1746" s="38" t="s">
        <v>45</v>
      </c>
      <c r="G1746" s="41"/>
      <c r="I1746" s="4"/>
      <c r="J1746" s="4"/>
      <c r="K1746" s="4"/>
    </row>
    <row r="1747" customHeight="1" spans="1:11">
      <c r="A1747" s="206"/>
      <c r="B1747" s="206"/>
      <c r="C1747" s="203" t="s">
        <v>14</v>
      </c>
      <c r="D1747" s="21">
        <v>0.35</v>
      </c>
      <c r="E1747" s="22">
        <f t="shared" si="31"/>
        <v>0.3815</v>
      </c>
      <c r="F1747" s="38" t="s">
        <v>45</v>
      </c>
      <c r="G1747" s="41"/>
      <c r="I1747" s="4"/>
      <c r="J1747" s="4"/>
      <c r="K1747" s="4"/>
    </row>
    <row r="1748" customHeight="1" spans="1:11">
      <c r="A1748" s="206"/>
      <c r="B1748" s="206"/>
      <c r="C1748" s="203" t="s">
        <v>13</v>
      </c>
      <c r="D1748" s="21">
        <v>0.35</v>
      </c>
      <c r="E1748" s="22">
        <f t="shared" si="31"/>
        <v>0.3815</v>
      </c>
      <c r="F1748" s="38" t="s">
        <v>45</v>
      </c>
      <c r="G1748" s="41"/>
      <c r="I1748" s="4"/>
      <c r="J1748" s="4"/>
      <c r="K1748" s="4"/>
    </row>
    <row r="1749" customHeight="1" spans="1:11">
      <c r="A1749" s="206"/>
      <c r="B1749" s="206"/>
      <c r="C1749" s="203" t="s">
        <v>12</v>
      </c>
      <c r="D1749" s="21">
        <v>0.385</v>
      </c>
      <c r="E1749" s="22">
        <f t="shared" si="31"/>
        <v>0.41965</v>
      </c>
      <c r="F1749" s="38" t="s">
        <v>45</v>
      </c>
      <c r="G1749" s="41"/>
      <c r="I1749" s="4"/>
      <c r="J1749" s="4"/>
      <c r="K1749" s="4"/>
    </row>
    <row r="1750" customHeight="1" spans="1:11">
      <c r="A1750" s="206"/>
      <c r="B1750" s="206"/>
      <c r="C1750" s="203" t="s">
        <v>11</v>
      </c>
      <c r="D1750" s="21">
        <v>0.424</v>
      </c>
      <c r="E1750" s="22">
        <f t="shared" si="31"/>
        <v>0.46216</v>
      </c>
      <c r="F1750" s="38" t="s">
        <v>45</v>
      </c>
      <c r="G1750" s="41"/>
      <c r="I1750" s="4"/>
      <c r="J1750" s="4"/>
      <c r="K1750" s="4"/>
    </row>
    <row r="1751" customHeight="1" spans="1:11">
      <c r="A1751" s="206"/>
      <c r="B1751" s="206"/>
      <c r="C1751" s="203" t="s">
        <v>10</v>
      </c>
      <c r="D1751" s="21">
        <v>0.471</v>
      </c>
      <c r="E1751" s="22">
        <f t="shared" si="31"/>
        <v>0.51339</v>
      </c>
      <c r="F1751" s="38" t="s">
        <v>45</v>
      </c>
      <c r="G1751" s="41"/>
      <c r="I1751" s="4"/>
      <c r="J1751" s="4"/>
      <c r="K1751" s="4"/>
    </row>
    <row r="1752" customHeight="1" spans="1:11">
      <c r="A1752" s="206"/>
      <c r="B1752" s="206"/>
      <c r="C1752" s="203" t="s">
        <v>9</v>
      </c>
      <c r="D1752" s="21">
        <v>0.523</v>
      </c>
      <c r="E1752" s="22">
        <f t="shared" si="31"/>
        <v>0.57007</v>
      </c>
      <c r="F1752" s="38" t="s">
        <v>45</v>
      </c>
      <c r="G1752" s="41"/>
      <c r="I1752" s="4"/>
      <c r="J1752" s="4"/>
      <c r="K1752" s="4"/>
    </row>
    <row r="1753" customHeight="1" spans="1:11">
      <c r="A1753" s="206"/>
      <c r="B1753" s="206"/>
      <c r="C1753" s="203" t="s">
        <v>8</v>
      </c>
      <c r="D1753" s="21">
        <v>0.624</v>
      </c>
      <c r="E1753" s="22">
        <f t="shared" si="31"/>
        <v>0.68016</v>
      </c>
      <c r="F1753" s="38" t="s">
        <v>45</v>
      </c>
      <c r="G1753" s="41"/>
      <c r="I1753" s="4"/>
      <c r="J1753" s="4"/>
      <c r="K1753" s="4"/>
    </row>
    <row r="1754" customHeight="1" spans="1:11">
      <c r="A1754" s="206"/>
      <c r="B1754" s="206"/>
      <c r="C1754" s="203" t="s">
        <v>99</v>
      </c>
      <c r="D1754" s="21">
        <v>0.771</v>
      </c>
      <c r="E1754" s="22">
        <f t="shared" si="31"/>
        <v>0.84039</v>
      </c>
      <c r="F1754" s="38" t="s">
        <v>45</v>
      </c>
      <c r="G1754" s="41"/>
      <c r="I1754" s="4"/>
      <c r="J1754" s="4"/>
      <c r="K1754" s="4"/>
    </row>
    <row r="1755" customHeight="1" spans="1:11">
      <c r="A1755" s="206"/>
      <c r="B1755" s="206"/>
      <c r="C1755" s="203" t="s">
        <v>101</v>
      </c>
      <c r="D1755" s="21">
        <v>1.125</v>
      </c>
      <c r="E1755" s="22">
        <f t="shared" si="31"/>
        <v>1.22625</v>
      </c>
      <c r="F1755" s="38" t="s">
        <v>45</v>
      </c>
      <c r="G1755" s="41"/>
      <c r="I1755" s="4"/>
      <c r="J1755" s="4"/>
      <c r="K1755" s="4"/>
    </row>
    <row r="1756" customHeight="1" spans="1:11">
      <c r="A1756" s="206"/>
      <c r="B1756" s="206"/>
      <c r="C1756" s="203" t="s">
        <v>103</v>
      </c>
      <c r="D1756" s="21">
        <v>1.372</v>
      </c>
      <c r="E1756" s="22">
        <f t="shared" si="31"/>
        <v>1.49548</v>
      </c>
      <c r="F1756" s="38" t="s">
        <v>45</v>
      </c>
      <c r="G1756" s="41"/>
      <c r="I1756" s="4"/>
      <c r="J1756" s="4"/>
      <c r="K1756" s="4"/>
    </row>
    <row r="1757" customHeight="1" spans="1:11">
      <c r="A1757" s="206"/>
      <c r="B1757" s="206"/>
      <c r="C1757" s="203" t="s">
        <v>105</v>
      </c>
      <c r="D1757" s="21">
        <v>1.764</v>
      </c>
      <c r="E1757" s="22">
        <f t="shared" si="31"/>
        <v>1.92276</v>
      </c>
      <c r="F1757" s="38" t="s">
        <v>45</v>
      </c>
      <c r="G1757" s="41"/>
      <c r="I1757" s="4"/>
      <c r="J1757" s="4"/>
      <c r="K1757" s="4"/>
    </row>
    <row r="1758" customHeight="1" spans="1:11">
      <c r="A1758" s="202" t="s">
        <v>1092</v>
      </c>
      <c r="B1758" s="202" t="s">
        <v>1093</v>
      </c>
      <c r="C1758" s="203" t="s">
        <v>86</v>
      </c>
      <c r="D1758" s="21">
        <v>0.36</v>
      </c>
      <c r="E1758" s="22">
        <f t="shared" si="31"/>
        <v>0.3924</v>
      </c>
      <c r="F1758" s="38" t="s">
        <v>45</v>
      </c>
      <c r="G1758" s="41"/>
      <c r="I1758" s="4"/>
      <c r="J1758" s="4"/>
      <c r="K1758" s="4"/>
    </row>
    <row r="1759" customHeight="1" spans="1:11">
      <c r="A1759" s="21"/>
      <c r="B1759" s="206"/>
      <c r="C1759" s="203" t="s">
        <v>88</v>
      </c>
      <c r="D1759" s="21">
        <v>0.36</v>
      </c>
      <c r="E1759" s="22">
        <f t="shared" si="31"/>
        <v>0.3924</v>
      </c>
      <c r="F1759" s="38" t="s">
        <v>45</v>
      </c>
      <c r="G1759" s="41"/>
      <c r="I1759" s="4"/>
      <c r="J1759" s="4"/>
      <c r="K1759" s="4"/>
    </row>
    <row r="1760" customHeight="1" spans="1:11">
      <c r="A1760" s="21"/>
      <c r="B1760" s="206"/>
      <c r="C1760" s="203" t="s">
        <v>17</v>
      </c>
      <c r="D1760" s="21">
        <v>0.358</v>
      </c>
      <c r="E1760" s="22">
        <f t="shared" si="31"/>
        <v>0.39022</v>
      </c>
      <c r="F1760" s="38" t="s">
        <v>45</v>
      </c>
      <c r="G1760" s="41"/>
      <c r="I1760" s="4"/>
      <c r="J1760" s="4"/>
      <c r="K1760" s="4"/>
    </row>
    <row r="1761" customHeight="1" spans="1:11">
      <c r="A1761" s="21"/>
      <c r="B1761" s="206"/>
      <c r="C1761" s="203" t="s">
        <v>15</v>
      </c>
      <c r="D1761" s="21">
        <v>0.354</v>
      </c>
      <c r="E1761" s="22">
        <f t="shared" si="31"/>
        <v>0.38586</v>
      </c>
      <c r="F1761" s="38" t="s">
        <v>45</v>
      </c>
      <c r="G1761" s="41"/>
      <c r="I1761" s="4"/>
      <c r="J1761" s="4"/>
      <c r="K1761" s="4"/>
    </row>
    <row r="1762" customHeight="1" spans="1:11">
      <c r="A1762" s="21"/>
      <c r="B1762" s="206"/>
      <c r="C1762" s="203" t="s">
        <v>14</v>
      </c>
      <c r="D1762" s="21">
        <v>0.352</v>
      </c>
      <c r="E1762" s="22">
        <f t="shared" si="31"/>
        <v>0.38368</v>
      </c>
      <c r="F1762" s="38" t="s">
        <v>45</v>
      </c>
      <c r="G1762" s="41"/>
      <c r="I1762" s="4"/>
      <c r="J1762" s="4"/>
      <c r="K1762" s="4"/>
    </row>
    <row r="1763" customHeight="1" spans="1:11">
      <c r="A1763" s="21"/>
      <c r="B1763" s="206"/>
      <c r="C1763" s="203" t="s">
        <v>13</v>
      </c>
      <c r="D1763" s="21">
        <v>0.358</v>
      </c>
      <c r="E1763" s="22">
        <f t="shared" si="31"/>
        <v>0.39022</v>
      </c>
      <c r="F1763" s="38" t="s">
        <v>45</v>
      </c>
      <c r="G1763" s="41"/>
      <c r="I1763" s="4"/>
      <c r="J1763" s="4"/>
      <c r="K1763" s="4"/>
    </row>
    <row r="1764" customHeight="1" spans="1:11">
      <c r="A1764" s="21"/>
      <c r="B1764" s="206"/>
      <c r="C1764" s="203" t="s">
        <v>12</v>
      </c>
      <c r="D1764" s="21">
        <v>0.385</v>
      </c>
      <c r="E1764" s="22">
        <f t="shared" si="31"/>
        <v>0.41965</v>
      </c>
      <c r="F1764" s="38" t="s">
        <v>45</v>
      </c>
      <c r="G1764" s="41"/>
      <c r="I1764" s="4"/>
      <c r="J1764" s="4"/>
      <c r="K1764" s="4"/>
    </row>
    <row r="1765" customHeight="1" spans="1:11">
      <c r="A1765" s="21"/>
      <c r="B1765" s="206"/>
      <c r="C1765" s="203" t="s">
        <v>11</v>
      </c>
      <c r="D1765" s="21">
        <v>0.427</v>
      </c>
      <c r="E1765" s="22">
        <f t="shared" si="31"/>
        <v>0.46543</v>
      </c>
      <c r="F1765" s="38" t="s">
        <v>45</v>
      </c>
      <c r="G1765" s="41"/>
      <c r="I1765" s="4"/>
      <c r="J1765" s="4"/>
      <c r="K1765" s="4"/>
    </row>
    <row r="1766" customHeight="1" spans="1:11">
      <c r="A1766" s="21"/>
      <c r="B1766" s="206"/>
      <c r="C1766" s="203" t="s">
        <v>10</v>
      </c>
      <c r="D1766" s="21">
        <v>0.473</v>
      </c>
      <c r="E1766" s="22">
        <f t="shared" si="31"/>
        <v>0.51557</v>
      </c>
      <c r="F1766" s="38" t="s">
        <v>45</v>
      </c>
      <c r="G1766" s="41"/>
      <c r="I1766" s="4"/>
      <c r="J1766" s="4"/>
      <c r="K1766" s="4"/>
    </row>
    <row r="1767" customHeight="1" spans="1:11">
      <c r="A1767" s="21"/>
      <c r="B1767" s="206"/>
      <c r="C1767" s="203" t="s">
        <v>9</v>
      </c>
      <c r="D1767" s="21">
        <v>0.545</v>
      </c>
      <c r="E1767" s="22">
        <f t="shared" si="31"/>
        <v>0.59405</v>
      </c>
      <c r="F1767" s="38" t="s">
        <v>45</v>
      </c>
      <c r="G1767" s="41"/>
      <c r="I1767" s="4"/>
      <c r="J1767" s="4"/>
      <c r="K1767" s="4"/>
    </row>
    <row r="1768" customHeight="1" spans="1:11">
      <c r="A1768" s="21"/>
      <c r="B1768" s="206"/>
      <c r="C1768" s="203" t="s">
        <v>8</v>
      </c>
      <c r="D1768" s="21">
        <v>0.64</v>
      </c>
      <c r="E1768" s="22">
        <f t="shared" si="31"/>
        <v>0.6976</v>
      </c>
      <c r="F1768" s="38" t="s">
        <v>45</v>
      </c>
      <c r="G1768" s="41"/>
      <c r="I1768" s="4"/>
      <c r="J1768" s="4"/>
      <c r="K1768" s="4"/>
    </row>
    <row r="1769" customHeight="1" spans="1:11">
      <c r="A1769" s="21"/>
      <c r="B1769" s="206"/>
      <c r="C1769" s="203" t="s">
        <v>99</v>
      </c>
      <c r="D1769" s="21">
        <v>0.801</v>
      </c>
      <c r="E1769" s="22">
        <f t="shared" si="31"/>
        <v>0.87309</v>
      </c>
      <c r="F1769" s="38" t="s">
        <v>45</v>
      </c>
      <c r="G1769" s="41"/>
      <c r="I1769" s="4"/>
      <c r="J1769" s="4"/>
      <c r="K1769" s="4"/>
    </row>
    <row r="1770" customHeight="1" spans="1:11">
      <c r="A1770" s="21"/>
      <c r="B1770" s="206"/>
      <c r="C1770" s="203" t="s">
        <v>101</v>
      </c>
      <c r="D1770" s="21">
        <v>1.165</v>
      </c>
      <c r="E1770" s="22">
        <f t="shared" si="31"/>
        <v>1.26985</v>
      </c>
      <c r="F1770" s="38" t="s">
        <v>45</v>
      </c>
      <c r="G1770" s="41"/>
      <c r="I1770" s="4"/>
      <c r="J1770" s="4"/>
      <c r="K1770" s="4"/>
    </row>
    <row r="1771" customHeight="1" spans="1:11">
      <c r="A1771" s="21"/>
      <c r="B1771" s="206"/>
      <c r="C1771" s="207" t="s">
        <v>103</v>
      </c>
      <c r="D1771" s="21">
        <v>1.415</v>
      </c>
      <c r="E1771" s="22">
        <f t="shared" si="31"/>
        <v>1.54235</v>
      </c>
      <c r="F1771" s="38" t="s">
        <v>45</v>
      </c>
      <c r="G1771" s="41"/>
      <c r="I1771" s="4"/>
      <c r="J1771" s="4"/>
      <c r="K1771" s="4"/>
    </row>
    <row r="1772" customHeight="1" spans="1:11">
      <c r="A1772" s="21"/>
      <c r="B1772" s="206"/>
      <c r="C1772" s="207" t="s">
        <v>105</v>
      </c>
      <c r="D1772" s="21">
        <v>1.813</v>
      </c>
      <c r="E1772" s="22">
        <f t="shared" si="31"/>
        <v>1.97617</v>
      </c>
      <c r="F1772" s="38" t="s">
        <v>45</v>
      </c>
      <c r="G1772" s="41"/>
      <c r="I1772" s="4"/>
      <c r="J1772" s="4"/>
      <c r="K1772" s="4"/>
    </row>
    <row r="1773" customHeight="1" spans="1:11">
      <c r="A1773" s="202" t="s">
        <v>1094</v>
      </c>
      <c r="B1773" s="202" t="s">
        <v>1095</v>
      </c>
      <c r="C1773" s="203" t="s">
        <v>86</v>
      </c>
      <c r="D1773" s="21">
        <v>0.399</v>
      </c>
      <c r="E1773" s="22">
        <f t="shared" si="31"/>
        <v>0.43491</v>
      </c>
      <c r="F1773" s="38" t="s">
        <v>45</v>
      </c>
      <c r="G1773" s="41"/>
      <c r="I1773" s="4"/>
      <c r="J1773" s="4"/>
      <c r="K1773" s="4"/>
    </row>
    <row r="1774" customHeight="1" spans="1:11">
      <c r="A1774" s="204"/>
      <c r="B1774" s="204"/>
      <c r="C1774" s="203" t="s">
        <v>88</v>
      </c>
      <c r="D1774" s="21">
        <v>0.399</v>
      </c>
      <c r="E1774" s="22">
        <f t="shared" si="31"/>
        <v>0.43491</v>
      </c>
      <c r="F1774" s="38" t="s">
        <v>45</v>
      </c>
      <c r="G1774" s="41"/>
      <c r="I1774" s="4"/>
      <c r="J1774" s="4"/>
      <c r="K1774" s="4"/>
    </row>
    <row r="1775" customHeight="1" spans="1:11">
      <c r="A1775" s="204"/>
      <c r="B1775" s="204"/>
      <c r="C1775" s="203" t="s">
        <v>17</v>
      </c>
      <c r="D1775" s="21">
        <v>0.397</v>
      </c>
      <c r="E1775" s="22">
        <f t="shared" si="31"/>
        <v>0.43273</v>
      </c>
      <c r="F1775" s="38" t="s">
        <v>45</v>
      </c>
      <c r="G1775" s="41"/>
      <c r="I1775" s="4"/>
      <c r="J1775" s="4"/>
      <c r="K1775" s="4"/>
    </row>
    <row r="1776" customHeight="1" spans="1:11">
      <c r="A1776" s="204"/>
      <c r="B1776" s="204"/>
      <c r="C1776" s="203" t="s">
        <v>15</v>
      </c>
      <c r="D1776" s="21">
        <v>0.395</v>
      </c>
      <c r="E1776" s="22">
        <f t="shared" ref="E1776:E1839" si="32">D1776*1.09</f>
        <v>0.43055</v>
      </c>
      <c r="F1776" s="38" t="s">
        <v>45</v>
      </c>
      <c r="G1776" s="41"/>
      <c r="I1776" s="4"/>
      <c r="J1776" s="4"/>
      <c r="K1776" s="4"/>
    </row>
    <row r="1777" customHeight="1" spans="1:11">
      <c r="A1777" s="204"/>
      <c r="B1777" s="204"/>
      <c r="C1777" s="203" t="s">
        <v>14</v>
      </c>
      <c r="D1777" s="21">
        <v>0.395</v>
      </c>
      <c r="E1777" s="22">
        <f t="shared" si="32"/>
        <v>0.43055</v>
      </c>
      <c r="F1777" s="38" t="s">
        <v>45</v>
      </c>
      <c r="G1777" s="41"/>
      <c r="I1777" s="4"/>
      <c r="J1777" s="4"/>
      <c r="K1777" s="4"/>
    </row>
    <row r="1778" customHeight="1" spans="1:11">
      <c r="A1778" s="204"/>
      <c r="B1778" s="204"/>
      <c r="C1778" s="203" t="s">
        <v>13</v>
      </c>
      <c r="D1778" s="21">
        <v>0.399</v>
      </c>
      <c r="E1778" s="22">
        <f t="shared" si="32"/>
        <v>0.43491</v>
      </c>
      <c r="F1778" s="38" t="s">
        <v>45</v>
      </c>
      <c r="G1778" s="41"/>
      <c r="I1778" s="4"/>
      <c r="J1778" s="4"/>
      <c r="K1778" s="4"/>
    </row>
    <row r="1779" customHeight="1" spans="1:11">
      <c r="A1779" s="204"/>
      <c r="B1779" s="204"/>
      <c r="C1779" s="203" t="s">
        <v>12</v>
      </c>
      <c r="D1779" s="21">
        <v>0.432</v>
      </c>
      <c r="E1779" s="22">
        <f t="shared" si="32"/>
        <v>0.47088</v>
      </c>
      <c r="F1779" s="38" t="s">
        <v>45</v>
      </c>
      <c r="G1779" s="41"/>
      <c r="I1779" s="4"/>
      <c r="J1779" s="4"/>
      <c r="K1779" s="4"/>
    </row>
    <row r="1780" customHeight="1" spans="1:11">
      <c r="A1780" s="204"/>
      <c r="B1780" s="204"/>
      <c r="C1780" s="203" t="s">
        <v>11</v>
      </c>
      <c r="D1780" s="21">
        <v>0.479</v>
      </c>
      <c r="E1780" s="22">
        <f t="shared" si="32"/>
        <v>0.52211</v>
      </c>
      <c r="F1780" s="38" t="s">
        <v>45</v>
      </c>
      <c r="G1780" s="41"/>
      <c r="I1780" s="4"/>
      <c r="J1780" s="4"/>
      <c r="K1780" s="4"/>
    </row>
    <row r="1781" customHeight="1" spans="1:11">
      <c r="A1781" s="204"/>
      <c r="B1781" s="204"/>
      <c r="C1781" s="203" t="s">
        <v>10</v>
      </c>
      <c r="D1781" s="21">
        <v>0.528</v>
      </c>
      <c r="E1781" s="22">
        <f t="shared" si="32"/>
        <v>0.57552</v>
      </c>
      <c r="F1781" s="38" t="s">
        <v>45</v>
      </c>
      <c r="G1781" s="41"/>
      <c r="I1781" s="4"/>
      <c r="J1781" s="4"/>
      <c r="K1781" s="4"/>
    </row>
    <row r="1782" customHeight="1" spans="1:11">
      <c r="A1782" s="204"/>
      <c r="B1782" s="204"/>
      <c r="C1782" s="203" t="s">
        <v>9</v>
      </c>
      <c r="D1782" s="21">
        <v>0.605</v>
      </c>
      <c r="E1782" s="22">
        <f t="shared" si="32"/>
        <v>0.65945</v>
      </c>
      <c r="F1782" s="38" t="s">
        <v>45</v>
      </c>
      <c r="G1782" s="41"/>
      <c r="I1782" s="4"/>
      <c r="J1782" s="4"/>
      <c r="K1782" s="4"/>
    </row>
    <row r="1783" customHeight="1" spans="1:11">
      <c r="A1783" s="204"/>
      <c r="B1783" s="204"/>
      <c r="C1783" s="203" t="s">
        <v>8</v>
      </c>
      <c r="D1783" s="21">
        <v>0.703</v>
      </c>
      <c r="E1783" s="22">
        <f t="shared" si="32"/>
        <v>0.76627</v>
      </c>
      <c r="F1783" s="38" t="s">
        <v>45</v>
      </c>
      <c r="G1783" s="41"/>
      <c r="I1783" s="4"/>
      <c r="J1783" s="4"/>
      <c r="K1783" s="4"/>
    </row>
    <row r="1784" customHeight="1" spans="1:11">
      <c r="A1784" s="204"/>
      <c r="B1784" s="204"/>
      <c r="C1784" s="203" t="s">
        <v>99</v>
      </c>
      <c r="D1784" s="21">
        <v>0.873</v>
      </c>
      <c r="E1784" s="22">
        <f t="shared" si="32"/>
        <v>0.95157</v>
      </c>
      <c r="F1784" s="38" t="s">
        <v>45</v>
      </c>
      <c r="G1784" s="41"/>
      <c r="I1784" s="4"/>
      <c r="J1784" s="4"/>
      <c r="K1784" s="4"/>
    </row>
    <row r="1785" customHeight="1" spans="1:11">
      <c r="A1785" s="204"/>
      <c r="B1785" s="204"/>
      <c r="C1785" s="203" t="s">
        <v>101</v>
      </c>
      <c r="D1785" s="21">
        <v>1.243</v>
      </c>
      <c r="E1785" s="22">
        <f t="shared" si="32"/>
        <v>1.35487</v>
      </c>
      <c r="F1785" s="38" t="s">
        <v>45</v>
      </c>
      <c r="G1785" s="41"/>
      <c r="I1785" s="4"/>
      <c r="J1785" s="4"/>
      <c r="K1785" s="4"/>
    </row>
    <row r="1786" customHeight="1" spans="1:11">
      <c r="A1786" s="204"/>
      <c r="B1786" s="204"/>
      <c r="C1786" s="203" t="s">
        <v>103</v>
      </c>
      <c r="D1786" s="21">
        <v>1.503</v>
      </c>
      <c r="E1786" s="22">
        <f t="shared" si="32"/>
        <v>1.63827</v>
      </c>
      <c r="F1786" s="38" t="s">
        <v>45</v>
      </c>
      <c r="G1786" s="41"/>
      <c r="I1786" s="4"/>
      <c r="J1786" s="4"/>
      <c r="K1786" s="4"/>
    </row>
    <row r="1787" customHeight="1" spans="1:11">
      <c r="A1787" s="204"/>
      <c r="B1787" s="204"/>
      <c r="C1787" s="203" t="s">
        <v>105</v>
      </c>
      <c r="D1787" s="21">
        <v>1.921</v>
      </c>
      <c r="E1787" s="22">
        <f t="shared" si="32"/>
        <v>2.09389</v>
      </c>
      <c r="F1787" s="38" t="s">
        <v>45</v>
      </c>
      <c r="G1787" s="41"/>
      <c r="I1787" s="4"/>
      <c r="J1787" s="4"/>
      <c r="K1787" s="4"/>
    </row>
    <row r="1788" customHeight="1" spans="1:11">
      <c r="A1788" s="204"/>
      <c r="B1788" s="204"/>
      <c r="C1788" s="203" t="s">
        <v>1096</v>
      </c>
      <c r="D1788" s="21">
        <v>2.596</v>
      </c>
      <c r="E1788" s="22">
        <f t="shared" si="32"/>
        <v>2.82964</v>
      </c>
      <c r="F1788" s="38" t="s">
        <v>45</v>
      </c>
      <c r="G1788" s="41"/>
      <c r="I1788" s="161"/>
      <c r="J1788" s="155"/>
      <c r="K1788" s="155"/>
    </row>
    <row r="1789" customHeight="1" spans="1:11">
      <c r="A1789" s="202" t="s">
        <v>1097</v>
      </c>
      <c r="B1789" s="202" t="s">
        <v>1098</v>
      </c>
      <c r="C1789" s="203" t="s">
        <v>86</v>
      </c>
      <c r="D1789" s="21">
        <v>0.376</v>
      </c>
      <c r="E1789" s="22">
        <f t="shared" si="32"/>
        <v>0.40984</v>
      </c>
      <c r="F1789" s="38" t="s">
        <v>45</v>
      </c>
      <c r="G1789" s="41"/>
      <c r="I1789" s="4"/>
      <c r="J1789" s="4"/>
      <c r="K1789" s="4"/>
    </row>
    <row r="1790" customHeight="1" spans="1:11">
      <c r="A1790" s="205"/>
      <c r="B1790" s="205"/>
      <c r="C1790" s="203" t="s">
        <v>88</v>
      </c>
      <c r="D1790" s="21">
        <v>0.376</v>
      </c>
      <c r="E1790" s="22">
        <f t="shared" si="32"/>
        <v>0.40984</v>
      </c>
      <c r="F1790" s="38" t="s">
        <v>45</v>
      </c>
      <c r="G1790" s="41"/>
      <c r="I1790" s="4"/>
      <c r="J1790" s="4"/>
      <c r="K1790" s="4"/>
    </row>
    <row r="1791" customHeight="1" spans="1:11">
      <c r="A1791" s="205"/>
      <c r="B1791" s="205"/>
      <c r="C1791" s="203" t="s">
        <v>17</v>
      </c>
      <c r="D1791" s="21">
        <v>0.373</v>
      </c>
      <c r="E1791" s="22">
        <f t="shared" si="32"/>
        <v>0.40657</v>
      </c>
      <c r="F1791" s="38" t="s">
        <v>45</v>
      </c>
      <c r="G1791" s="41"/>
      <c r="I1791" s="4"/>
      <c r="J1791" s="4"/>
      <c r="K1791" s="4"/>
    </row>
    <row r="1792" customHeight="1" spans="1:11">
      <c r="A1792" s="205"/>
      <c r="B1792" s="205"/>
      <c r="C1792" s="203" t="s">
        <v>15</v>
      </c>
      <c r="D1792" s="21">
        <v>0.371</v>
      </c>
      <c r="E1792" s="22">
        <f t="shared" si="32"/>
        <v>0.40439</v>
      </c>
      <c r="F1792" s="38" t="s">
        <v>45</v>
      </c>
      <c r="G1792" s="41"/>
      <c r="I1792" s="4"/>
      <c r="J1792" s="4"/>
      <c r="K1792" s="4"/>
    </row>
    <row r="1793" customHeight="1" spans="1:11">
      <c r="A1793" s="205"/>
      <c r="B1793" s="205"/>
      <c r="C1793" s="203" t="s">
        <v>14</v>
      </c>
      <c r="D1793" s="21">
        <v>0.372</v>
      </c>
      <c r="E1793" s="22">
        <f t="shared" si="32"/>
        <v>0.40548</v>
      </c>
      <c r="F1793" s="38" t="s">
        <v>45</v>
      </c>
      <c r="G1793" s="41"/>
      <c r="I1793" s="4"/>
      <c r="J1793" s="4"/>
      <c r="K1793" s="4"/>
    </row>
    <row r="1794" customHeight="1" spans="1:11">
      <c r="A1794" s="205"/>
      <c r="B1794" s="205"/>
      <c r="C1794" s="203" t="s">
        <v>13</v>
      </c>
      <c r="D1794" s="21">
        <v>0.377</v>
      </c>
      <c r="E1794" s="22">
        <f t="shared" si="32"/>
        <v>0.41093</v>
      </c>
      <c r="F1794" s="38" t="s">
        <v>45</v>
      </c>
      <c r="G1794" s="41"/>
      <c r="I1794" s="4"/>
      <c r="J1794" s="4"/>
      <c r="K1794" s="4"/>
    </row>
    <row r="1795" customHeight="1" spans="1:11">
      <c r="A1795" s="205"/>
      <c r="B1795" s="205"/>
      <c r="C1795" s="203" t="s">
        <v>12</v>
      </c>
      <c r="D1795" s="21">
        <v>0.41</v>
      </c>
      <c r="E1795" s="22">
        <f t="shared" si="32"/>
        <v>0.4469</v>
      </c>
      <c r="F1795" s="38" t="s">
        <v>45</v>
      </c>
      <c r="G1795" s="41"/>
      <c r="I1795" s="4"/>
      <c r="J1795" s="4"/>
      <c r="K1795" s="4"/>
    </row>
    <row r="1796" customHeight="1" spans="1:11">
      <c r="A1796" s="205"/>
      <c r="B1796" s="205"/>
      <c r="C1796" s="203" t="s">
        <v>11</v>
      </c>
      <c r="D1796" s="21">
        <v>0.454</v>
      </c>
      <c r="E1796" s="22">
        <f t="shared" si="32"/>
        <v>0.49486</v>
      </c>
      <c r="F1796" s="38" t="s">
        <v>45</v>
      </c>
      <c r="G1796" s="41"/>
      <c r="I1796" s="4"/>
      <c r="J1796" s="4"/>
      <c r="K1796" s="4"/>
    </row>
    <row r="1797" customHeight="1" spans="1:11">
      <c r="A1797" s="205"/>
      <c r="B1797" s="205"/>
      <c r="C1797" s="203" t="s">
        <v>10</v>
      </c>
      <c r="D1797" s="21">
        <v>0.501</v>
      </c>
      <c r="E1797" s="22">
        <f t="shared" si="32"/>
        <v>0.54609</v>
      </c>
      <c r="F1797" s="38" t="s">
        <v>45</v>
      </c>
      <c r="G1797" s="41"/>
      <c r="I1797" s="4"/>
      <c r="J1797" s="4"/>
      <c r="K1797" s="4"/>
    </row>
    <row r="1798" customHeight="1" spans="1:11">
      <c r="A1798" s="205"/>
      <c r="B1798" s="205"/>
      <c r="C1798" s="203" t="s">
        <v>9</v>
      </c>
      <c r="D1798" s="21">
        <v>0.576</v>
      </c>
      <c r="E1798" s="22">
        <f t="shared" si="32"/>
        <v>0.62784</v>
      </c>
      <c r="F1798" s="38" t="s">
        <v>45</v>
      </c>
      <c r="G1798" s="41"/>
      <c r="I1798" s="4"/>
      <c r="J1798" s="4"/>
      <c r="K1798" s="4"/>
    </row>
    <row r="1799" customHeight="1" spans="1:11">
      <c r="A1799" s="205"/>
      <c r="B1799" s="205"/>
      <c r="C1799" s="203" t="s">
        <v>8</v>
      </c>
      <c r="D1799" s="21">
        <v>0.672</v>
      </c>
      <c r="E1799" s="22">
        <f t="shared" si="32"/>
        <v>0.73248</v>
      </c>
      <c r="F1799" s="38" t="s">
        <v>45</v>
      </c>
      <c r="G1799" s="41"/>
      <c r="I1799" s="4"/>
      <c r="J1799" s="4"/>
      <c r="K1799" s="4"/>
    </row>
    <row r="1800" customHeight="1" spans="1:11">
      <c r="A1800" s="205"/>
      <c r="B1800" s="205"/>
      <c r="C1800" s="203" t="s">
        <v>99</v>
      </c>
      <c r="D1800" s="21">
        <v>0.838</v>
      </c>
      <c r="E1800" s="22">
        <f t="shared" si="32"/>
        <v>0.91342</v>
      </c>
      <c r="F1800" s="38" t="s">
        <v>45</v>
      </c>
      <c r="G1800" s="41"/>
      <c r="I1800" s="4"/>
      <c r="J1800" s="4"/>
      <c r="K1800" s="4"/>
    </row>
    <row r="1801" customHeight="1" spans="1:11">
      <c r="A1801" s="205"/>
      <c r="B1801" s="205"/>
      <c r="C1801" s="203" t="s">
        <v>101</v>
      </c>
      <c r="D1801" s="21">
        <v>1.211</v>
      </c>
      <c r="E1801" s="22">
        <f t="shared" si="32"/>
        <v>1.31999</v>
      </c>
      <c r="F1801" s="38" t="s">
        <v>45</v>
      </c>
      <c r="G1801" s="41"/>
      <c r="I1801" s="4"/>
      <c r="J1801" s="4"/>
      <c r="K1801" s="4"/>
    </row>
    <row r="1802" customHeight="1" spans="1:11">
      <c r="A1802" s="205"/>
      <c r="B1802" s="205"/>
      <c r="C1802" s="203" t="s">
        <v>103</v>
      </c>
      <c r="D1802" s="21">
        <v>1.469</v>
      </c>
      <c r="E1802" s="22">
        <f t="shared" si="32"/>
        <v>1.60121</v>
      </c>
      <c r="F1802" s="38" t="s">
        <v>45</v>
      </c>
      <c r="G1802" s="41"/>
      <c r="I1802" s="4"/>
      <c r="J1802" s="4"/>
      <c r="K1802" s="4"/>
    </row>
    <row r="1803" customHeight="1" spans="1:11">
      <c r="A1803" s="205"/>
      <c r="B1803" s="205"/>
      <c r="C1803" s="203" t="s">
        <v>105</v>
      </c>
      <c r="D1803" s="21">
        <v>1.882</v>
      </c>
      <c r="E1803" s="22">
        <f t="shared" si="32"/>
        <v>2.05138</v>
      </c>
      <c r="F1803" s="38" t="s">
        <v>45</v>
      </c>
      <c r="G1803" s="41"/>
      <c r="I1803" s="4"/>
      <c r="J1803" s="4"/>
      <c r="K1803" s="4"/>
    </row>
    <row r="1804" customHeight="1" spans="1:11">
      <c r="A1804" s="202" t="s">
        <v>1099</v>
      </c>
      <c r="B1804" s="202" t="s">
        <v>1100</v>
      </c>
      <c r="C1804" s="203" t="s">
        <v>86</v>
      </c>
      <c r="D1804" s="21">
        <v>0.453</v>
      </c>
      <c r="E1804" s="22">
        <f t="shared" si="32"/>
        <v>0.49377</v>
      </c>
      <c r="F1804" s="38" t="s">
        <v>45</v>
      </c>
      <c r="G1804" s="41"/>
      <c r="I1804" s="4"/>
      <c r="J1804" s="4"/>
      <c r="K1804" s="4"/>
    </row>
    <row r="1805" customHeight="1" spans="1:11">
      <c r="A1805" s="206"/>
      <c r="B1805" s="206"/>
      <c r="C1805" s="203" t="s">
        <v>88</v>
      </c>
      <c r="D1805" s="21">
        <v>0.453</v>
      </c>
      <c r="E1805" s="22">
        <f t="shared" si="32"/>
        <v>0.49377</v>
      </c>
      <c r="F1805" s="38" t="s">
        <v>45</v>
      </c>
      <c r="G1805" s="41"/>
      <c r="I1805" s="4"/>
      <c r="J1805" s="4"/>
      <c r="K1805" s="4"/>
    </row>
    <row r="1806" customHeight="1" spans="1:11">
      <c r="A1806" s="206"/>
      <c r="B1806" s="206"/>
      <c r="C1806" s="203" t="s">
        <v>17</v>
      </c>
      <c r="D1806" s="21">
        <v>0.453</v>
      </c>
      <c r="E1806" s="22">
        <f t="shared" si="32"/>
        <v>0.49377</v>
      </c>
      <c r="F1806" s="38" t="s">
        <v>45</v>
      </c>
      <c r="G1806" s="41"/>
      <c r="I1806" s="4"/>
      <c r="J1806" s="4"/>
      <c r="K1806" s="4"/>
    </row>
    <row r="1807" customHeight="1" spans="1:11">
      <c r="A1807" s="206"/>
      <c r="B1807" s="206"/>
      <c r="C1807" s="203" t="s">
        <v>15</v>
      </c>
      <c r="D1807" s="21">
        <v>0.453</v>
      </c>
      <c r="E1807" s="22">
        <f t="shared" si="32"/>
        <v>0.49377</v>
      </c>
      <c r="F1807" s="38" t="s">
        <v>45</v>
      </c>
      <c r="G1807" s="41"/>
      <c r="I1807" s="4"/>
      <c r="J1807" s="4"/>
      <c r="K1807" s="4"/>
    </row>
    <row r="1808" customHeight="1" spans="1:11">
      <c r="A1808" s="206"/>
      <c r="B1808" s="206"/>
      <c r="C1808" s="203" t="s">
        <v>14</v>
      </c>
      <c r="D1808" s="21">
        <v>0.453</v>
      </c>
      <c r="E1808" s="22">
        <f t="shared" si="32"/>
        <v>0.49377</v>
      </c>
      <c r="F1808" s="38" t="s">
        <v>45</v>
      </c>
      <c r="G1808" s="41"/>
      <c r="I1808" s="4"/>
      <c r="J1808" s="4"/>
      <c r="K1808" s="4"/>
    </row>
    <row r="1809" customHeight="1" spans="1:11">
      <c r="A1809" s="206"/>
      <c r="B1809" s="206"/>
      <c r="C1809" s="203" t="s">
        <v>13</v>
      </c>
      <c r="D1809" s="21">
        <v>0.466</v>
      </c>
      <c r="E1809" s="22">
        <f t="shared" si="32"/>
        <v>0.50794</v>
      </c>
      <c r="F1809" s="38" t="s">
        <v>45</v>
      </c>
      <c r="G1809" s="41"/>
      <c r="I1809" s="4"/>
      <c r="J1809" s="4"/>
      <c r="K1809" s="4"/>
    </row>
    <row r="1810" customHeight="1" spans="1:11">
      <c r="A1810" s="206"/>
      <c r="B1810" s="206"/>
      <c r="C1810" s="203" t="s">
        <v>12</v>
      </c>
      <c r="D1810" s="21">
        <v>0.518</v>
      </c>
      <c r="E1810" s="22">
        <f t="shared" si="32"/>
        <v>0.56462</v>
      </c>
      <c r="F1810" s="38" t="s">
        <v>45</v>
      </c>
      <c r="G1810" s="41"/>
      <c r="I1810" s="4"/>
      <c r="J1810" s="4"/>
      <c r="K1810" s="4"/>
    </row>
    <row r="1811" customHeight="1" spans="1:11">
      <c r="A1811" s="206"/>
      <c r="B1811" s="206"/>
      <c r="C1811" s="203" t="s">
        <v>11</v>
      </c>
      <c r="D1811" s="21">
        <v>0.572</v>
      </c>
      <c r="E1811" s="22">
        <f t="shared" si="32"/>
        <v>0.62348</v>
      </c>
      <c r="F1811" s="38" t="s">
        <v>45</v>
      </c>
      <c r="G1811" s="41"/>
      <c r="I1811" s="4"/>
      <c r="J1811" s="4"/>
      <c r="K1811" s="4"/>
    </row>
    <row r="1812" customHeight="1" spans="1:11">
      <c r="A1812" s="206"/>
      <c r="B1812" s="206"/>
      <c r="C1812" s="203" t="s">
        <v>10</v>
      </c>
      <c r="D1812" s="21">
        <v>0.664</v>
      </c>
      <c r="E1812" s="22">
        <f t="shared" si="32"/>
        <v>0.72376</v>
      </c>
      <c r="F1812" s="38" t="s">
        <v>45</v>
      </c>
      <c r="G1812" s="41"/>
      <c r="I1812" s="4"/>
      <c r="J1812" s="4"/>
      <c r="K1812" s="4"/>
    </row>
    <row r="1813" customHeight="1" spans="1:11">
      <c r="A1813" s="206"/>
      <c r="B1813" s="206"/>
      <c r="C1813" s="203" t="s">
        <v>9</v>
      </c>
      <c r="D1813" s="21">
        <v>0.728</v>
      </c>
      <c r="E1813" s="22">
        <f t="shared" si="32"/>
        <v>0.79352</v>
      </c>
      <c r="F1813" s="38" t="s">
        <v>45</v>
      </c>
      <c r="G1813" s="41"/>
      <c r="I1813" s="4"/>
      <c r="J1813" s="4"/>
      <c r="K1813" s="4"/>
    </row>
    <row r="1814" customHeight="1" spans="1:11">
      <c r="A1814" s="206"/>
      <c r="B1814" s="206"/>
      <c r="C1814" s="203" t="s">
        <v>8</v>
      </c>
      <c r="D1814" s="21">
        <v>0.886</v>
      </c>
      <c r="E1814" s="22">
        <f t="shared" si="32"/>
        <v>0.96574</v>
      </c>
      <c r="F1814" s="38" t="s">
        <v>45</v>
      </c>
      <c r="G1814" s="41"/>
      <c r="I1814" s="4"/>
      <c r="J1814" s="4"/>
      <c r="K1814" s="4"/>
    </row>
    <row r="1815" customHeight="1" spans="1:11">
      <c r="A1815" s="206"/>
      <c r="B1815" s="206"/>
      <c r="C1815" s="203" t="s">
        <v>99</v>
      </c>
      <c r="D1815" s="21">
        <v>1.129</v>
      </c>
      <c r="E1815" s="22">
        <f t="shared" si="32"/>
        <v>1.23061</v>
      </c>
      <c r="F1815" s="38" t="s">
        <v>45</v>
      </c>
      <c r="G1815" s="41"/>
      <c r="I1815" s="4"/>
      <c r="J1815" s="4"/>
      <c r="K1815" s="4"/>
    </row>
    <row r="1816" customHeight="1" spans="1:11">
      <c r="A1816" s="206"/>
      <c r="B1816" s="206"/>
      <c r="C1816" s="203" t="s">
        <v>101</v>
      </c>
      <c r="D1816" s="21">
        <v>1.62</v>
      </c>
      <c r="E1816" s="22">
        <f t="shared" si="32"/>
        <v>1.7658</v>
      </c>
      <c r="F1816" s="38" t="s">
        <v>45</v>
      </c>
      <c r="G1816" s="41"/>
      <c r="I1816" s="4"/>
      <c r="J1816" s="4"/>
      <c r="K1816" s="4"/>
    </row>
    <row r="1817" customHeight="1" spans="1:11">
      <c r="A1817" s="206"/>
      <c r="B1817" s="206"/>
      <c r="C1817" s="203" t="s">
        <v>103</v>
      </c>
      <c r="D1817" s="21">
        <v>2.015</v>
      </c>
      <c r="E1817" s="22">
        <f t="shared" si="32"/>
        <v>2.19635</v>
      </c>
      <c r="F1817" s="38" t="s">
        <v>45</v>
      </c>
      <c r="G1817" s="41"/>
      <c r="I1817" s="4"/>
      <c r="J1817" s="4"/>
      <c r="K1817" s="4"/>
    </row>
    <row r="1818" customHeight="1" spans="1:11">
      <c r="A1818" s="206"/>
      <c r="B1818" s="206"/>
      <c r="C1818" s="203" t="s">
        <v>105</v>
      </c>
      <c r="D1818" s="21">
        <v>2.663</v>
      </c>
      <c r="E1818" s="22">
        <f t="shared" si="32"/>
        <v>2.90267</v>
      </c>
      <c r="F1818" s="38" t="s">
        <v>45</v>
      </c>
      <c r="G1818" s="41"/>
      <c r="I1818" s="4"/>
      <c r="J1818" s="4"/>
      <c r="K1818" s="4"/>
    </row>
    <row r="1819" customHeight="1" spans="1:11">
      <c r="A1819" s="202" t="s">
        <v>1101</v>
      </c>
      <c r="B1819" s="202" t="s">
        <v>1102</v>
      </c>
      <c r="C1819" s="203" t="s">
        <v>86</v>
      </c>
      <c r="D1819" s="21">
        <v>0.453</v>
      </c>
      <c r="E1819" s="22">
        <f t="shared" si="32"/>
        <v>0.49377</v>
      </c>
      <c r="F1819" s="38" t="s">
        <v>45</v>
      </c>
      <c r="G1819" s="41"/>
      <c r="I1819" s="4"/>
      <c r="J1819" s="4"/>
      <c r="K1819" s="4"/>
    </row>
    <row r="1820" customHeight="1" spans="1:11">
      <c r="A1820" s="21"/>
      <c r="B1820" s="206"/>
      <c r="C1820" s="203" t="s">
        <v>88</v>
      </c>
      <c r="D1820" s="21">
        <v>0.453</v>
      </c>
      <c r="E1820" s="22">
        <f t="shared" si="32"/>
        <v>0.49377</v>
      </c>
      <c r="F1820" s="38" t="s">
        <v>45</v>
      </c>
      <c r="G1820" s="41"/>
      <c r="I1820" s="4"/>
      <c r="J1820" s="4"/>
      <c r="K1820" s="4"/>
    </row>
    <row r="1821" customHeight="1" spans="1:11">
      <c r="A1821" s="21"/>
      <c r="B1821" s="206"/>
      <c r="C1821" s="203" t="s">
        <v>17</v>
      </c>
      <c r="D1821" s="21">
        <v>0.453</v>
      </c>
      <c r="E1821" s="22">
        <f t="shared" si="32"/>
        <v>0.49377</v>
      </c>
      <c r="F1821" s="38" t="s">
        <v>45</v>
      </c>
      <c r="G1821" s="41"/>
      <c r="I1821" s="4"/>
      <c r="J1821" s="4"/>
      <c r="K1821" s="4"/>
    </row>
    <row r="1822" customHeight="1" spans="1:11">
      <c r="A1822" s="21"/>
      <c r="B1822" s="206"/>
      <c r="C1822" s="203" t="s">
        <v>15</v>
      </c>
      <c r="D1822" s="21">
        <v>0.453</v>
      </c>
      <c r="E1822" s="22">
        <f t="shared" si="32"/>
        <v>0.49377</v>
      </c>
      <c r="F1822" s="38" t="s">
        <v>45</v>
      </c>
      <c r="G1822" s="41"/>
      <c r="I1822" s="4"/>
      <c r="J1822" s="4"/>
      <c r="K1822" s="4"/>
    </row>
    <row r="1823" customHeight="1" spans="1:11">
      <c r="A1823" s="21"/>
      <c r="B1823" s="206"/>
      <c r="C1823" s="203" t="s">
        <v>14</v>
      </c>
      <c r="D1823" s="21">
        <v>0.453</v>
      </c>
      <c r="E1823" s="22">
        <f t="shared" si="32"/>
        <v>0.49377</v>
      </c>
      <c r="F1823" s="38" t="s">
        <v>45</v>
      </c>
      <c r="G1823" s="41"/>
      <c r="I1823" s="4"/>
      <c r="J1823" s="4"/>
      <c r="K1823" s="4"/>
    </row>
    <row r="1824" customHeight="1" spans="1:11">
      <c r="A1824" s="21"/>
      <c r="B1824" s="206"/>
      <c r="C1824" s="203" t="s">
        <v>13</v>
      </c>
      <c r="D1824" s="21">
        <v>0.466</v>
      </c>
      <c r="E1824" s="22">
        <f t="shared" si="32"/>
        <v>0.50794</v>
      </c>
      <c r="F1824" s="38" t="s">
        <v>45</v>
      </c>
      <c r="G1824" s="41"/>
      <c r="I1824" s="4"/>
      <c r="J1824" s="4"/>
      <c r="K1824" s="4"/>
    </row>
    <row r="1825" customHeight="1" spans="1:11">
      <c r="A1825" s="21"/>
      <c r="B1825" s="206"/>
      <c r="C1825" s="203" t="s">
        <v>12</v>
      </c>
      <c r="D1825" s="21">
        <v>0.518</v>
      </c>
      <c r="E1825" s="22">
        <f t="shared" si="32"/>
        <v>0.56462</v>
      </c>
      <c r="F1825" s="38" t="s">
        <v>45</v>
      </c>
      <c r="G1825" s="41"/>
      <c r="I1825" s="4"/>
      <c r="J1825" s="4"/>
      <c r="K1825" s="4"/>
    </row>
    <row r="1826" customHeight="1" spans="1:11">
      <c r="A1826" s="21"/>
      <c r="B1826" s="206"/>
      <c r="C1826" s="203" t="s">
        <v>11</v>
      </c>
      <c r="D1826" s="21">
        <v>0.572</v>
      </c>
      <c r="E1826" s="22">
        <f t="shared" si="32"/>
        <v>0.62348</v>
      </c>
      <c r="F1826" s="38" t="s">
        <v>45</v>
      </c>
      <c r="G1826" s="41"/>
      <c r="I1826" s="4"/>
      <c r="J1826" s="4"/>
      <c r="K1826" s="4"/>
    </row>
    <row r="1827" customHeight="1" spans="1:11">
      <c r="A1827" s="21"/>
      <c r="B1827" s="206"/>
      <c r="C1827" s="203" t="s">
        <v>10</v>
      </c>
      <c r="D1827" s="21">
        <v>0.664</v>
      </c>
      <c r="E1827" s="22">
        <f t="shared" si="32"/>
        <v>0.72376</v>
      </c>
      <c r="F1827" s="38" t="s">
        <v>45</v>
      </c>
      <c r="G1827" s="41"/>
      <c r="I1827" s="4"/>
      <c r="J1827" s="4"/>
      <c r="K1827" s="4"/>
    </row>
    <row r="1828" customHeight="1" spans="1:11">
      <c r="A1828" s="21"/>
      <c r="B1828" s="206"/>
      <c r="C1828" s="203" t="s">
        <v>9</v>
      </c>
      <c r="D1828" s="21">
        <v>0.728</v>
      </c>
      <c r="E1828" s="22">
        <f t="shared" si="32"/>
        <v>0.79352</v>
      </c>
      <c r="F1828" s="38" t="s">
        <v>45</v>
      </c>
      <c r="G1828" s="41"/>
      <c r="I1828" s="4"/>
      <c r="J1828" s="4"/>
      <c r="K1828" s="4"/>
    </row>
    <row r="1829" customHeight="1" spans="1:11">
      <c r="A1829" s="21"/>
      <c r="B1829" s="206"/>
      <c r="C1829" s="203" t="s">
        <v>8</v>
      </c>
      <c r="D1829" s="21">
        <v>0.886</v>
      </c>
      <c r="E1829" s="22">
        <f t="shared" si="32"/>
        <v>0.96574</v>
      </c>
      <c r="F1829" s="38" t="s">
        <v>45</v>
      </c>
      <c r="G1829" s="41"/>
      <c r="I1829" s="4"/>
      <c r="J1829" s="4"/>
      <c r="K1829" s="4"/>
    </row>
    <row r="1830" customHeight="1" spans="1:11">
      <c r="A1830" s="21"/>
      <c r="B1830" s="206"/>
      <c r="C1830" s="203" t="s">
        <v>99</v>
      </c>
      <c r="D1830" s="21">
        <v>1.129</v>
      </c>
      <c r="E1830" s="22">
        <f t="shared" si="32"/>
        <v>1.23061</v>
      </c>
      <c r="F1830" s="38" t="s">
        <v>45</v>
      </c>
      <c r="G1830" s="41"/>
      <c r="I1830" s="4"/>
      <c r="J1830" s="4"/>
      <c r="K1830" s="4"/>
    </row>
    <row r="1831" customHeight="1" spans="1:11">
      <c r="A1831" s="21"/>
      <c r="B1831" s="206"/>
      <c r="C1831" s="203" t="s">
        <v>101</v>
      </c>
      <c r="D1831" s="21">
        <v>1.62</v>
      </c>
      <c r="E1831" s="22">
        <f t="shared" si="32"/>
        <v>1.7658</v>
      </c>
      <c r="F1831" s="38" t="s">
        <v>45</v>
      </c>
      <c r="G1831" s="41"/>
      <c r="I1831" s="4"/>
      <c r="J1831" s="4"/>
      <c r="K1831" s="4"/>
    </row>
    <row r="1832" customHeight="1" spans="1:11">
      <c r="A1832" s="21"/>
      <c r="B1832" s="206"/>
      <c r="C1832" s="203" t="s">
        <v>103</v>
      </c>
      <c r="D1832" s="21">
        <v>2.015</v>
      </c>
      <c r="E1832" s="22">
        <f t="shared" si="32"/>
        <v>2.19635</v>
      </c>
      <c r="F1832" s="38" t="s">
        <v>45</v>
      </c>
      <c r="G1832" s="41"/>
      <c r="I1832" s="4"/>
      <c r="J1832" s="4"/>
      <c r="K1832" s="4"/>
    </row>
    <row r="1833" customHeight="1" spans="1:11">
      <c r="A1833" s="21"/>
      <c r="B1833" s="206"/>
      <c r="C1833" s="203" t="s">
        <v>105</v>
      </c>
      <c r="D1833" s="21">
        <v>2.663</v>
      </c>
      <c r="E1833" s="22">
        <f t="shared" si="32"/>
        <v>2.90267</v>
      </c>
      <c r="F1833" s="38" t="s">
        <v>45</v>
      </c>
      <c r="G1833" s="41"/>
      <c r="I1833" s="4"/>
      <c r="J1833" s="4"/>
      <c r="K1833" s="4"/>
    </row>
    <row r="1834" customHeight="1" spans="1:11">
      <c r="A1834" s="202" t="s">
        <v>1103</v>
      </c>
      <c r="B1834" s="202" t="s">
        <v>1104</v>
      </c>
      <c r="C1834" s="203" t="s">
        <v>86</v>
      </c>
      <c r="D1834" s="21">
        <v>0.455</v>
      </c>
      <c r="E1834" s="22">
        <f t="shared" si="32"/>
        <v>0.49595</v>
      </c>
      <c r="F1834" s="41"/>
      <c r="G1834" s="41"/>
      <c r="I1834" s="4"/>
      <c r="J1834" s="4"/>
      <c r="K1834" s="4"/>
    </row>
    <row r="1835" customHeight="1" spans="1:11">
      <c r="A1835" s="208"/>
      <c r="B1835" s="204"/>
      <c r="C1835" s="203" t="s">
        <v>88</v>
      </c>
      <c r="D1835" s="21">
        <v>0.455</v>
      </c>
      <c r="E1835" s="22">
        <f t="shared" si="32"/>
        <v>0.49595</v>
      </c>
      <c r="F1835" s="41"/>
      <c r="G1835" s="41"/>
      <c r="I1835" s="4"/>
      <c r="J1835" s="4"/>
      <c r="K1835" s="4"/>
    </row>
    <row r="1836" customHeight="1" spans="1:11">
      <c r="A1836" s="208"/>
      <c r="B1836" s="204"/>
      <c r="C1836" s="203" t="s">
        <v>17</v>
      </c>
      <c r="D1836" s="21">
        <v>0.455</v>
      </c>
      <c r="E1836" s="22">
        <f t="shared" si="32"/>
        <v>0.49595</v>
      </c>
      <c r="F1836" s="41"/>
      <c r="G1836" s="41"/>
      <c r="I1836" s="4"/>
      <c r="J1836" s="4"/>
      <c r="K1836" s="4"/>
    </row>
    <row r="1837" customHeight="1" spans="1:11">
      <c r="A1837" s="208"/>
      <c r="B1837" s="204"/>
      <c r="C1837" s="203" t="s">
        <v>15</v>
      </c>
      <c r="D1837" s="21">
        <v>0.455</v>
      </c>
      <c r="E1837" s="22">
        <f t="shared" si="32"/>
        <v>0.49595</v>
      </c>
      <c r="F1837" s="41"/>
      <c r="G1837" s="41"/>
      <c r="I1837" s="4"/>
      <c r="J1837" s="4"/>
      <c r="K1837" s="4"/>
    </row>
    <row r="1838" customHeight="1" spans="1:11">
      <c r="A1838" s="208"/>
      <c r="B1838" s="204"/>
      <c r="C1838" s="203" t="s">
        <v>14</v>
      </c>
      <c r="D1838" s="21">
        <v>0.455</v>
      </c>
      <c r="E1838" s="22">
        <f t="shared" si="32"/>
        <v>0.49595</v>
      </c>
      <c r="F1838" s="41"/>
      <c r="G1838" s="41"/>
      <c r="I1838" s="4"/>
      <c r="J1838" s="4"/>
      <c r="K1838" s="4"/>
    </row>
    <row r="1839" customHeight="1" spans="1:11">
      <c r="A1839" s="208"/>
      <c r="B1839" s="204"/>
      <c r="C1839" s="203" t="s">
        <v>13</v>
      </c>
      <c r="D1839" s="21">
        <v>0.47</v>
      </c>
      <c r="E1839" s="22">
        <f t="shared" si="32"/>
        <v>0.5123</v>
      </c>
      <c r="F1839" s="41"/>
      <c r="G1839" s="41"/>
      <c r="I1839" s="4"/>
      <c r="J1839" s="4"/>
      <c r="K1839" s="4"/>
    </row>
    <row r="1840" customHeight="1" spans="1:11">
      <c r="A1840" s="208"/>
      <c r="B1840" s="204"/>
      <c r="C1840" s="203" t="s">
        <v>12</v>
      </c>
      <c r="D1840" s="21">
        <v>0.521</v>
      </c>
      <c r="E1840" s="22">
        <f t="shared" ref="E1840:E1903" si="33">D1840*1.09</f>
        <v>0.56789</v>
      </c>
      <c r="F1840" s="41"/>
      <c r="G1840" s="41"/>
      <c r="I1840" s="4"/>
      <c r="J1840" s="4"/>
      <c r="K1840" s="4"/>
    </row>
    <row r="1841" customHeight="1" spans="1:11">
      <c r="A1841" s="208"/>
      <c r="B1841" s="204"/>
      <c r="C1841" s="203" t="s">
        <v>11</v>
      </c>
      <c r="D1841" s="21">
        <v>0.587</v>
      </c>
      <c r="E1841" s="22">
        <f t="shared" si="33"/>
        <v>0.63983</v>
      </c>
      <c r="F1841" s="41"/>
      <c r="G1841" s="41"/>
      <c r="I1841" s="4"/>
      <c r="J1841" s="4"/>
      <c r="K1841" s="4"/>
    </row>
    <row r="1842" customHeight="1" spans="1:11">
      <c r="A1842" s="208"/>
      <c r="B1842" s="204"/>
      <c r="C1842" s="203" t="s">
        <v>10</v>
      </c>
      <c r="D1842" s="21">
        <v>0.677</v>
      </c>
      <c r="E1842" s="22">
        <f t="shared" si="33"/>
        <v>0.73793</v>
      </c>
      <c r="F1842" s="41"/>
      <c r="G1842" s="41"/>
      <c r="I1842" s="4"/>
      <c r="J1842" s="4"/>
      <c r="K1842" s="4"/>
    </row>
    <row r="1843" customHeight="1" spans="1:11">
      <c r="A1843" s="208"/>
      <c r="B1843" s="204"/>
      <c r="C1843" s="203" t="s">
        <v>9</v>
      </c>
      <c r="D1843" s="21">
        <v>0.743</v>
      </c>
      <c r="E1843" s="22">
        <f t="shared" si="33"/>
        <v>0.80987</v>
      </c>
      <c r="F1843" s="41"/>
      <c r="G1843" s="41"/>
      <c r="I1843" s="4"/>
      <c r="J1843" s="4"/>
      <c r="K1843" s="4"/>
    </row>
    <row r="1844" customHeight="1" spans="1:11">
      <c r="A1844" s="208"/>
      <c r="B1844" s="204"/>
      <c r="C1844" s="203" t="s">
        <v>8</v>
      </c>
      <c r="D1844" s="21">
        <v>0.902</v>
      </c>
      <c r="E1844" s="22">
        <f t="shared" si="33"/>
        <v>0.98318</v>
      </c>
      <c r="F1844" s="41"/>
      <c r="G1844" s="41"/>
      <c r="I1844" s="4"/>
      <c r="J1844" s="4"/>
      <c r="K1844" s="4"/>
    </row>
    <row r="1845" customHeight="1" spans="1:11">
      <c r="A1845" s="208"/>
      <c r="B1845" s="204"/>
      <c r="C1845" s="203" t="s">
        <v>99</v>
      </c>
      <c r="D1845" s="21">
        <v>1.145</v>
      </c>
      <c r="E1845" s="22">
        <f t="shared" si="33"/>
        <v>1.24805</v>
      </c>
      <c r="F1845" s="41"/>
      <c r="G1845" s="41"/>
      <c r="I1845" s="4"/>
      <c r="J1845" s="4"/>
      <c r="K1845" s="4"/>
    </row>
    <row r="1846" customHeight="1" spans="1:11">
      <c r="A1846" s="208"/>
      <c r="B1846" s="204"/>
      <c r="C1846" s="203" t="s">
        <v>101</v>
      </c>
      <c r="D1846" s="21">
        <v>1.631</v>
      </c>
      <c r="E1846" s="22">
        <f t="shared" si="33"/>
        <v>1.77779</v>
      </c>
      <c r="F1846" s="41"/>
      <c r="G1846" s="41"/>
      <c r="I1846" s="4"/>
      <c r="J1846" s="4"/>
      <c r="K1846" s="4"/>
    </row>
    <row r="1847" customHeight="1" spans="1:11">
      <c r="A1847" s="208"/>
      <c r="B1847" s="204"/>
      <c r="C1847" s="203" t="s">
        <v>103</v>
      </c>
      <c r="D1847" s="21">
        <v>2.045</v>
      </c>
      <c r="E1847" s="22">
        <f t="shared" si="33"/>
        <v>2.22905</v>
      </c>
      <c r="F1847" s="41"/>
      <c r="G1847" s="41"/>
      <c r="I1847" s="4"/>
      <c r="J1847" s="4"/>
      <c r="K1847" s="4"/>
    </row>
    <row r="1848" customHeight="1" spans="1:11">
      <c r="A1848" s="208"/>
      <c r="B1848" s="204"/>
      <c r="C1848" s="203" t="s">
        <v>105</v>
      </c>
      <c r="D1848" s="21">
        <v>2.707</v>
      </c>
      <c r="E1848" s="22">
        <f t="shared" si="33"/>
        <v>2.95063</v>
      </c>
      <c r="F1848" s="41"/>
      <c r="G1848" s="41"/>
      <c r="I1848" s="4"/>
      <c r="J1848" s="4"/>
      <c r="K1848" s="4"/>
    </row>
    <row r="1849" customHeight="1" spans="1:11">
      <c r="A1849" s="204"/>
      <c r="B1849" s="202" t="s">
        <v>1105</v>
      </c>
      <c r="C1849" s="203" t="s">
        <v>86</v>
      </c>
      <c r="D1849" s="21">
        <v>0.455</v>
      </c>
      <c r="E1849" s="22">
        <f t="shared" si="33"/>
        <v>0.49595</v>
      </c>
      <c r="F1849" s="41"/>
      <c r="G1849" s="41"/>
      <c r="I1849" s="4"/>
      <c r="J1849" s="4"/>
      <c r="K1849" s="4"/>
    </row>
    <row r="1850" customHeight="1" spans="1:11">
      <c r="A1850" s="204"/>
      <c r="B1850" s="209"/>
      <c r="C1850" s="203" t="s">
        <v>88</v>
      </c>
      <c r="D1850" s="21">
        <v>0.455</v>
      </c>
      <c r="E1850" s="22">
        <f t="shared" si="33"/>
        <v>0.49595</v>
      </c>
      <c r="F1850" s="41"/>
      <c r="G1850" s="41"/>
      <c r="I1850" s="4"/>
      <c r="J1850" s="4"/>
      <c r="K1850" s="4"/>
    </row>
    <row r="1851" customHeight="1" spans="1:11">
      <c r="A1851" s="204"/>
      <c r="B1851" s="209"/>
      <c r="C1851" s="203" t="s">
        <v>17</v>
      </c>
      <c r="D1851" s="21">
        <v>0.455</v>
      </c>
      <c r="E1851" s="22">
        <f t="shared" si="33"/>
        <v>0.49595</v>
      </c>
      <c r="F1851" s="41"/>
      <c r="G1851" s="41"/>
      <c r="I1851" s="4"/>
      <c r="J1851" s="4"/>
      <c r="K1851" s="4"/>
    </row>
    <row r="1852" customHeight="1" spans="1:11">
      <c r="A1852" s="204"/>
      <c r="B1852" s="209"/>
      <c r="C1852" s="203" t="s">
        <v>15</v>
      </c>
      <c r="D1852" s="21">
        <v>0.455</v>
      </c>
      <c r="E1852" s="22">
        <f t="shared" si="33"/>
        <v>0.49595</v>
      </c>
      <c r="F1852" s="41"/>
      <c r="G1852" s="41"/>
      <c r="I1852" s="4"/>
      <c r="J1852" s="4"/>
      <c r="K1852" s="4"/>
    </row>
    <row r="1853" customHeight="1" spans="1:11">
      <c r="A1853" s="204"/>
      <c r="B1853" s="209"/>
      <c r="C1853" s="203" t="s">
        <v>14</v>
      </c>
      <c r="D1853" s="21">
        <v>0.455</v>
      </c>
      <c r="E1853" s="22">
        <f t="shared" si="33"/>
        <v>0.49595</v>
      </c>
      <c r="F1853" s="41"/>
      <c r="G1853" s="41"/>
      <c r="I1853" s="4"/>
      <c r="J1853" s="4"/>
      <c r="K1853" s="4"/>
    </row>
    <row r="1854" customHeight="1" spans="1:11">
      <c r="A1854" s="204"/>
      <c r="B1854" s="209"/>
      <c r="C1854" s="203" t="s">
        <v>13</v>
      </c>
      <c r="D1854" s="21">
        <v>0.47</v>
      </c>
      <c r="E1854" s="22">
        <f t="shared" si="33"/>
        <v>0.5123</v>
      </c>
      <c r="F1854" s="41"/>
      <c r="G1854" s="41"/>
      <c r="I1854" s="4"/>
      <c r="J1854" s="4"/>
      <c r="K1854" s="4"/>
    </row>
    <row r="1855" customHeight="1" spans="1:11">
      <c r="A1855" s="204"/>
      <c r="B1855" s="209"/>
      <c r="C1855" s="203" t="s">
        <v>12</v>
      </c>
      <c r="D1855" s="21">
        <v>0.521</v>
      </c>
      <c r="E1855" s="22">
        <f t="shared" si="33"/>
        <v>0.56789</v>
      </c>
      <c r="F1855" s="41"/>
      <c r="G1855" s="41"/>
      <c r="I1855" s="4"/>
      <c r="J1855" s="4"/>
      <c r="K1855" s="4"/>
    </row>
    <row r="1856" customHeight="1" spans="1:11">
      <c r="A1856" s="204"/>
      <c r="B1856" s="209"/>
      <c r="C1856" s="203" t="s">
        <v>11</v>
      </c>
      <c r="D1856" s="21">
        <v>0.587</v>
      </c>
      <c r="E1856" s="22">
        <f t="shared" si="33"/>
        <v>0.63983</v>
      </c>
      <c r="F1856" s="41"/>
      <c r="G1856" s="41"/>
      <c r="I1856" s="4"/>
      <c r="J1856" s="4"/>
      <c r="K1856" s="4"/>
    </row>
    <row r="1857" customHeight="1" spans="1:11">
      <c r="A1857" s="204"/>
      <c r="B1857" s="209"/>
      <c r="C1857" s="203" t="s">
        <v>10</v>
      </c>
      <c r="D1857" s="21">
        <v>0.677</v>
      </c>
      <c r="E1857" s="22">
        <f t="shared" si="33"/>
        <v>0.73793</v>
      </c>
      <c r="F1857" s="41"/>
      <c r="G1857" s="41"/>
      <c r="I1857" s="4"/>
      <c r="J1857" s="4"/>
      <c r="K1857" s="4"/>
    </row>
    <row r="1858" customHeight="1" spans="1:11">
      <c r="A1858" s="204"/>
      <c r="B1858" s="209"/>
      <c r="C1858" s="203" t="s">
        <v>9</v>
      </c>
      <c r="D1858" s="21">
        <v>0.743</v>
      </c>
      <c r="E1858" s="22">
        <f t="shared" si="33"/>
        <v>0.80987</v>
      </c>
      <c r="F1858" s="41"/>
      <c r="G1858" s="41"/>
      <c r="I1858" s="4"/>
      <c r="J1858" s="4"/>
      <c r="K1858" s="4"/>
    </row>
    <row r="1859" customHeight="1" spans="1:11">
      <c r="A1859" s="204"/>
      <c r="B1859" s="209"/>
      <c r="C1859" s="203" t="s">
        <v>8</v>
      </c>
      <c r="D1859" s="21">
        <v>0.902</v>
      </c>
      <c r="E1859" s="22">
        <f t="shared" si="33"/>
        <v>0.98318</v>
      </c>
      <c r="F1859" s="41"/>
      <c r="G1859" s="41"/>
      <c r="I1859" s="4"/>
      <c r="J1859" s="4"/>
      <c r="K1859" s="4"/>
    </row>
    <row r="1860" customHeight="1" spans="1:11">
      <c r="A1860" s="204"/>
      <c r="B1860" s="209"/>
      <c r="C1860" s="203" t="s">
        <v>99</v>
      </c>
      <c r="D1860" s="21">
        <v>1.145</v>
      </c>
      <c r="E1860" s="22">
        <f t="shared" si="33"/>
        <v>1.24805</v>
      </c>
      <c r="F1860" s="41"/>
      <c r="G1860" s="41"/>
      <c r="I1860" s="4"/>
      <c r="J1860" s="4"/>
      <c r="K1860" s="4"/>
    </row>
    <row r="1861" customHeight="1" spans="1:11">
      <c r="A1861" s="204"/>
      <c r="B1861" s="209"/>
      <c r="C1861" s="203" t="s">
        <v>101</v>
      </c>
      <c r="D1861" s="21">
        <v>1.631</v>
      </c>
      <c r="E1861" s="22">
        <f t="shared" si="33"/>
        <v>1.77779</v>
      </c>
      <c r="F1861" s="41"/>
      <c r="G1861" s="41"/>
      <c r="I1861" s="4"/>
      <c r="J1861" s="4"/>
      <c r="K1861" s="4"/>
    </row>
    <row r="1862" customHeight="1" spans="1:11">
      <c r="A1862" s="204"/>
      <c r="B1862" s="209"/>
      <c r="C1862" s="203" t="s">
        <v>103</v>
      </c>
      <c r="D1862" s="21">
        <v>2.045</v>
      </c>
      <c r="E1862" s="22">
        <f t="shared" si="33"/>
        <v>2.22905</v>
      </c>
      <c r="F1862" s="41"/>
      <c r="G1862" s="41"/>
      <c r="I1862" s="4"/>
      <c r="J1862" s="4"/>
      <c r="K1862" s="4"/>
    </row>
    <row r="1863" customHeight="1" spans="1:11">
      <c r="A1863" s="204"/>
      <c r="B1863" s="209"/>
      <c r="C1863" s="203" t="s">
        <v>105</v>
      </c>
      <c r="D1863" s="21">
        <v>2.707</v>
      </c>
      <c r="E1863" s="22">
        <f t="shared" si="33"/>
        <v>2.95063</v>
      </c>
      <c r="F1863" s="41"/>
      <c r="G1863" s="41"/>
      <c r="I1863" s="4"/>
      <c r="J1863" s="4"/>
      <c r="K1863" s="4"/>
    </row>
    <row r="1864" customHeight="1" spans="1:11">
      <c r="A1864" s="35" t="s">
        <v>1106</v>
      </c>
      <c r="B1864" s="35" t="s">
        <v>1107</v>
      </c>
      <c r="C1864" s="37" t="s">
        <v>1108</v>
      </c>
      <c r="D1864" s="27">
        <v>0.714</v>
      </c>
      <c r="E1864" s="22">
        <f t="shared" si="33"/>
        <v>0.77826</v>
      </c>
      <c r="F1864" s="38" t="s">
        <v>45</v>
      </c>
      <c r="G1864" s="106"/>
      <c r="H1864" s="41"/>
      <c r="I1864" s="4"/>
      <c r="J1864" s="4"/>
      <c r="K1864" s="4"/>
    </row>
    <row r="1865" customHeight="1" spans="1:11">
      <c r="A1865" s="201"/>
      <c r="B1865" s="49"/>
      <c r="C1865" s="37" t="s">
        <v>1109</v>
      </c>
      <c r="D1865" s="27">
        <v>0.475</v>
      </c>
      <c r="E1865" s="22">
        <f t="shared" si="33"/>
        <v>0.51775</v>
      </c>
      <c r="F1865" s="38" t="s">
        <v>45</v>
      </c>
      <c r="G1865" s="106"/>
      <c r="H1865" s="41"/>
      <c r="I1865" s="4"/>
      <c r="J1865" s="4"/>
      <c r="K1865" s="4"/>
    </row>
    <row r="1866" customHeight="1" spans="1:11">
      <c r="A1866" s="201"/>
      <c r="B1866" s="49"/>
      <c r="C1866" s="37" t="s">
        <v>1110</v>
      </c>
      <c r="D1866" s="27">
        <v>0.356</v>
      </c>
      <c r="E1866" s="22">
        <f t="shared" si="33"/>
        <v>0.38804</v>
      </c>
      <c r="F1866" s="38" t="s">
        <v>45</v>
      </c>
      <c r="G1866" s="106"/>
      <c r="H1866" s="41"/>
      <c r="I1866" s="4"/>
      <c r="J1866" s="4"/>
      <c r="K1866" s="4"/>
    </row>
    <row r="1867" customHeight="1" spans="1:11">
      <c r="A1867" s="201"/>
      <c r="B1867" s="49"/>
      <c r="C1867" s="37" t="s">
        <v>1111</v>
      </c>
      <c r="D1867" s="27">
        <v>0.239</v>
      </c>
      <c r="E1867" s="22">
        <f t="shared" si="33"/>
        <v>0.26051</v>
      </c>
      <c r="F1867" s="38" t="s">
        <v>45</v>
      </c>
      <c r="G1867" s="106"/>
      <c r="H1867" s="41"/>
      <c r="I1867" s="4"/>
      <c r="J1867" s="4"/>
      <c r="K1867" s="4"/>
    </row>
    <row r="1868" customHeight="1" spans="1:11">
      <c r="A1868" s="201"/>
      <c r="B1868" s="49"/>
      <c r="C1868" s="37" t="s">
        <v>1112</v>
      </c>
      <c r="D1868" s="27">
        <v>0.213</v>
      </c>
      <c r="E1868" s="22">
        <f t="shared" si="33"/>
        <v>0.23217</v>
      </c>
      <c r="F1868" s="38" t="s">
        <v>45</v>
      </c>
      <c r="G1868" s="106"/>
      <c r="H1868" s="41"/>
      <c r="I1868" s="4"/>
      <c r="J1868" s="4"/>
      <c r="K1868" s="4"/>
    </row>
    <row r="1869" customHeight="1" spans="1:11">
      <c r="A1869" s="201"/>
      <c r="B1869" s="49"/>
      <c r="C1869" s="37" t="s">
        <v>1113</v>
      </c>
      <c r="D1869" s="27">
        <v>0.19</v>
      </c>
      <c r="E1869" s="22">
        <f t="shared" si="33"/>
        <v>0.2071</v>
      </c>
      <c r="F1869" s="38" t="s">
        <v>45</v>
      </c>
      <c r="G1869" s="106"/>
      <c r="H1869" s="41"/>
      <c r="I1869" s="4"/>
      <c r="J1869" s="4"/>
      <c r="K1869" s="4"/>
    </row>
    <row r="1870" customHeight="1" spans="1:11">
      <c r="A1870" s="24" t="s">
        <v>1114</v>
      </c>
      <c r="B1870" s="24" t="s">
        <v>1115</v>
      </c>
      <c r="C1870" s="48" t="s">
        <v>56</v>
      </c>
      <c r="D1870" s="27">
        <v>1.016</v>
      </c>
      <c r="E1870" s="22">
        <f t="shared" si="33"/>
        <v>1.10744</v>
      </c>
      <c r="F1870" s="38" t="s">
        <v>45</v>
      </c>
      <c r="G1870" s="106"/>
      <c r="H1870" s="41"/>
      <c r="I1870" s="4"/>
      <c r="J1870" s="4"/>
      <c r="K1870" s="4"/>
    </row>
    <row r="1871" customHeight="1" spans="1:11">
      <c r="A1871" s="23"/>
      <c r="B1871" s="49"/>
      <c r="C1871" s="48" t="s">
        <v>57</v>
      </c>
      <c r="D1871" s="27">
        <v>0.822</v>
      </c>
      <c r="E1871" s="22">
        <f t="shared" si="33"/>
        <v>0.89598</v>
      </c>
      <c r="F1871" s="38" t="s">
        <v>45</v>
      </c>
      <c r="G1871" s="106"/>
      <c r="H1871" s="41"/>
      <c r="I1871" s="4"/>
      <c r="J1871" s="4"/>
      <c r="K1871" s="4"/>
    </row>
    <row r="1872" customHeight="1" spans="1:11">
      <c r="A1872" s="23"/>
      <c r="B1872" s="49"/>
      <c r="C1872" s="48" t="s">
        <v>58</v>
      </c>
      <c r="D1872" s="27">
        <v>0.625</v>
      </c>
      <c r="E1872" s="22">
        <f t="shared" si="33"/>
        <v>0.68125</v>
      </c>
      <c r="F1872" s="38" t="s">
        <v>45</v>
      </c>
      <c r="G1872" s="106"/>
      <c r="H1872" s="41"/>
      <c r="I1872" s="4"/>
      <c r="J1872" s="4"/>
      <c r="K1872" s="4"/>
    </row>
    <row r="1873" customHeight="1" spans="1:11">
      <c r="A1873" s="23"/>
      <c r="B1873" s="49"/>
      <c r="C1873" s="48" t="s">
        <v>59</v>
      </c>
      <c r="D1873" s="27">
        <v>0.547</v>
      </c>
      <c r="E1873" s="22">
        <f t="shared" si="33"/>
        <v>0.59623</v>
      </c>
      <c r="F1873" s="38" t="s">
        <v>45</v>
      </c>
      <c r="G1873" s="106"/>
      <c r="H1873" s="41"/>
      <c r="I1873" s="4"/>
      <c r="J1873" s="4"/>
      <c r="K1873" s="4"/>
    </row>
    <row r="1874" customHeight="1" spans="1:11">
      <c r="A1874" s="23"/>
      <c r="B1874" s="49"/>
      <c r="C1874" s="48" t="s">
        <v>60</v>
      </c>
      <c r="D1874" s="27">
        <v>0.468</v>
      </c>
      <c r="E1874" s="22">
        <f t="shared" si="33"/>
        <v>0.51012</v>
      </c>
      <c r="F1874" s="38" t="s">
        <v>45</v>
      </c>
      <c r="G1874" s="106"/>
      <c r="H1874" s="41"/>
      <c r="I1874" s="4"/>
      <c r="J1874" s="4"/>
      <c r="K1874" s="4"/>
    </row>
    <row r="1875" customHeight="1" spans="1:11">
      <c r="A1875" s="23"/>
      <c r="B1875" s="49"/>
      <c r="C1875" s="48">
        <v>1</v>
      </c>
      <c r="D1875" s="27">
        <v>0.396</v>
      </c>
      <c r="E1875" s="22">
        <f t="shared" si="33"/>
        <v>0.43164</v>
      </c>
      <c r="F1875" s="38" t="s">
        <v>45</v>
      </c>
      <c r="G1875" s="106"/>
      <c r="H1875" s="41"/>
      <c r="I1875" s="4"/>
      <c r="J1875" s="4"/>
      <c r="K1875" s="4"/>
    </row>
    <row r="1876" customHeight="1" spans="1:11">
      <c r="A1876" s="201"/>
      <c r="B1876" s="49"/>
      <c r="C1876" s="48">
        <v>2</v>
      </c>
      <c r="D1876" s="27">
        <v>0.383</v>
      </c>
      <c r="E1876" s="22">
        <f t="shared" si="33"/>
        <v>0.41747</v>
      </c>
      <c r="F1876" s="38" t="s">
        <v>45</v>
      </c>
      <c r="G1876" s="106"/>
      <c r="H1876" s="41"/>
      <c r="I1876" s="4"/>
      <c r="J1876" s="4"/>
      <c r="K1876" s="4"/>
    </row>
    <row r="1877" customHeight="1" spans="1:11">
      <c r="A1877" s="201"/>
      <c r="B1877" s="49"/>
      <c r="C1877" s="48">
        <v>3</v>
      </c>
      <c r="D1877" s="27">
        <v>0.297</v>
      </c>
      <c r="E1877" s="22">
        <f t="shared" si="33"/>
        <v>0.32373</v>
      </c>
      <c r="F1877" s="38" t="s">
        <v>45</v>
      </c>
      <c r="G1877" s="106"/>
      <c r="H1877" s="41"/>
      <c r="I1877" s="4"/>
      <c r="J1877" s="4"/>
      <c r="K1877" s="4"/>
    </row>
    <row r="1878" customHeight="1" spans="1:11">
      <c r="A1878" s="201"/>
      <c r="B1878" s="49"/>
      <c r="C1878" s="48">
        <v>4</v>
      </c>
      <c r="D1878" s="27">
        <v>0.283</v>
      </c>
      <c r="E1878" s="22">
        <f t="shared" si="33"/>
        <v>0.30847</v>
      </c>
      <c r="F1878" s="38" t="s">
        <v>45</v>
      </c>
      <c r="G1878" s="106"/>
      <c r="H1878" s="41"/>
      <c r="I1878" s="4"/>
      <c r="J1878" s="4"/>
      <c r="K1878" s="4"/>
    </row>
    <row r="1879" customHeight="1" spans="1:11">
      <c r="A1879" s="201"/>
      <c r="B1879" s="49"/>
      <c r="C1879" s="48">
        <v>5</v>
      </c>
      <c r="D1879" s="27">
        <v>0.245</v>
      </c>
      <c r="E1879" s="22">
        <f t="shared" si="33"/>
        <v>0.26705</v>
      </c>
      <c r="F1879" s="38" t="s">
        <v>45</v>
      </c>
      <c r="G1879" s="106"/>
      <c r="H1879" s="41"/>
      <c r="I1879" s="4"/>
      <c r="J1879" s="4"/>
      <c r="K1879" s="4"/>
    </row>
    <row r="1880" customHeight="1" spans="1:11">
      <c r="A1880" s="201"/>
      <c r="B1880" s="49"/>
      <c r="C1880" s="48">
        <v>6</v>
      </c>
      <c r="D1880" s="27">
        <v>0.241</v>
      </c>
      <c r="E1880" s="22">
        <f t="shared" si="33"/>
        <v>0.26269</v>
      </c>
      <c r="F1880" s="38" t="s">
        <v>45</v>
      </c>
      <c r="G1880" s="106"/>
      <c r="H1880" s="41"/>
      <c r="I1880" s="4"/>
      <c r="J1880" s="4"/>
      <c r="K1880" s="4"/>
    </row>
    <row r="1881" customHeight="1" spans="1:11">
      <c r="A1881" s="201"/>
      <c r="B1881" s="49"/>
      <c r="C1881" s="48">
        <v>7</v>
      </c>
      <c r="D1881" s="27">
        <v>0.196</v>
      </c>
      <c r="E1881" s="22">
        <f t="shared" si="33"/>
        <v>0.21364</v>
      </c>
      <c r="F1881" s="38" t="s">
        <v>45</v>
      </c>
      <c r="G1881" s="106"/>
      <c r="H1881" s="41"/>
      <c r="I1881" s="4"/>
      <c r="J1881" s="4"/>
      <c r="K1881" s="4"/>
    </row>
    <row r="1882" customHeight="1" spans="1:11">
      <c r="A1882" s="201"/>
      <c r="B1882" s="49"/>
      <c r="C1882" s="48">
        <v>8</v>
      </c>
      <c r="D1882" s="27">
        <v>0.187</v>
      </c>
      <c r="E1882" s="22">
        <f t="shared" si="33"/>
        <v>0.20383</v>
      </c>
      <c r="F1882" s="38" t="s">
        <v>45</v>
      </c>
      <c r="G1882" s="106"/>
      <c r="H1882" s="41"/>
      <c r="I1882" s="4"/>
      <c r="J1882" s="4"/>
      <c r="K1882" s="4"/>
    </row>
    <row r="1883" customHeight="1" spans="1:11">
      <c r="A1883" s="201"/>
      <c r="B1883" s="49"/>
      <c r="C1883" s="48">
        <v>9</v>
      </c>
      <c r="D1883" s="27">
        <v>0.176</v>
      </c>
      <c r="E1883" s="22">
        <f t="shared" si="33"/>
        <v>0.19184</v>
      </c>
      <c r="F1883" s="38" t="s">
        <v>45</v>
      </c>
      <c r="G1883" s="106"/>
      <c r="H1883" s="41"/>
      <c r="I1883" s="4"/>
      <c r="J1883" s="4"/>
      <c r="K1883" s="4"/>
    </row>
    <row r="1884" customHeight="1" spans="1:11">
      <c r="A1884" s="201"/>
      <c r="B1884" s="49"/>
      <c r="C1884" s="48">
        <v>10</v>
      </c>
      <c r="D1884" s="27">
        <v>0.165</v>
      </c>
      <c r="E1884" s="22">
        <f t="shared" si="33"/>
        <v>0.17985</v>
      </c>
      <c r="F1884" s="38" t="s">
        <v>45</v>
      </c>
      <c r="G1884" s="106"/>
      <c r="H1884" s="41"/>
      <c r="I1884" s="4"/>
      <c r="J1884" s="4"/>
      <c r="K1884" s="4"/>
    </row>
    <row r="1885" customHeight="1" spans="1:11">
      <c r="A1885" s="24" t="s">
        <v>1116</v>
      </c>
      <c r="B1885" s="24" t="s">
        <v>1117</v>
      </c>
      <c r="C1885" s="210" t="s">
        <v>1118</v>
      </c>
      <c r="D1885" s="27">
        <v>0.656</v>
      </c>
      <c r="E1885" s="22">
        <f t="shared" si="33"/>
        <v>0.71504</v>
      </c>
      <c r="F1885" s="38" t="s">
        <v>45</v>
      </c>
      <c r="G1885" s="106"/>
      <c r="H1885" s="41"/>
      <c r="I1885" s="4"/>
      <c r="J1885" s="4"/>
      <c r="K1885" s="4"/>
    </row>
    <row r="1886" customHeight="1" spans="1:11">
      <c r="A1886" s="23"/>
      <c r="B1886" s="23"/>
      <c r="C1886" s="210" t="s">
        <v>1119</v>
      </c>
      <c r="D1886" s="27">
        <v>0.616</v>
      </c>
      <c r="E1886" s="22">
        <f t="shared" si="33"/>
        <v>0.67144</v>
      </c>
      <c r="F1886" s="38" t="s">
        <v>45</v>
      </c>
      <c r="G1886" s="106"/>
      <c r="H1886" s="41"/>
      <c r="I1886" s="4"/>
      <c r="J1886" s="4"/>
      <c r="K1886" s="4"/>
    </row>
    <row r="1887" customHeight="1" spans="1:11">
      <c r="A1887" s="23"/>
      <c r="B1887" s="23"/>
      <c r="C1887" s="210" t="s">
        <v>1120</v>
      </c>
      <c r="D1887" s="27">
        <v>0.516</v>
      </c>
      <c r="E1887" s="22">
        <f t="shared" si="33"/>
        <v>0.56244</v>
      </c>
      <c r="F1887" s="38" t="s">
        <v>45</v>
      </c>
      <c r="G1887" s="106"/>
      <c r="H1887" s="41"/>
      <c r="I1887" s="4"/>
      <c r="J1887" s="4"/>
      <c r="K1887" s="4"/>
    </row>
    <row r="1888" customHeight="1" spans="1:11">
      <c r="A1888" s="23"/>
      <c r="B1888" s="23"/>
      <c r="C1888" s="210" t="s">
        <v>1121</v>
      </c>
      <c r="D1888" s="27">
        <v>0.486</v>
      </c>
      <c r="E1888" s="22">
        <f t="shared" si="33"/>
        <v>0.52974</v>
      </c>
      <c r="F1888" s="38" t="s">
        <v>45</v>
      </c>
      <c r="G1888" s="106"/>
      <c r="H1888" s="41"/>
      <c r="I1888" s="4"/>
      <c r="J1888" s="4"/>
      <c r="K1888" s="4"/>
    </row>
    <row r="1889" customHeight="1" spans="1:11">
      <c r="A1889" s="23"/>
      <c r="B1889" s="23"/>
      <c r="C1889" s="210" t="s">
        <v>1122</v>
      </c>
      <c r="D1889" s="27">
        <v>0.415</v>
      </c>
      <c r="E1889" s="22">
        <f t="shared" si="33"/>
        <v>0.45235</v>
      </c>
      <c r="F1889" s="38" t="s">
        <v>45</v>
      </c>
      <c r="G1889" s="106"/>
      <c r="H1889" s="41"/>
      <c r="I1889" s="4"/>
      <c r="J1889" s="4"/>
      <c r="K1889" s="4"/>
    </row>
    <row r="1890" customHeight="1" spans="1:11">
      <c r="A1890" s="23"/>
      <c r="B1890" s="23"/>
      <c r="C1890" s="210" t="s">
        <v>1123</v>
      </c>
      <c r="D1890" s="27">
        <v>0.408</v>
      </c>
      <c r="E1890" s="22">
        <f t="shared" si="33"/>
        <v>0.44472</v>
      </c>
      <c r="F1890" s="38" t="s">
        <v>45</v>
      </c>
      <c r="G1890" s="106"/>
      <c r="H1890" s="41"/>
      <c r="I1890" s="4"/>
      <c r="J1890" s="4"/>
      <c r="K1890" s="4"/>
    </row>
    <row r="1891" customHeight="1" spans="1:11">
      <c r="A1891" s="23"/>
      <c r="B1891" s="23"/>
      <c r="C1891" s="210" t="s">
        <v>1124</v>
      </c>
      <c r="D1891" s="27">
        <v>0.359</v>
      </c>
      <c r="E1891" s="22">
        <f t="shared" si="33"/>
        <v>0.39131</v>
      </c>
      <c r="F1891" s="38" t="s">
        <v>45</v>
      </c>
      <c r="G1891" s="106"/>
      <c r="H1891" s="41"/>
      <c r="I1891" s="4"/>
      <c r="J1891" s="4"/>
      <c r="K1891" s="4"/>
    </row>
    <row r="1892" customHeight="1" spans="1:11">
      <c r="A1892" s="23"/>
      <c r="B1892" s="23"/>
      <c r="C1892" s="210" t="s">
        <v>1125</v>
      </c>
      <c r="D1892" s="27">
        <v>0.354</v>
      </c>
      <c r="E1892" s="22">
        <f t="shared" si="33"/>
        <v>0.38586</v>
      </c>
      <c r="F1892" s="38" t="s">
        <v>45</v>
      </c>
      <c r="G1892" s="106"/>
      <c r="H1892" s="41"/>
      <c r="I1892" s="4"/>
      <c r="J1892" s="4"/>
      <c r="K1892" s="4"/>
    </row>
    <row r="1893" customHeight="1" spans="1:11">
      <c r="A1893" s="23"/>
      <c r="B1893" s="23"/>
      <c r="C1893" s="210" t="s">
        <v>1126</v>
      </c>
      <c r="D1893" s="27">
        <v>0.319</v>
      </c>
      <c r="E1893" s="22">
        <f t="shared" si="33"/>
        <v>0.34771</v>
      </c>
      <c r="F1893" s="38" t="s">
        <v>45</v>
      </c>
      <c r="G1893" s="106"/>
      <c r="H1893" s="41"/>
      <c r="I1893" s="4"/>
      <c r="J1893" s="4"/>
      <c r="K1893" s="4"/>
    </row>
    <row r="1894" customHeight="1" spans="1:11">
      <c r="A1894" s="23"/>
      <c r="B1894" s="23"/>
      <c r="C1894" s="210" t="s">
        <v>1127</v>
      </c>
      <c r="D1894" s="27">
        <v>0.314</v>
      </c>
      <c r="E1894" s="22">
        <f t="shared" si="33"/>
        <v>0.34226</v>
      </c>
      <c r="F1894" s="38" t="s">
        <v>45</v>
      </c>
      <c r="G1894" s="106"/>
      <c r="H1894" s="41"/>
      <c r="I1894" s="4"/>
      <c r="J1894" s="4"/>
      <c r="K1894" s="4"/>
    </row>
    <row r="1895" customHeight="1" spans="1:11">
      <c r="A1895" s="23"/>
      <c r="B1895" s="23"/>
      <c r="C1895" s="210" t="s">
        <v>1128</v>
      </c>
      <c r="D1895" s="27">
        <v>0.303</v>
      </c>
      <c r="E1895" s="22">
        <f t="shared" si="33"/>
        <v>0.33027</v>
      </c>
      <c r="F1895" s="38" t="s">
        <v>45</v>
      </c>
      <c r="G1895" s="106"/>
      <c r="H1895" s="41"/>
      <c r="I1895" s="4"/>
      <c r="J1895" s="4"/>
      <c r="K1895" s="4"/>
    </row>
    <row r="1896" customHeight="1" spans="1:11">
      <c r="A1896" s="23"/>
      <c r="B1896" s="23"/>
      <c r="C1896" s="210" t="s">
        <v>1129</v>
      </c>
      <c r="D1896" s="27">
        <v>0.297</v>
      </c>
      <c r="E1896" s="22">
        <f t="shared" si="33"/>
        <v>0.32373</v>
      </c>
      <c r="F1896" s="38" t="s">
        <v>45</v>
      </c>
      <c r="G1896" s="106"/>
      <c r="H1896" s="41"/>
      <c r="I1896" s="4"/>
      <c r="J1896" s="4"/>
      <c r="K1896" s="4"/>
    </row>
    <row r="1897" customHeight="1" spans="1:11">
      <c r="A1897" s="35" t="s">
        <v>1130</v>
      </c>
      <c r="B1897" s="35" t="s">
        <v>1131</v>
      </c>
      <c r="C1897" s="37" t="s">
        <v>1132</v>
      </c>
      <c r="D1897" s="27">
        <v>0.392</v>
      </c>
      <c r="E1897" s="22">
        <f t="shared" si="33"/>
        <v>0.42728</v>
      </c>
      <c r="F1897" s="38" t="s">
        <v>45</v>
      </c>
      <c r="G1897" s="106"/>
      <c r="H1897" s="41"/>
      <c r="I1897" s="4"/>
      <c r="J1897" s="4"/>
      <c r="K1897" s="4"/>
    </row>
    <row r="1898" customHeight="1" spans="1:11">
      <c r="A1898" s="23"/>
      <c r="B1898" s="211"/>
      <c r="C1898" s="37" t="s">
        <v>1133</v>
      </c>
      <c r="D1898" s="27">
        <v>0.392</v>
      </c>
      <c r="E1898" s="22">
        <f t="shared" si="33"/>
        <v>0.42728</v>
      </c>
      <c r="F1898" s="38" t="s">
        <v>45</v>
      </c>
      <c r="G1898" s="106"/>
      <c r="H1898" s="41"/>
      <c r="I1898" s="4"/>
      <c r="J1898" s="4"/>
      <c r="K1898" s="4"/>
    </row>
    <row r="1899" customHeight="1" spans="1:11">
      <c r="A1899" s="23"/>
      <c r="B1899" s="211"/>
      <c r="C1899" s="37" t="s">
        <v>1134</v>
      </c>
      <c r="D1899" s="27">
        <v>0.392</v>
      </c>
      <c r="E1899" s="22">
        <f t="shared" si="33"/>
        <v>0.42728</v>
      </c>
      <c r="F1899" s="38" t="s">
        <v>45</v>
      </c>
      <c r="G1899" s="106"/>
      <c r="H1899" s="41"/>
      <c r="I1899" s="4"/>
      <c r="J1899" s="4"/>
      <c r="K1899" s="4"/>
    </row>
    <row r="1900" customHeight="1" spans="1:11">
      <c r="A1900" s="23"/>
      <c r="B1900" s="211"/>
      <c r="C1900" s="212" t="s">
        <v>1135</v>
      </c>
      <c r="D1900" s="27">
        <v>0.392</v>
      </c>
      <c r="E1900" s="22">
        <f t="shared" si="33"/>
        <v>0.42728</v>
      </c>
      <c r="F1900" s="38" t="s">
        <v>45</v>
      </c>
      <c r="G1900" s="106"/>
      <c r="H1900" s="41"/>
      <c r="I1900" s="4"/>
      <c r="J1900" s="4"/>
      <c r="K1900" s="4"/>
    </row>
    <row r="1901" customHeight="1" spans="1:11">
      <c r="A1901" s="23"/>
      <c r="B1901" s="211"/>
      <c r="C1901" s="212" t="s">
        <v>1136</v>
      </c>
      <c r="D1901" s="27">
        <v>0.392</v>
      </c>
      <c r="E1901" s="22">
        <f t="shared" si="33"/>
        <v>0.42728</v>
      </c>
      <c r="F1901" s="38" t="s">
        <v>45</v>
      </c>
      <c r="G1901" s="106"/>
      <c r="H1901" s="41"/>
      <c r="I1901" s="4"/>
      <c r="J1901" s="4"/>
      <c r="K1901" s="4"/>
    </row>
    <row r="1902" customHeight="1" spans="1:11">
      <c r="A1902" s="23"/>
      <c r="B1902" s="211"/>
      <c r="C1902" s="212" t="s">
        <v>1137</v>
      </c>
      <c r="D1902" s="27">
        <v>0.392</v>
      </c>
      <c r="E1902" s="22">
        <f t="shared" si="33"/>
        <v>0.42728</v>
      </c>
      <c r="F1902" s="38" t="s">
        <v>45</v>
      </c>
      <c r="G1902" s="106"/>
      <c r="H1902" s="41"/>
      <c r="I1902" s="4"/>
      <c r="J1902" s="4"/>
      <c r="K1902" s="4"/>
    </row>
    <row r="1903" customHeight="1" spans="1:11">
      <c r="A1903" s="23"/>
      <c r="B1903" s="211"/>
      <c r="C1903" s="212" t="s">
        <v>1138</v>
      </c>
      <c r="D1903" s="27">
        <v>0.392</v>
      </c>
      <c r="E1903" s="22">
        <f t="shared" si="33"/>
        <v>0.42728</v>
      </c>
      <c r="F1903" s="38" t="s">
        <v>45</v>
      </c>
      <c r="G1903" s="106"/>
      <c r="H1903" s="41"/>
      <c r="I1903" s="4"/>
      <c r="J1903" s="4"/>
      <c r="K1903" s="4"/>
    </row>
    <row r="1904" customHeight="1" spans="1:11">
      <c r="A1904" s="35" t="s">
        <v>1139</v>
      </c>
      <c r="B1904" s="35" t="s">
        <v>1140</v>
      </c>
      <c r="C1904" s="212" t="s">
        <v>1141</v>
      </c>
      <c r="D1904" s="27">
        <v>0.392</v>
      </c>
      <c r="E1904" s="22">
        <f t="shared" ref="E1904:E1967" si="34">D1904*1.09</f>
        <v>0.42728</v>
      </c>
      <c r="F1904" s="38" t="s">
        <v>45</v>
      </c>
      <c r="G1904" s="106"/>
      <c r="H1904" s="41"/>
      <c r="I1904" s="4"/>
      <c r="J1904" s="4"/>
      <c r="K1904" s="4"/>
    </row>
    <row r="1905" customHeight="1" spans="1:11">
      <c r="A1905" s="23"/>
      <c r="B1905" s="211"/>
      <c r="C1905" s="212" t="s">
        <v>1142</v>
      </c>
      <c r="D1905" s="27">
        <v>0.392</v>
      </c>
      <c r="E1905" s="22">
        <f t="shared" si="34"/>
        <v>0.42728</v>
      </c>
      <c r="F1905" s="38" t="s">
        <v>45</v>
      </c>
      <c r="G1905" s="106"/>
      <c r="H1905" s="41"/>
      <c r="I1905" s="4"/>
      <c r="J1905" s="4"/>
      <c r="K1905" s="4"/>
    </row>
    <row r="1906" customHeight="1" spans="1:11">
      <c r="A1906" s="23"/>
      <c r="B1906" s="211"/>
      <c r="C1906" s="212" t="s">
        <v>1143</v>
      </c>
      <c r="D1906" s="27">
        <v>0.392</v>
      </c>
      <c r="E1906" s="22">
        <f t="shared" si="34"/>
        <v>0.42728</v>
      </c>
      <c r="F1906" s="38" t="s">
        <v>45</v>
      </c>
      <c r="G1906" s="106"/>
      <c r="H1906" s="41"/>
      <c r="I1906" s="4"/>
      <c r="J1906" s="4"/>
      <c r="K1906" s="4"/>
    </row>
    <row r="1907" customHeight="1" spans="1:11">
      <c r="A1907" s="23"/>
      <c r="B1907" s="211"/>
      <c r="C1907" s="212" t="s">
        <v>1144</v>
      </c>
      <c r="D1907" s="27">
        <v>0.392</v>
      </c>
      <c r="E1907" s="22">
        <f t="shared" si="34"/>
        <v>0.42728</v>
      </c>
      <c r="F1907" s="38" t="s">
        <v>45</v>
      </c>
      <c r="G1907" s="106"/>
      <c r="H1907" s="41"/>
      <c r="I1907" s="4"/>
      <c r="J1907" s="4"/>
      <c r="K1907" s="4"/>
    </row>
    <row r="1908" customHeight="1" spans="1:11">
      <c r="A1908" s="23"/>
      <c r="B1908" s="211"/>
      <c r="C1908" s="212" t="s">
        <v>1145</v>
      </c>
      <c r="D1908" s="27">
        <v>0.392</v>
      </c>
      <c r="E1908" s="22">
        <f t="shared" si="34"/>
        <v>0.42728</v>
      </c>
      <c r="F1908" s="38" t="s">
        <v>45</v>
      </c>
      <c r="G1908" s="106"/>
      <c r="H1908" s="41"/>
      <c r="I1908" s="4"/>
      <c r="J1908" s="4"/>
      <c r="K1908" s="4"/>
    </row>
    <row r="1909" customHeight="1" spans="1:11">
      <c r="A1909" s="23"/>
      <c r="B1909" s="211"/>
      <c r="C1909" s="212" t="s">
        <v>1146</v>
      </c>
      <c r="D1909" s="27">
        <v>0.392</v>
      </c>
      <c r="E1909" s="22">
        <f t="shared" si="34"/>
        <v>0.42728</v>
      </c>
      <c r="F1909" s="38" t="s">
        <v>45</v>
      </c>
      <c r="G1909" s="106"/>
      <c r="H1909" s="41"/>
      <c r="I1909" s="4"/>
      <c r="J1909" s="4"/>
      <c r="K1909" s="4"/>
    </row>
    <row r="1910" customHeight="1" spans="1:11">
      <c r="A1910" s="23"/>
      <c r="B1910" s="211"/>
      <c r="C1910" s="212" t="s">
        <v>1147</v>
      </c>
      <c r="D1910" s="27">
        <v>0.392</v>
      </c>
      <c r="E1910" s="22">
        <f t="shared" si="34"/>
        <v>0.42728</v>
      </c>
      <c r="F1910" s="38" t="s">
        <v>45</v>
      </c>
      <c r="G1910" s="106"/>
      <c r="H1910" s="41"/>
      <c r="I1910" s="4"/>
      <c r="J1910" s="4"/>
      <c r="K1910" s="4"/>
    </row>
    <row r="1911" customHeight="1" spans="1:11">
      <c r="A1911" s="200"/>
      <c r="B1911" s="211"/>
      <c r="C1911" s="212" t="s">
        <v>1148</v>
      </c>
      <c r="D1911" s="27">
        <v>0.392</v>
      </c>
      <c r="E1911" s="22">
        <f t="shared" si="34"/>
        <v>0.42728</v>
      </c>
      <c r="F1911" s="38" t="s">
        <v>45</v>
      </c>
      <c r="G1911" s="106"/>
      <c r="H1911" s="41"/>
      <c r="I1911" s="4"/>
      <c r="J1911" s="4"/>
      <c r="K1911" s="4"/>
    </row>
    <row r="1912" customHeight="1" spans="1:11">
      <c r="A1912" s="35" t="s">
        <v>1149</v>
      </c>
      <c r="B1912" s="35" t="s">
        <v>1150</v>
      </c>
      <c r="C1912" s="37" t="s">
        <v>13</v>
      </c>
      <c r="D1912" s="27">
        <v>0.365</v>
      </c>
      <c r="E1912" s="22">
        <f t="shared" si="34"/>
        <v>0.39785</v>
      </c>
      <c r="F1912" s="38" t="s">
        <v>45</v>
      </c>
      <c r="G1912" s="106"/>
      <c r="H1912" s="41"/>
      <c r="I1912" s="4"/>
      <c r="J1912" s="4"/>
      <c r="K1912" s="4"/>
    </row>
    <row r="1913" customHeight="1" spans="1:11">
      <c r="A1913" s="35" t="s">
        <v>1151</v>
      </c>
      <c r="B1913" s="35" t="s">
        <v>1152</v>
      </c>
      <c r="C1913" s="37" t="s">
        <v>88</v>
      </c>
      <c r="D1913" s="27">
        <v>0.419</v>
      </c>
      <c r="E1913" s="22">
        <f t="shared" si="34"/>
        <v>0.45671</v>
      </c>
      <c r="F1913" s="38" t="s">
        <v>45</v>
      </c>
      <c r="G1913" s="106"/>
      <c r="H1913" s="41"/>
      <c r="I1913" s="4"/>
      <c r="J1913" s="4"/>
      <c r="K1913" s="4"/>
    </row>
    <row r="1914" customHeight="1" spans="1:11">
      <c r="A1914" s="201"/>
      <c r="B1914" s="49"/>
      <c r="C1914" s="37" t="s">
        <v>17</v>
      </c>
      <c r="D1914" s="27">
        <v>0.428</v>
      </c>
      <c r="E1914" s="22">
        <f t="shared" si="34"/>
        <v>0.46652</v>
      </c>
      <c r="F1914" s="38" t="s">
        <v>45</v>
      </c>
      <c r="G1914" s="106"/>
      <c r="H1914" s="41"/>
      <c r="I1914" s="4"/>
      <c r="J1914" s="4"/>
      <c r="K1914" s="4"/>
    </row>
    <row r="1915" customHeight="1" spans="1:11">
      <c r="A1915" s="201"/>
      <c r="B1915" s="49"/>
      <c r="C1915" s="37" t="s">
        <v>15</v>
      </c>
      <c r="D1915" s="27">
        <v>0.439</v>
      </c>
      <c r="E1915" s="22">
        <f t="shared" si="34"/>
        <v>0.47851</v>
      </c>
      <c r="F1915" s="38" t="s">
        <v>45</v>
      </c>
      <c r="G1915" s="106"/>
      <c r="H1915" s="41"/>
      <c r="I1915" s="4"/>
      <c r="J1915" s="4"/>
      <c r="K1915" s="4"/>
    </row>
    <row r="1916" customHeight="1" spans="1:11">
      <c r="A1916" s="201"/>
      <c r="B1916" s="49"/>
      <c r="C1916" s="37" t="s">
        <v>14</v>
      </c>
      <c r="D1916" s="27">
        <v>0.45</v>
      </c>
      <c r="E1916" s="22">
        <f t="shared" si="34"/>
        <v>0.4905</v>
      </c>
      <c r="F1916" s="38" t="s">
        <v>45</v>
      </c>
      <c r="G1916" s="106"/>
      <c r="H1916" s="41"/>
      <c r="I1916" s="4"/>
      <c r="J1916" s="4"/>
      <c r="K1916" s="4"/>
    </row>
    <row r="1917" customHeight="1" spans="1:11">
      <c r="A1917" s="201"/>
      <c r="B1917" s="49"/>
      <c r="C1917" s="37" t="s">
        <v>13</v>
      </c>
      <c r="D1917" s="27">
        <v>0.481</v>
      </c>
      <c r="E1917" s="22">
        <f t="shared" si="34"/>
        <v>0.52429</v>
      </c>
      <c r="F1917" s="38" t="s">
        <v>45</v>
      </c>
      <c r="G1917" s="106"/>
      <c r="H1917" s="41"/>
      <c r="I1917" s="4"/>
      <c r="J1917" s="4"/>
      <c r="K1917" s="4"/>
    </row>
    <row r="1918" customHeight="1" spans="1:11">
      <c r="A1918" s="201"/>
      <c r="B1918" s="49"/>
      <c r="C1918" s="37" t="s">
        <v>11</v>
      </c>
      <c r="D1918" s="27">
        <v>0.606</v>
      </c>
      <c r="E1918" s="22">
        <f t="shared" si="34"/>
        <v>0.66054</v>
      </c>
      <c r="F1918" s="38" t="s">
        <v>45</v>
      </c>
      <c r="G1918" s="106"/>
      <c r="H1918" s="41"/>
      <c r="I1918" s="4"/>
      <c r="J1918" s="4"/>
      <c r="K1918" s="4"/>
    </row>
    <row r="1919" customHeight="1" spans="1:11">
      <c r="A1919" s="35" t="s">
        <v>1153</v>
      </c>
      <c r="B1919" s="35" t="s">
        <v>1154</v>
      </c>
      <c r="C1919" s="37" t="s">
        <v>357</v>
      </c>
      <c r="D1919" s="27">
        <v>0.09</v>
      </c>
      <c r="E1919" s="22">
        <f t="shared" si="34"/>
        <v>0.0981</v>
      </c>
      <c r="F1919" s="38" t="s">
        <v>45</v>
      </c>
      <c r="G1919" s="106"/>
      <c r="H1919" s="41"/>
      <c r="I1919" s="4"/>
      <c r="J1919" s="4"/>
      <c r="K1919" s="4"/>
    </row>
    <row r="1920" customHeight="1" spans="1:11">
      <c r="A1920" s="201"/>
      <c r="B1920" s="49"/>
      <c r="C1920" s="37" t="s">
        <v>358</v>
      </c>
      <c r="D1920" s="27">
        <v>0.09</v>
      </c>
      <c r="E1920" s="22">
        <f t="shared" si="34"/>
        <v>0.0981</v>
      </c>
      <c r="F1920" s="38" t="s">
        <v>45</v>
      </c>
      <c r="G1920" s="106"/>
      <c r="H1920" s="41"/>
      <c r="I1920" s="4"/>
      <c r="J1920" s="4"/>
      <c r="K1920" s="4"/>
    </row>
    <row r="1921" customHeight="1" spans="1:11">
      <c r="A1921" s="201"/>
      <c r="B1921" s="49"/>
      <c r="C1921" s="37" t="s">
        <v>7</v>
      </c>
      <c r="D1921" s="27">
        <v>0.09</v>
      </c>
      <c r="E1921" s="22">
        <f t="shared" si="34"/>
        <v>0.0981</v>
      </c>
      <c r="F1921" s="38" t="s">
        <v>45</v>
      </c>
      <c r="G1921" s="106"/>
      <c r="H1921" s="41"/>
      <c r="I1921" s="4"/>
      <c r="J1921" s="4"/>
      <c r="K1921" s="4"/>
    </row>
    <row r="1922" customHeight="1" spans="1:11">
      <c r="A1922" s="201"/>
      <c r="B1922" s="49"/>
      <c r="C1922" s="37" t="s">
        <v>8</v>
      </c>
      <c r="D1922" s="27">
        <v>0.095</v>
      </c>
      <c r="E1922" s="22">
        <f t="shared" si="34"/>
        <v>0.10355</v>
      </c>
      <c r="F1922" s="38" t="s">
        <v>45</v>
      </c>
      <c r="G1922" s="106"/>
      <c r="H1922" s="41"/>
      <c r="I1922" s="4"/>
      <c r="J1922" s="4"/>
      <c r="K1922" s="4"/>
    </row>
    <row r="1923" customHeight="1" spans="1:11">
      <c r="A1923" s="201"/>
      <c r="B1923" s="49"/>
      <c r="C1923" s="37" t="s">
        <v>9</v>
      </c>
      <c r="D1923" s="27">
        <v>0.099</v>
      </c>
      <c r="E1923" s="22">
        <f t="shared" si="34"/>
        <v>0.10791</v>
      </c>
      <c r="F1923" s="38" t="s">
        <v>45</v>
      </c>
      <c r="G1923" s="106"/>
      <c r="H1923" s="41"/>
      <c r="I1923" s="4"/>
      <c r="J1923" s="4"/>
      <c r="K1923" s="4"/>
    </row>
    <row r="1924" customHeight="1" spans="1:11">
      <c r="A1924" s="201"/>
      <c r="B1924" s="49"/>
      <c r="C1924" s="37" t="s">
        <v>10</v>
      </c>
      <c r="D1924" s="27">
        <v>0.105</v>
      </c>
      <c r="E1924" s="22">
        <f t="shared" si="34"/>
        <v>0.11445</v>
      </c>
      <c r="F1924" s="38" t="s">
        <v>45</v>
      </c>
      <c r="G1924" s="106"/>
      <c r="H1924" s="41"/>
      <c r="I1924" s="4"/>
      <c r="J1924" s="4"/>
      <c r="K1924" s="4"/>
    </row>
    <row r="1925" customHeight="1" spans="1:11">
      <c r="A1925" s="201"/>
      <c r="B1925" s="49"/>
      <c r="C1925" s="37" t="s">
        <v>11</v>
      </c>
      <c r="D1925" s="27">
        <v>0.11</v>
      </c>
      <c r="E1925" s="22">
        <f t="shared" si="34"/>
        <v>0.1199</v>
      </c>
      <c r="F1925" s="38" t="s">
        <v>45</v>
      </c>
      <c r="G1925" s="106"/>
      <c r="H1925" s="41"/>
      <c r="I1925" s="4"/>
      <c r="J1925" s="4"/>
      <c r="K1925" s="4"/>
    </row>
    <row r="1926" customHeight="1" spans="1:11">
      <c r="A1926" s="201"/>
      <c r="B1926" s="49"/>
      <c r="C1926" s="37" t="s">
        <v>12</v>
      </c>
      <c r="D1926" s="27">
        <v>0.12</v>
      </c>
      <c r="E1926" s="22">
        <f t="shared" si="34"/>
        <v>0.1308</v>
      </c>
      <c r="F1926" s="38" t="s">
        <v>45</v>
      </c>
      <c r="G1926" s="106"/>
      <c r="H1926" s="41"/>
      <c r="I1926" s="4"/>
      <c r="J1926" s="4"/>
      <c r="K1926" s="4"/>
    </row>
    <row r="1927" customHeight="1" spans="1:11">
      <c r="A1927" s="201"/>
      <c r="B1927" s="49"/>
      <c r="C1927" s="37" t="s">
        <v>13</v>
      </c>
      <c r="D1927" s="27">
        <v>0.135</v>
      </c>
      <c r="E1927" s="22">
        <f t="shared" si="34"/>
        <v>0.14715</v>
      </c>
      <c r="F1927" s="38" t="s">
        <v>45</v>
      </c>
      <c r="G1927" s="106"/>
      <c r="H1927" s="41"/>
      <c r="I1927" s="4"/>
      <c r="J1927" s="4"/>
      <c r="K1927" s="4"/>
    </row>
    <row r="1928" customHeight="1" spans="1:11">
      <c r="A1928" s="201"/>
      <c r="B1928" s="49"/>
      <c r="C1928" s="37" t="s">
        <v>14</v>
      </c>
      <c r="D1928" s="27">
        <v>0.195</v>
      </c>
      <c r="E1928" s="22">
        <f t="shared" si="34"/>
        <v>0.21255</v>
      </c>
      <c r="F1928" s="38" t="s">
        <v>45</v>
      </c>
      <c r="G1928" s="106"/>
      <c r="H1928" s="41"/>
      <c r="I1928" s="4"/>
      <c r="J1928" s="4"/>
      <c r="K1928" s="4"/>
    </row>
    <row r="1929" customHeight="1" spans="1:11">
      <c r="A1929" s="35" t="s">
        <v>1155</v>
      </c>
      <c r="B1929" s="35" t="s">
        <v>1156</v>
      </c>
      <c r="C1929" s="37" t="s">
        <v>357</v>
      </c>
      <c r="D1929" s="27">
        <v>0.09</v>
      </c>
      <c r="E1929" s="22">
        <f t="shared" si="34"/>
        <v>0.0981</v>
      </c>
      <c r="F1929" s="38" t="s">
        <v>45</v>
      </c>
      <c r="G1929" s="106"/>
      <c r="H1929" s="41"/>
      <c r="I1929" s="4"/>
      <c r="J1929" s="4"/>
      <c r="K1929" s="4"/>
    </row>
    <row r="1930" customHeight="1" spans="1:11">
      <c r="A1930" s="27"/>
      <c r="B1930" s="23"/>
      <c r="C1930" s="37" t="s">
        <v>358</v>
      </c>
      <c r="D1930" s="27">
        <v>0.09</v>
      </c>
      <c r="E1930" s="22">
        <f t="shared" si="34"/>
        <v>0.0981</v>
      </c>
      <c r="F1930" s="38" t="s">
        <v>45</v>
      </c>
      <c r="G1930" s="106"/>
      <c r="H1930" s="41"/>
      <c r="I1930" s="4"/>
      <c r="J1930" s="4"/>
      <c r="K1930" s="4"/>
    </row>
    <row r="1931" customHeight="1" spans="1:11">
      <c r="A1931" s="27"/>
      <c r="B1931" s="49"/>
      <c r="C1931" s="37" t="s">
        <v>7</v>
      </c>
      <c r="D1931" s="27">
        <v>0.09</v>
      </c>
      <c r="E1931" s="22">
        <f t="shared" si="34"/>
        <v>0.0981</v>
      </c>
      <c r="F1931" s="38" t="s">
        <v>45</v>
      </c>
      <c r="G1931" s="106"/>
      <c r="H1931" s="41"/>
      <c r="I1931" s="4"/>
      <c r="J1931" s="4"/>
      <c r="K1931" s="4"/>
    </row>
    <row r="1932" customHeight="1" spans="1:11">
      <c r="A1932" s="27"/>
      <c r="B1932" s="49"/>
      <c r="C1932" s="37" t="s">
        <v>8</v>
      </c>
      <c r="D1932" s="27">
        <v>0.095</v>
      </c>
      <c r="E1932" s="22">
        <f t="shared" si="34"/>
        <v>0.10355</v>
      </c>
      <c r="F1932" s="38" t="s">
        <v>45</v>
      </c>
      <c r="G1932" s="106"/>
      <c r="H1932" s="41"/>
      <c r="I1932" s="4"/>
      <c r="J1932" s="4"/>
      <c r="K1932" s="4"/>
    </row>
    <row r="1933" customHeight="1" spans="1:11">
      <c r="A1933" s="27"/>
      <c r="B1933" s="49"/>
      <c r="C1933" s="37" t="s">
        <v>9</v>
      </c>
      <c r="D1933" s="27">
        <v>0.099</v>
      </c>
      <c r="E1933" s="22">
        <f t="shared" si="34"/>
        <v>0.10791</v>
      </c>
      <c r="F1933" s="38" t="s">
        <v>45</v>
      </c>
      <c r="G1933" s="106"/>
      <c r="H1933" s="41"/>
      <c r="I1933" s="4"/>
      <c r="J1933" s="4"/>
      <c r="K1933" s="4"/>
    </row>
    <row r="1934" customHeight="1" spans="1:11">
      <c r="A1934" s="27"/>
      <c r="B1934" s="49"/>
      <c r="C1934" s="37" t="s">
        <v>10</v>
      </c>
      <c r="D1934" s="27">
        <v>0.105</v>
      </c>
      <c r="E1934" s="22">
        <f t="shared" si="34"/>
        <v>0.11445</v>
      </c>
      <c r="F1934" s="38" t="s">
        <v>45</v>
      </c>
      <c r="G1934" s="106"/>
      <c r="H1934" s="41"/>
      <c r="I1934" s="4"/>
      <c r="J1934" s="4"/>
      <c r="K1934" s="4"/>
    </row>
    <row r="1935" customHeight="1" spans="1:11">
      <c r="A1935" s="27"/>
      <c r="B1935" s="49"/>
      <c r="C1935" s="37" t="s">
        <v>11</v>
      </c>
      <c r="D1935" s="27">
        <v>0.11</v>
      </c>
      <c r="E1935" s="22">
        <f t="shared" si="34"/>
        <v>0.1199</v>
      </c>
      <c r="F1935" s="38" t="s">
        <v>45</v>
      </c>
      <c r="G1935" s="106"/>
      <c r="H1935" s="41"/>
      <c r="I1935" s="4"/>
      <c r="J1935" s="4"/>
      <c r="K1935" s="4"/>
    </row>
    <row r="1936" customHeight="1" spans="1:11">
      <c r="A1936" s="27"/>
      <c r="B1936" s="49"/>
      <c r="C1936" s="37" t="s">
        <v>12</v>
      </c>
      <c r="D1936" s="27">
        <v>0.12</v>
      </c>
      <c r="E1936" s="22">
        <f t="shared" si="34"/>
        <v>0.1308</v>
      </c>
      <c r="F1936" s="38" t="s">
        <v>45</v>
      </c>
      <c r="G1936" s="106"/>
      <c r="H1936" s="41"/>
      <c r="I1936" s="4"/>
      <c r="J1936" s="4"/>
      <c r="K1936" s="4"/>
    </row>
    <row r="1937" customHeight="1" spans="1:11">
      <c r="A1937" s="27"/>
      <c r="B1937" s="49"/>
      <c r="C1937" s="37" t="s">
        <v>13</v>
      </c>
      <c r="D1937" s="27">
        <v>0.135</v>
      </c>
      <c r="E1937" s="22">
        <f t="shared" si="34"/>
        <v>0.14715</v>
      </c>
      <c r="F1937" s="38" t="s">
        <v>45</v>
      </c>
      <c r="G1937" s="106"/>
      <c r="H1937" s="41"/>
      <c r="I1937" s="4"/>
      <c r="J1937" s="4"/>
      <c r="K1937" s="4"/>
    </row>
    <row r="1938" customHeight="1" spans="1:11">
      <c r="A1938" s="27"/>
      <c r="B1938" s="49"/>
      <c r="C1938" s="37" t="s">
        <v>14</v>
      </c>
      <c r="D1938" s="27">
        <v>0.195</v>
      </c>
      <c r="E1938" s="22">
        <f t="shared" si="34"/>
        <v>0.21255</v>
      </c>
      <c r="F1938" s="38" t="s">
        <v>45</v>
      </c>
      <c r="G1938" s="106"/>
      <c r="H1938" s="41"/>
      <c r="I1938" s="4"/>
      <c r="J1938" s="4"/>
      <c r="K1938" s="4"/>
    </row>
    <row r="1939" customHeight="1" spans="1:11">
      <c r="A1939" s="35" t="s">
        <v>1157</v>
      </c>
      <c r="B1939" s="35" t="s">
        <v>1158</v>
      </c>
      <c r="C1939" s="37" t="s">
        <v>357</v>
      </c>
      <c r="D1939" s="27">
        <v>0.114</v>
      </c>
      <c r="E1939" s="22">
        <f t="shared" si="34"/>
        <v>0.12426</v>
      </c>
      <c r="F1939" s="38" t="s">
        <v>45</v>
      </c>
      <c r="G1939" s="106"/>
      <c r="H1939" s="41"/>
      <c r="I1939" s="4"/>
      <c r="J1939" s="4"/>
      <c r="K1939" s="4"/>
    </row>
    <row r="1940" customHeight="1" spans="1:11">
      <c r="A1940" s="23"/>
      <c r="B1940" s="23"/>
      <c r="C1940" s="37" t="s">
        <v>358</v>
      </c>
      <c r="D1940" s="27">
        <v>0.114</v>
      </c>
      <c r="E1940" s="22">
        <f t="shared" si="34"/>
        <v>0.12426</v>
      </c>
      <c r="F1940" s="38" t="s">
        <v>45</v>
      </c>
      <c r="G1940" s="106"/>
      <c r="H1940" s="41"/>
      <c r="I1940" s="4"/>
      <c r="J1940" s="4"/>
      <c r="K1940" s="4"/>
    </row>
    <row r="1941" customHeight="1" spans="1:11">
      <c r="A1941" s="23"/>
      <c r="B1941" s="23"/>
      <c r="C1941" s="37" t="s">
        <v>7</v>
      </c>
      <c r="D1941" s="27">
        <v>0.114</v>
      </c>
      <c r="E1941" s="22">
        <f t="shared" si="34"/>
        <v>0.12426</v>
      </c>
      <c r="F1941" s="38" t="s">
        <v>45</v>
      </c>
      <c r="G1941" s="106"/>
      <c r="H1941" s="41"/>
      <c r="I1941" s="4"/>
      <c r="J1941" s="4"/>
      <c r="K1941" s="4"/>
    </row>
    <row r="1942" customHeight="1" spans="1:11">
      <c r="A1942" s="23"/>
      <c r="B1942" s="23"/>
      <c r="C1942" s="37" t="s">
        <v>8</v>
      </c>
      <c r="D1942" s="27">
        <v>0.117</v>
      </c>
      <c r="E1942" s="22">
        <f t="shared" si="34"/>
        <v>0.12753</v>
      </c>
      <c r="F1942" s="38" t="s">
        <v>45</v>
      </c>
      <c r="G1942" s="106"/>
      <c r="H1942" s="41"/>
      <c r="I1942" s="4"/>
      <c r="J1942" s="4"/>
      <c r="K1942" s="4"/>
    </row>
    <row r="1943" customHeight="1" spans="1:11">
      <c r="A1943" s="23"/>
      <c r="B1943" s="23"/>
      <c r="C1943" s="37" t="s">
        <v>9</v>
      </c>
      <c r="D1943" s="27">
        <v>0.121</v>
      </c>
      <c r="E1943" s="22">
        <f t="shared" si="34"/>
        <v>0.13189</v>
      </c>
      <c r="F1943" s="38" t="s">
        <v>45</v>
      </c>
      <c r="G1943" s="106"/>
      <c r="H1943" s="41"/>
      <c r="I1943" s="4"/>
      <c r="J1943" s="4"/>
      <c r="K1943" s="4"/>
    </row>
    <row r="1944" customHeight="1" spans="1:11">
      <c r="A1944" s="23"/>
      <c r="B1944" s="23"/>
      <c r="C1944" s="37" t="s">
        <v>10</v>
      </c>
      <c r="D1944" s="27">
        <v>0.13</v>
      </c>
      <c r="E1944" s="22">
        <f t="shared" si="34"/>
        <v>0.1417</v>
      </c>
      <c r="F1944" s="38" t="s">
        <v>45</v>
      </c>
      <c r="G1944" s="106"/>
      <c r="H1944" s="41"/>
      <c r="I1944" s="4"/>
      <c r="J1944" s="4"/>
      <c r="K1944" s="4"/>
    </row>
    <row r="1945" customHeight="1" spans="1:11">
      <c r="A1945" s="23"/>
      <c r="B1945" s="23"/>
      <c r="C1945" s="37" t="s">
        <v>11</v>
      </c>
      <c r="D1945" s="27">
        <v>0.142</v>
      </c>
      <c r="E1945" s="22">
        <f t="shared" si="34"/>
        <v>0.15478</v>
      </c>
      <c r="F1945" s="38" t="s">
        <v>45</v>
      </c>
      <c r="G1945" s="106"/>
      <c r="H1945" s="41"/>
      <c r="I1945" s="4"/>
      <c r="J1945" s="4"/>
      <c r="K1945" s="4"/>
    </row>
    <row r="1946" customHeight="1" spans="1:11">
      <c r="A1946" s="23"/>
      <c r="B1946" s="23"/>
      <c r="C1946" s="37" t="s">
        <v>12</v>
      </c>
      <c r="D1946" s="27">
        <v>0.161</v>
      </c>
      <c r="E1946" s="22">
        <f t="shared" si="34"/>
        <v>0.17549</v>
      </c>
      <c r="F1946" s="38" t="s">
        <v>45</v>
      </c>
      <c r="G1946" s="106"/>
      <c r="H1946" s="41"/>
      <c r="I1946" s="4"/>
      <c r="J1946" s="4"/>
      <c r="K1946" s="4"/>
    </row>
    <row r="1947" customHeight="1" spans="1:11">
      <c r="A1947" s="23"/>
      <c r="B1947" s="23"/>
      <c r="C1947" s="37" t="s">
        <v>13</v>
      </c>
      <c r="D1947" s="27">
        <v>0.183</v>
      </c>
      <c r="E1947" s="22">
        <f t="shared" si="34"/>
        <v>0.19947</v>
      </c>
      <c r="F1947" s="38" t="s">
        <v>45</v>
      </c>
      <c r="G1947" s="106"/>
      <c r="H1947" s="41"/>
      <c r="I1947" s="4"/>
      <c r="J1947" s="4"/>
      <c r="K1947" s="4"/>
    </row>
    <row r="1948" customHeight="1" spans="1:11">
      <c r="A1948" s="23"/>
      <c r="B1948" s="23"/>
      <c r="C1948" s="37" t="s">
        <v>14</v>
      </c>
      <c r="D1948" s="27">
        <v>0.205</v>
      </c>
      <c r="E1948" s="22">
        <f t="shared" si="34"/>
        <v>0.22345</v>
      </c>
      <c r="F1948" s="38" t="s">
        <v>45</v>
      </c>
      <c r="G1948" s="106"/>
      <c r="H1948" s="41"/>
      <c r="I1948" s="4"/>
      <c r="J1948" s="4"/>
      <c r="K1948" s="4"/>
    </row>
    <row r="1949" customHeight="1" spans="1:11">
      <c r="A1949" s="35" t="s">
        <v>1159</v>
      </c>
      <c r="B1949" s="35" t="s">
        <v>1160</v>
      </c>
      <c r="C1949" s="37" t="s">
        <v>357</v>
      </c>
      <c r="D1949" s="27">
        <v>0.114</v>
      </c>
      <c r="E1949" s="22">
        <f t="shared" si="34"/>
        <v>0.12426</v>
      </c>
      <c r="F1949" s="38" t="s">
        <v>45</v>
      </c>
      <c r="G1949" s="106"/>
      <c r="H1949" s="41"/>
      <c r="I1949" s="4"/>
      <c r="J1949" s="4"/>
      <c r="K1949" s="4"/>
    </row>
    <row r="1950" customHeight="1" spans="1:11">
      <c r="A1950" s="200"/>
      <c r="B1950" s="200"/>
      <c r="C1950" s="37" t="s">
        <v>358</v>
      </c>
      <c r="D1950" s="27">
        <v>0.114</v>
      </c>
      <c r="E1950" s="22">
        <f t="shared" si="34"/>
        <v>0.12426</v>
      </c>
      <c r="F1950" s="38" t="s">
        <v>45</v>
      </c>
      <c r="G1950" s="106"/>
      <c r="H1950" s="41"/>
      <c r="I1950" s="4"/>
      <c r="J1950" s="4"/>
      <c r="K1950" s="4"/>
    </row>
    <row r="1951" customHeight="1" spans="1:11">
      <c r="A1951" s="200"/>
      <c r="B1951" s="200"/>
      <c r="C1951" s="37" t="s">
        <v>7</v>
      </c>
      <c r="D1951" s="27">
        <v>0.114</v>
      </c>
      <c r="E1951" s="22">
        <f t="shared" si="34"/>
        <v>0.12426</v>
      </c>
      <c r="F1951" s="38" t="s">
        <v>45</v>
      </c>
      <c r="G1951" s="106"/>
      <c r="H1951" s="41"/>
      <c r="I1951" s="4"/>
      <c r="J1951" s="4"/>
      <c r="K1951" s="4"/>
    </row>
    <row r="1952" customHeight="1" spans="1:11">
      <c r="A1952" s="200"/>
      <c r="B1952" s="200"/>
      <c r="C1952" s="37" t="s">
        <v>8</v>
      </c>
      <c r="D1952" s="27">
        <v>0.117</v>
      </c>
      <c r="E1952" s="22">
        <f t="shared" si="34"/>
        <v>0.12753</v>
      </c>
      <c r="F1952" s="38" t="s">
        <v>45</v>
      </c>
      <c r="G1952" s="106"/>
      <c r="H1952" s="41"/>
      <c r="I1952" s="4"/>
      <c r="J1952" s="4"/>
      <c r="K1952" s="4"/>
    </row>
    <row r="1953" customHeight="1" spans="1:11">
      <c r="A1953" s="200"/>
      <c r="B1953" s="200"/>
      <c r="C1953" s="37" t="s">
        <v>9</v>
      </c>
      <c r="D1953" s="27">
        <v>0.121</v>
      </c>
      <c r="E1953" s="22">
        <f t="shared" si="34"/>
        <v>0.13189</v>
      </c>
      <c r="F1953" s="38" t="s">
        <v>45</v>
      </c>
      <c r="G1953" s="106"/>
      <c r="H1953" s="41"/>
      <c r="I1953" s="4"/>
      <c r="J1953" s="4"/>
      <c r="K1953" s="4"/>
    </row>
    <row r="1954" customHeight="1" spans="1:11">
      <c r="A1954" s="200"/>
      <c r="B1954" s="200"/>
      <c r="C1954" s="37" t="s">
        <v>10</v>
      </c>
      <c r="D1954" s="27">
        <v>0.13</v>
      </c>
      <c r="E1954" s="22">
        <f t="shared" si="34"/>
        <v>0.1417</v>
      </c>
      <c r="F1954" s="38" t="s">
        <v>45</v>
      </c>
      <c r="G1954" s="106"/>
      <c r="H1954" s="41"/>
      <c r="I1954" s="4"/>
      <c r="J1954" s="4"/>
      <c r="K1954" s="4"/>
    </row>
    <row r="1955" customHeight="1" spans="1:11">
      <c r="A1955" s="200"/>
      <c r="B1955" s="200"/>
      <c r="C1955" s="37" t="s">
        <v>11</v>
      </c>
      <c r="D1955" s="27">
        <v>0.142</v>
      </c>
      <c r="E1955" s="22">
        <f t="shared" si="34"/>
        <v>0.15478</v>
      </c>
      <c r="F1955" s="38" t="s">
        <v>45</v>
      </c>
      <c r="G1955" s="106"/>
      <c r="H1955" s="41"/>
      <c r="I1955" s="4"/>
      <c r="J1955" s="4"/>
      <c r="K1955" s="4"/>
    </row>
    <row r="1956" customHeight="1" spans="1:11">
      <c r="A1956" s="200"/>
      <c r="B1956" s="200"/>
      <c r="C1956" s="37" t="s">
        <v>12</v>
      </c>
      <c r="D1956" s="27">
        <v>0.161</v>
      </c>
      <c r="E1956" s="22">
        <f t="shared" si="34"/>
        <v>0.17549</v>
      </c>
      <c r="F1956" s="38" t="s">
        <v>45</v>
      </c>
      <c r="G1956" s="106"/>
      <c r="H1956" s="41"/>
      <c r="I1956" s="4"/>
      <c r="J1956" s="4"/>
      <c r="K1956" s="4"/>
    </row>
    <row r="1957" customHeight="1" spans="1:11">
      <c r="A1957" s="200"/>
      <c r="B1957" s="200"/>
      <c r="C1957" s="37" t="s">
        <v>13</v>
      </c>
      <c r="D1957" s="27">
        <v>0.183</v>
      </c>
      <c r="E1957" s="22">
        <f t="shared" si="34"/>
        <v>0.19947</v>
      </c>
      <c r="F1957" s="38" t="s">
        <v>45</v>
      </c>
      <c r="G1957" s="106"/>
      <c r="H1957" s="41"/>
      <c r="I1957" s="4"/>
      <c r="J1957" s="4"/>
      <c r="K1957" s="4"/>
    </row>
    <row r="1958" customHeight="1" spans="1:11">
      <c r="A1958" s="200"/>
      <c r="B1958" s="200"/>
      <c r="C1958" s="37" t="s">
        <v>14</v>
      </c>
      <c r="D1958" s="27">
        <v>0.205</v>
      </c>
      <c r="E1958" s="22">
        <f t="shared" si="34"/>
        <v>0.22345</v>
      </c>
      <c r="F1958" s="38" t="s">
        <v>45</v>
      </c>
      <c r="G1958" s="106"/>
      <c r="H1958" s="41"/>
      <c r="I1958" s="4"/>
      <c r="J1958" s="4"/>
      <c r="K1958" s="4"/>
    </row>
    <row r="1959" customHeight="1" spans="1:11">
      <c r="A1959" s="35" t="s">
        <v>1161</v>
      </c>
      <c r="B1959" s="35" t="s">
        <v>1162</v>
      </c>
      <c r="C1959" s="37" t="s">
        <v>358</v>
      </c>
      <c r="D1959" s="27">
        <v>0.165</v>
      </c>
      <c r="E1959" s="22">
        <f t="shared" si="34"/>
        <v>0.17985</v>
      </c>
      <c r="F1959" s="38" t="s">
        <v>45</v>
      </c>
      <c r="G1959" s="106"/>
      <c r="H1959" s="41"/>
      <c r="I1959" s="4"/>
      <c r="J1959" s="4"/>
      <c r="K1959" s="4"/>
    </row>
    <row r="1960" customHeight="1" spans="1:11">
      <c r="A1960" s="201"/>
      <c r="B1960" s="49"/>
      <c r="C1960" s="37" t="s">
        <v>7</v>
      </c>
      <c r="D1960" s="27">
        <v>0.165</v>
      </c>
      <c r="E1960" s="22">
        <f t="shared" si="34"/>
        <v>0.17985</v>
      </c>
      <c r="F1960" s="38" t="s">
        <v>45</v>
      </c>
      <c r="G1960" s="106"/>
      <c r="H1960" s="41"/>
      <c r="I1960" s="4"/>
      <c r="J1960" s="4"/>
      <c r="K1960" s="4"/>
    </row>
    <row r="1961" customHeight="1" spans="1:11">
      <c r="A1961" s="201"/>
      <c r="B1961" s="49"/>
      <c r="C1961" s="37" t="s">
        <v>8</v>
      </c>
      <c r="D1961" s="27">
        <v>0.165</v>
      </c>
      <c r="E1961" s="22">
        <f t="shared" si="34"/>
        <v>0.17985</v>
      </c>
      <c r="F1961" s="38" t="s">
        <v>45</v>
      </c>
      <c r="G1961" s="106"/>
      <c r="H1961" s="41"/>
      <c r="I1961" s="4"/>
      <c r="J1961" s="4"/>
      <c r="K1961" s="4"/>
    </row>
    <row r="1962" customHeight="1" spans="1:11">
      <c r="A1962" s="201"/>
      <c r="B1962" s="49"/>
      <c r="C1962" s="37" t="s">
        <v>9</v>
      </c>
      <c r="D1962" s="27">
        <v>0.177</v>
      </c>
      <c r="E1962" s="22">
        <f t="shared" si="34"/>
        <v>0.19293</v>
      </c>
      <c r="F1962" s="38" t="s">
        <v>45</v>
      </c>
      <c r="G1962" s="106"/>
      <c r="H1962" s="41"/>
      <c r="I1962" s="4"/>
      <c r="J1962" s="4"/>
      <c r="K1962" s="4"/>
    </row>
    <row r="1963" customHeight="1" spans="1:11">
      <c r="A1963" s="201"/>
      <c r="B1963" s="49"/>
      <c r="C1963" s="37" t="s">
        <v>10</v>
      </c>
      <c r="D1963" s="27">
        <v>0.191</v>
      </c>
      <c r="E1963" s="22">
        <f t="shared" si="34"/>
        <v>0.20819</v>
      </c>
      <c r="F1963" s="38" t="s">
        <v>45</v>
      </c>
      <c r="G1963" s="106"/>
      <c r="H1963" s="41"/>
      <c r="I1963" s="4"/>
      <c r="J1963" s="4"/>
      <c r="K1963" s="4"/>
    </row>
    <row r="1964" customHeight="1" spans="1:11">
      <c r="A1964" s="201"/>
      <c r="B1964" s="49"/>
      <c r="C1964" s="37" t="s">
        <v>11</v>
      </c>
      <c r="D1964" s="27">
        <v>0.205</v>
      </c>
      <c r="E1964" s="22">
        <f t="shared" si="34"/>
        <v>0.22345</v>
      </c>
      <c r="F1964" s="38" t="s">
        <v>45</v>
      </c>
      <c r="G1964" s="106"/>
      <c r="H1964" s="41"/>
      <c r="I1964" s="4"/>
      <c r="J1964" s="4"/>
      <c r="K1964" s="4"/>
    </row>
    <row r="1965" customHeight="1" spans="1:11">
      <c r="A1965" s="201"/>
      <c r="B1965" s="49"/>
      <c r="C1965" s="37" t="s">
        <v>12</v>
      </c>
      <c r="D1965" s="27">
        <v>0.219</v>
      </c>
      <c r="E1965" s="22">
        <f t="shared" si="34"/>
        <v>0.23871</v>
      </c>
      <c r="F1965" s="38" t="s">
        <v>45</v>
      </c>
      <c r="G1965" s="106"/>
      <c r="H1965" s="41"/>
      <c r="I1965" s="4"/>
      <c r="J1965" s="4"/>
      <c r="K1965" s="4"/>
    </row>
    <row r="1966" customHeight="1" spans="1:11">
      <c r="A1966" s="201"/>
      <c r="B1966" s="49"/>
      <c r="C1966" s="37" t="s">
        <v>13</v>
      </c>
      <c r="D1966" s="27">
        <v>0.245</v>
      </c>
      <c r="E1966" s="22">
        <f t="shared" si="34"/>
        <v>0.26705</v>
      </c>
      <c r="F1966" s="38" t="s">
        <v>45</v>
      </c>
      <c r="G1966" s="106"/>
      <c r="H1966" s="41"/>
      <c r="I1966" s="4"/>
      <c r="J1966" s="4"/>
      <c r="K1966" s="4"/>
    </row>
    <row r="1967" customHeight="1" spans="1:11">
      <c r="A1967" s="35" t="s">
        <v>1163</v>
      </c>
      <c r="B1967" s="35" t="s">
        <v>1164</v>
      </c>
      <c r="C1967" s="37" t="s">
        <v>358</v>
      </c>
      <c r="D1967" s="27">
        <v>0.165</v>
      </c>
      <c r="E1967" s="22">
        <f t="shared" si="34"/>
        <v>0.17985</v>
      </c>
      <c r="F1967" s="38" t="s">
        <v>45</v>
      </c>
      <c r="G1967" s="106"/>
      <c r="H1967" s="41"/>
      <c r="I1967" s="4"/>
      <c r="J1967" s="4"/>
      <c r="K1967" s="4"/>
    </row>
    <row r="1968" customHeight="1" spans="1:11">
      <c r="A1968" s="33"/>
      <c r="B1968" s="23"/>
      <c r="C1968" s="37" t="s">
        <v>7</v>
      </c>
      <c r="D1968" s="27">
        <v>0.165</v>
      </c>
      <c r="E1968" s="22">
        <f t="shared" ref="E1968:E2031" si="35">D1968*1.09</f>
        <v>0.17985</v>
      </c>
      <c r="F1968" s="38" t="s">
        <v>45</v>
      </c>
      <c r="G1968" s="106"/>
      <c r="H1968" s="41"/>
      <c r="I1968" s="4"/>
      <c r="J1968" s="4"/>
      <c r="K1968" s="4"/>
    </row>
    <row r="1969" customHeight="1" spans="1:11">
      <c r="A1969" s="27"/>
      <c r="B1969" s="200"/>
      <c r="C1969" s="37" t="s">
        <v>8</v>
      </c>
      <c r="D1969" s="27">
        <v>0.165</v>
      </c>
      <c r="E1969" s="22">
        <f t="shared" si="35"/>
        <v>0.17985</v>
      </c>
      <c r="F1969" s="38" t="s">
        <v>45</v>
      </c>
      <c r="G1969" s="106"/>
      <c r="H1969" s="41"/>
      <c r="I1969" s="4"/>
      <c r="J1969" s="4"/>
      <c r="K1969" s="4"/>
    </row>
    <row r="1970" customHeight="1" spans="1:11">
      <c r="A1970" s="27"/>
      <c r="B1970" s="200"/>
      <c r="C1970" s="37" t="s">
        <v>9</v>
      </c>
      <c r="D1970" s="27">
        <v>0.177</v>
      </c>
      <c r="E1970" s="22">
        <f t="shared" si="35"/>
        <v>0.19293</v>
      </c>
      <c r="F1970" s="38" t="s">
        <v>45</v>
      </c>
      <c r="G1970" s="106"/>
      <c r="H1970" s="41"/>
      <c r="I1970" s="4"/>
      <c r="J1970" s="4"/>
      <c r="K1970" s="4"/>
    </row>
    <row r="1971" customHeight="1" spans="1:11">
      <c r="A1971" s="27"/>
      <c r="B1971" s="200"/>
      <c r="C1971" s="37" t="s">
        <v>10</v>
      </c>
      <c r="D1971" s="27">
        <v>0.191</v>
      </c>
      <c r="E1971" s="22">
        <f t="shared" si="35"/>
        <v>0.20819</v>
      </c>
      <c r="F1971" s="38" t="s">
        <v>45</v>
      </c>
      <c r="G1971" s="106"/>
      <c r="H1971" s="41"/>
      <c r="I1971" s="4"/>
      <c r="J1971" s="4"/>
      <c r="K1971" s="4"/>
    </row>
    <row r="1972" customHeight="1" spans="1:11">
      <c r="A1972" s="27"/>
      <c r="B1972" s="200"/>
      <c r="C1972" s="37" t="s">
        <v>11</v>
      </c>
      <c r="D1972" s="27">
        <v>0.205</v>
      </c>
      <c r="E1972" s="22">
        <f t="shared" si="35"/>
        <v>0.22345</v>
      </c>
      <c r="F1972" s="38" t="s">
        <v>45</v>
      </c>
      <c r="G1972" s="106"/>
      <c r="H1972" s="41"/>
      <c r="I1972" s="4"/>
      <c r="J1972" s="4"/>
      <c r="K1972" s="4"/>
    </row>
    <row r="1973" customHeight="1" spans="1:11">
      <c r="A1973" s="27"/>
      <c r="B1973" s="200"/>
      <c r="C1973" s="37" t="s">
        <v>12</v>
      </c>
      <c r="D1973" s="27">
        <v>0.219</v>
      </c>
      <c r="E1973" s="22">
        <f t="shared" si="35"/>
        <v>0.23871</v>
      </c>
      <c r="F1973" s="38" t="s">
        <v>45</v>
      </c>
      <c r="G1973" s="106"/>
      <c r="H1973" s="41"/>
      <c r="I1973" s="4"/>
      <c r="J1973" s="4"/>
      <c r="K1973" s="4"/>
    </row>
    <row r="1974" customHeight="1" spans="1:11">
      <c r="A1974" s="27"/>
      <c r="B1974" s="200"/>
      <c r="C1974" s="37" t="s">
        <v>13</v>
      </c>
      <c r="D1974" s="27">
        <v>0.245</v>
      </c>
      <c r="E1974" s="22">
        <f t="shared" si="35"/>
        <v>0.26705</v>
      </c>
      <c r="F1974" s="38" t="s">
        <v>45</v>
      </c>
      <c r="G1974" s="106"/>
      <c r="H1974" s="41"/>
      <c r="I1974" s="4"/>
      <c r="J1974" s="4"/>
      <c r="K1974" s="4"/>
    </row>
    <row r="1975" customHeight="1" spans="1:11">
      <c r="A1975" s="35" t="s">
        <v>1165</v>
      </c>
      <c r="B1975" s="35" t="s">
        <v>1166</v>
      </c>
      <c r="C1975" s="37" t="s">
        <v>7</v>
      </c>
      <c r="D1975" s="27">
        <v>0.165</v>
      </c>
      <c r="E1975" s="22">
        <f t="shared" si="35"/>
        <v>0.17985</v>
      </c>
      <c r="F1975" s="38" t="s">
        <v>45</v>
      </c>
      <c r="G1975" s="106"/>
      <c r="H1975" s="41"/>
      <c r="I1975" s="4"/>
      <c r="J1975" s="4"/>
      <c r="K1975" s="4"/>
    </row>
    <row r="1976" customHeight="1" spans="1:11">
      <c r="A1976" s="23"/>
      <c r="B1976" s="23"/>
      <c r="C1976" s="37" t="s">
        <v>8</v>
      </c>
      <c r="D1976" s="27">
        <v>0.165</v>
      </c>
      <c r="E1976" s="22">
        <f t="shared" si="35"/>
        <v>0.17985</v>
      </c>
      <c r="F1976" s="38" t="s">
        <v>45</v>
      </c>
      <c r="G1976" s="106"/>
      <c r="H1976" s="41"/>
      <c r="I1976" s="4"/>
      <c r="J1976" s="4"/>
      <c r="K1976" s="4"/>
    </row>
    <row r="1977" customHeight="1" spans="1:11">
      <c r="A1977" s="23"/>
      <c r="B1977" s="23"/>
      <c r="C1977" s="37" t="s">
        <v>9</v>
      </c>
      <c r="D1977" s="27">
        <v>0.177</v>
      </c>
      <c r="E1977" s="22">
        <f t="shared" si="35"/>
        <v>0.19293</v>
      </c>
      <c r="F1977" s="38" t="s">
        <v>45</v>
      </c>
      <c r="G1977" s="106"/>
      <c r="H1977" s="41"/>
      <c r="I1977" s="4"/>
      <c r="J1977" s="4"/>
      <c r="K1977" s="4"/>
    </row>
    <row r="1978" customHeight="1" spans="1:11">
      <c r="A1978" s="23"/>
      <c r="B1978" s="23"/>
      <c r="C1978" s="37" t="s">
        <v>10</v>
      </c>
      <c r="D1978" s="27">
        <v>0.191</v>
      </c>
      <c r="E1978" s="22">
        <f t="shared" si="35"/>
        <v>0.20819</v>
      </c>
      <c r="F1978" s="38" t="s">
        <v>45</v>
      </c>
      <c r="G1978" s="106"/>
      <c r="H1978" s="41"/>
      <c r="I1978" s="4"/>
      <c r="J1978" s="4"/>
      <c r="K1978" s="4"/>
    </row>
    <row r="1979" customHeight="1" spans="1:11">
      <c r="A1979" s="23"/>
      <c r="B1979" s="23"/>
      <c r="C1979" s="37" t="s">
        <v>11</v>
      </c>
      <c r="D1979" s="27">
        <v>0.205</v>
      </c>
      <c r="E1979" s="22">
        <f t="shared" si="35"/>
        <v>0.22345</v>
      </c>
      <c r="F1979" s="38" t="s">
        <v>45</v>
      </c>
      <c r="G1979" s="106"/>
      <c r="H1979" s="41"/>
      <c r="I1979" s="4"/>
      <c r="J1979" s="4"/>
      <c r="K1979" s="4"/>
    </row>
    <row r="1980" customHeight="1" spans="1:11">
      <c r="A1980" s="23"/>
      <c r="B1980" s="23"/>
      <c r="C1980" s="37" t="s">
        <v>12</v>
      </c>
      <c r="D1980" s="27">
        <v>0.219</v>
      </c>
      <c r="E1980" s="22">
        <f t="shared" si="35"/>
        <v>0.23871</v>
      </c>
      <c r="F1980" s="38" t="s">
        <v>45</v>
      </c>
      <c r="G1980" s="106"/>
      <c r="H1980" s="41"/>
      <c r="I1980" s="4"/>
      <c r="J1980" s="4"/>
      <c r="K1980" s="4"/>
    </row>
    <row r="1981" customHeight="1" spans="1:11">
      <c r="A1981" s="23"/>
      <c r="B1981" s="23"/>
      <c r="C1981" s="37" t="s">
        <v>13</v>
      </c>
      <c r="D1981" s="27">
        <v>0.245</v>
      </c>
      <c r="E1981" s="22">
        <f t="shared" si="35"/>
        <v>0.26705</v>
      </c>
      <c r="F1981" s="38" t="s">
        <v>45</v>
      </c>
      <c r="G1981" s="106"/>
      <c r="H1981" s="41"/>
      <c r="I1981" s="4"/>
      <c r="J1981" s="4"/>
      <c r="K1981" s="4"/>
    </row>
    <row r="1982" customHeight="1" spans="1:11">
      <c r="A1982" s="35" t="s">
        <v>1167</v>
      </c>
      <c r="B1982" s="35" t="s">
        <v>1168</v>
      </c>
      <c r="C1982" s="213" t="s">
        <v>88</v>
      </c>
      <c r="D1982" s="27">
        <v>0.273</v>
      </c>
      <c r="E1982" s="22">
        <f t="shared" si="35"/>
        <v>0.29757</v>
      </c>
      <c r="F1982" s="38" t="s">
        <v>45</v>
      </c>
      <c r="G1982" s="106"/>
      <c r="H1982" s="41"/>
      <c r="I1982" s="4"/>
      <c r="J1982" s="4"/>
      <c r="K1982" s="4"/>
    </row>
    <row r="1983" customHeight="1" spans="1:11">
      <c r="A1983" s="201"/>
      <c r="B1983" s="49"/>
      <c r="C1983" s="37" t="s">
        <v>17</v>
      </c>
      <c r="D1983" s="27">
        <v>0.273</v>
      </c>
      <c r="E1983" s="22">
        <f t="shared" si="35"/>
        <v>0.29757</v>
      </c>
      <c r="F1983" s="38" t="s">
        <v>45</v>
      </c>
      <c r="G1983" s="106"/>
      <c r="H1983" s="41"/>
      <c r="I1983" s="4"/>
      <c r="J1983" s="4"/>
      <c r="K1983" s="4"/>
    </row>
    <row r="1984" customHeight="1" spans="1:11">
      <c r="A1984" s="201"/>
      <c r="B1984" s="49"/>
      <c r="C1984" s="37" t="s">
        <v>15</v>
      </c>
      <c r="D1984" s="27">
        <v>0.273</v>
      </c>
      <c r="E1984" s="22">
        <f t="shared" si="35"/>
        <v>0.29757</v>
      </c>
      <c r="F1984" s="38" t="s">
        <v>45</v>
      </c>
      <c r="G1984" s="106"/>
      <c r="H1984" s="41"/>
      <c r="I1984" s="4"/>
      <c r="J1984" s="4"/>
      <c r="K1984" s="4"/>
    </row>
    <row r="1985" customHeight="1" spans="1:11">
      <c r="A1985" s="201"/>
      <c r="B1985" s="49"/>
      <c r="C1985" s="37" t="s">
        <v>13</v>
      </c>
      <c r="D1985" s="27">
        <v>0.273</v>
      </c>
      <c r="E1985" s="22">
        <f t="shared" si="35"/>
        <v>0.29757</v>
      </c>
      <c r="F1985" s="38" t="s">
        <v>45</v>
      </c>
      <c r="G1985" s="106"/>
      <c r="H1985" s="41"/>
      <c r="I1985" s="4"/>
      <c r="J1985" s="4"/>
      <c r="K1985" s="4"/>
    </row>
    <row r="1986" customHeight="1" spans="1:11">
      <c r="A1986" s="201"/>
      <c r="B1986" s="49"/>
      <c r="C1986" s="37" t="s">
        <v>11</v>
      </c>
      <c r="D1986" s="27">
        <v>0.301</v>
      </c>
      <c r="E1986" s="22">
        <f t="shared" si="35"/>
        <v>0.32809</v>
      </c>
      <c r="F1986" s="38" t="s">
        <v>45</v>
      </c>
      <c r="G1986" s="106"/>
      <c r="H1986" s="41"/>
      <c r="I1986" s="4"/>
      <c r="J1986" s="4"/>
      <c r="K1986" s="4"/>
    </row>
    <row r="1987" customHeight="1" spans="1:11">
      <c r="A1987" s="201"/>
      <c r="B1987" s="49"/>
      <c r="C1987" s="37" t="s">
        <v>9</v>
      </c>
      <c r="D1987" s="27">
        <v>0.342</v>
      </c>
      <c r="E1987" s="22">
        <f t="shared" si="35"/>
        <v>0.37278</v>
      </c>
      <c r="F1987" s="38" t="s">
        <v>45</v>
      </c>
      <c r="G1987" s="106"/>
      <c r="H1987" s="41"/>
      <c r="I1987" s="4"/>
      <c r="J1987" s="4"/>
      <c r="K1987" s="4"/>
    </row>
    <row r="1988" customHeight="1" spans="1:11">
      <c r="A1988" s="201"/>
      <c r="B1988" s="49"/>
      <c r="C1988" s="37" t="s">
        <v>99</v>
      </c>
      <c r="D1988" s="27">
        <v>0.41</v>
      </c>
      <c r="E1988" s="22">
        <f t="shared" si="35"/>
        <v>0.4469</v>
      </c>
      <c r="F1988" s="38" t="s">
        <v>45</v>
      </c>
      <c r="G1988" s="106"/>
      <c r="H1988" s="41"/>
      <c r="I1988" s="4"/>
      <c r="J1988" s="4"/>
      <c r="K1988" s="4"/>
    </row>
    <row r="1989" customHeight="1" spans="1:11">
      <c r="A1989" s="201"/>
      <c r="B1989" s="49"/>
      <c r="C1989" s="37" t="s">
        <v>103</v>
      </c>
      <c r="D1989" s="27">
        <v>0.532</v>
      </c>
      <c r="E1989" s="22">
        <f t="shared" si="35"/>
        <v>0.57988</v>
      </c>
      <c r="F1989" s="38" t="s">
        <v>45</v>
      </c>
      <c r="G1989" s="106"/>
      <c r="H1989" s="41"/>
      <c r="I1989" s="4"/>
      <c r="J1989" s="4"/>
      <c r="K1989" s="4"/>
    </row>
    <row r="1990" customHeight="1" spans="1:11">
      <c r="A1990" s="35" t="s">
        <v>1169</v>
      </c>
      <c r="B1990" s="35" t="s">
        <v>1170</v>
      </c>
      <c r="C1990" s="213" t="s">
        <v>88</v>
      </c>
      <c r="D1990" s="27">
        <v>0.273</v>
      </c>
      <c r="E1990" s="22">
        <f t="shared" si="35"/>
        <v>0.29757</v>
      </c>
      <c r="F1990" s="38" t="s">
        <v>45</v>
      </c>
      <c r="G1990" s="106"/>
      <c r="H1990" s="41"/>
      <c r="I1990" s="4"/>
      <c r="J1990" s="4"/>
      <c r="K1990" s="4"/>
    </row>
    <row r="1991" customHeight="1" spans="1:11">
      <c r="A1991" s="200"/>
      <c r="B1991" s="200"/>
      <c r="C1991" s="37" t="s">
        <v>17</v>
      </c>
      <c r="D1991" s="27">
        <v>0.273</v>
      </c>
      <c r="E1991" s="22">
        <f t="shared" si="35"/>
        <v>0.29757</v>
      </c>
      <c r="F1991" s="38" t="s">
        <v>45</v>
      </c>
      <c r="G1991" s="106"/>
      <c r="H1991" s="41"/>
      <c r="I1991" s="4"/>
      <c r="J1991" s="4"/>
      <c r="K1991" s="4"/>
    </row>
    <row r="1992" customHeight="1" spans="1:11">
      <c r="A1992" s="200"/>
      <c r="B1992" s="200"/>
      <c r="C1992" s="37" t="s">
        <v>15</v>
      </c>
      <c r="D1992" s="27">
        <v>0.273</v>
      </c>
      <c r="E1992" s="22">
        <f t="shared" si="35"/>
        <v>0.29757</v>
      </c>
      <c r="F1992" s="38" t="s">
        <v>45</v>
      </c>
      <c r="G1992" s="106"/>
      <c r="H1992" s="41"/>
      <c r="I1992" s="4"/>
      <c r="J1992" s="4"/>
      <c r="K1992" s="4"/>
    </row>
    <row r="1993" customHeight="1" spans="1:11">
      <c r="A1993" s="200"/>
      <c r="B1993" s="200"/>
      <c r="C1993" s="37" t="s">
        <v>13</v>
      </c>
      <c r="D1993" s="27">
        <v>0.273</v>
      </c>
      <c r="E1993" s="22">
        <f t="shared" si="35"/>
        <v>0.29757</v>
      </c>
      <c r="F1993" s="38" t="s">
        <v>45</v>
      </c>
      <c r="G1993" s="106"/>
      <c r="H1993" s="41"/>
      <c r="I1993" s="4"/>
      <c r="J1993" s="4"/>
      <c r="K1993" s="4"/>
    </row>
    <row r="1994" customHeight="1" spans="1:11">
      <c r="A1994" s="200"/>
      <c r="B1994" s="200"/>
      <c r="C1994" s="37" t="s">
        <v>11</v>
      </c>
      <c r="D1994" s="27">
        <v>0.301</v>
      </c>
      <c r="E1994" s="22">
        <f t="shared" si="35"/>
        <v>0.32809</v>
      </c>
      <c r="F1994" s="38" t="s">
        <v>45</v>
      </c>
      <c r="G1994" s="106"/>
      <c r="H1994" s="41"/>
      <c r="I1994" s="4"/>
      <c r="J1994" s="4"/>
      <c r="K1994" s="4"/>
    </row>
    <row r="1995" customHeight="1" spans="1:11">
      <c r="A1995" s="200"/>
      <c r="B1995" s="200"/>
      <c r="C1995" s="37" t="s">
        <v>9</v>
      </c>
      <c r="D1995" s="27">
        <v>0.342</v>
      </c>
      <c r="E1995" s="22">
        <f t="shared" si="35"/>
        <v>0.37278</v>
      </c>
      <c r="F1995" s="38" t="s">
        <v>45</v>
      </c>
      <c r="G1995" s="106"/>
      <c r="H1995" s="41"/>
      <c r="I1995" s="4"/>
      <c r="J1995" s="4"/>
      <c r="K1995" s="4"/>
    </row>
    <row r="1996" customHeight="1" spans="1:11">
      <c r="A1996" s="200"/>
      <c r="B1996" s="200"/>
      <c r="C1996" s="37" t="s">
        <v>99</v>
      </c>
      <c r="D1996" s="27">
        <v>0.41</v>
      </c>
      <c r="E1996" s="22">
        <f t="shared" si="35"/>
        <v>0.4469</v>
      </c>
      <c r="F1996" s="38" t="s">
        <v>45</v>
      </c>
      <c r="G1996" s="106"/>
      <c r="H1996" s="41"/>
      <c r="I1996" s="4"/>
      <c r="J1996" s="4"/>
      <c r="K1996" s="4"/>
    </row>
    <row r="1997" customHeight="1" spans="1:11">
      <c r="A1997" s="200"/>
      <c r="B1997" s="200"/>
      <c r="C1997" s="37" t="s">
        <v>103</v>
      </c>
      <c r="D1997" s="27">
        <v>0.532</v>
      </c>
      <c r="E1997" s="22">
        <f t="shared" si="35"/>
        <v>0.57988</v>
      </c>
      <c r="F1997" s="38" t="s">
        <v>45</v>
      </c>
      <c r="G1997" s="106"/>
      <c r="H1997" s="41"/>
      <c r="I1997" s="4"/>
      <c r="J1997" s="4"/>
      <c r="K1997" s="4"/>
    </row>
    <row r="1998" customHeight="1" spans="1:11">
      <c r="A1998" s="35" t="s">
        <v>1171</v>
      </c>
      <c r="B1998" s="35" t="s">
        <v>1172</v>
      </c>
      <c r="C1998" s="213" t="s">
        <v>88</v>
      </c>
      <c r="D1998" s="27">
        <v>0.273</v>
      </c>
      <c r="E1998" s="22">
        <f t="shared" si="35"/>
        <v>0.29757</v>
      </c>
      <c r="F1998" s="38" t="s">
        <v>45</v>
      </c>
      <c r="G1998" s="106"/>
      <c r="H1998" s="41"/>
      <c r="I1998" s="4"/>
      <c r="J1998" s="4"/>
      <c r="K1998" s="4"/>
    </row>
    <row r="1999" customHeight="1" spans="1:11">
      <c r="A1999" s="27"/>
      <c r="B1999" s="49"/>
      <c r="C1999" s="37" t="s">
        <v>17</v>
      </c>
      <c r="D1999" s="27">
        <v>0.273</v>
      </c>
      <c r="E1999" s="22">
        <f t="shared" si="35"/>
        <v>0.29757</v>
      </c>
      <c r="F1999" s="38" t="s">
        <v>45</v>
      </c>
      <c r="G1999" s="106"/>
      <c r="H1999" s="41"/>
      <c r="I1999" s="4"/>
      <c r="J1999" s="4"/>
      <c r="K1999" s="4"/>
    </row>
    <row r="2000" customHeight="1" spans="1:11">
      <c r="A2000" s="27"/>
      <c r="B2000" s="49"/>
      <c r="C2000" s="37" t="s">
        <v>15</v>
      </c>
      <c r="D2000" s="27">
        <v>0.273</v>
      </c>
      <c r="E2000" s="22">
        <f t="shared" si="35"/>
        <v>0.29757</v>
      </c>
      <c r="F2000" s="38" t="s">
        <v>45</v>
      </c>
      <c r="G2000" s="106"/>
      <c r="H2000" s="41"/>
      <c r="I2000" s="4"/>
      <c r="J2000" s="4"/>
      <c r="K2000" s="4"/>
    </row>
    <row r="2001" customHeight="1" spans="1:11">
      <c r="A2001" s="27"/>
      <c r="B2001" s="49"/>
      <c r="C2001" s="37" t="s">
        <v>13</v>
      </c>
      <c r="D2001" s="27">
        <v>0.273</v>
      </c>
      <c r="E2001" s="22">
        <f t="shared" si="35"/>
        <v>0.29757</v>
      </c>
      <c r="F2001" s="38" t="s">
        <v>45</v>
      </c>
      <c r="G2001" s="106"/>
      <c r="H2001" s="41"/>
      <c r="I2001" s="4"/>
      <c r="J2001" s="4"/>
      <c r="K2001" s="4"/>
    </row>
    <row r="2002" customHeight="1" spans="1:11">
      <c r="A2002" s="27"/>
      <c r="B2002" s="49"/>
      <c r="C2002" s="37" t="s">
        <v>11</v>
      </c>
      <c r="D2002" s="27">
        <v>0.301</v>
      </c>
      <c r="E2002" s="22">
        <f t="shared" si="35"/>
        <v>0.32809</v>
      </c>
      <c r="F2002" s="38" t="s">
        <v>45</v>
      </c>
      <c r="G2002" s="106"/>
      <c r="H2002" s="41"/>
      <c r="I2002" s="4"/>
      <c r="J2002" s="4"/>
      <c r="K2002" s="4"/>
    </row>
    <row r="2003" customHeight="1" spans="1:11">
      <c r="A2003" s="27"/>
      <c r="B2003" s="49"/>
      <c r="C2003" s="37" t="s">
        <v>9</v>
      </c>
      <c r="D2003" s="27">
        <v>0.342</v>
      </c>
      <c r="E2003" s="22">
        <f t="shared" si="35"/>
        <v>0.37278</v>
      </c>
      <c r="F2003" s="38" t="s">
        <v>45</v>
      </c>
      <c r="G2003" s="106"/>
      <c r="H2003" s="41"/>
      <c r="I2003" s="4"/>
      <c r="J2003" s="4"/>
      <c r="K2003" s="4"/>
    </row>
    <row r="2004" customHeight="1" spans="1:11">
      <c r="A2004" s="27"/>
      <c r="B2004" s="49"/>
      <c r="C2004" s="37" t="s">
        <v>99</v>
      </c>
      <c r="D2004" s="27">
        <v>0.41</v>
      </c>
      <c r="E2004" s="22">
        <f t="shared" si="35"/>
        <v>0.4469</v>
      </c>
      <c r="F2004" s="38" t="s">
        <v>45</v>
      </c>
      <c r="G2004" s="106"/>
      <c r="H2004" s="41"/>
      <c r="I2004" s="4"/>
      <c r="J2004" s="4"/>
      <c r="K2004" s="4"/>
    </row>
    <row r="2005" customHeight="1" spans="1:11">
      <c r="A2005" s="27"/>
      <c r="B2005" s="49"/>
      <c r="C2005" s="37" t="s">
        <v>103</v>
      </c>
      <c r="D2005" s="27">
        <v>0.532</v>
      </c>
      <c r="E2005" s="22">
        <f t="shared" si="35"/>
        <v>0.57988</v>
      </c>
      <c r="F2005" s="38" t="s">
        <v>45</v>
      </c>
      <c r="G2005" s="106"/>
      <c r="H2005" s="41"/>
      <c r="I2005" s="4"/>
      <c r="J2005" s="4"/>
      <c r="K2005" s="4"/>
    </row>
    <row r="2006" customHeight="1" spans="1:11">
      <c r="A2006" s="35" t="s">
        <v>1173</v>
      </c>
      <c r="B2006" s="35" t="s">
        <v>1174</v>
      </c>
      <c r="C2006" s="37" t="s">
        <v>88</v>
      </c>
      <c r="D2006" s="27">
        <v>0.451</v>
      </c>
      <c r="E2006" s="22">
        <f t="shared" si="35"/>
        <v>0.49159</v>
      </c>
      <c r="F2006" s="38" t="s">
        <v>45</v>
      </c>
      <c r="G2006" s="106"/>
      <c r="H2006" s="41"/>
      <c r="I2006" s="4"/>
      <c r="J2006" s="4"/>
      <c r="K2006" s="4"/>
    </row>
    <row r="2007" customHeight="1" spans="1:11">
      <c r="A2007" s="23"/>
      <c r="B2007" s="23"/>
      <c r="C2007" s="37" t="s">
        <v>17</v>
      </c>
      <c r="D2007" s="27">
        <v>0.466</v>
      </c>
      <c r="E2007" s="22">
        <f t="shared" si="35"/>
        <v>0.50794</v>
      </c>
      <c r="F2007" s="38" t="s">
        <v>45</v>
      </c>
      <c r="G2007" s="106"/>
      <c r="H2007" s="41"/>
      <c r="I2007" s="4"/>
      <c r="J2007" s="4"/>
      <c r="K2007" s="4"/>
    </row>
    <row r="2008" customHeight="1" spans="1:11">
      <c r="A2008" s="23"/>
      <c r="B2008" s="23"/>
      <c r="C2008" s="37" t="s">
        <v>15</v>
      </c>
      <c r="D2008" s="27">
        <v>0.481</v>
      </c>
      <c r="E2008" s="22">
        <f t="shared" si="35"/>
        <v>0.52429</v>
      </c>
      <c r="F2008" s="38" t="s">
        <v>45</v>
      </c>
      <c r="G2008" s="106"/>
      <c r="H2008" s="41"/>
      <c r="I2008" s="4"/>
      <c r="J2008" s="4"/>
      <c r="K2008" s="4"/>
    </row>
    <row r="2009" customHeight="1" spans="1:11">
      <c r="A2009" s="23"/>
      <c r="B2009" s="23"/>
      <c r="C2009" s="37" t="s">
        <v>14</v>
      </c>
      <c r="D2009" s="27">
        <v>0.496</v>
      </c>
      <c r="E2009" s="22">
        <f t="shared" si="35"/>
        <v>0.54064</v>
      </c>
      <c r="F2009" s="38" t="s">
        <v>45</v>
      </c>
      <c r="G2009" s="106"/>
      <c r="H2009" s="41"/>
      <c r="I2009" s="4"/>
      <c r="J2009" s="4"/>
      <c r="K2009" s="4"/>
    </row>
    <row r="2010" customHeight="1" spans="1:11">
      <c r="A2010" s="23"/>
      <c r="B2010" s="23"/>
      <c r="C2010" s="37" t="s">
        <v>13</v>
      </c>
      <c r="D2010" s="27">
        <v>0.527</v>
      </c>
      <c r="E2010" s="22">
        <f t="shared" si="35"/>
        <v>0.57443</v>
      </c>
      <c r="F2010" s="38" t="s">
        <v>45</v>
      </c>
      <c r="G2010" s="106"/>
      <c r="H2010" s="41"/>
      <c r="I2010" s="4"/>
      <c r="J2010" s="4"/>
      <c r="K2010" s="4"/>
    </row>
    <row r="2011" customHeight="1" spans="1:11">
      <c r="A2011" s="23"/>
      <c r="B2011" s="23"/>
      <c r="C2011" s="37" t="s">
        <v>11</v>
      </c>
      <c r="D2011" s="27">
        <v>0.601</v>
      </c>
      <c r="E2011" s="22">
        <f t="shared" si="35"/>
        <v>0.65509</v>
      </c>
      <c r="F2011" s="38" t="s">
        <v>45</v>
      </c>
      <c r="G2011" s="106"/>
      <c r="H2011" s="41"/>
      <c r="I2011" s="4"/>
      <c r="J2011" s="4"/>
      <c r="K2011" s="4"/>
    </row>
    <row r="2012" customHeight="1" spans="1:11">
      <c r="A2012" s="23"/>
      <c r="B2012" s="23"/>
      <c r="C2012" s="37" t="s">
        <v>9</v>
      </c>
      <c r="D2012" s="27">
        <v>0.751</v>
      </c>
      <c r="E2012" s="22">
        <f t="shared" si="35"/>
        <v>0.81859</v>
      </c>
      <c r="F2012" s="38" t="s">
        <v>45</v>
      </c>
      <c r="G2012" s="106"/>
      <c r="H2012" s="41"/>
      <c r="I2012" s="4"/>
      <c r="J2012" s="4"/>
      <c r="K2012" s="4"/>
    </row>
    <row r="2013" customHeight="1" spans="1:11">
      <c r="A2013" s="35" t="s">
        <v>1175</v>
      </c>
      <c r="B2013" s="35" t="s">
        <v>1176</v>
      </c>
      <c r="C2013" s="37" t="s">
        <v>1177</v>
      </c>
      <c r="D2013" s="27">
        <v>0.362</v>
      </c>
      <c r="E2013" s="22">
        <f t="shared" si="35"/>
        <v>0.39458</v>
      </c>
      <c r="F2013" s="38" t="s">
        <v>45</v>
      </c>
      <c r="G2013" s="106"/>
      <c r="H2013" s="41"/>
      <c r="I2013" s="4"/>
      <c r="J2013" s="4"/>
      <c r="K2013" s="4"/>
    </row>
    <row r="2014" customHeight="1" spans="1:11">
      <c r="A2014" s="201"/>
      <c r="B2014" s="49"/>
      <c r="C2014" s="37" t="s">
        <v>1178</v>
      </c>
      <c r="D2014" s="27">
        <v>0.362</v>
      </c>
      <c r="E2014" s="22">
        <f t="shared" si="35"/>
        <v>0.39458</v>
      </c>
      <c r="F2014" s="38" t="s">
        <v>45</v>
      </c>
      <c r="G2014" s="106"/>
      <c r="H2014" s="41"/>
      <c r="I2014" s="4"/>
      <c r="J2014" s="4"/>
      <c r="K2014" s="4"/>
    </row>
    <row r="2015" customHeight="1" spans="1:11">
      <c r="A2015" s="201"/>
      <c r="B2015" s="49"/>
      <c r="C2015" s="37" t="s">
        <v>1179</v>
      </c>
      <c r="D2015" s="27">
        <v>0.362</v>
      </c>
      <c r="E2015" s="22">
        <f t="shared" si="35"/>
        <v>0.39458</v>
      </c>
      <c r="F2015" s="38" t="s">
        <v>45</v>
      </c>
      <c r="G2015" s="106"/>
      <c r="H2015" s="41"/>
      <c r="I2015" s="4"/>
      <c r="J2015" s="4"/>
      <c r="K2015" s="4"/>
    </row>
    <row r="2016" customHeight="1" spans="1:11">
      <c r="A2016" s="35" t="s">
        <v>1180</v>
      </c>
      <c r="B2016" s="35" t="s">
        <v>1181</v>
      </c>
      <c r="C2016" s="37" t="s">
        <v>1177</v>
      </c>
      <c r="D2016" s="27">
        <v>0.409</v>
      </c>
      <c r="E2016" s="22">
        <f t="shared" si="35"/>
        <v>0.44581</v>
      </c>
      <c r="F2016" s="38" t="s">
        <v>45</v>
      </c>
      <c r="G2016" s="106"/>
      <c r="H2016" s="41"/>
      <c r="I2016" s="4"/>
      <c r="J2016" s="4"/>
      <c r="K2016" s="4"/>
    </row>
    <row r="2017" customHeight="1" spans="1:11">
      <c r="A2017" s="201"/>
      <c r="B2017" s="49"/>
      <c r="C2017" s="37" t="s">
        <v>1178</v>
      </c>
      <c r="D2017" s="27">
        <v>0.409</v>
      </c>
      <c r="E2017" s="22">
        <f t="shared" si="35"/>
        <v>0.44581</v>
      </c>
      <c r="F2017" s="38" t="s">
        <v>45</v>
      </c>
      <c r="G2017" s="106"/>
      <c r="H2017" s="41"/>
      <c r="I2017" s="4"/>
      <c r="J2017" s="4"/>
      <c r="K2017" s="4"/>
    </row>
    <row r="2018" customHeight="1" spans="1:11">
      <c r="A2018" s="201"/>
      <c r="B2018" s="49"/>
      <c r="C2018" s="37" t="s">
        <v>1179</v>
      </c>
      <c r="D2018" s="27">
        <v>0.409</v>
      </c>
      <c r="E2018" s="22">
        <f t="shared" si="35"/>
        <v>0.44581</v>
      </c>
      <c r="F2018" s="38" t="s">
        <v>45</v>
      </c>
      <c r="G2018" s="106"/>
      <c r="H2018" s="41"/>
      <c r="I2018" s="4"/>
      <c r="J2018" s="4"/>
      <c r="K2018" s="4"/>
    </row>
    <row r="2019" customHeight="1" spans="1:11">
      <c r="A2019" s="24" t="s">
        <v>1182</v>
      </c>
      <c r="B2019" s="19" t="s">
        <v>1183</v>
      </c>
      <c r="C2019" s="214" t="s">
        <v>1184</v>
      </c>
      <c r="D2019" s="27">
        <v>0.529</v>
      </c>
      <c r="E2019" s="22">
        <f t="shared" si="35"/>
        <v>0.57661</v>
      </c>
      <c r="F2019" s="38" t="s">
        <v>45</v>
      </c>
      <c r="G2019" s="106"/>
      <c r="H2019" s="41"/>
      <c r="I2019" s="4"/>
      <c r="J2019" s="4"/>
      <c r="K2019" s="4"/>
    </row>
    <row r="2020" customHeight="1" spans="1:11">
      <c r="A2020" s="27"/>
      <c r="B2020" s="49"/>
      <c r="C2020" s="214" t="s">
        <v>1185</v>
      </c>
      <c r="D2020" s="27">
        <v>0.529</v>
      </c>
      <c r="E2020" s="22">
        <f t="shared" si="35"/>
        <v>0.57661</v>
      </c>
      <c r="F2020" s="38" t="s">
        <v>45</v>
      </c>
      <c r="G2020" s="106"/>
      <c r="H2020" s="41"/>
      <c r="I2020" s="4"/>
      <c r="J2020" s="4"/>
      <c r="K2020" s="4"/>
    </row>
    <row r="2021" customHeight="1" spans="1:11">
      <c r="A2021" s="27"/>
      <c r="B2021" s="49"/>
      <c r="C2021" s="214" t="s">
        <v>1186</v>
      </c>
      <c r="D2021" s="27">
        <v>0.529</v>
      </c>
      <c r="E2021" s="22">
        <f t="shared" si="35"/>
        <v>0.57661</v>
      </c>
      <c r="F2021" s="38" t="s">
        <v>45</v>
      </c>
      <c r="G2021" s="106"/>
      <c r="H2021" s="41"/>
      <c r="I2021" s="4"/>
      <c r="J2021" s="4"/>
      <c r="K2021" s="4"/>
    </row>
    <row r="2022" customHeight="1" spans="1:11">
      <c r="A2022" s="201"/>
      <c r="B2022" s="49"/>
      <c r="C2022" s="214" t="s">
        <v>1187</v>
      </c>
      <c r="D2022" s="27">
        <v>0.529</v>
      </c>
      <c r="E2022" s="22">
        <f t="shared" si="35"/>
        <v>0.57661</v>
      </c>
      <c r="F2022" s="38" t="s">
        <v>45</v>
      </c>
      <c r="G2022" s="106"/>
      <c r="H2022" s="41"/>
      <c r="I2022" s="4"/>
      <c r="J2022" s="4"/>
      <c r="K2022" s="4"/>
    </row>
    <row r="2023" customHeight="1" spans="1:11">
      <c r="A2023" s="201"/>
      <c r="B2023" s="49"/>
      <c r="C2023" s="214" t="s">
        <v>1188</v>
      </c>
      <c r="D2023" s="27">
        <v>0.633</v>
      </c>
      <c r="E2023" s="22">
        <f t="shared" si="35"/>
        <v>0.68997</v>
      </c>
      <c r="F2023" s="38" t="s">
        <v>45</v>
      </c>
      <c r="G2023" s="106"/>
      <c r="H2023" s="41"/>
      <c r="I2023" s="4"/>
      <c r="J2023" s="4"/>
      <c r="K2023" s="4"/>
    </row>
    <row r="2024" customHeight="1" spans="1:11">
      <c r="A2024" s="201"/>
      <c r="B2024" s="49"/>
      <c r="C2024" s="214" t="s">
        <v>1189</v>
      </c>
      <c r="D2024" s="27">
        <v>0.805</v>
      </c>
      <c r="E2024" s="22">
        <f t="shared" si="35"/>
        <v>0.87745</v>
      </c>
      <c r="F2024" s="38" t="s">
        <v>45</v>
      </c>
      <c r="G2024" s="106"/>
      <c r="H2024" s="41"/>
      <c r="I2024" s="4"/>
      <c r="J2024" s="4"/>
      <c r="K2024" s="4"/>
    </row>
    <row r="2025" customHeight="1" spans="1:11">
      <c r="A2025" s="201"/>
      <c r="B2025" s="49"/>
      <c r="C2025" s="214" t="s">
        <v>1190</v>
      </c>
      <c r="D2025" s="27">
        <v>1.15</v>
      </c>
      <c r="E2025" s="22">
        <f t="shared" si="35"/>
        <v>1.2535</v>
      </c>
      <c r="F2025" s="38" t="s">
        <v>45</v>
      </c>
      <c r="G2025" s="106"/>
      <c r="H2025" s="41"/>
      <c r="I2025" s="4"/>
      <c r="J2025" s="4"/>
      <c r="K2025" s="4"/>
    </row>
    <row r="2026" customHeight="1" spans="1:11">
      <c r="A2026" s="35" t="s">
        <v>1191</v>
      </c>
      <c r="B2026" s="35" t="s">
        <v>1192</v>
      </c>
      <c r="C2026" s="37" t="s">
        <v>15</v>
      </c>
      <c r="D2026" s="27">
        <v>0.751</v>
      </c>
      <c r="E2026" s="22">
        <f t="shared" si="35"/>
        <v>0.81859</v>
      </c>
      <c r="F2026" s="38" t="s">
        <v>45</v>
      </c>
      <c r="G2026" s="106"/>
      <c r="H2026" s="41"/>
      <c r="I2026" s="4"/>
      <c r="J2026" s="4"/>
      <c r="K2026" s="4"/>
    </row>
    <row r="2027" customHeight="1" spans="1:11">
      <c r="A2027" s="23"/>
      <c r="B2027" s="23"/>
      <c r="C2027" s="37" t="s">
        <v>13</v>
      </c>
      <c r="D2027" s="27">
        <v>0.751</v>
      </c>
      <c r="E2027" s="22">
        <f t="shared" si="35"/>
        <v>0.81859</v>
      </c>
      <c r="F2027" s="38" t="s">
        <v>45</v>
      </c>
      <c r="G2027" s="106"/>
      <c r="H2027" s="41"/>
      <c r="I2027" s="4"/>
      <c r="J2027" s="4"/>
      <c r="K2027" s="4"/>
    </row>
    <row r="2028" customHeight="1" spans="1:11">
      <c r="A2028" s="23"/>
      <c r="B2028" s="23"/>
      <c r="C2028" s="37" t="s">
        <v>11</v>
      </c>
      <c r="D2028" s="27">
        <v>0.826</v>
      </c>
      <c r="E2028" s="22">
        <f t="shared" si="35"/>
        <v>0.90034</v>
      </c>
      <c r="F2028" s="38" t="s">
        <v>45</v>
      </c>
      <c r="G2028" s="106"/>
      <c r="H2028" s="41"/>
      <c r="I2028" s="4"/>
      <c r="J2028" s="4"/>
      <c r="K2028" s="4"/>
    </row>
    <row r="2029" customHeight="1" spans="1:11">
      <c r="A2029" s="23"/>
      <c r="B2029" s="23"/>
      <c r="C2029" s="37" t="s">
        <v>9</v>
      </c>
      <c r="D2029" s="27">
        <v>0.902</v>
      </c>
      <c r="E2029" s="22">
        <f t="shared" si="35"/>
        <v>0.98318</v>
      </c>
      <c r="F2029" s="38" t="s">
        <v>45</v>
      </c>
      <c r="G2029" s="106"/>
      <c r="H2029" s="41"/>
      <c r="I2029" s="4"/>
      <c r="J2029" s="4"/>
      <c r="K2029" s="4"/>
    </row>
    <row r="2030" customHeight="1" spans="1:11">
      <c r="A2030" s="35" t="s">
        <v>1193</v>
      </c>
      <c r="B2030" s="35" t="s">
        <v>1194</v>
      </c>
      <c r="C2030" s="37" t="s">
        <v>294</v>
      </c>
      <c r="D2030" s="27">
        <v>0.813</v>
      </c>
      <c r="E2030" s="22">
        <f t="shared" si="35"/>
        <v>0.88617</v>
      </c>
      <c r="F2030" s="38" t="s">
        <v>45</v>
      </c>
      <c r="G2030" s="106"/>
      <c r="H2030" s="41"/>
      <c r="I2030" s="4"/>
      <c r="J2030" s="4"/>
      <c r="K2030" s="4"/>
    </row>
    <row r="2031" customHeight="1" spans="1:11">
      <c r="A2031" s="201"/>
      <c r="B2031" s="49"/>
      <c r="C2031" s="37" t="s">
        <v>292</v>
      </c>
      <c r="D2031" s="27">
        <v>0.482</v>
      </c>
      <c r="E2031" s="22">
        <f t="shared" si="35"/>
        <v>0.52538</v>
      </c>
      <c r="F2031" s="38" t="s">
        <v>45</v>
      </c>
      <c r="G2031" s="106"/>
      <c r="H2031" s="41"/>
      <c r="I2031" s="4"/>
      <c r="J2031" s="4"/>
      <c r="K2031" s="4"/>
    </row>
    <row r="2032" customHeight="1" spans="1:11">
      <c r="A2032" s="201"/>
      <c r="B2032" s="49"/>
      <c r="C2032" s="37" t="s">
        <v>290</v>
      </c>
      <c r="D2032" s="27">
        <v>0.362</v>
      </c>
      <c r="E2032" s="22">
        <f t="shared" ref="E2032:E2095" si="36">D2032*1.09</f>
        <v>0.39458</v>
      </c>
      <c r="F2032" s="38" t="s">
        <v>45</v>
      </c>
      <c r="G2032" s="106"/>
      <c r="H2032" s="41"/>
      <c r="I2032" s="4"/>
      <c r="J2032" s="4"/>
      <c r="K2032" s="4"/>
    </row>
    <row r="2033" customHeight="1" spans="1:11">
      <c r="A2033" s="201"/>
      <c r="B2033" s="49"/>
      <c r="C2033" s="37" t="s">
        <v>288</v>
      </c>
      <c r="D2033" s="27">
        <v>0.312</v>
      </c>
      <c r="E2033" s="22">
        <f t="shared" si="36"/>
        <v>0.34008</v>
      </c>
      <c r="F2033" s="38" t="s">
        <v>45</v>
      </c>
      <c r="G2033" s="106"/>
      <c r="H2033" s="41"/>
      <c r="I2033" s="4"/>
      <c r="J2033" s="4"/>
      <c r="K2033" s="4"/>
    </row>
    <row r="2034" customHeight="1" spans="1:11">
      <c r="A2034" s="201"/>
      <c r="B2034" s="49"/>
      <c r="C2034" s="37" t="s">
        <v>287</v>
      </c>
      <c r="D2034" s="27">
        <v>0.274</v>
      </c>
      <c r="E2034" s="22">
        <f t="shared" si="36"/>
        <v>0.29866</v>
      </c>
      <c r="F2034" s="38" t="s">
        <v>45</v>
      </c>
      <c r="G2034" s="106"/>
      <c r="H2034" s="41"/>
      <c r="I2034" s="4"/>
      <c r="J2034" s="4"/>
      <c r="K2034" s="4"/>
    </row>
    <row r="2035" customHeight="1" spans="1:11">
      <c r="A2035" s="201"/>
      <c r="B2035" s="49"/>
      <c r="C2035" s="37" t="s">
        <v>286</v>
      </c>
      <c r="D2035" s="27">
        <v>0.26</v>
      </c>
      <c r="E2035" s="22">
        <f t="shared" si="36"/>
        <v>0.2834</v>
      </c>
      <c r="F2035" s="38" t="s">
        <v>45</v>
      </c>
      <c r="G2035" s="106"/>
      <c r="H2035" s="41"/>
      <c r="I2035" s="4"/>
      <c r="J2035" s="4"/>
      <c r="K2035" s="4"/>
    </row>
    <row r="2036" customHeight="1" spans="1:11">
      <c r="A2036" s="201"/>
      <c r="B2036" s="49"/>
      <c r="C2036" s="37" t="s">
        <v>285</v>
      </c>
      <c r="D2036" s="27">
        <v>0.232</v>
      </c>
      <c r="E2036" s="22">
        <f t="shared" si="36"/>
        <v>0.25288</v>
      </c>
      <c r="F2036" s="38" t="s">
        <v>45</v>
      </c>
      <c r="G2036" s="106"/>
      <c r="H2036" s="41"/>
      <c r="I2036" s="4"/>
      <c r="J2036" s="4"/>
      <c r="K2036" s="4"/>
    </row>
    <row r="2037" customHeight="1" spans="1:11">
      <c r="A2037" s="201"/>
      <c r="B2037" s="49"/>
      <c r="C2037" s="37" t="s">
        <v>284</v>
      </c>
      <c r="D2037" s="27">
        <v>0.205</v>
      </c>
      <c r="E2037" s="22">
        <f t="shared" si="36"/>
        <v>0.22345</v>
      </c>
      <c r="F2037" s="38" t="s">
        <v>45</v>
      </c>
      <c r="G2037" s="106"/>
      <c r="H2037" s="41"/>
      <c r="I2037" s="4"/>
      <c r="J2037" s="4"/>
      <c r="K2037" s="4"/>
    </row>
    <row r="2038" customHeight="1" spans="1:11">
      <c r="A2038" s="35" t="s">
        <v>1195</v>
      </c>
      <c r="B2038" s="35" t="s">
        <v>1196</v>
      </c>
      <c r="C2038" s="37" t="s">
        <v>88</v>
      </c>
      <c r="D2038" s="27">
        <v>0.164</v>
      </c>
      <c r="E2038" s="22">
        <f t="shared" si="36"/>
        <v>0.17876</v>
      </c>
      <c r="F2038" s="38" t="s">
        <v>45</v>
      </c>
      <c r="G2038" s="106"/>
      <c r="H2038" s="41"/>
      <c r="I2038" s="4"/>
      <c r="J2038" s="4"/>
      <c r="K2038" s="4"/>
    </row>
    <row r="2039" customHeight="1" spans="1:11">
      <c r="A2039" s="200"/>
      <c r="B2039" s="200"/>
      <c r="C2039" s="37" t="s">
        <v>17</v>
      </c>
      <c r="D2039" s="27">
        <v>0.171</v>
      </c>
      <c r="E2039" s="22">
        <f t="shared" si="36"/>
        <v>0.18639</v>
      </c>
      <c r="F2039" s="38" t="s">
        <v>45</v>
      </c>
      <c r="G2039" s="106"/>
      <c r="H2039" s="41"/>
      <c r="I2039" s="4"/>
      <c r="J2039" s="4"/>
      <c r="K2039" s="4"/>
    </row>
    <row r="2040" customHeight="1" spans="1:11">
      <c r="A2040" s="200"/>
      <c r="B2040" s="200"/>
      <c r="C2040" s="37" t="s">
        <v>15</v>
      </c>
      <c r="D2040" s="27">
        <v>0.173</v>
      </c>
      <c r="E2040" s="22">
        <f t="shared" si="36"/>
        <v>0.18857</v>
      </c>
      <c r="F2040" s="38" t="s">
        <v>45</v>
      </c>
      <c r="G2040" s="106"/>
      <c r="H2040" s="41"/>
      <c r="I2040" s="4"/>
      <c r="J2040" s="4"/>
      <c r="K2040" s="4"/>
    </row>
    <row r="2041" customHeight="1" spans="1:11">
      <c r="A2041" s="200"/>
      <c r="B2041" s="200"/>
      <c r="C2041" s="37" t="s">
        <v>14</v>
      </c>
      <c r="D2041" s="27">
        <v>0.177</v>
      </c>
      <c r="E2041" s="22">
        <f t="shared" si="36"/>
        <v>0.19293</v>
      </c>
      <c r="F2041" s="38" t="s">
        <v>45</v>
      </c>
      <c r="G2041" s="106"/>
      <c r="H2041" s="41"/>
      <c r="I2041" s="4"/>
      <c r="J2041" s="4"/>
      <c r="K2041" s="4"/>
    </row>
    <row r="2042" customHeight="1" spans="1:11">
      <c r="A2042" s="200"/>
      <c r="B2042" s="200"/>
      <c r="C2042" s="37" t="s">
        <v>13</v>
      </c>
      <c r="D2042" s="27">
        <v>0.191</v>
      </c>
      <c r="E2042" s="22">
        <f t="shared" si="36"/>
        <v>0.20819</v>
      </c>
      <c r="F2042" s="38" t="s">
        <v>45</v>
      </c>
      <c r="G2042" s="106"/>
      <c r="H2042" s="41"/>
      <c r="I2042" s="4"/>
      <c r="J2042" s="4"/>
      <c r="K2042" s="4"/>
    </row>
    <row r="2043" customHeight="1" spans="1:11">
      <c r="A2043" s="200"/>
      <c r="B2043" s="200"/>
      <c r="C2043" s="37" t="s">
        <v>12</v>
      </c>
      <c r="D2043" s="27">
        <v>0.219</v>
      </c>
      <c r="E2043" s="22">
        <f t="shared" si="36"/>
        <v>0.23871</v>
      </c>
      <c r="F2043" s="38" t="s">
        <v>45</v>
      </c>
      <c r="G2043" s="106"/>
      <c r="H2043" s="41"/>
      <c r="I2043" s="4"/>
      <c r="J2043" s="4"/>
      <c r="K2043" s="4"/>
    </row>
    <row r="2044" customHeight="1" spans="1:11">
      <c r="A2044" s="200"/>
      <c r="B2044" s="200"/>
      <c r="C2044" s="37" t="s">
        <v>11</v>
      </c>
      <c r="D2044" s="27">
        <v>0.245</v>
      </c>
      <c r="E2044" s="22">
        <f t="shared" si="36"/>
        <v>0.26705</v>
      </c>
      <c r="F2044" s="38" t="s">
        <v>45</v>
      </c>
      <c r="G2044" s="106"/>
      <c r="H2044" s="41"/>
      <c r="I2044" s="4"/>
      <c r="J2044" s="4"/>
      <c r="K2044" s="4"/>
    </row>
    <row r="2045" customHeight="1" spans="1:11">
      <c r="A2045" s="200"/>
      <c r="B2045" s="200"/>
      <c r="C2045" s="37" t="s">
        <v>9</v>
      </c>
      <c r="D2045" s="27">
        <v>0.301</v>
      </c>
      <c r="E2045" s="22">
        <f t="shared" si="36"/>
        <v>0.32809</v>
      </c>
      <c r="F2045" s="38" t="s">
        <v>45</v>
      </c>
      <c r="G2045" s="106"/>
      <c r="H2045" s="41"/>
      <c r="I2045" s="4"/>
      <c r="J2045" s="4"/>
      <c r="K2045" s="4"/>
    </row>
    <row r="2046" customHeight="1" spans="1:11">
      <c r="A2046" s="200"/>
      <c r="B2046" s="200"/>
      <c r="C2046" s="37" t="s">
        <v>99</v>
      </c>
      <c r="D2046" s="27">
        <v>0.444</v>
      </c>
      <c r="E2046" s="22">
        <f t="shared" si="36"/>
        <v>0.48396</v>
      </c>
      <c r="F2046" s="38" t="s">
        <v>45</v>
      </c>
      <c r="G2046" s="106"/>
      <c r="H2046" s="41"/>
      <c r="I2046" s="4"/>
      <c r="J2046" s="4"/>
      <c r="K2046" s="4"/>
    </row>
    <row r="2047" customHeight="1" spans="1:11">
      <c r="A2047" s="35" t="s">
        <v>1197</v>
      </c>
      <c r="B2047" s="35" t="s">
        <v>1198</v>
      </c>
      <c r="C2047" s="37" t="s">
        <v>88</v>
      </c>
      <c r="D2047" s="27">
        <v>0.342</v>
      </c>
      <c r="E2047" s="22">
        <f t="shared" si="36"/>
        <v>0.37278</v>
      </c>
      <c r="F2047" s="38" t="s">
        <v>45</v>
      </c>
      <c r="G2047" s="106"/>
      <c r="H2047" s="41"/>
      <c r="I2047" s="4"/>
      <c r="J2047" s="4"/>
      <c r="K2047" s="4"/>
    </row>
    <row r="2048" customHeight="1" spans="1:11">
      <c r="A2048" s="27"/>
      <c r="B2048" s="49"/>
      <c r="C2048" s="37" t="s">
        <v>17</v>
      </c>
      <c r="D2048" s="27">
        <v>0.342</v>
      </c>
      <c r="E2048" s="22">
        <f t="shared" si="36"/>
        <v>0.37278</v>
      </c>
      <c r="F2048" s="38" t="s">
        <v>45</v>
      </c>
      <c r="G2048" s="106"/>
      <c r="H2048" s="41"/>
      <c r="I2048" s="4"/>
      <c r="J2048" s="4"/>
      <c r="K2048" s="4"/>
    </row>
    <row r="2049" customHeight="1" spans="1:11">
      <c r="A2049" s="27"/>
      <c r="B2049" s="49"/>
      <c r="C2049" s="37" t="s">
        <v>15</v>
      </c>
      <c r="D2049" s="27">
        <v>0.355</v>
      </c>
      <c r="E2049" s="22">
        <f t="shared" si="36"/>
        <v>0.38695</v>
      </c>
      <c r="F2049" s="38" t="s">
        <v>45</v>
      </c>
      <c r="G2049" s="106"/>
      <c r="H2049" s="41"/>
      <c r="I2049" s="4"/>
      <c r="J2049" s="4"/>
      <c r="K2049" s="4"/>
    </row>
    <row r="2050" customHeight="1" spans="1:11">
      <c r="A2050" s="27"/>
      <c r="B2050" s="49"/>
      <c r="C2050" s="37" t="s">
        <v>14</v>
      </c>
      <c r="D2050" s="27">
        <v>0.369</v>
      </c>
      <c r="E2050" s="22">
        <f t="shared" si="36"/>
        <v>0.40221</v>
      </c>
      <c r="F2050" s="38" t="s">
        <v>45</v>
      </c>
      <c r="G2050" s="106"/>
      <c r="H2050" s="41"/>
      <c r="I2050" s="4"/>
      <c r="J2050" s="4"/>
      <c r="K2050" s="4"/>
    </row>
    <row r="2051" customHeight="1" spans="1:11">
      <c r="A2051" s="27"/>
      <c r="B2051" s="49"/>
      <c r="C2051" s="37" t="s">
        <v>13</v>
      </c>
      <c r="D2051" s="27">
        <v>0.397</v>
      </c>
      <c r="E2051" s="22">
        <f t="shared" si="36"/>
        <v>0.43273</v>
      </c>
      <c r="F2051" s="38" t="s">
        <v>45</v>
      </c>
      <c r="G2051" s="106"/>
      <c r="H2051" s="41"/>
      <c r="I2051" s="4"/>
      <c r="J2051" s="4"/>
      <c r="K2051" s="4"/>
    </row>
    <row r="2052" customHeight="1" spans="1:11">
      <c r="A2052" s="27"/>
      <c r="B2052" s="49"/>
      <c r="C2052" s="37" t="s">
        <v>12</v>
      </c>
      <c r="D2052" s="27">
        <v>0.423</v>
      </c>
      <c r="E2052" s="22">
        <f t="shared" si="36"/>
        <v>0.46107</v>
      </c>
      <c r="F2052" s="38" t="s">
        <v>45</v>
      </c>
      <c r="G2052" s="106"/>
      <c r="H2052" s="41"/>
      <c r="I2052" s="4"/>
      <c r="J2052" s="4"/>
      <c r="K2052" s="4"/>
    </row>
    <row r="2053" customHeight="1" spans="1:11">
      <c r="A2053" s="27"/>
      <c r="B2053" s="49"/>
      <c r="C2053" s="37" t="s">
        <v>11</v>
      </c>
      <c r="D2053" s="27">
        <v>0.492</v>
      </c>
      <c r="E2053" s="22">
        <f t="shared" si="36"/>
        <v>0.53628</v>
      </c>
      <c r="F2053" s="38" t="s">
        <v>45</v>
      </c>
      <c r="G2053" s="106"/>
      <c r="H2053" s="41"/>
      <c r="I2053" s="4"/>
      <c r="J2053" s="4"/>
      <c r="K2053" s="4"/>
    </row>
    <row r="2054" customHeight="1" spans="1:11">
      <c r="A2054" s="27"/>
      <c r="B2054" s="49"/>
      <c r="C2054" s="37" t="s">
        <v>9</v>
      </c>
      <c r="D2054" s="27">
        <v>0.615</v>
      </c>
      <c r="E2054" s="22">
        <f t="shared" si="36"/>
        <v>0.67035</v>
      </c>
      <c r="F2054" s="38" t="s">
        <v>45</v>
      </c>
      <c r="G2054" s="106"/>
      <c r="H2054" s="41"/>
      <c r="I2054" s="4"/>
      <c r="J2054" s="4"/>
      <c r="K2054" s="4"/>
    </row>
    <row r="2055" customHeight="1" spans="1:11">
      <c r="A2055" s="35" t="s">
        <v>1199</v>
      </c>
      <c r="B2055" s="35" t="s">
        <v>1200</v>
      </c>
      <c r="C2055" s="37" t="s">
        <v>86</v>
      </c>
      <c r="D2055" s="27">
        <v>0.403</v>
      </c>
      <c r="E2055" s="22">
        <f t="shared" si="36"/>
        <v>0.43927</v>
      </c>
      <c r="F2055" s="38" t="s">
        <v>45</v>
      </c>
      <c r="G2055" s="106"/>
      <c r="H2055" s="41"/>
      <c r="I2055" s="4"/>
      <c r="J2055" s="4"/>
      <c r="K2055" s="4"/>
    </row>
    <row r="2056" customHeight="1" spans="1:11">
      <c r="A2056" s="23"/>
      <c r="B2056" s="23"/>
      <c r="C2056" s="37" t="s">
        <v>88</v>
      </c>
      <c r="D2056" s="27">
        <v>0.403</v>
      </c>
      <c r="E2056" s="22">
        <f t="shared" si="36"/>
        <v>0.43927</v>
      </c>
      <c r="F2056" s="38" t="s">
        <v>45</v>
      </c>
      <c r="G2056" s="106"/>
      <c r="H2056" s="41"/>
      <c r="I2056" s="4"/>
      <c r="J2056" s="4"/>
      <c r="K2056" s="4"/>
    </row>
    <row r="2057" customHeight="1" spans="1:11">
      <c r="A2057" s="23"/>
      <c r="B2057" s="23"/>
      <c r="C2057" s="37" t="s">
        <v>17</v>
      </c>
      <c r="D2057" s="27">
        <v>0.403</v>
      </c>
      <c r="E2057" s="22">
        <f t="shared" si="36"/>
        <v>0.43927</v>
      </c>
      <c r="F2057" s="38" t="s">
        <v>45</v>
      </c>
      <c r="G2057" s="106"/>
      <c r="H2057" s="41"/>
      <c r="I2057" s="4"/>
      <c r="J2057" s="4"/>
      <c r="K2057" s="4"/>
    </row>
    <row r="2058" customHeight="1" spans="1:11">
      <c r="A2058" s="23"/>
      <c r="B2058" s="23"/>
      <c r="C2058" s="37" t="s">
        <v>15</v>
      </c>
      <c r="D2058" s="27">
        <v>0.403</v>
      </c>
      <c r="E2058" s="22">
        <f t="shared" si="36"/>
        <v>0.43927</v>
      </c>
      <c r="F2058" s="38" t="s">
        <v>45</v>
      </c>
      <c r="G2058" s="106"/>
      <c r="H2058" s="41"/>
      <c r="I2058" s="4"/>
      <c r="J2058" s="4"/>
      <c r="K2058" s="4"/>
    </row>
    <row r="2059" customHeight="1" spans="1:11">
      <c r="A2059" s="23"/>
      <c r="B2059" s="23"/>
      <c r="C2059" s="215" t="s">
        <v>13</v>
      </c>
      <c r="D2059" s="27">
        <v>0.426</v>
      </c>
      <c r="E2059" s="22">
        <f t="shared" si="36"/>
        <v>0.46434</v>
      </c>
      <c r="F2059" s="38" t="s">
        <v>45</v>
      </c>
      <c r="G2059" s="106"/>
      <c r="H2059" s="41"/>
      <c r="I2059" s="4"/>
      <c r="J2059" s="4"/>
      <c r="K2059" s="4"/>
    </row>
    <row r="2060" customHeight="1" spans="1:11">
      <c r="A2060" s="23"/>
      <c r="B2060" s="23"/>
      <c r="C2060" s="216" t="s">
        <v>11</v>
      </c>
      <c r="D2060" s="27">
        <v>0.466</v>
      </c>
      <c r="E2060" s="22">
        <f t="shared" si="36"/>
        <v>0.50794</v>
      </c>
      <c r="F2060" s="38" t="s">
        <v>45</v>
      </c>
      <c r="G2060" s="106"/>
      <c r="H2060" s="41"/>
      <c r="I2060" s="4"/>
      <c r="J2060" s="4"/>
      <c r="K2060" s="4"/>
    </row>
    <row r="2061" customHeight="1" spans="1:11">
      <c r="A2061" s="190" t="s">
        <v>1201</v>
      </c>
      <c r="B2061" s="190" t="s">
        <v>1202</v>
      </c>
      <c r="C2061" s="37" t="s">
        <v>357</v>
      </c>
      <c r="D2061" s="27">
        <v>0.079</v>
      </c>
      <c r="E2061" s="22">
        <f t="shared" si="36"/>
        <v>0.08611</v>
      </c>
      <c r="F2061" s="38" t="s">
        <v>45</v>
      </c>
      <c r="G2061" s="106"/>
      <c r="H2061" s="41"/>
      <c r="I2061" s="4"/>
      <c r="J2061" s="4"/>
      <c r="K2061" s="4"/>
    </row>
    <row r="2062" customHeight="1" spans="1:11">
      <c r="A2062" s="201"/>
      <c r="B2062" s="49"/>
      <c r="C2062" s="37" t="s">
        <v>358</v>
      </c>
      <c r="D2062" s="27">
        <v>0.079</v>
      </c>
      <c r="E2062" s="22">
        <f t="shared" si="36"/>
        <v>0.08611</v>
      </c>
      <c r="F2062" s="38" t="s">
        <v>45</v>
      </c>
      <c r="G2062" s="106"/>
      <c r="H2062" s="41"/>
      <c r="I2062" s="4"/>
      <c r="J2062" s="4"/>
      <c r="K2062" s="4"/>
    </row>
    <row r="2063" customHeight="1" spans="1:11">
      <c r="A2063" s="201"/>
      <c r="B2063" s="49"/>
      <c r="C2063" s="37" t="s">
        <v>7</v>
      </c>
      <c r="D2063" s="27">
        <v>0.079</v>
      </c>
      <c r="E2063" s="22">
        <f t="shared" si="36"/>
        <v>0.08611</v>
      </c>
      <c r="F2063" s="38" t="s">
        <v>45</v>
      </c>
      <c r="G2063" s="106"/>
      <c r="H2063" s="41"/>
      <c r="I2063" s="4"/>
      <c r="J2063" s="4"/>
      <c r="K2063" s="4"/>
    </row>
    <row r="2064" customHeight="1" spans="1:11">
      <c r="A2064" s="201"/>
      <c r="B2064" s="49"/>
      <c r="C2064" s="37" t="s">
        <v>8</v>
      </c>
      <c r="D2064" s="27">
        <v>0.083</v>
      </c>
      <c r="E2064" s="22">
        <f t="shared" si="36"/>
        <v>0.09047</v>
      </c>
      <c r="F2064" s="38" t="s">
        <v>45</v>
      </c>
      <c r="G2064" s="106"/>
      <c r="H2064" s="41"/>
      <c r="I2064" s="4"/>
      <c r="J2064" s="4"/>
      <c r="K2064" s="4"/>
    </row>
    <row r="2065" customHeight="1" spans="1:11">
      <c r="A2065" s="201"/>
      <c r="B2065" s="49"/>
      <c r="C2065" s="37" t="s">
        <v>9</v>
      </c>
      <c r="D2065" s="27">
        <v>0.086</v>
      </c>
      <c r="E2065" s="22">
        <f t="shared" si="36"/>
        <v>0.09374</v>
      </c>
      <c r="F2065" s="38" t="s">
        <v>45</v>
      </c>
      <c r="G2065" s="106"/>
      <c r="H2065" s="41"/>
      <c r="I2065" s="4"/>
      <c r="J2065" s="4"/>
      <c r="K2065" s="4"/>
    </row>
    <row r="2066" customHeight="1" spans="1:11">
      <c r="A2066" s="201"/>
      <c r="B2066" s="49"/>
      <c r="C2066" s="37" t="s">
        <v>10</v>
      </c>
      <c r="D2066" s="27">
        <v>0.092</v>
      </c>
      <c r="E2066" s="22">
        <f t="shared" si="36"/>
        <v>0.10028</v>
      </c>
      <c r="F2066" s="38" t="s">
        <v>45</v>
      </c>
      <c r="G2066" s="106"/>
      <c r="H2066" s="41"/>
      <c r="I2066" s="4"/>
      <c r="J2066" s="4"/>
      <c r="K2066" s="4"/>
    </row>
    <row r="2067" customHeight="1" spans="1:11">
      <c r="A2067" s="201"/>
      <c r="B2067" s="49"/>
      <c r="C2067" s="37" t="s">
        <v>11</v>
      </c>
      <c r="D2067" s="27">
        <v>0.096</v>
      </c>
      <c r="E2067" s="22">
        <f t="shared" si="36"/>
        <v>0.10464</v>
      </c>
      <c r="F2067" s="38" t="s">
        <v>45</v>
      </c>
      <c r="G2067" s="106"/>
      <c r="H2067" s="41"/>
      <c r="I2067" s="4"/>
      <c r="J2067" s="4"/>
      <c r="K2067" s="4"/>
    </row>
    <row r="2068" customHeight="1" spans="1:11">
      <c r="A2068" s="201"/>
      <c r="B2068" s="49"/>
      <c r="C2068" s="37" t="s">
        <v>12</v>
      </c>
      <c r="D2068" s="27">
        <v>0.105</v>
      </c>
      <c r="E2068" s="22">
        <f t="shared" si="36"/>
        <v>0.11445</v>
      </c>
      <c r="F2068" s="38" t="s">
        <v>45</v>
      </c>
      <c r="G2068" s="106"/>
      <c r="H2068" s="41"/>
      <c r="I2068" s="4"/>
      <c r="J2068" s="4"/>
      <c r="K2068" s="4"/>
    </row>
    <row r="2069" customHeight="1" spans="1:11">
      <c r="A2069" s="201"/>
      <c r="B2069" s="49"/>
      <c r="C2069" s="37" t="s">
        <v>13</v>
      </c>
      <c r="D2069" s="27">
        <v>0.118</v>
      </c>
      <c r="E2069" s="22">
        <f t="shared" si="36"/>
        <v>0.12862</v>
      </c>
      <c r="F2069" s="38" t="s">
        <v>45</v>
      </c>
      <c r="G2069" s="106"/>
      <c r="H2069" s="41"/>
      <c r="I2069" s="4"/>
      <c r="J2069" s="4"/>
      <c r="K2069" s="4"/>
    </row>
    <row r="2070" customHeight="1" spans="1:11">
      <c r="A2070" s="35" t="s">
        <v>1203</v>
      </c>
      <c r="B2070" s="35" t="s">
        <v>1204</v>
      </c>
      <c r="C2070" s="37" t="s">
        <v>1177</v>
      </c>
      <c r="D2070" s="27">
        <v>0.95</v>
      </c>
      <c r="E2070" s="22">
        <f t="shared" si="36"/>
        <v>1.0355</v>
      </c>
      <c r="F2070" s="38" t="s">
        <v>45</v>
      </c>
      <c r="G2070" s="106"/>
      <c r="H2070" s="41"/>
      <c r="I2070" s="4"/>
      <c r="J2070" s="4"/>
      <c r="K2070" s="4"/>
    </row>
    <row r="2071" customHeight="1" spans="1:11">
      <c r="A2071" s="27"/>
      <c r="B2071" s="49"/>
      <c r="C2071" s="37" t="s">
        <v>1178</v>
      </c>
      <c r="D2071" s="27">
        <v>0.95</v>
      </c>
      <c r="E2071" s="22">
        <f t="shared" si="36"/>
        <v>1.0355</v>
      </c>
      <c r="F2071" s="38" t="s">
        <v>45</v>
      </c>
      <c r="G2071" s="106"/>
      <c r="H2071" s="41"/>
      <c r="I2071" s="4"/>
      <c r="J2071" s="4"/>
      <c r="K2071" s="4"/>
    </row>
    <row r="2072" customHeight="1" spans="1:11">
      <c r="A2072" s="27"/>
      <c r="B2072" s="49"/>
      <c r="C2072" s="37" t="s">
        <v>1179</v>
      </c>
      <c r="D2072" s="27">
        <v>0.95</v>
      </c>
      <c r="E2072" s="22">
        <f t="shared" si="36"/>
        <v>1.0355</v>
      </c>
      <c r="F2072" s="38" t="s">
        <v>45</v>
      </c>
      <c r="G2072" s="106"/>
      <c r="H2072" s="41"/>
      <c r="I2072" s="4"/>
      <c r="J2072" s="4"/>
      <c r="K2072" s="4"/>
    </row>
    <row r="2073" customHeight="1" spans="1:11">
      <c r="A2073" s="35" t="s">
        <v>1205</v>
      </c>
      <c r="B2073" s="35" t="s">
        <v>1206</v>
      </c>
      <c r="C2073" s="37" t="s">
        <v>1177</v>
      </c>
      <c r="D2073" s="27">
        <v>0.99</v>
      </c>
      <c r="E2073" s="22">
        <f t="shared" si="36"/>
        <v>1.0791</v>
      </c>
      <c r="F2073" s="38" t="s">
        <v>45</v>
      </c>
      <c r="G2073" s="106"/>
      <c r="H2073" s="41"/>
      <c r="I2073" s="4"/>
      <c r="J2073" s="4"/>
      <c r="K2073" s="4"/>
    </row>
    <row r="2074" customHeight="1" spans="1:11">
      <c r="A2074" s="23"/>
      <c r="B2074" s="23"/>
      <c r="C2074" s="37" t="s">
        <v>1178</v>
      </c>
      <c r="D2074" s="27">
        <v>0.99</v>
      </c>
      <c r="E2074" s="22">
        <f t="shared" si="36"/>
        <v>1.0791</v>
      </c>
      <c r="F2074" s="38" t="s">
        <v>45</v>
      </c>
      <c r="G2074" s="106"/>
      <c r="H2074" s="41"/>
      <c r="I2074" s="4"/>
      <c r="J2074" s="4"/>
      <c r="K2074" s="4"/>
    </row>
    <row r="2075" customHeight="1" spans="1:11">
      <c r="A2075" s="23"/>
      <c r="B2075" s="23"/>
      <c r="C2075" s="37" t="s">
        <v>1179</v>
      </c>
      <c r="D2075" s="27">
        <v>0.99</v>
      </c>
      <c r="E2075" s="22">
        <f t="shared" si="36"/>
        <v>1.0791</v>
      </c>
      <c r="F2075" s="38" t="s">
        <v>45</v>
      </c>
      <c r="G2075" s="106"/>
      <c r="H2075" s="41"/>
      <c r="I2075" s="4"/>
      <c r="J2075" s="4"/>
      <c r="K2075" s="4"/>
    </row>
    <row r="2076" customHeight="1" spans="1:11">
      <c r="A2076" s="35" t="s">
        <v>1207</v>
      </c>
      <c r="B2076" s="35" t="s">
        <v>1208</v>
      </c>
      <c r="C2076" s="37" t="s">
        <v>88</v>
      </c>
      <c r="D2076" s="27">
        <v>0.274</v>
      </c>
      <c r="E2076" s="22">
        <f t="shared" si="36"/>
        <v>0.29866</v>
      </c>
      <c r="F2076" s="38" t="s">
        <v>45</v>
      </c>
      <c r="G2076" s="106"/>
      <c r="H2076" s="41"/>
      <c r="I2076" s="4"/>
      <c r="J2076" s="4"/>
      <c r="K2076" s="4"/>
    </row>
    <row r="2077" customHeight="1" spans="1:11">
      <c r="A2077" s="201"/>
      <c r="B2077" s="49"/>
      <c r="C2077" s="37" t="s">
        <v>17</v>
      </c>
      <c r="D2077" s="27">
        <v>0.274</v>
      </c>
      <c r="E2077" s="22">
        <f t="shared" si="36"/>
        <v>0.29866</v>
      </c>
      <c r="F2077" s="38" t="s">
        <v>45</v>
      </c>
      <c r="G2077" s="106"/>
      <c r="H2077" s="41"/>
      <c r="I2077" s="4"/>
      <c r="J2077" s="4"/>
      <c r="K2077" s="4"/>
    </row>
    <row r="2078" customHeight="1" spans="1:11">
      <c r="A2078" s="201"/>
      <c r="B2078" s="49"/>
      <c r="C2078" s="37" t="s">
        <v>15</v>
      </c>
      <c r="D2078" s="27">
        <v>0.274</v>
      </c>
      <c r="E2078" s="22">
        <f t="shared" si="36"/>
        <v>0.29866</v>
      </c>
      <c r="F2078" s="38" t="s">
        <v>45</v>
      </c>
      <c r="G2078" s="106"/>
      <c r="H2078" s="41"/>
      <c r="I2078" s="4"/>
      <c r="J2078" s="4"/>
      <c r="K2078" s="4"/>
    </row>
    <row r="2079" customHeight="1" spans="1:11">
      <c r="A2079" s="201"/>
      <c r="B2079" s="49"/>
      <c r="C2079" s="37" t="s">
        <v>14</v>
      </c>
      <c r="D2079" s="27">
        <v>0.274</v>
      </c>
      <c r="E2079" s="22">
        <f t="shared" si="36"/>
        <v>0.29866</v>
      </c>
      <c r="F2079" s="38" t="s">
        <v>45</v>
      </c>
      <c r="G2079" s="106"/>
      <c r="H2079" s="41"/>
      <c r="I2079" s="4"/>
      <c r="J2079" s="4"/>
      <c r="K2079" s="4"/>
    </row>
    <row r="2080" customHeight="1" spans="1:11">
      <c r="A2080" s="201"/>
      <c r="B2080" s="49"/>
      <c r="C2080" s="37" t="s">
        <v>13</v>
      </c>
      <c r="D2080" s="27">
        <v>0.274</v>
      </c>
      <c r="E2080" s="22">
        <f t="shared" si="36"/>
        <v>0.29866</v>
      </c>
      <c r="F2080" s="38" t="s">
        <v>45</v>
      </c>
      <c r="G2080" s="106"/>
      <c r="H2080" s="41"/>
      <c r="I2080" s="4"/>
      <c r="J2080" s="4"/>
      <c r="K2080" s="4"/>
    </row>
    <row r="2081" customHeight="1" spans="1:11">
      <c r="A2081" s="201"/>
      <c r="B2081" s="49"/>
      <c r="C2081" s="37" t="s">
        <v>12</v>
      </c>
      <c r="D2081" s="27">
        <v>0.29</v>
      </c>
      <c r="E2081" s="22">
        <f t="shared" si="36"/>
        <v>0.3161</v>
      </c>
      <c r="F2081" s="38" t="s">
        <v>45</v>
      </c>
      <c r="G2081" s="106"/>
      <c r="H2081" s="41"/>
      <c r="I2081" s="4"/>
      <c r="J2081" s="4"/>
      <c r="K2081" s="4"/>
    </row>
    <row r="2082" customHeight="1" spans="1:11">
      <c r="A2082" s="35" t="s">
        <v>1209</v>
      </c>
      <c r="B2082" s="35" t="s">
        <v>1210</v>
      </c>
      <c r="C2082" s="37" t="s">
        <v>88</v>
      </c>
      <c r="D2082" s="27">
        <v>0.287</v>
      </c>
      <c r="E2082" s="22">
        <f t="shared" si="36"/>
        <v>0.31283</v>
      </c>
      <c r="F2082" s="38" t="s">
        <v>45</v>
      </c>
      <c r="G2082" s="106"/>
      <c r="H2082" s="41"/>
      <c r="I2082" s="4"/>
      <c r="J2082" s="4"/>
      <c r="K2082" s="4"/>
    </row>
    <row r="2083" customHeight="1" spans="1:11">
      <c r="A2083" s="200"/>
      <c r="B2083" s="200"/>
      <c r="C2083" s="37" t="s">
        <v>17</v>
      </c>
      <c r="D2083" s="27">
        <v>0.287</v>
      </c>
      <c r="E2083" s="22">
        <f t="shared" si="36"/>
        <v>0.31283</v>
      </c>
      <c r="F2083" s="38" t="s">
        <v>45</v>
      </c>
      <c r="G2083" s="106"/>
      <c r="H2083" s="41"/>
      <c r="I2083" s="4"/>
      <c r="J2083" s="4"/>
      <c r="K2083" s="4"/>
    </row>
    <row r="2084" customHeight="1" spans="1:11">
      <c r="A2084" s="200"/>
      <c r="B2084" s="200"/>
      <c r="C2084" s="37" t="s">
        <v>15</v>
      </c>
      <c r="D2084" s="27">
        <v>0.287</v>
      </c>
      <c r="E2084" s="22">
        <f t="shared" si="36"/>
        <v>0.31283</v>
      </c>
      <c r="F2084" s="38" t="s">
        <v>45</v>
      </c>
      <c r="G2084" s="106"/>
      <c r="H2084" s="41"/>
      <c r="I2084" s="4"/>
      <c r="J2084" s="4"/>
      <c r="K2084" s="4"/>
    </row>
    <row r="2085" customHeight="1" spans="1:11">
      <c r="A2085" s="200"/>
      <c r="B2085" s="200"/>
      <c r="C2085" s="37" t="s">
        <v>14</v>
      </c>
      <c r="D2085" s="27">
        <v>0.287</v>
      </c>
      <c r="E2085" s="22">
        <f t="shared" si="36"/>
        <v>0.31283</v>
      </c>
      <c r="F2085" s="38" t="s">
        <v>45</v>
      </c>
      <c r="G2085" s="106"/>
      <c r="H2085" s="41"/>
      <c r="I2085" s="4"/>
      <c r="J2085" s="4"/>
      <c r="K2085" s="4"/>
    </row>
    <row r="2086" customHeight="1" spans="1:11">
      <c r="A2086" s="200"/>
      <c r="B2086" s="200"/>
      <c r="C2086" s="37" t="s">
        <v>13</v>
      </c>
      <c r="D2086" s="27">
        <v>0.287</v>
      </c>
      <c r="E2086" s="22">
        <f t="shared" si="36"/>
        <v>0.31283</v>
      </c>
      <c r="F2086" s="38" t="s">
        <v>45</v>
      </c>
      <c r="G2086" s="106"/>
      <c r="H2086" s="41"/>
      <c r="I2086" s="4"/>
      <c r="J2086" s="4"/>
      <c r="K2086" s="4"/>
    </row>
    <row r="2087" customHeight="1" spans="1:11">
      <c r="A2087" s="35" t="s">
        <v>1211</v>
      </c>
      <c r="B2087" s="35" t="s">
        <v>1212</v>
      </c>
      <c r="C2087" s="37" t="s">
        <v>88</v>
      </c>
      <c r="D2087" s="27">
        <v>0.287</v>
      </c>
      <c r="E2087" s="22">
        <f t="shared" si="36"/>
        <v>0.31283</v>
      </c>
      <c r="F2087" s="38" t="s">
        <v>45</v>
      </c>
      <c r="G2087" s="106"/>
      <c r="H2087" s="41"/>
      <c r="I2087" s="4"/>
      <c r="J2087" s="4"/>
      <c r="K2087" s="4"/>
    </row>
    <row r="2088" customHeight="1" spans="1:11">
      <c r="A2088" s="27"/>
      <c r="B2088" s="49"/>
      <c r="C2088" s="37" t="s">
        <v>17</v>
      </c>
      <c r="D2088" s="27">
        <v>0.287</v>
      </c>
      <c r="E2088" s="22">
        <f t="shared" si="36"/>
        <v>0.31283</v>
      </c>
      <c r="F2088" s="38" t="s">
        <v>45</v>
      </c>
      <c r="G2088" s="106"/>
      <c r="H2088" s="41"/>
      <c r="I2088" s="4"/>
      <c r="J2088" s="4"/>
      <c r="K2088" s="4"/>
    </row>
    <row r="2089" customHeight="1" spans="1:11">
      <c r="A2089" s="27"/>
      <c r="B2089" s="49"/>
      <c r="C2089" s="37" t="s">
        <v>15</v>
      </c>
      <c r="D2089" s="27">
        <v>0.287</v>
      </c>
      <c r="E2089" s="22">
        <f t="shared" si="36"/>
        <v>0.31283</v>
      </c>
      <c r="F2089" s="38" t="s">
        <v>45</v>
      </c>
      <c r="G2089" s="106"/>
      <c r="H2089" s="41"/>
      <c r="I2089" s="4"/>
      <c r="J2089" s="4"/>
      <c r="K2089" s="4"/>
    </row>
    <row r="2090" customHeight="1" spans="1:11">
      <c r="A2090" s="27"/>
      <c r="B2090" s="49"/>
      <c r="C2090" s="37" t="s">
        <v>14</v>
      </c>
      <c r="D2090" s="27">
        <v>0.287</v>
      </c>
      <c r="E2090" s="22">
        <f t="shared" si="36"/>
        <v>0.31283</v>
      </c>
      <c r="F2090" s="38" t="s">
        <v>45</v>
      </c>
      <c r="G2090" s="106"/>
      <c r="H2090" s="41"/>
      <c r="I2090" s="4"/>
      <c r="J2090" s="4"/>
      <c r="K2090" s="4"/>
    </row>
    <row r="2091" customHeight="1" spans="1:11">
      <c r="A2091" s="27"/>
      <c r="B2091" s="49"/>
      <c r="C2091" s="37" t="s">
        <v>13</v>
      </c>
      <c r="D2091" s="27">
        <v>0.287</v>
      </c>
      <c r="E2091" s="22">
        <f t="shared" si="36"/>
        <v>0.31283</v>
      </c>
      <c r="F2091" s="38" t="s">
        <v>45</v>
      </c>
      <c r="G2091" s="106"/>
      <c r="H2091" s="41"/>
      <c r="I2091" s="4"/>
      <c r="J2091" s="4"/>
      <c r="K2091" s="4"/>
    </row>
    <row r="2092" customHeight="1" spans="1:11">
      <c r="A2092" s="217"/>
      <c r="B2092" s="49"/>
      <c r="C2092" s="37" t="s">
        <v>12</v>
      </c>
      <c r="D2092" s="27">
        <v>0.287</v>
      </c>
      <c r="E2092" s="22">
        <f t="shared" si="36"/>
        <v>0.31283</v>
      </c>
      <c r="F2092" s="38" t="s">
        <v>45</v>
      </c>
      <c r="G2092" s="106"/>
      <c r="H2092" s="41"/>
      <c r="I2092" s="4"/>
      <c r="J2092" s="4"/>
      <c r="K2092" s="4"/>
    </row>
    <row r="2093" customHeight="1" spans="1:11">
      <c r="A2093" s="35" t="s">
        <v>1213</v>
      </c>
      <c r="B2093" s="35" t="s">
        <v>1214</v>
      </c>
      <c r="C2093" s="37" t="s">
        <v>88</v>
      </c>
      <c r="D2093" s="27">
        <v>0.589</v>
      </c>
      <c r="E2093" s="22">
        <f t="shared" si="36"/>
        <v>0.64201</v>
      </c>
      <c r="F2093" s="38" t="s">
        <v>45</v>
      </c>
      <c r="G2093" s="106"/>
      <c r="H2093" s="41"/>
      <c r="I2093" s="4"/>
      <c r="J2093" s="4"/>
      <c r="K2093" s="4"/>
    </row>
    <row r="2094" customHeight="1" spans="1:11">
      <c r="A2094" s="23"/>
      <c r="B2094" s="23"/>
      <c r="C2094" s="37" t="s">
        <v>17</v>
      </c>
      <c r="D2094" s="27">
        <v>0.589</v>
      </c>
      <c r="E2094" s="22">
        <f t="shared" si="36"/>
        <v>0.64201</v>
      </c>
      <c r="F2094" s="38" t="s">
        <v>45</v>
      </c>
      <c r="G2094" s="106"/>
      <c r="H2094" s="41"/>
      <c r="I2094" s="4"/>
      <c r="J2094" s="4"/>
      <c r="K2094" s="4"/>
    </row>
    <row r="2095" customHeight="1" spans="1:11">
      <c r="A2095" s="23"/>
      <c r="B2095" s="23"/>
      <c r="C2095" s="37" t="s">
        <v>15</v>
      </c>
      <c r="D2095" s="27">
        <v>0.589</v>
      </c>
      <c r="E2095" s="22">
        <f t="shared" si="36"/>
        <v>0.64201</v>
      </c>
      <c r="F2095" s="38" t="s">
        <v>45</v>
      </c>
      <c r="G2095" s="106"/>
      <c r="H2095" s="41"/>
      <c r="I2095" s="4"/>
      <c r="J2095" s="4"/>
      <c r="K2095" s="4"/>
    </row>
    <row r="2096" customHeight="1" spans="1:11">
      <c r="A2096" s="23"/>
      <c r="B2096" s="23"/>
      <c r="C2096" s="37" t="s">
        <v>14</v>
      </c>
      <c r="D2096" s="27">
        <v>0.589</v>
      </c>
      <c r="E2096" s="22">
        <f t="shared" ref="E2096:E2159" si="37">D2096*1.09</f>
        <v>0.64201</v>
      </c>
      <c r="F2096" s="38" t="s">
        <v>45</v>
      </c>
      <c r="G2096" s="106"/>
      <c r="H2096" s="41"/>
      <c r="I2096" s="4"/>
      <c r="J2096" s="4"/>
      <c r="K2096" s="4"/>
    </row>
    <row r="2097" customHeight="1" spans="1:11">
      <c r="A2097" s="23"/>
      <c r="B2097" s="23"/>
      <c r="C2097" s="37" t="s">
        <v>13</v>
      </c>
      <c r="D2097" s="27">
        <v>0.589</v>
      </c>
      <c r="E2097" s="22">
        <f t="shared" si="37"/>
        <v>0.64201</v>
      </c>
      <c r="F2097" s="38" t="s">
        <v>45</v>
      </c>
      <c r="G2097" s="106"/>
      <c r="H2097" s="41"/>
      <c r="I2097" s="4"/>
      <c r="J2097" s="4"/>
      <c r="K2097" s="4"/>
    </row>
    <row r="2098" customHeight="1" spans="1:11">
      <c r="A2098" s="35" t="s">
        <v>1215</v>
      </c>
      <c r="B2098" s="35" t="s">
        <v>1216</v>
      </c>
      <c r="C2098" s="37" t="s">
        <v>88</v>
      </c>
      <c r="D2098" s="27">
        <v>0.594</v>
      </c>
      <c r="E2098" s="22">
        <f t="shared" si="37"/>
        <v>0.64746</v>
      </c>
      <c r="F2098" s="38" t="s">
        <v>45</v>
      </c>
      <c r="G2098" s="106"/>
      <c r="H2098" s="41"/>
      <c r="I2098" s="4"/>
      <c r="J2098" s="4"/>
      <c r="K2098" s="4"/>
    </row>
    <row r="2099" customHeight="1" spans="1:11">
      <c r="A2099" s="200"/>
      <c r="B2099" s="200"/>
      <c r="C2099" s="37" t="s">
        <v>17</v>
      </c>
      <c r="D2099" s="27">
        <v>0.594</v>
      </c>
      <c r="E2099" s="22">
        <f t="shared" si="37"/>
        <v>0.64746</v>
      </c>
      <c r="F2099" s="38" t="s">
        <v>45</v>
      </c>
      <c r="G2099" s="106"/>
      <c r="H2099" s="41"/>
      <c r="I2099" s="4"/>
      <c r="J2099" s="4"/>
      <c r="K2099" s="4"/>
    </row>
    <row r="2100" customHeight="1" spans="1:11">
      <c r="A2100" s="200"/>
      <c r="B2100" s="200"/>
      <c r="C2100" s="37" t="s">
        <v>15</v>
      </c>
      <c r="D2100" s="27">
        <v>0.594</v>
      </c>
      <c r="E2100" s="22">
        <f t="shared" si="37"/>
        <v>0.64746</v>
      </c>
      <c r="F2100" s="38" t="s">
        <v>45</v>
      </c>
      <c r="G2100" s="106"/>
      <c r="H2100" s="41"/>
      <c r="I2100" s="4"/>
      <c r="J2100" s="4"/>
      <c r="K2100" s="4"/>
    </row>
    <row r="2101" customHeight="1" spans="1:11">
      <c r="A2101" s="200"/>
      <c r="B2101" s="200"/>
      <c r="C2101" s="37" t="s">
        <v>14</v>
      </c>
      <c r="D2101" s="27">
        <v>0.693</v>
      </c>
      <c r="E2101" s="22">
        <f t="shared" si="37"/>
        <v>0.75537</v>
      </c>
      <c r="F2101" s="38" t="s">
        <v>45</v>
      </c>
      <c r="G2101" s="106"/>
      <c r="H2101" s="41"/>
      <c r="I2101" s="4"/>
      <c r="J2101" s="4"/>
      <c r="K2101" s="4"/>
    </row>
    <row r="2102" customHeight="1" spans="1:11">
      <c r="A2102" s="200"/>
      <c r="B2102" s="200"/>
      <c r="C2102" s="37" t="s">
        <v>13</v>
      </c>
      <c r="D2102" s="27">
        <v>0.792</v>
      </c>
      <c r="E2102" s="22">
        <f t="shared" si="37"/>
        <v>0.86328</v>
      </c>
      <c r="F2102" s="38" t="s">
        <v>45</v>
      </c>
      <c r="G2102" s="106"/>
      <c r="H2102" s="41"/>
      <c r="I2102" s="4"/>
      <c r="J2102" s="4"/>
      <c r="K2102" s="4"/>
    </row>
    <row r="2103" customHeight="1" spans="1:11">
      <c r="A2103" s="35" t="s">
        <v>1217</v>
      </c>
      <c r="B2103" s="35" t="s">
        <v>1218</v>
      </c>
      <c r="C2103" s="37" t="s">
        <v>1177</v>
      </c>
      <c r="D2103" s="27">
        <v>0.059</v>
      </c>
      <c r="E2103" s="22">
        <f t="shared" si="37"/>
        <v>0.06431</v>
      </c>
      <c r="F2103" s="38" t="s">
        <v>45</v>
      </c>
      <c r="G2103" s="106"/>
      <c r="H2103" s="41"/>
      <c r="I2103" s="4"/>
      <c r="J2103" s="4"/>
      <c r="K2103" s="4"/>
    </row>
    <row r="2104" customHeight="1" spans="1:11">
      <c r="A2104" s="201"/>
      <c r="B2104" s="49"/>
      <c r="C2104" s="37" t="s">
        <v>1178</v>
      </c>
      <c r="D2104" s="27">
        <v>0.059</v>
      </c>
      <c r="E2104" s="22">
        <f t="shared" si="37"/>
        <v>0.06431</v>
      </c>
      <c r="F2104" s="38" t="s">
        <v>45</v>
      </c>
      <c r="G2104" s="106"/>
      <c r="H2104" s="41"/>
      <c r="I2104" s="4"/>
      <c r="J2104" s="4"/>
      <c r="K2104" s="4"/>
    </row>
    <row r="2105" customHeight="1" spans="1:11">
      <c r="A2105" s="201"/>
      <c r="B2105" s="49"/>
      <c r="C2105" s="37" t="s">
        <v>1179</v>
      </c>
      <c r="D2105" s="27">
        <v>0.059</v>
      </c>
      <c r="E2105" s="22">
        <f t="shared" si="37"/>
        <v>0.06431</v>
      </c>
      <c r="F2105" s="38" t="s">
        <v>45</v>
      </c>
      <c r="G2105" s="106"/>
      <c r="H2105" s="41"/>
      <c r="I2105" s="4"/>
      <c r="J2105" s="4"/>
      <c r="K2105" s="4"/>
    </row>
    <row r="2106" customHeight="1" spans="1:11">
      <c r="A2106" s="35" t="s">
        <v>1219</v>
      </c>
      <c r="B2106" s="35" t="s">
        <v>1220</v>
      </c>
      <c r="C2106" s="37" t="s">
        <v>1177</v>
      </c>
      <c r="D2106" s="27">
        <v>0.119</v>
      </c>
      <c r="E2106" s="22">
        <f t="shared" si="37"/>
        <v>0.12971</v>
      </c>
      <c r="F2106" s="38" t="s">
        <v>45</v>
      </c>
      <c r="G2106" s="106"/>
      <c r="H2106" s="41"/>
      <c r="I2106" s="4"/>
      <c r="J2106" s="4"/>
      <c r="K2106" s="4"/>
    </row>
    <row r="2107" customHeight="1" spans="1:11">
      <c r="A2107" s="27"/>
      <c r="B2107" s="49"/>
      <c r="C2107" s="37" t="s">
        <v>1178</v>
      </c>
      <c r="D2107" s="27">
        <v>0.119</v>
      </c>
      <c r="E2107" s="22">
        <f t="shared" si="37"/>
        <v>0.12971</v>
      </c>
      <c r="F2107" s="38" t="s">
        <v>45</v>
      </c>
      <c r="G2107" s="106"/>
      <c r="H2107" s="41"/>
      <c r="I2107" s="4"/>
      <c r="J2107" s="4"/>
      <c r="K2107" s="4"/>
    </row>
    <row r="2108" customHeight="1" spans="1:11">
      <c r="A2108" s="27"/>
      <c r="B2108" s="49"/>
      <c r="C2108" s="37" t="s">
        <v>1179</v>
      </c>
      <c r="D2108" s="27">
        <v>0.119</v>
      </c>
      <c r="E2108" s="22">
        <f t="shared" si="37"/>
        <v>0.12971</v>
      </c>
      <c r="F2108" s="38" t="s">
        <v>45</v>
      </c>
      <c r="G2108" s="106"/>
      <c r="H2108" s="41"/>
      <c r="I2108" s="4"/>
      <c r="J2108" s="4"/>
      <c r="K2108" s="4"/>
    </row>
    <row r="2109" customHeight="1" spans="1:11">
      <c r="A2109" s="35" t="s">
        <v>1221</v>
      </c>
      <c r="B2109" s="35" t="s">
        <v>1222</v>
      </c>
      <c r="C2109" s="37" t="s">
        <v>1177</v>
      </c>
      <c r="D2109" s="27">
        <v>0.084</v>
      </c>
      <c r="E2109" s="22">
        <f t="shared" si="37"/>
        <v>0.09156</v>
      </c>
      <c r="F2109" s="38" t="s">
        <v>45</v>
      </c>
      <c r="G2109" s="106"/>
      <c r="H2109" s="41"/>
      <c r="I2109" s="4"/>
      <c r="J2109" s="4"/>
      <c r="K2109" s="4"/>
    </row>
    <row r="2110" customHeight="1" spans="1:11">
      <c r="A2110" s="23"/>
      <c r="B2110" s="23"/>
      <c r="C2110" s="37" t="s">
        <v>1178</v>
      </c>
      <c r="D2110" s="27">
        <v>0.084</v>
      </c>
      <c r="E2110" s="22">
        <f t="shared" si="37"/>
        <v>0.09156</v>
      </c>
      <c r="F2110" s="38" t="s">
        <v>45</v>
      </c>
      <c r="G2110" s="106"/>
      <c r="H2110" s="41"/>
      <c r="I2110" s="4"/>
      <c r="J2110" s="4"/>
      <c r="K2110" s="4"/>
    </row>
    <row r="2111" customHeight="1" spans="1:11">
      <c r="A2111" s="23"/>
      <c r="B2111" s="23"/>
      <c r="C2111" s="37" t="s">
        <v>1179</v>
      </c>
      <c r="D2111" s="27">
        <v>0.084</v>
      </c>
      <c r="E2111" s="22">
        <f t="shared" si="37"/>
        <v>0.09156</v>
      </c>
      <c r="F2111" s="38" t="s">
        <v>45</v>
      </c>
      <c r="G2111" s="106"/>
      <c r="H2111" s="41"/>
      <c r="I2111" s="4"/>
      <c r="J2111" s="4"/>
      <c r="K2111" s="4"/>
    </row>
    <row r="2112" customHeight="1" spans="1:11">
      <c r="A2112" s="35" t="s">
        <v>1223</v>
      </c>
      <c r="B2112" s="35" t="s">
        <v>1224</v>
      </c>
      <c r="C2112" s="87" t="s">
        <v>1225</v>
      </c>
      <c r="D2112" s="27">
        <v>0.059</v>
      </c>
      <c r="E2112" s="22">
        <f t="shared" si="37"/>
        <v>0.06431</v>
      </c>
      <c r="F2112" s="38" t="s">
        <v>45</v>
      </c>
      <c r="G2112" s="106"/>
      <c r="H2112" s="41"/>
      <c r="I2112" s="4"/>
      <c r="J2112" s="4"/>
      <c r="K2112" s="4"/>
    </row>
    <row r="2113" customHeight="1" spans="1:11">
      <c r="A2113" s="201"/>
      <c r="B2113" s="49"/>
      <c r="C2113" s="87" t="s">
        <v>1226</v>
      </c>
      <c r="D2113" s="27">
        <v>0.059</v>
      </c>
      <c r="E2113" s="22">
        <f t="shared" si="37"/>
        <v>0.06431</v>
      </c>
      <c r="F2113" s="38" t="s">
        <v>45</v>
      </c>
      <c r="G2113" s="106"/>
      <c r="H2113" s="41"/>
      <c r="I2113" s="4"/>
      <c r="J2113" s="4"/>
      <c r="K2113" s="4"/>
    </row>
    <row r="2114" customHeight="1" spans="1:11">
      <c r="A2114" s="201"/>
      <c r="B2114" s="49"/>
      <c r="C2114" s="87" t="s">
        <v>1227</v>
      </c>
      <c r="D2114" s="27">
        <v>0.059</v>
      </c>
      <c r="E2114" s="22">
        <f t="shared" si="37"/>
        <v>0.06431</v>
      </c>
      <c r="F2114" s="38" t="s">
        <v>45</v>
      </c>
      <c r="G2114" s="106"/>
      <c r="H2114" s="41"/>
      <c r="I2114" s="4"/>
      <c r="J2114" s="4"/>
      <c r="K2114" s="4"/>
    </row>
    <row r="2115" customHeight="1" spans="1:11">
      <c r="A2115" s="201"/>
      <c r="B2115" s="49"/>
      <c r="C2115" s="87" t="s">
        <v>1228</v>
      </c>
      <c r="D2115" s="27">
        <v>0.059</v>
      </c>
      <c r="E2115" s="22">
        <f t="shared" si="37"/>
        <v>0.06431</v>
      </c>
      <c r="F2115" s="38" t="s">
        <v>45</v>
      </c>
      <c r="G2115" s="106"/>
      <c r="H2115" s="41"/>
      <c r="I2115" s="4"/>
      <c r="J2115" s="4"/>
      <c r="K2115" s="4"/>
    </row>
    <row r="2116" customHeight="1" spans="1:11">
      <c r="A2116" s="201"/>
      <c r="B2116" s="49"/>
      <c r="C2116" s="87" t="s">
        <v>1229</v>
      </c>
      <c r="D2116" s="27">
        <v>0.059</v>
      </c>
      <c r="E2116" s="22">
        <f t="shared" si="37"/>
        <v>0.06431</v>
      </c>
      <c r="F2116" s="38" t="s">
        <v>45</v>
      </c>
      <c r="G2116" s="106"/>
      <c r="H2116" s="41"/>
      <c r="I2116" s="4"/>
      <c r="J2116" s="4"/>
      <c r="K2116" s="4"/>
    </row>
    <row r="2117" customHeight="1" spans="1:11">
      <c r="A2117" s="35" t="s">
        <v>1230</v>
      </c>
      <c r="B2117" s="35" t="s">
        <v>1231</v>
      </c>
      <c r="C2117" s="37" t="s">
        <v>1177</v>
      </c>
      <c r="D2117" s="27">
        <v>0.416</v>
      </c>
      <c r="E2117" s="22">
        <f t="shared" si="37"/>
        <v>0.45344</v>
      </c>
      <c r="F2117" s="38" t="s">
        <v>45</v>
      </c>
      <c r="G2117" s="106"/>
      <c r="H2117" s="41"/>
      <c r="I2117" s="4"/>
      <c r="J2117" s="4"/>
      <c r="K2117" s="4"/>
    </row>
    <row r="2118" customHeight="1" spans="1:11">
      <c r="A2118" s="201"/>
      <c r="B2118" s="49"/>
      <c r="C2118" s="37" t="s">
        <v>1178</v>
      </c>
      <c r="D2118" s="27">
        <v>0.416</v>
      </c>
      <c r="E2118" s="22">
        <f t="shared" si="37"/>
        <v>0.45344</v>
      </c>
      <c r="F2118" s="38" t="s">
        <v>45</v>
      </c>
      <c r="G2118" s="106"/>
      <c r="H2118" s="41"/>
      <c r="I2118" s="4"/>
      <c r="J2118" s="4"/>
      <c r="K2118" s="4"/>
    </row>
    <row r="2119" customHeight="1" spans="1:11">
      <c r="A2119" s="201"/>
      <c r="B2119" s="49"/>
      <c r="C2119" s="37" t="s">
        <v>1179</v>
      </c>
      <c r="D2119" s="27">
        <v>0.416</v>
      </c>
      <c r="E2119" s="22">
        <f t="shared" si="37"/>
        <v>0.45344</v>
      </c>
      <c r="F2119" s="38" t="s">
        <v>45</v>
      </c>
      <c r="G2119" s="106"/>
      <c r="H2119" s="41"/>
      <c r="I2119" s="4"/>
      <c r="J2119" s="4"/>
      <c r="K2119" s="4"/>
    </row>
    <row r="2120" customHeight="1" spans="1:11">
      <c r="A2120" s="35" t="s">
        <v>1232</v>
      </c>
      <c r="B2120" s="35" t="s">
        <v>1233</v>
      </c>
      <c r="C2120" s="37" t="s">
        <v>1177</v>
      </c>
      <c r="D2120" s="27">
        <v>0.405</v>
      </c>
      <c r="E2120" s="22">
        <f t="shared" si="37"/>
        <v>0.44145</v>
      </c>
      <c r="F2120" s="38" t="s">
        <v>45</v>
      </c>
      <c r="G2120" s="106"/>
      <c r="H2120" s="41"/>
      <c r="I2120" s="4"/>
      <c r="J2120" s="4"/>
      <c r="K2120" s="4"/>
    </row>
    <row r="2121" customHeight="1" spans="1:11">
      <c r="A2121" s="27"/>
      <c r="B2121" s="49"/>
      <c r="C2121" s="37" t="s">
        <v>1178</v>
      </c>
      <c r="D2121" s="27">
        <v>0.405</v>
      </c>
      <c r="E2121" s="22">
        <f t="shared" si="37"/>
        <v>0.44145</v>
      </c>
      <c r="F2121" s="38" t="s">
        <v>45</v>
      </c>
      <c r="G2121" s="106"/>
      <c r="H2121" s="41"/>
      <c r="I2121" s="4"/>
      <c r="J2121" s="4"/>
      <c r="K2121" s="4"/>
    </row>
    <row r="2122" customHeight="1" spans="1:11">
      <c r="A2122" s="27"/>
      <c r="B2122" s="49"/>
      <c r="C2122" s="37" t="s">
        <v>1179</v>
      </c>
      <c r="D2122" s="27">
        <v>0.405</v>
      </c>
      <c r="E2122" s="22">
        <f t="shared" si="37"/>
        <v>0.44145</v>
      </c>
      <c r="F2122" s="38" t="s">
        <v>45</v>
      </c>
      <c r="G2122" s="106"/>
      <c r="H2122" s="41"/>
      <c r="I2122" s="4"/>
      <c r="J2122" s="4"/>
      <c r="K2122" s="4"/>
    </row>
    <row r="2123" customHeight="1" spans="1:11">
      <c r="A2123" s="35" t="s">
        <v>1234</v>
      </c>
      <c r="B2123" s="35" t="s">
        <v>1235</v>
      </c>
      <c r="C2123" s="37" t="s">
        <v>974</v>
      </c>
      <c r="D2123" s="27">
        <v>0.621</v>
      </c>
      <c r="E2123" s="22">
        <f t="shared" si="37"/>
        <v>0.67689</v>
      </c>
      <c r="F2123" s="38" t="s">
        <v>45</v>
      </c>
      <c r="G2123" s="106"/>
      <c r="H2123" s="41"/>
      <c r="I2123" s="4"/>
      <c r="J2123" s="4"/>
      <c r="K2123" s="4"/>
    </row>
    <row r="2124" customHeight="1" spans="1:11">
      <c r="A2124" s="23"/>
      <c r="B2124" s="23"/>
      <c r="C2124" s="37" t="s">
        <v>975</v>
      </c>
      <c r="D2124" s="27">
        <v>0.559</v>
      </c>
      <c r="E2124" s="22">
        <f t="shared" si="37"/>
        <v>0.60931</v>
      </c>
      <c r="F2124" s="38" t="s">
        <v>45</v>
      </c>
      <c r="G2124" s="106"/>
      <c r="H2124" s="41"/>
      <c r="I2124" s="4"/>
      <c r="J2124" s="4"/>
      <c r="K2124" s="4"/>
    </row>
    <row r="2125" customHeight="1" spans="1:11">
      <c r="A2125" s="23"/>
      <c r="B2125" s="23"/>
      <c r="C2125" s="37" t="s">
        <v>976</v>
      </c>
      <c r="D2125" s="27">
        <v>0.497</v>
      </c>
      <c r="E2125" s="22">
        <f t="shared" si="37"/>
        <v>0.54173</v>
      </c>
      <c r="F2125" s="38" t="s">
        <v>45</v>
      </c>
      <c r="G2125" s="106"/>
      <c r="H2125" s="41"/>
      <c r="I2125" s="4"/>
      <c r="J2125" s="4"/>
      <c r="K2125" s="4"/>
    </row>
    <row r="2126" customHeight="1" spans="1:11">
      <c r="A2126" s="35" t="s">
        <v>1236</v>
      </c>
      <c r="B2126" s="35" t="s">
        <v>1237</v>
      </c>
      <c r="C2126" s="37" t="s">
        <v>974</v>
      </c>
      <c r="D2126" s="27">
        <v>0.621</v>
      </c>
      <c r="E2126" s="22">
        <f t="shared" si="37"/>
        <v>0.67689</v>
      </c>
      <c r="F2126" s="38" t="s">
        <v>45</v>
      </c>
      <c r="G2126" s="106"/>
      <c r="H2126" s="41"/>
      <c r="I2126" s="4"/>
      <c r="J2126" s="4"/>
      <c r="K2126" s="4"/>
    </row>
    <row r="2127" customHeight="1" spans="1:11">
      <c r="A2127" s="200"/>
      <c r="B2127" s="200"/>
      <c r="C2127" s="37" t="s">
        <v>975</v>
      </c>
      <c r="D2127" s="27">
        <v>0.559</v>
      </c>
      <c r="E2127" s="22">
        <f t="shared" si="37"/>
        <v>0.60931</v>
      </c>
      <c r="F2127" s="38" t="s">
        <v>45</v>
      </c>
      <c r="G2127" s="106"/>
      <c r="H2127" s="41"/>
      <c r="I2127" s="4"/>
      <c r="J2127" s="4"/>
      <c r="K2127" s="4"/>
    </row>
    <row r="2128" customHeight="1" spans="1:11">
      <c r="A2128" s="200"/>
      <c r="B2128" s="200"/>
      <c r="C2128" s="37" t="s">
        <v>976</v>
      </c>
      <c r="D2128" s="27">
        <v>0.497</v>
      </c>
      <c r="E2128" s="22">
        <f t="shared" si="37"/>
        <v>0.54173</v>
      </c>
      <c r="F2128" s="38" t="s">
        <v>45</v>
      </c>
      <c r="G2128" s="106"/>
      <c r="H2128" s="41"/>
      <c r="I2128" s="4"/>
      <c r="J2128" s="4"/>
      <c r="K2128" s="4"/>
    </row>
    <row r="2129" customHeight="1" spans="1:11">
      <c r="A2129" s="35" t="s">
        <v>1238</v>
      </c>
      <c r="B2129" s="195" t="s">
        <v>1239</v>
      </c>
      <c r="C2129" s="87" t="s">
        <v>1225</v>
      </c>
      <c r="D2129" s="27">
        <v>0.219</v>
      </c>
      <c r="E2129" s="22">
        <f t="shared" si="37"/>
        <v>0.23871</v>
      </c>
      <c r="F2129" s="218"/>
      <c r="G2129" s="106"/>
      <c r="H2129" s="41"/>
      <c r="I2129" s="4"/>
      <c r="J2129" s="4"/>
      <c r="K2129" s="4"/>
    </row>
    <row r="2130" customHeight="1" spans="1:11">
      <c r="A2130" s="201"/>
      <c r="B2130" s="49"/>
      <c r="C2130" s="87" t="s">
        <v>1226</v>
      </c>
      <c r="D2130" s="27">
        <v>0.219</v>
      </c>
      <c r="E2130" s="22">
        <f t="shared" si="37"/>
        <v>0.23871</v>
      </c>
      <c r="F2130" s="218"/>
      <c r="G2130" s="106"/>
      <c r="H2130" s="41"/>
      <c r="I2130" s="4"/>
      <c r="J2130" s="4"/>
      <c r="K2130" s="4"/>
    </row>
    <row r="2131" customHeight="1" spans="1:11">
      <c r="A2131" s="201"/>
      <c r="B2131" s="49"/>
      <c r="C2131" s="87" t="s">
        <v>1227</v>
      </c>
      <c r="D2131" s="27">
        <v>0.219</v>
      </c>
      <c r="E2131" s="22">
        <f t="shared" si="37"/>
        <v>0.23871</v>
      </c>
      <c r="F2131" s="218"/>
      <c r="G2131" s="106"/>
      <c r="H2131" s="41"/>
      <c r="I2131" s="4"/>
      <c r="J2131" s="4"/>
      <c r="K2131" s="4"/>
    </row>
    <row r="2132" customHeight="1" spans="1:11">
      <c r="A2132" s="201"/>
      <c r="B2132" s="49"/>
      <c r="C2132" s="87" t="s">
        <v>1228</v>
      </c>
      <c r="D2132" s="27">
        <v>0.219</v>
      </c>
      <c r="E2132" s="22">
        <f t="shared" si="37"/>
        <v>0.23871</v>
      </c>
      <c r="F2132" s="218"/>
      <c r="G2132" s="106"/>
      <c r="H2132" s="41"/>
      <c r="I2132" s="4"/>
      <c r="J2132" s="4"/>
      <c r="K2132" s="4"/>
    </row>
    <row r="2133" customHeight="1" spans="1:11">
      <c r="A2133" s="35" t="s">
        <v>1240</v>
      </c>
      <c r="B2133" s="35" t="s">
        <v>1241</v>
      </c>
      <c r="C2133" s="37" t="s">
        <v>1177</v>
      </c>
      <c r="D2133" s="27">
        <v>0.559</v>
      </c>
      <c r="E2133" s="22">
        <f t="shared" si="37"/>
        <v>0.60931</v>
      </c>
      <c r="F2133" s="38" t="s">
        <v>45</v>
      </c>
      <c r="G2133" s="106"/>
      <c r="H2133" s="41"/>
      <c r="I2133" s="4"/>
      <c r="J2133" s="4"/>
      <c r="K2133" s="4"/>
    </row>
    <row r="2134" customHeight="1" spans="1:11">
      <c r="A2134" s="27"/>
      <c r="B2134" s="49"/>
      <c r="C2134" s="37" t="s">
        <v>1178</v>
      </c>
      <c r="D2134" s="27">
        <v>0.559</v>
      </c>
      <c r="E2134" s="22">
        <f t="shared" si="37"/>
        <v>0.60931</v>
      </c>
      <c r="F2134" s="38" t="s">
        <v>45</v>
      </c>
      <c r="G2134" s="106"/>
      <c r="H2134" s="41"/>
      <c r="I2134" s="4"/>
      <c r="J2134" s="4"/>
      <c r="K2134" s="4"/>
    </row>
    <row r="2135" customHeight="1" spans="1:11">
      <c r="A2135" s="27"/>
      <c r="B2135" s="49"/>
      <c r="C2135" s="37" t="s">
        <v>1179</v>
      </c>
      <c r="D2135" s="27">
        <v>0.559</v>
      </c>
      <c r="E2135" s="22">
        <f t="shared" si="37"/>
        <v>0.60931</v>
      </c>
      <c r="F2135" s="38" t="s">
        <v>45</v>
      </c>
      <c r="G2135" s="106"/>
      <c r="H2135" s="41"/>
      <c r="I2135" s="4"/>
      <c r="J2135" s="4"/>
      <c r="K2135" s="4"/>
    </row>
    <row r="2136" customHeight="1" spans="1:11">
      <c r="A2136" s="27"/>
      <c r="B2136" s="49"/>
      <c r="C2136" s="37" t="s">
        <v>1242</v>
      </c>
      <c r="D2136" s="27">
        <v>0.559</v>
      </c>
      <c r="E2136" s="22">
        <f t="shared" si="37"/>
        <v>0.60931</v>
      </c>
      <c r="F2136" s="38" t="s">
        <v>45</v>
      </c>
      <c r="G2136" s="106"/>
      <c r="H2136" s="41"/>
      <c r="I2136" s="4"/>
      <c r="J2136" s="4"/>
      <c r="K2136" s="4"/>
    </row>
    <row r="2137" customHeight="1" spans="1:11">
      <c r="A2137" s="35" t="s">
        <v>1243</v>
      </c>
      <c r="B2137" s="35" t="s">
        <v>1244</v>
      </c>
      <c r="C2137" s="37" t="s">
        <v>1177</v>
      </c>
      <c r="D2137" s="27">
        <v>0.683</v>
      </c>
      <c r="E2137" s="22">
        <f t="shared" si="37"/>
        <v>0.74447</v>
      </c>
      <c r="F2137" s="38" t="s">
        <v>45</v>
      </c>
      <c r="G2137" s="106"/>
      <c r="H2137" s="41"/>
      <c r="I2137" s="4"/>
      <c r="J2137" s="4"/>
      <c r="K2137" s="4"/>
    </row>
    <row r="2138" customHeight="1" spans="1:11">
      <c r="A2138" s="23"/>
      <c r="B2138" s="23"/>
      <c r="C2138" s="37" t="s">
        <v>1178</v>
      </c>
      <c r="D2138" s="27">
        <v>0.683</v>
      </c>
      <c r="E2138" s="22">
        <f t="shared" si="37"/>
        <v>0.74447</v>
      </c>
      <c r="F2138" s="38" t="s">
        <v>45</v>
      </c>
      <c r="G2138" s="106"/>
      <c r="H2138" s="41"/>
      <c r="I2138" s="4"/>
      <c r="J2138" s="4"/>
      <c r="K2138" s="4"/>
    </row>
    <row r="2139" customHeight="1" spans="1:11">
      <c r="A2139" s="23"/>
      <c r="B2139" s="23"/>
      <c r="C2139" s="37" t="s">
        <v>1179</v>
      </c>
      <c r="D2139" s="27">
        <v>0.683</v>
      </c>
      <c r="E2139" s="22">
        <f t="shared" si="37"/>
        <v>0.74447</v>
      </c>
      <c r="F2139" s="38" t="s">
        <v>45</v>
      </c>
      <c r="G2139" s="106"/>
      <c r="H2139" s="41"/>
      <c r="I2139" s="4"/>
      <c r="J2139" s="4"/>
      <c r="K2139" s="4"/>
    </row>
    <row r="2140" customHeight="1" spans="1:11">
      <c r="A2140" s="23"/>
      <c r="B2140" s="23"/>
      <c r="C2140" s="37" t="s">
        <v>1242</v>
      </c>
      <c r="D2140" s="27">
        <v>0.683</v>
      </c>
      <c r="E2140" s="22">
        <f t="shared" si="37"/>
        <v>0.74447</v>
      </c>
      <c r="F2140" s="38" t="s">
        <v>45</v>
      </c>
      <c r="G2140" s="106"/>
      <c r="H2140" s="41"/>
      <c r="I2140" s="4"/>
      <c r="J2140" s="4"/>
      <c r="K2140" s="4"/>
    </row>
    <row r="2141" customHeight="1" spans="1:11">
      <c r="A2141" s="35" t="s">
        <v>1245</v>
      </c>
      <c r="B2141" s="35" t="s">
        <v>1246</v>
      </c>
      <c r="C2141" s="37" t="s">
        <v>1177</v>
      </c>
      <c r="D2141" s="27">
        <v>0.807</v>
      </c>
      <c r="E2141" s="22">
        <f t="shared" si="37"/>
        <v>0.87963</v>
      </c>
      <c r="F2141" s="38" t="s">
        <v>45</v>
      </c>
      <c r="G2141" s="106"/>
      <c r="H2141" s="41"/>
      <c r="I2141" s="4"/>
      <c r="J2141" s="4"/>
      <c r="K2141" s="4"/>
    </row>
    <row r="2142" customHeight="1" spans="1:11">
      <c r="A2142" s="200"/>
      <c r="B2142" s="200"/>
      <c r="C2142" s="37" t="s">
        <v>1178</v>
      </c>
      <c r="D2142" s="27">
        <v>0.807</v>
      </c>
      <c r="E2142" s="22">
        <f t="shared" si="37"/>
        <v>0.87963</v>
      </c>
      <c r="F2142" s="38" t="s">
        <v>45</v>
      </c>
      <c r="G2142" s="106"/>
      <c r="H2142" s="41"/>
      <c r="I2142" s="4"/>
      <c r="J2142" s="4"/>
      <c r="K2142" s="4"/>
    </row>
    <row r="2143" customHeight="1" spans="1:11">
      <c r="A2143" s="200"/>
      <c r="B2143" s="200"/>
      <c r="C2143" s="37" t="s">
        <v>1179</v>
      </c>
      <c r="D2143" s="27">
        <v>0.807</v>
      </c>
      <c r="E2143" s="22">
        <f t="shared" si="37"/>
        <v>0.87963</v>
      </c>
      <c r="F2143" s="38" t="s">
        <v>45</v>
      </c>
      <c r="G2143" s="106"/>
      <c r="H2143" s="41"/>
      <c r="I2143" s="4"/>
      <c r="J2143" s="4"/>
      <c r="K2143" s="4"/>
    </row>
    <row r="2144" customHeight="1" spans="1:11">
      <c r="A2144" s="200"/>
      <c r="B2144" s="200"/>
      <c r="C2144" s="37" t="s">
        <v>1242</v>
      </c>
      <c r="D2144" s="27">
        <v>0.807</v>
      </c>
      <c r="E2144" s="22">
        <f t="shared" si="37"/>
        <v>0.87963</v>
      </c>
      <c r="F2144" s="38" t="s">
        <v>45</v>
      </c>
      <c r="G2144" s="106"/>
      <c r="H2144" s="41"/>
      <c r="I2144" s="4"/>
      <c r="J2144" s="4"/>
      <c r="K2144" s="4"/>
    </row>
    <row r="2145" customHeight="1" spans="1:11">
      <c r="A2145" s="35" t="s">
        <v>1247</v>
      </c>
      <c r="B2145" s="35" t="s">
        <v>1248</v>
      </c>
      <c r="C2145" s="37" t="s">
        <v>758</v>
      </c>
      <c r="D2145" s="27">
        <v>0.238</v>
      </c>
      <c r="E2145" s="22">
        <f t="shared" si="37"/>
        <v>0.25942</v>
      </c>
      <c r="F2145" s="38" t="s">
        <v>45</v>
      </c>
      <c r="G2145" s="106"/>
      <c r="H2145" s="41"/>
      <c r="I2145" s="4"/>
      <c r="J2145" s="4"/>
      <c r="K2145" s="4"/>
    </row>
    <row r="2146" customHeight="1" spans="1:11">
      <c r="A2146" s="35" t="s">
        <v>1249</v>
      </c>
      <c r="B2146" s="35" t="s">
        <v>1250</v>
      </c>
      <c r="C2146" s="37" t="s">
        <v>758</v>
      </c>
      <c r="D2146" s="27">
        <v>0.832</v>
      </c>
      <c r="E2146" s="22">
        <f t="shared" si="37"/>
        <v>0.90688</v>
      </c>
      <c r="F2146" s="38" t="s">
        <v>45</v>
      </c>
      <c r="G2146" s="106"/>
      <c r="H2146" s="41"/>
      <c r="I2146" s="4"/>
      <c r="J2146" s="4"/>
      <c r="K2146" s="4"/>
    </row>
    <row r="2147" customHeight="1" spans="1:11">
      <c r="A2147" s="35" t="s">
        <v>1251</v>
      </c>
      <c r="B2147" s="35" t="s">
        <v>1252</v>
      </c>
      <c r="C2147" s="37" t="s">
        <v>1177</v>
      </c>
      <c r="D2147" s="27">
        <v>0.594</v>
      </c>
      <c r="E2147" s="22">
        <f t="shared" si="37"/>
        <v>0.64746</v>
      </c>
      <c r="F2147" s="38" t="s">
        <v>45</v>
      </c>
      <c r="G2147" s="106"/>
      <c r="H2147" s="41"/>
      <c r="I2147" s="4"/>
      <c r="J2147" s="4"/>
      <c r="K2147" s="4"/>
    </row>
    <row r="2148" customHeight="1" spans="1:11">
      <c r="A2148" s="23"/>
      <c r="B2148" s="23"/>
      <c r="C2148" s="37" t="s">
        <v>1178</v>
      </c>
      <c r="D2148" s="27">
        <v>0.594</v>
      </c>
      <c r="E2148" s="22">
        <f t="shared" si="37"/>
        <v>0.64746</v>
      </c>
      <c r="F2148" s="38" t="s">
        <v>45</v>
      </c>
      <c r="G2148" s="106"/>
      <c r="H2148" s="41"/>
      <c r="I2148" s="4"/>
      <c r="J2148" s="4"/>
      <c r="K2148" s="4"/>
    </row>
    <row r="2149" customHeight="1" spans="1:11">
      <c r="A2149" s="23"/>
      <c r="B2149" s="23"/>
      <c r="C2149" s="37" t="s">
        <v>1179</v>
      </c>
      <c r="D2149" s="27">
        <v>0.594</v>
      </c>
      <c r="E2149" s="22">
        <f t="shared" si="37"/>
        <v>0.64746</v>
      </c>
      <c r="F2149" s="38" t="s">
        <v>45</v>
      </c>
      <c r="G2149" s="106"/>
      <c r="H2149" s="41"/>
      <c r="I2149" s="4"/>
      <c r="J2149" s="4"/>
      <c r="K2149" s="4"/>
    </row>
    <row r="2150" customHeight="1" spans="1:11">
      <c r="A2150" s="35" t="s">
        <v>1253</v>
      </c>
      <c r="B2150" s="219" t="s">
        <v>1254</v>
      </c>
      <c r="C2150" s="220" t="s">
        <v>1255</v>
      </c>
      <c r="D2150" s="27">
        <v>0.726</v>
      </c>
      <c r="E2150" s="22">
        <f t="shared" si="37"/>
        <v>0.79134</v>
      </c>
      <c r="F2150" s="38" t="s">
        <v>45</v>
      </c>
      <c r="G2150" s="106"/>
      <c r="H2150" s="41"/>
      <c r="I2150" s="4"/>
      <c r="J2150" s="4"/>
      <c r="K2150" s="4"/>
    </row>
    <row r="2151" customHeight="1" spans="1:11">
      <c r="A2151" s="201"/>
      <c r="B2151" s="49"/>
      <c r="C2151" s="220" t="s">
        <v>1256</v>
      </c>
      <c r="D2151" s="27">
        <v>0.726</v>
      </c>
      <c r="E2151" s="22">
        <f t="shared" si="37"/>
        <v>0.79134</v>
      </c>
      <c r="F2151" s="38" t="s">
        <v>45</v>
      </c>
      <c r="G2151" s="106"/>
      <c r="H2151" s="41"/>
      <c r="I2151" s="4"/>
      <c r="J2151" s="4"/>
      <c r="K2151" s="4"/>
    </row>
    <row r="2152" customHeight="1" spans="1:11">
      <c r="A2152" s="201"/>
      <c r="B2152" s="49"/>
      <c r="C2152" s="220" t="s">
        <v>1257</v>
      </c>
      <c r="D2152" s="27">
        <v>0.726</v>
      </c>
      <c r="E2152" s="22">
        <f t="shared" si="37"/>
        <v>0.79134</v>
      </c>
      <c r="F2152" s="38" t="s">
        <v>45</v>
      </c>
      <c r="G2152" s="106"/>
      <c r="H2152" s="41"/>
      <c r="I2152" s="4"/>
      <c r="J2152" s="4"/>
      <c r="K2152" s="4"/>
    </row>
    <row r="2153" customHeight="1" spans="1:11">
      <c r="A2153" s="201"/>
      <c r="B2153" s="49"/>
      <c r="C2153" s="220" t="s">
        <v>1258</v>
      </c>
      <c r="D2153" s="27">
        <v>0.726</v>
      </c>
      <c r="E2153" s="22">
        <f t="shared" si="37"/>
        <v>0.79134</v>
      </c>
      <c r="F2153" s="38" t="s">
        <v>45</v>
      </c>
      <c r="G2153" s="106"/>
      <c r="H2153" s="41"/>
      <c r="I2153" s="4"/>
      <c r="J2153" s="4"/>
      <c r="K2153" s="4"/>
    </row>
    <row r="2154" customHeight="1" spans="1:11">
      <c r="A2154" s="201"/>
      <c r="B2154" s="49"/>
      <c r="C2154" s="220" t="s">
        <v>1259</v>
      </c>
      <c r="D2154" s="27">
        <v>0.726</v>
      </c>
      <c r="E2154" s="22">
        <f t="shared" si="37"/>
        <v>0.79134</v>
      </c>
      <c r="F2154" s="38" t="s">
        <v>45</v>
      </c>
      <c r="G2154" s="106"/>
      <c r="H2154" s="41"/>
      <c r="I2154" s="4"/>
      <c r="J2154" s="4"/>
      <c r="K2154" s="4"/>
    </row>
    <row r="2155" customHeight="1" spans="1:11">
      <c r="A2155" s="201"/>
      <c r="B2155" s="49"/>
      <c r="C2155" s="220" t="s">
        <v>1260</v>
      </c>
      <c r="D2155" s="27">
        <v>0.726</v>
      </c>
      <c r="E2155" s="22">
        <f t="shared" si="37"/>
        <v>0.79134</v>
      </c>
      <c r="F2155" s="38" t="s">
        <v>45</v>
      </c>
      <c r="G2155" s="106"/>
      <c r="H2155" s="41"/>
      <c r="I2155" s="4"/>
      <c r="J2155" s="4"/>
      <c r="K2155" s="4"/>
    </row>
    <row r="2156" customHeight="1" spans="1:11">
      <c r="A2156" s="35" t="s">
        <v>1261</v>
      </c>
      <c r="B2156" s="35" t="s">
        <v>1262</v>
      </c>
      <c r="C2156" s="37" t="s">
        <v>1263</v>
      </c>
      <c r="D2156" s="27">
        <v>0.262</v>
      </c>
      <c r="E2156" s="22">
        <f t="shared" si="37"/>
        <v>0.28558</v>
      </c>
      <c r="F2156" s="38" t="s">
        <v>45</v>
      </c>
      <c r="G2156" s="106"/>
      <c r="H2156" s="41"/>
      <c r="I2156" s="4"/>
      <c r="J2156" s="4"/>
      <c r="K2156" s="4"/>
    </row>
    <row r="2157" customHeight="1" spans="1:11">
      <c r="A2157" s="201"/>
      <c r="B2157" s="49"/>
      <c r="C2157" s="37" t="s">
        <v>1135</v>
      </c>
      <c r="D2157" s="27">
        <v>0.238</v>
      </c>
      <c r="E2157" s="22">
        <f t="shared" si="37"/>
        <v>0.25942</v>
      </c>
      <c r="F2157" s="38" t="s">
        <v>45</v>
      </c>
      <c r="G2157" s="106"/>
      <c r="H2157" s="41"/>
      <c r="I2157" s="4"/>
      <c r="J2157" s="4"/>
      <c r="K2157" s="4"/>
    </row>
    <row r="2158" customHeight="1" spans="1:11">
      <c r="A2158" s="201"/>
      <c r="B2158" s="49"/>
      <c r="C2158" s="37" t="s">
        <v>1264</v>
      </c>
      <c r="D2158" s="27">
        <v>0.332</v>
      </c>
      <c r="E2158" s="22">
        <f t="shared" si="37"/>
        <v>0.36188</v>
      </c>
      <c r="F2158" s="38" t="s">
        <v>45</v>
      </c>
      <c r="G2158" s="106"/>
      <c r="H2158" s="41"/>
      <c r="I2158" s="4"/>
      <c r="J2158" s="4"/>
      <c r="K2158" s="4"/>
    </row>
    <row r="2159" customHeight="1" spans="1:11">
      <c r="A2159" s="201"/>
      <c r="B2159" s="49"/>
      <c r="C2159" s="37" t="s">
        <v>1265</v>
      </c>
      <c r="D2159" s="27">
        <v>0.262</v>
      </c>
      <c r="E2159" s="22">
        <f t="shared" si="37"/>
        <v>0.28558</v>
      </c>
      <c r="F2159" s="38" t="s">
        <v>45</v>
      </c>
      <c r="G2159" s="106"/>
      <c r="H2159" s="41"/>
      <c r="I2159" s="4"/>
      <c r="J2159" s="4"/>
      <c r="K2159" s="4"/>
    </row>
    <row r="2160" customHeight="1" spans="1:11">
      <c r="A2160" s="201"/>
      <c r="B2160" s="49"/>
      <c r="C2160" s="37" t="s">
        <v>1266</v>
      </c>
      <c r="D2160" s="27">
        <v>0.262</v>
      </c>
      <c r="E2160" s="22">
        <f t="shared" ref="E2160:E2223" si="38">D2160*1.09</f>
        <v>0.28558</v>
      </c>
      <c r="F2160" s="38" t="s">
        <v>45</v>
      </c>
      <c r="G2160" s="106"/>
      <c r="H2160" s="41"/>
      <c r="I2160" s="4"/>
      <c r="J2160" s="4"/>
      <c r="K2160" s="4"/>
    </row>
    <row r="2161" customHeight="1" spans="1:11">
      <c r="A2161" s="201"/>
      <c r="B2161" s="49"/>
      <c r="C2161" s="37" t="s">
        <v>1267</v>
      </c>
      <c r="D2161" s="27">
        <v>0.262</v>
      </c>
      <c r="E2161" s="22">
        <f t="shared" si="38"/>
        <v>0.28558</v>
      </c>
      <c r="F2161" s="38" t="s">
        <v>45</v>
      </c>
      <c r="G2161" s="106"/>
      <c r="H2161" s="41"/>
      <c r="I2161" s="4"/>
      <c r="J2161" s="4"/>
      <c r="K2161" s="4"/>
    </row>
    <row r="2162" customHeight="1" spans="1:11">
      <c r="A2162" s="201"/>
      <c r="B2162" s="49"/>
      <c r="C2162" s="37" t="s">
        <v>1268</v>
      </c>
      <c r="D2162" s="27">
        <v>0.238</v>
      </c>
      <c r="E2162" s="22">
        <f t="shared" si="38"/>
        <v>0.25942</v>
      </c>
      <c r="F2162" s="38" t="s">
        <v>45</v>
      </c>
      <c r="G2162" s="106"/>
      <c r="H2162" s="41"/>
      <c r="I2162" s="4"/>
      <c r="J2162" s="4"/>
      <c r="K2162" s="4"/>
    </row>
    <row r="2163" customHeight="1" spans="1:11">
      <c r="A2163" s="201"/>
      <c r="B2163" s="49"/>
      <c r="C2163" s="37" t="s">
        <v>1269</v>
      </c>
      <c r="D2163" s="27">
        <v>0.332</v>
      </c>
      <c r="E2163" s="22">
        <f t="shared" si="38"/>
        <v>0.36188</v>
      </c>
      <c r="F2163" s="221" t="s">
        <v>45</v>
      </c>
      <c r="G2163" s="106"/>
      <c r="H2163" s="41"/>
      <c r="I2163" s="4"/>
      <c r="J2163" s="4"/>
      <c r="K2163" s="4"/>
    </row>
    <row r="2164" customHeight="1" spans="1:11">
      <c r="A2164" s="201"/>
      <c r="B2164" s="49"/>
      <c r="C2164" s="37" t="s">
        <v>1270</v>
      </c>
      <c r="D2164" s="27">
        <v>0.262</v>
      </c>
      <c r="E2164" s="22">
        <f t="shared" si="38"/>
        <v>0.28558</v>
      </c>
      <c r="F2164" s="221" t="s">
        <v>45</v>
      </c>
      <c r="G2164" s="106"/>
      <c r="H2164" s="41"/>
      <c r="I2164" s="4"/>
      <c r="J2164" s="4"/>
      <c r="K2164" s="4"/>
    </row>
    <row r="2165" customHeight="1" spans="1:11">
      <c r="A2165" s="201"/>
      <c r="B2165" s="49"/>
      <c r="C2165" s="37" t="s">
        <v>1271</v>
      </c>
      <c r="D2165" s="27">
        <v>0.262</v>
      </c>
      <c r="E2165" s="22">
        <f t="shared" si="38"/>
        <v>0.28558</v>
      </c>
      <c r="F2165" s="221" t="s">
        <v>45</v>
      </c>
      <c r="G2165" s="106"/>
      <c r="H2165" s="41"/>
      <c r="I2165" s="4"/>
      <c r="J2165" s="4"/>
      <c r="K2165" s="4"/>
    </row>
    <row r="2166" customHeight="1" spans="1:11">
      <c r="A2166" s="35" t="s">
        <v>1272</v>
      </c>
      <c r="B2166" s="35" t="s">
        <v>1273</v>
      </c>
      <c r="C2166" s="37" t="s">
        <v>1274</v>
      </c>
      <c r="D2166" s="27">
        <v>3.564</v>
      </c>
      <c r="E2166" s="22">
        <f t="shared" si="38"/>
        <v>3.88476</v>
      </c>
      <c r="F2166" s="221" t="s">
        <v>45</v>
      </c>
      <c r="G2166" s="106"/>
      <c r="H2166" s="41"/>
      <c r="I2166" s="4"/>
      <c r="J2166" s="4"/>
      <c r="K2166" s="4"/>
    </row>
    <row r="2167" customHeight="1" spans="1:11">
      <c r="A2167" s="27"/>
      <c r="B2167" s="49"/>
      <c r="C2167" s="37" t="s">
        <v>1275</v>
      </c>
      <c r="D2167" s="27">
        <v>3.564</v>
      </c>
      <c r="E2167" s="22">
        <f t="shared" si="38"/>
        <v>3.88476</v>
      </c>
      <c r="F2167" s="221" t="s">
        <v>45</v>
      </c>
      <c r="G2167" s="106"/>
      <c r="H2167" s="41"/>
      <c r="I2167" s="4"/>
      <c r="J2167" s="4"/>
      <c r="K2167" s="4"/>
    </row>
    <row r="2168" customHeight="1" spans="1:11">
      <c r="A2168" s="27"/>
      <c r="B2168" s="49"/>
      <c r="C2168" s="37" t="s">
        <v>1276</v>
      </c>
      <c r="D2168" s="27">
        <v>3.564</v>
      </c>
      <c r="E2168" s="22">
        <f t="shared" si="38"/>
        <v>3.88476</v>
      </c>
      <c r="F2168" s="221" t="s">
        <v>45</v>
      </c>
      <c r="G2168" s="106"/>
      <c r="H2168" s="41"/>
      <c r="I2168" s="4"/>
      <c r="J2168" s="4"/>
      <c r="K2168" s="4"/>
    </row>
    <row r="2169" customHeight="1" spans="1:11">
      <c r="A2169" s="27"/>
      <c r="B2169" s="49"/>
      <c r="C2169" s="37" t="s">
        <v>1277</v>
      </c>
      <c r="D2169" s="27">
        <v>3.564</v>
      </c>
      <c r="E2169" s="22">
        <f t="shared" si="38"/>
        <v>3.88476</v>
      </c>
      <c r="F2169" s="221" t="s">
        <v>45</v>
      </c>
      <c r="G2169" s="106"/>
      <c r="H2169" s="41"/>
      <c r="I2169" s="4"/>
      <c r="J2169" s="4"/>
      <c r="K2169" s="4"/>
    </row>
    <row r="2170" customHeight="1" spans="1:11">
      <c r="A2170" s="27"/>
      <c r="B2170" s="49"/>
      <c r="C2170" s="37" t="s">
        <v>1278</v>
      </c>
      <c r="D2170" s="27">
        <v>3.564</v>
      </c>
      <c r="E2170" s="22">
        <f t="shared" si="38"/>
        <v>3.88476</v>
      </c>
      <c r="F2170" s="221" t="s">
        <v>45</v>
      </c>
      <c r="G2170" s="106"/>
      <c r="H2170" s="41"/>
      <c r="I2170" s="4"/>
      <c r="J2170" s="4"/>
      <c r="K2170" s="4"/>
    </row>
    <row r="2171" customHeight="1" spans="1:11">
      <c r="A2171" s="27"/>
      <c r="B2171" s="49"/>
      <c r="C2171" s="37" t="s">
        <v>1279</v>
      </c>
      <c r="D2171" s="27">
        <v>3.564</v>
      </c>
      <c r="E2171" s="22">
        <f t="shared" si="38"/>
        <v>3.88476</v>
      </c>
      <c r="F2171" s="221" t="s">
        <v>45</v>
      </c>
      <c r="G2171" s="106"/>
      <c r="H2171" s="41"/>
      <c r="I2171" s="4"/>
      <c r="J2171" s="4"/>
      <c r="K2171" s="4"/>
    </row>
    <row r="2172" customHeight="1" spans="1:11">
      <c r="A2172" s="27"/>
      <c r="B2172" s="49"/>
      <c r="C2172" s="37" t="s">
        <v>1280</v>
      </c>
      <c r="D2172" s="27">
        <v>3.564</v>
      </c>
      <c r="E2172" s="22">
        <f t="shared" si="38"/>
        <v>3.88476</v>
      </c>
      <c r="F2172" s="221" t="s">
        <v>45</v>
      </c>
      <c r="G2172" s="106"/>
      <c r="H2172" s="41"/>
      <c r="I2172" s="4"/>
      <c r="J2172" s="4"/>
      <c r="K2172" s="4"/>
    </row>
    <row r="2173" customHeight="1" spans="1:11">
      <c r="A2173" s="27"/>
      <c r="B2173" s="49"/>
      <c r="C2173" s="37" t="s">
        <v>1281</v>
      </c>
      <c r="D2173" s="27">
        <v>3.564</v>
      </c>
      <c r="E2173" s="22">
        <f t="shared" si="38"/>
        <v>3.88476</v>
      </c>
      <c r="F2173" s="221" t="s">
        <v>45</v>
      </c>
      <c r="G2173" s="106"/>
      <c r="H2173" s="41"/>
      <c r="I2173" s="4"/>
      <c r="J2173" s="4"/>
      <c r="K2173" s="4"/>
    </row>
    <row r="2174" customHeight="1" spans="1:11">
      <c r="A2174" s="27"/>
      <c r="B2174" s="49"/>
      <c r="C2174" s="37" t="s">
        <v>1282</v>
      </c>
      <c r="D2174" s="27">
        <v>3.564</v>
      </c>
      <c r="E2174" s="22">
        <f t="shared" si="38"/>
        <v>3.88476</v>
      </c>
      <c r="F2174" s="221" t="s">
        <v>45</v>
      </c>
      <c r="G2174" s="106"/>
      <c r="H2174" s="41"/>
      <c r="I2174" s="4"/>
      <c r="J2174" s="4"/>
      <c r="K2174" s="4"/>
    </row>
    <row r="2175" customHeight="1" spans="1:11">
      <c r="A2175" s="27"/>
      <c r="B2175" s="49"/>
      <c r="C2175" s="37" t="s">
        <v>1283</v>
      </c>
      <c r="D2175" s="27">
        <v>3.564</v>
      </c>
      <c r="E2175" s="22">
        <f t="shared" si="38"/>
        <v>3.88476</v>
      </c>
      <c r="F2175" s="221" t="s">
        <v>45</v>
      </c>
      <c r="G2175" s="106"/>
      <c r="H2175" s="41"/>
      <c r="I2175" s="4"/>
      <c r="J2175" s="4"/>
      <c r="K2175" s="4"/>
    </row>
    <row r="2176" customHeight="1" spans="1:11">
      <c r="A2176" s="35" t="s">
        <v>1284</v>
      </c>
      <c r="B2176" s="35" t="s">
        <v>1285</v>
      </c>
      <c r="C2176" s="37" t="s">
        <v>1274</v>
      </c>
      <c r="D2176" s="27">
        <v>3.564</v>
      </c>
      <c r="E2176" s="22">
        <f t="shared" si="38"/>
        <v>3.88476</v>
      </c>
      <c r="F2176" s="221" t="s">
        <v>45</v>
      </c>
      <c r="G2176" s="106"/>
      <c r="H2176" s="41"/>
      <c r="I2176" s="4"/>
      <c r="J2176" s="4"/>
      <c r="K2176" s="4"/>
    </row>
    <row r="2177" customHeight="1" spans="1:11">
      <c r="A2177" s="23"/>
      <c r="B2177" s="23"/>
      <c r="C2177" s="37" t="s">
        <v>1275</v>
      </c>
      <c r="D2177" s="27">
        <v>3.564</v>
      </c>
      <c r="E2177" s="22">
        <f t="shared" si="38"/>
        <v>3.88476</v>
      </c>
      <c r="F2177" s="221" t="s">
        <v>45</v>
      </c>
      <c r="G2177" s="106"/>
      <c r="H2177" s="41"/>
      <c r="I2177" s="4"/>
      <c r="J2177" s="4"/>
      <c r="K2177" s="4"/>
    </row>
    <row r="2178" customHeight="1" spans="1:11">
      <c r="A2178" s="23"/>
      <c r="B2178" s="23"/>
      <c r="C2178" s="37" t="s">
        <v>1276</v>
      </c>
      <c r="D2178" s="27">
        <v>3.564</v>
      </c>
      <c r="E2178" s="22">
        <f t="shared" si="38"/>
        <v>3.88476</v>
      </c>
      <c r="F2178" s="221" t="s">
        <v>45</v>
      </c>
      <c r="G2178" s="106"/>
      <c r="H2178" s="41"/>
      <c r="I2178" s="4"/>
      <c r="J2178" s="4"/>
      <c r="K2178" s="4"/>
    </row>
    <row r="2179" customHeight="1" spans="1:11">
      <c r="A2179" s="23"/>
      <c r="B2179" s="23"/>
      <c r="C2179" s="37" t="s">
        <v>1277</v>
      </c>
      <c r="D2179" s="27">
        <v>3.564</v>
      </c>
      <c r="E2179" s="22">
        <f t="shared" si="38"/>
        <v>3.88476</v>
      </c>
      <c r="F2179" s="221" t="s">
        <v>45</v>
      </c>
      <c r="G2179" s="106"/>
      <c r="H2179" s="41"/>
      <c r="I2179" s="4"/>
      <c r="J2179" s="4"/>
      <c r="K2179" s="4"/>
    </row>
    <row r="2180" customHeight="1" spans="1:11">
      <c r="A2180" s="23"/>
      <c r="B2180" s="23"/>
      <c r="C2180" s="37" t="s">
        <v>1278</v>
      </c>
      <c r="D2180" s="27">
        <v>3.564</v>
      </c>
      <c r="E2180" s="22">
        <f t="shared" si="38"/>
        <v>3.88476</v>
      </c>
      <c r="F2180" s="221" t="s">
        <v>45</v>
      </c>
      <c r="G2180" s="106"/>
      <c r="H2180" s="41"/>
      <c r="I2180" s="4"/>
      <c r="J2180" s="4"/>
      <c r="K2180" s="4"/>
    </row>
    <row r="2181" customHeight="1" spans="1:11">
      <c r="A2181" s="23"/>
      <c r="B2181" s="23"/>
      <c r="C2181" s="37" t="s">
        <v>1279</v>
      </c>
      <c r="D2181" s="27">
        <v>3.564</v>
      </c>
      <c r="E2181" s="22">
        <f t="shared" si="38"/>
        <v>3.88476</v>
      </c>
      <c r="F2181" s="221" t="s">
        <v>45</v>
      </c>
      <c r="G2181" s="106"/>
      <c r="H2181" s="41"/>
      <c r="I2181" s="4"/>
      <c r="J2181" s="4"/>
      <c r="K2181" s="4"/>
    </row>
    <row r="2182" customHeight="1" spans="1:11">
      <c r="A2182" s="23"/>
      <c r="B2182" s="23"/>
      <c r="C2182" s="37" t="s">
        <v>1280</v>
      </c>
      <c r="D2182" s="27">
        <v>3.564</v>
      </c>
      <c r="E2182" s="22">
        <f t="shared" si="38"/>
        <v>3.88476</v>
      </c>
      <c r="F2182" s="221" t="s">
        <v>45</v>
      </c>
      <c r="G2182" s="106"/>
      <c r="H2182" s="41"/>
      <c r="I2182" s="4"/>
      <c r="J2182" s="4"/>
      <c r="K2182" s="4"/>
    </row>
    <row r="2183" customHeight="1" spans="1:11">
      <c r="A2183" s="23"/>
      <c r="B2183" s="23"/>
      <c r="C2183" s="37" t="s">
        <v>1281</v>
      </c>
      <c r="D2183" s="27">
        <v>3.564</v>
      </c>
      <c r="E2183" s="22">
        <f t="shared" si="38"/>
        <v>3.88476</v>
      </c>
      <c r="F2183" s="221" t="s">
        <v>45</v>
      </c>
      <c r="G2183" s="106"/>
      <c r="H2183" s="41"/>
      <c r="I2183" s="4"/>
      <c r="J2183" s="4"/>
      <c r="K2183" s="4"/>
    </row>
    <row r="2184" customHeight="1" spans="1:11">
      <c r="A2184" s="23"/>
      <c r="B2184" s="23"/>
      <c r="C2184" s="37" t="s">
        <v>1282</v>
      </c>
      <c r="D2184" s="27">
        <v>3.564</v>
      </c>
      <c r="E2184" s="22">
        <f t="shared" si="38"/>
        <v>3.88476</v>
      </c>
      <c r="F2184" s="221" t="s">
        <v>45</v>
      </c>
      <c r="G2184" s="106"/>
      <c r="H2184" s="41"/>
      <c r="I2184" s="4"/>
      <c r="J2184" s="4"/>
      <c r="K2184" s="4"/>
    </row>
    <row r="2185" customHeight="1" spans="1:11">
      <c r="A2185" s="23"/>
      <c r="B2185" s="23"/>
      <c r="C2185" s="37" t="s">
        <v>1283</v>
      </c>
      <c r="D2185" s="27">
        <v>3.564</v>
      </c>
      <c r="E2185" s="22">
        <f t="shared" si="38"/>
        <v>3.88476</v>
      </c>
      <c r="F2185" s="221" t="s">
        <v>45</v>
      </c>
      <c r="G2185" s="106"/>
      <c r="H2185" s="41"/>
      <c r="I2185" s="4"/>
      <c r="J2185" s="4"/>
      <c r="K2185" s="4"/>
    </row>
    <row r="2186" customHeight="1" spans="1:11">
      <c r="A2186" s="35" t="s">
        <v>1286</v>
      </c>
      <c r="B2186" s="35" t="s">
        <v>1287</v>
      </c>
      <c r="C2186" s="37" t="s">
        <v>58</v>
      </c>
      <c r="D2186" s="27">
        <v>0.707</v>
      </c>
      <c r="E2186" s="22">
        <f t="shared" si="38"/>
        <v>0.77063</v>
      </c>
      <c r="F2186" s="221" t="s">
        <v>45</v>
      </c>
      <c r="G2186" s="106"/>
      <c r="H2186" s="41"/>
      <c r="I2186" s="4"/>
      <c r="J2186" s="4"/>
      <c r="K2186" s="4"/>
    </row>
    <row r="2187" customHeight="1" spans="1:11">
      <c r="A2187" s="201"/>
      <c r="B2187" s="49"/>
      <c r="C2187" s="37" t="s">
        <v>60</v>
      </c>
      <c r="D2187" s="27">
        <v>0.628</v>
      </c>
      <c r="E2187" s="22">
        <f t="shared" si="38"/>
        <v>0.68452</v>
      </c>
      <c r="F2187" s="221" t="s">
        <v>45</v>
      </c>
      <c r="G2187" s="106"/>
      <c r="H2187" s="41"/>
      <c r="I2187" s="4"/>
      <c r="J2187" s="4"/>
      <c r="K2187" s="4"/>
    </row>
    <row r="2188" customHeight="1" spans="1:11">
      <c r="A2188" s="201"/>
      <c r="B2188" s="49"/>
      <c r="C2188" s="37">
        <v>2</v>
      </c>
      <c r="D2188" s="27">
        <v>0.55</v>
      </c>
      <c r="E2188" s="22">
        <f t="shared" si="38"/>
        <v>0.5995</v>
      </c>
      <c r="F2188" s="221" t="s">
        <v>45</v>
      </c>
      <c r="G2188" s="106"/>
      <c r="H2188" s="41"/>
      <c r="I2188" s="4"/>
      <c r="J2188" s="4"/>
      <c r="K2188" s="4"/>
    </row>
    <row r="2189" customHeight="1" spans="1:11">
      <c r="A2189" s="201"/>
      <c r="B2189" s="49"/>
      <c r="C2189" s="37">
        <v>4</v>
      </c>
      <c r="D2189" s="27">
        <v>0.47</v>
      </c>
      <c r="E2189" s="22">
        <f t="shared" si="38"/>
        <v>0.5123</v>
      </c>
      <c r="F2189" s="221" t="s">
        <v>45</v>
      </c>
      <c r="G2189" s="106"/>
      <c r="H2189" s="41"/>
      <c r="I2189" s="4"/>
      <c r="J2189" s="4"/>
      <c r="K2189" s="4"/>
    </row>
    <row r="2190" customHeight="1" spans="1:11">
      <c r="A2190" s="201"/>
      <c r="B2190" s="49"/>
      <c r="C2190" s="37">
        <v>6</v>
      </c>
      <c r="D2190" s="27">
        <v>0.393</v>
      </c>
      <c r="E2190" s="22">
        <f t="shared" si="38"/>
        <v>0.42837</v>
      </c>
      <c r="F2190" s="221" t="s">
        <v>45</v>
      </c>
      <c r="G2190" s="106"/>
      <c r="H2190" s="41"/>
      <c r="I2190" s="4"/>
      <c r="J2190" s="4"/>
      <c r="K2190" s="4"/>
    </row>
    <row r="2191" customHeight="1" spans="1:11">
      <c r="A2191" s="35" t="s">
        <v>1288</v>
      </c>
      <c r="B2191" s="35" t="s">
        <v>1289</v>
      </c>
      <c r="C2191" s="37" t="s">
        <v>974</v>
      </c>
      <c r="D2191" s="27">
        <v>1.202</v>
      </c>
      <c r="E2191" s="22">
        <f t="shared" si="38"/>
        <v>1.31018</v>
      </c>
      <c r="F2191" s="221" t="s">
        <v>45</v>
      </c>
      <c r="G2191" s="106"/>
      <c r="H2191" s="41"/>
      <c r="I2191" s="4"/>
      <c r="J2191" s="4"/>
      <c r="K2191" s="4"/>
    </row>
    <row r="2192" customHeight="1" spans="1:11">
      <c r="A2192" s="201"/>
      <c r="B2192" s="49"/>
      <c r="C2192" s="37" t="s">
        <v>975</v>
      </c>
      <c r="D2192" s="27">
        <v>1.052</v>
      </c>
      <c r="E2192" s="22">
        <f t="shared" si="38"/>
        <v>1.14668</v>
      </c>
      <c r="F2192" s="221" t="s">
        <v>45</v>
      </c>
      <c r="G2192" s="106"/>
      <c r="H2192" s="41"/>
      <c r="I2192" s="4"/>
      <c r="J2192" s="4"/>
      <c r="K2192" s="4"/>
    </row>
    <row r="2193" customHeight="1" spans="1:11">
      <c r="A2193" s="201"/>
      <c r="B2193" s="49"/>
      <c r="C2193" s="37" t="s">
        <v>976</v>
      </c>
      <c r="D2193" s="27">
        <v>0.902</v>
      </c>
      <c r="E2193" s="22">
        <f t="shared" si="38"/>
        <v>0.98318</v>
      </c>
      <c r="F2193" s="221" t="s">
        <v>45</v>
      </c>
      <c r="G2193" s="106"/>
      <c r="H2193" s="41"/>
      <c r="I2193" s="4"/>
      <c r="J2193" s="4"/>
      <c r="K2193" s="4"/>
    </row>
    <row r="2194" customHeight="1" spans="1:11">
      <c r="A2194" s="35" t="s">
        <v>1290</v>
      </c>
      <c r="B2194" s="35" t="s">
        <v>1291</v>
      </c>
      <c r="C2194" s="37" t="s">
        <v>974</v>
      </c>
      <c r="D2194" s="27">
        <v>1.202</v>
      </c>
      <c r="E2194" s="22">
        <f t="shared" si="38"/>
        <v>1.31018</v>
      </c>
      <c r="F2194" s="221" t="s">
        <v>45</v>
      </c>
      <c r="G2194" s="106"/>
      <c r="H2194" s="41"/>
      <c r="I2194" s="4"/>
      <c r="J2194" s="4"/>
      <c r="K2194" s="4"/>
    </row>
    <row r="2195" customHeight="1" spans="1:11">
      <c r="A2195" s="27"/>
      <c r="B2195" s="222"/>
      <c r="C2195" s="37" t="s">
        <v>975</v>
      </c>
      <c r="D2195" s="27">
        <v>1.052</v>
      </c>
      <c r="E2195" s="22">
        <f t="shared" si="38"/>
        <v>1.14668</v>
      </c>
      <c r="F2195" s="221" t="s">
        <v>45</v>
      </c>
      <c r="G2195" s="106"/>
      <c r="H2195" s="41"/>
      <c r="I2195" s="4"/>
      <c r="J2195" s="4"/>
      <c r="K2195" s="4"/>
    </row>
    <row r="2196" customHeight="1" spans="1:11">
      <c r="A2196" s="27"/>
      <c r="B2196" s="222"/>
      <c r="C2196" s="37" t="s">
        <v>976</v>
      </c>
      <c r="D2196" s="27">
        <v>0.902</v>
      </c>
      <c r="E2196" s="22">
        <f t="shared" si="38"/>
        <v>0.98318</v>
      </c>
      <c r="F2196" s="221" t="s">
        <v>45</v>
      </c>
      <c r="G2196" s="106"/>
      <c r="H2196" s="41"/>
      <c r="I2196" s="4"/>
      <c r="J2196" s="4"/>
      <c r="K2196" s="4"/>
    </row>
    <row r="2197" customHeight="1" spans="1:11">
      <c r="A2197" s="35" t="s">
        <v>1292</v>
      </c>
      <c r="B2197" s="35" t="s">
        <v>1293</v>
      </c>
      <c r="C2197" s="37" t="s">
        <v>1177</v>
      </c>
      <c r="D2197" s="27">
        <v>0.957</v>
      </c>
      <c r="E2197" s="22">
        <f t="shared" si="38"/>
        <v>1.04313</v>
      </c>
      <c r="F2197" s="221" t="s">
        <v>45</v>
      </c>
      <c r="G2197" s="106"/>
      <c r="H2197" s="41"/>
      <c r="I2197" s="4"/>
      <c r="J2197" s="4"/>
      <c r="K2197" s="4"/>
    </row>
    <row r="2198" customHeight="1" spans="1:11">
      <c r="A2198" s="23"/>
      <c r="B2198" s="23"/>
      <c r="C2198" s="37" t="s">
        <v>1179</v>
      </c>
      <c r="D2198" s="27">
        <v>0.82</v>
      </c>
      <c r="E2198" s="22">
        <f t="shared" si="38"/>
        <v>0.8938</v>
      </c>
      <c r="F2198" s="221" t="s">
        <v>45</v>
      </c>
      <c r="G2198" s="106"/>
      <c r="H2198" s="41"/>
      <c r="I2198" s="4"/>
      <c r="J2198" s="4"/>
      <c r="K2198" s="4"/>
    </row>
    <row r="2199" customHeight="1" spans="1:11">
      <c r="A2199" s="35" t="s">
        <v>1294</v>
      </c>
      <c r="B2199" s="35" t="s">
        <v>1295</v>
      </c>
      <c r="C2199" s="37" t="s">
        <v>1263</v>
      </c>
      <c r="D2199" s="27">
        <v>6.831</v>
      </c>
      <c r="E2199" s="22">
        <f t="shared" si="38"/>
        <v>7.44579</v>
      </c>
      <c r="F2199" s="221" t="s">
        <v>45</v>
      </c>
      <c r="G2199" s="106"/>
      <c r="H2199" s="41"/>
      <c r="I2199" s="4"/>
      <c r="J2199" s="4"/>
      <c r="K2199" s="4"/>
    </row>
    <row r="2200" customHeight="1" spans="1:11">
      <c r="A2200" s="201"/>
      <c r="B2200" s="49"/>
      <c r="C2200" s="37" t="s">
        <v>1135</v>
      </c>
      <c r="D2200" s="27">
        <v>7.514</v>
      </c>
      <c r="E2200" s="22">
        <f t="shared" si="38"/>
        <v>8.19026</v>
      </c>
      <c r="F2200" s="221" t="s">
        <v>45</v>
      </c>
      <c r="G2200" s="106"/>
      <c r="H2200" s="41"/>
      <c r="I2200" s="4"/>
      <c r="J2200" s="4"/>
      <c r="K2200" s="4"/>
    </row>
    <row r="2201" customHeight="1" spans="1:11">
      <c r="A2201" s="35" t="s">
        <v>1296</v>
      </c>
      <c r="B2201" s="35" t="s">
        <v>1297</v>
      </c>
      <c r="C2201" s="37" t="s">
        <v>758</v>
      </c>
      <c r="D2201" s="27">
        <v>13.662</v>
      </c>
      <c r="E2201" s="22">
        <f t="shared" si="38"/>
        <v>14.89158</v>
      </c>
      <c r="F2201" s="221" t="s">
        <v>45</v>
      </c>
      <c r="G2201" s="106"/>
      <c r="H2201" s="41"/>
      <c r="I2201" s="4"/>
      <c r="J2201" s="4"/>
      <c r="K2201" s="4"/>
    </row>
    <row r="2202" customHeight="1" spans="1:11">
      <c r="A2202" s="35" t="s">
        <v>1298</v>
      </c>
      <c r="B2202" s="35" t="s">
        <v>1299</v>
      </c>
      <c r="C2202" s="37" t="s">
        <v>747</v>
      </c>
      <c r="D2202" s="27">
        <v>0.683</v>
      </c>
      <c r="E2202" s="22">
        <f t="shared" si="38"/>
        <v>0.74447</v>
      </c>
      <c r="F2202" s="221" t="s">
        <v>45</v>
      </c>
      <c r="G2202" s="106"/>
      <c r="H2202" s="41"/>
      <c r="I2202" s="4"/>
      <c r="J2202" s="4"/>
      <c r="K2202" s="4"/>
    </row>
    <row r="2203" customHeight="1" spans="1:11">
      <c r="A2203" s="201"/>
      <c r="B2203" s="49"/>
      <c r="C2203" s="37" t="s">
        <v>725</v>
      </c>
      <c r="D2203" s="27">
        <v>0.615</v>
      </c>
      <c r="E2203" s="22">
        <f t="shared" si="38"/>
        <v>0.67035</v>
      </c>
      <c r="F2203" s="221" t="s">
        <v>45</v>
      </c>
      <c r="G2203" s="106"/>
      <c r="H2203" s="41"/>
      <c r="I2203" s="4"/>
      <c r="J2203" s="4"/>
      <c r="K2203" s="4"/>
    </row>
    <row r="2204" customHeight="1" spans="1:11">
      <c r="A2204" s="201"/>
      <c r="B2204" s="49"/>
      <c r="C2204" s="37" t="s">
        <v>748</v>
      </c>
      <c r="D2204" s="27">
        <v>0.546</v>
      </c>
      <c r="E2204" s="22">
        <f t="shared" si="38"/>
        <v>0.59514</v>
      </c>
      <c r="F2204" s="221" t="s">
        <v>45</v>
      </c>
      <c r="G2204" s="106"/>
      <c r="H2204" s="41"/>
      <c r="I2204" s="4"/>
      <c r="J2204" s="4"/>
      <c r="K2204" s="4"/>
    </row>
    <row r="2205" customHeight="1" spans="1:11">
      <c r="A2205" s="201"/>
      <c r="B2205" s="49"/>
      <c r="C2205" s="37" t="s">
        <v>749</v>
      </c>
      <c r="D2205" s="27">
        <v>0.492</v>
      </c>
      <c r="E2205" s="22">
        <f t="shared" si="38"/>
        <v>0.53628</v>
      </c>
      <c r="F2205" s="221" t="s">
        <v>45</v>
      </c>
      <c r="G2205" s="106"/>
      <c r="H2205" s="41"/>
      <c r="I2205" s="4"/>
      <c r="J2205" s="4"/>
      <c r="K2205" s="4"/>
    </row>
    <row r="2206" customHeight="1" spans="1:11">
      <c r="A2206" s="201"/>
      <c r="B2206" s="49"/>
      <c r="C2206" s="37" t="s">
        <v>750</v>
      </c>
      <c r="D2206" s="27">
        <v>0.438</v>
      </c>
      <c r="E2206" s="22">
        <f t="shared" si="38"/>
        <v>0.47742</v>
      </c>
      <c r="F2206" s="221" t="s">
        <v>45</v>
      </c>
      <c r="G2206" s="106"/>
      <c r="H2206" s="41"/>
      <c r="I2206" s="4"/>
      <c r="J2206" s="4"/>
      <c r="K2206" s="4"/>
    </row>
    <row r="2207" customHeight="1" spans="1:11">
      <c r="A2207" s="201"/>
      <c r="B2207" s="49"/>
      <c r="C2207" s="37" t="s">
        <v>751</v>
      </c>
      <c r="D2207" s="27">
        <v>0.382</v>
      </c>
      <c r="E2207" s="22">
        <f t="shared" si="38"/>
        <v>0.41638</v>
      </c>
      <c r="F2207" s="221" t="s">
        <v>45</v>
      </c>
      <c r="G2207" s="106"/>
      <c r="H2207" s="41"/>
      <c r="I2207" s="4"/>
      <c r="J2207" s="4"/>
      <c r="K2207" s="4"/>
    </row>
    <row r="2208" customHeight="1" spans="1:11">
      <c r="A2208" s="35" t="s">
        <v>1300</v>
      </c>
      <c r="B2208" s="35" t="s">
        <v>1301</v>
      </c>
      <c r="C2208" s="37" t="s">
        <v>758</v>
      </c>
      <c r="D2208" s="27">
        <v>13.662</v>
      </c>
      <c r="E2208" s="22">
        <f t="shared" si="38"/>
        <v>14.89158</v>
      </c>
      <c r="F2208" s="221" t="s">
        <v>45</v>
      </c>
      <c r="G2208" s="106"/>
      <c r="H2208" s="41"/>
      <c r="I2208" s="4"/>
      <c r="J2208" s="4"/>
      <c r="K2208" s="4"/>
    </row>
    <row r="2209" customHeight="1" spans="1:11">
      <c r="A2209" s="24" t="s">
        <v>1302</v>
      </c>
      <c r="B2209" s="24" t="s">
        <v>1303</v>
      </c>
      <c r="C2209" s="223" t="s">
        <v>974</v>
      </c>
      <c r="D2209" s="27">
        <v>0.805</v>
      </c>
      <c r="E2209" s="22">
        <f t="shared" si="38"/>
        <v>0.87745</v>
      </c>
      <c r="F2209" s="221" t="s">
        <v>45</v>
      </c>
      <c r="G2209" s="106"/>
      <c r="H2209" s="41"/>
      <c r="I2209" s="4"/>
      <c r="J2209" s="4"/>
      <c r="K2209" s="4"/>
    </row>
    <row r="2210" customHeight="1" spans="1:11">
      <c r="A2210" s="201"/>
      <c r="B2210" s="49"/>
      <c r="C2210" s="223" t="s">
        <v>975</v>
      </c>
      <c r="D2210" s="27">
        <v>0.805</v>
      </c>
      <c r="E2210" s="22">
        <f t="shared" si="38"/>
        <v>0.87745</v>
      </c>
      <c r="F2210" s="221" t="s">
        <v>45</v>
      </c>
      <c r="G2210" s="106"/>
      <c r="H2210" s="41"/>
      <c r="I2210" s="4"/>
      <c r="J2210" s="4"/>
      <c r="K2210" s="4"/>
    </row>
    <row r="2211" customHeight="1" spans="1:11">
      <c r="A2211" s="201"/>
      <c r="B2211" s="49"/>
      <c r="C2211" s="223" t="s">
        <v>976</v>
      </c>
      <c r="D2211" s="27">
        <v>0.805</v>
      </c>
      <c r="E2211" s="22">
        <f t="shared" si="38"/>
        <v>0.87745</v>
      </c>
      <c r="F2211" s="221" t="s">
        <v>45</v>
      </c>
      <c r="G2211" s="106"/>
      <c r="H2211" s="41"/>
      <c r="I2211" s="4"/>
      <c r="J2211" s="4"/>
      <c r="K2211" s="4"/>
    </row>
    <row r="2212" customHeight="1" spans="1:11">
      <c r="A2212" s="24" t="s">
        <v>1304</v>
      </c>
      <c r="B2212" s="24" t="s">
        <v>1305</v>
      </c>
      <c r="C2212" s="223" t="s">
        <v>974</v>
      </c>
      <c r="D2212" s="27">
        <v>0.46</v>
      </c>
      <c r="E2212" s="22">
        <f t="shared" si="38"/>
        <v>0.5014</v>
      </c>
      <c r="F2212" s="221" t="s">
        <v>45</v>
      </c>
      <c r="G2212" s="106"/>
      <c r="H2212" s="41"/>
      <c r="I2212" s="4"/>
      <c r="J2212" s="4"/>
      <c r="K2212" s="4"/>
    </row>
    <row r="2213" customHeight="1" spans="1:11">
      <c r="A2213" s="200"/>
      <c r="B2213" s="200"/>
      <c r="C2213" s="223" t="s">
        <v>975</v>
      </c>
      <c r="D2213" s="27">
        <v>0.46</v>
      </c>
      <c r="E2213" s="22">
        <f t="shared" si="38"/>
        <v>0.5014</v>
      </c>
      <c r="F2213" s="221" t="s">
        <v>45</v>
      </c>
      <c r="G2213" s="106"/>
      <c r="H2213" s="41"/>
      <c r="I2213" s="4"/>
      <c r="J2213" s="4"/>
      <c r="K2213" s="4"/>
    </row>
    <row r="2214" customHeight="1" spans="1:11">
      <c r="A2214" s="200"/>
      <c r="B2214" s="200"/>
      <c r="C2214" s="223" t="s">
        <v>976</v>
      </c>
      <c r="D2214" s="27">
        <v>0.46</v>
      </c>
      <c r="E2214" s="22">
        <f t="shared" si="38"/>
        <v>0.5014</v>
      </c>
      <c r="F2214" s="221" t="s">
        <v>45</v>
      </c>
      <c r="G2214" s="106"/>
      <c r="H2214" s="41"/>
      <c r="I2214" s="4"/>
      <c r="J2214" s="4"/>
      <c r="K2214" s="4"/>
    </row>
    <row r="2215" customHeight="1" spans="1:11">
      <c r="A2215" s="200"/>
      <c r="B2215" s="200"/>
      <c r="C2215" s="223" t="s">
        <v>977</v>
      </c>
      <c r="D2215" s="27">
        <v>0.46</v>
      </c>
      <c r="E2215" s="22">
        <f t="shared" si="38"/>
        <v>0.5014</v>
      </c>
      <c r="F2215" s="221" t="s">
        <v>45</v>
      </c>
      <c r="G2215" s="108"/>
      <c r="H2215" s="41"/>
      <c r="I2215" s="4"/>
      <c r="J2215" s="4"/>
      <c r="K2215" s="4"/>
    </row>
    <row r="2216" customHeight="1" spans="1:12">
      <c r="A2216" s="189" t="s">
        <v>1306</v>
      </c>
      <c r="B2216" s="35" t="s">
        <v>1307</v>
      </c>
      <c r="C2216" s="191" t="s">
        <v>589</v>
      </c>
      <c r="D2216" s="27">
        <v>3.77</v>
      </c>
      <c r="E2216" s="22">
        <f t="shared" si="38"/>
        <v>4.1093</v>
      </c>
      <c r="F2216" s="75" t="s">
        <v>1308</v>
      </c>
      <c r="G2216" s="75" t="s">
        <v>1309</v>
      </c>
      <c r="H2216" s="41"/>
      <c r="I2216" s="41"/>
      <c r="J2216" s="41"/>
      <c r="L2216" s="42"/>
    </row>
    <row r="2217" customHeight="1" spans="1:12">
      <c r="A2217" s="27"/>
      <c r="B2217" s="49"/>
      <c r="C2217" s="191" t="s">
        <v>418</v>
      </c>
      <c r="D2217" s="27">
        <v>3.46</v>
      </c>
      <c r="E2217" s="22">
        <f t="shared" si="38"/>
        <v>3.7714</v>
      </c>
      <c r="F2217" s="75" t="s">
        <v>1308</v>
      </c>
      <c r="G2217" s="75" t="s">
        <v>1309</v>
      </c>
      <c r="H2217" s="41"/>
      <c r="I2217" s="41"/>
      <c r="J2217" s="41"/>
      <c r="L2217" s="42"/>
    </row>
    <row r="2218" customHeight="1" spans="1:12">
      <c r="A2218" s="27"/>
      <c r="B2218" s="49"/>
      <c r="C2218" s="191" t="s">
        <v>1310</v>
      </c>
      <c r="D2218" s="27">
        <v>3.14</v>
      </c>
      <c r="E2218" s="22">
        <f t="shared" si="38"/>
        <v>3.4226</v>
      </c>
      <c r="F2218" s="75" t="s">
        <v>1308</v>
      </c>
      <c r="G2218" s="75" t="s">
        <v>1309</v>
      </c>
      <c r="H2218" s="41"/>
      <c r="I2218" s="41"/>
      <c r="J2218" s="41"/>
      <c r="L2218" s="42"/>
    </row>
    <row r="2219" customHeight="1" spans="1:12">
      <c r="A2219" s="27"/>
      <c r="B2219" s="49"/>
      <c r="C2219" s="191" t="s">
        <v>225</v>
      </c>
      <c r="D2219" s="27">
        <v>2.83</v>
      </c>
      <c r="E2219" s="22">
        <f t="shared" si="38"/>
        <v>3.0847</v>
      </c>
      <c r="F2219" s="75" t="s">
        <v>1308</v>
      </c>
      <c r="G2219" s="75" t="s">
        <v>1309</v>
      </c>
      <c r="H2219" s="41"/>
      <c r="I2219" s="41"/>
      <c r="J2219" s="41"/>
      <c r="L2219" s="42"/>
    </row>
    <row r="2220" customHeight="1" spans="1:12">
      <c r="A2220" s="201"/>
      <c r="B2220" s="49"/>
      <c r="C2220" s="191" t="s">
        <v>224</v>
      </c>
      <c r="D2220" s="27">
        <v>2.6</v>
      </c>
      <c r="E2220" s="22">
        <f t="shared" si="38"/>
        <v>2.834</v>
      </c>
      <c r="F2220" s="75" t="s">
        <v>1308</v>
      </c>
      <c r="G2220" s="75" t="s">
        <v>1309</v>
      </c>
      <c r="H2220" s="41"/>
      <c r="I2220" s="41"/>
      <c r="J2220" s="41"/>
      <c r="L2220" s="42"/>
    </row>
    <row r="2221" customHeight="1" spans="1:12">
      <c r="A2221" s="201"/>
      <c r="B2221" s="49"/>
      <c r="C2221" s="191" t="s">
        <v>223</v>
      </c>
      <c r="D2221" s="27">
        <v>2.36</v>
      </c>
      <c r="E2221" s="22">
        <f t="shared" si="38"/>
        <v>2.5724</v>
      </c>
      <c r="F2221" s="75" t="s">
        <v>1308</v>
      </c>
      <c r="G2221" s="75" t="s">
        <v>1309</v>
      </c>
      <c r="H2221" s="41"/>
      <c r="I2221" s="41"/>
      <c r="J2221" s="41"/>
      <c r="L2221" s="42"/>
    </row>
    <row r="2222" customHeight="1" spans="1:14">
      <c r="A2222" s="189" t="s">
        <v>1311</v>
      </c>
      <c r="B2222" s="35" t="s">
        <v>1312</v>
      </c>
      <c r="C2222" s="224" t="s">
        <v>1313</v>
      </c>
      <c r="D2222" s="103">
        <v>0.585</v>
      </c>
      <c r="E2222" s="22">
        <f t="shared" si="38"/>
        <v>0.63765</v>
      </c>
      <c r="F2222" s="225" t="s">
        <v>148</v>
      </c>
      <c r="G2222" s="108"/>
      <c r="H2222" s="41"/>
      <c r="I2222" s="4"/>
      <c r="J2222" s="41"/>
      <c r="N2222" s="11"/>
    </row>
    <row r="2223" customHeight="1" spans="1:14">
      <c r="A2223" s="201"/>
      <c r="B2223" s="49"/>
      <c r="C2223" s="224" t="s">
        <v>1314</v>
      </c>
      <c r="D2223" s="103">
        <v>0.595</v>
      </c>
      <c r="E2223" s="22">
        <f t="shared" si="38"/>
        <v>0.64855</v>
      </c>
      <c r="F2223" s="225" t="s">
        <v>144</v>
      </c>
      <c r="G2223" s="106"/>
      <c r="H2223" s="41"/>
      <c r="I2223" s="4"/>
      <c r="J2223" s="41"/>
      <c r="N2223" s="11"/>
    </row>
    <row r="2224" customHeight="1" spans="1:14">
      <c r="A2224" s="201"/>
      <c r="B2224" s="49"/>
      <c r="C2224" s="224" t="s">
        <v>1315</v>
      </c>
      <c r="D2224" s="103">
        <v>0.605</v>
      </c>
      <c r="E2224" s="22">
        <f t="shared" ref="E2224:E2236" si="39">D2224*1.09</f>
        <v>0.65945</v>
      </c>
      <c r="F2224" s="225" t="s">
        <v>144</v>
      </c>
      <c r="G2224" s="106"/>
      <c r="H2224" s="41"/>
      <c r="I2224" s="4"/>
      <c r="J2224" s="41"/>
      <c r="N2224" s="11"/>
    </row>
    <row r="2225" customHeight="1" spans="1:14">
      <c r="A2225" s="201"/>
      <c r="B2225" s="49"/>
      <c r="C2225" s="224" t="s">
        <v>1316</v>
      </c>
      <c r="D2225" s="103">
        <v>0.605</v>
      </c>
      <c r="E2225" s="22">
        <f t="shared" si="39"/>
        <v>0.65945</v>
      </c>
      <c r="F2225" s="225" t="s">
        <v>151</v>
      </c>
      <c r="G2225" s="106"/>
      <c r="H2225" s="41"/>
      <c r="I2225" s="4"/>
      <c r="J2225" s="41"/>
      <c r="N2225" s="11"/>
    </row>
    <row r="2226" customHeight="1" spans="1:14">
      <c r="A2226" s="201"/>
      <c r="B2226" s="49"/>
      <c r="C2226" s="224" t="s">
        <v>1317</v>
      </c>
      <c r="D2226" s="103">
        <v>0.686</v>
      </c>
      <c r="E2226" s="22">
        <f t="shared" si="39"/>
        <v>0.74774</v>
      </c>
      <c r="F2226" s="225" t="s">
        <v>151</v>
      </c>
      <c r="G2226" s="106"/>
      <c r="H2226" s="41"/>
      <c r="I2226" s="4"/>
      <c r="J2226" s="41"/>
      <c r="N2226" s="11"/>
    </row>
    <row r="2227" customHeight="1" spans="1:14">
      <c r="A2227" s="201"/>
      <c r="B2227" s="49"/>
      <c r="C2227" s="224" t="s">
        <v>1318</v>
      </c>
      <c r="D2227" s="103">
        <v>0.728</v>
      </c>
      <c r="E2227" s="22">
        <f t="shared" si="39"/>
        <v>0.79352</v>
      </c>
      <c r="F2227" s="225" t="s">
        <v>157</v>
      </c>
      <c r="G2227" s="106"/>
      <c r="H2227" s="41"/>
      <c r="I2227" s="4"/>
      <c r="J2227" s="41"/>
      <c r="N2227" s="11"/>
    </row>
    <row r="2228" customHeight="1" spans="1:14">
      <c r="A2228" s="201"/>
      <c r="B2228" s="49"/>
      <c r="C2228" s="224" t="s">
        <v>1319</v>
      </c>
      <c r="D2228" s="103">
        <v>0.805</v>
      </c>
      <c r="E2228" s="22">
        <f t="shared" si="39"/>
        <v>0.87745</v>
      </c>
      <c r="F2228" s="225" t="s">
        <v>157</v>
      </c>
      <c r="G2228" s="106"/>
      <c r="H2228" s="41"/>
      <c r="I2228" s="4"/>
      <c r="J2228" s="41"/>
      <c r="N2228" s="11"/>
    </row>
    <row r="2229" customHeight="1" spans="1:14">
      <c r="A2229" s="201"/>
      <c r="B2229" s="49"/>
      <c r="C2229" s="224" t="s">
        <v>1320</v>
      </c>
      <c r="D2229" s="103">
        <v>0.897</v>
      </c>
      <c r="E2229" s="22">
        <f t="shared" si="39"/>
        <v>0.97773</v>
      </c>
      <c r="F2229" s="225" t="s">
        <v>157</v>
      </c>
      <c r="G2229" s="106"/>
      <c r="H2229" s="41"/>
      <c r="I2229" s="4"/>
      <c r="J2229" s="41"/>
      <c r="N2229" s="11"/>
    </row>
    <row r="2230" customHeight="1" spans="1:14">
      <c r="A2230" s="201"/>
      <c r="B2230" s="49"/>
      <c r="C2230" s="224" t="s">
        <v>1321</v>
      </c>
      <c r="D2230" s="103">
        <v>1.005</v>
      </c>
      <c r="E2230" s="22">
        <f t="shared" si="39"/>
        <v>1.09545</v>
      </c>
      <c r="F2230" s="225" t="s">
        <v>157</v>
      </c>
      <c r="G2230" s="106"/>
      <c r="H2230" s="41"/>
      <c r="I2230" s="4"/>
      <c r="J2230" s="41"/>
      <c r="N2230" s="11"/>
    </row>
    <row r="2231" customHeight="1" spans="1:14">
      <c r="A2231" s="201"/>
      <c r="B2231" s="49"/>
      <c r="C2231" s="224" t="s">
        <v>1322</v>
      </c>
      <c r="D2231" s="103">
        <v>1.152</v>
      </c>
      <c r="E2231" s="22">
        <f t="shared" si="39"/>
        <v>1.25568</v>
      </c>
      <c r="F2231" s="225" t="s">
        <v>1323</v>
      </c>
      <c r="G2231" s="106"/>
      <c r="H2231" s="41"/>
      <c r="I2231" s="4"/>
      <c r="J2231" s="41"/>
      <c r="N2231" s="11"/>
    </row>
    <row r="2232" customHeight="1" spans="1:14">
      <c r="A2232" s="201"/>
      <c r="B2232" s="49"/>
      <c r="C2232" s="224" t="s">
        <v>1324</v>
      </c>
      <c r="D2232" s="103">
        <v>1.401</v>
      </c>
      <c r="E2232" s="22">
        <f t="shared" si="39"/>
        <v>1.52709</v>
      </c>
      <c r="F2232" s="225" t="s">
        <v>1323</v>
      </c>
      <c r="G2232" s="106"/>
      <c r="H2232" s="41"/>
      <c r="I2232" s="4"/>
      <c r="J2232" s="41"/>
      <c r="N2232" s="11"/>
    </row>
    <row r="2233" customHeight="1" spans="1:14">
      <c r="A2233" s="201"/>
      <c r="B2233" s="49"/>
      <c r="C2233" s="224" t="s">
        <v>1325</v>
      </c>
      <c r="D2233" s="103">
        <v>1.705</v>
      </c>
      <c r="E2233" s="22">
        <f t="shared" si="39"/>
        <v>1.85845</v>
      </c>
      <c r="F2233" s="225" t="s">
        <v>1323</v>
      </c>
      <c r="G2233" s="106"/>
      <c r="H2233" s="41"/>
      <c r="I2233" s="4"/>
      <c r="J2233" s="41"/>
      <c r="N2233" s="11"/>
    </row>
    <row r="2234" customHeight="1" spans="1:14">
      <c r="A2234" s="201"/>
      <c r="B2234" s="49"/>
      <c r="C2234" s="224" t="s">
        <v>1326</v>
      </c>
      <c r="D2234" s="103">
        <v>1.838</v>
      </c>
      <c r="E2234" s="22">
        <f t="shared" si="39"/>
        <v>2.00342</v>
      </c>
      <c r="F2234" s="225" t="s">
        <v>1327</v>
      </c>
      <c r="G2234" s="106"/>
      <c r="H2234" s="41"/>
      <c r="I2234" s="4"/>
      <c r="J2234" s="41"/>
      <c r="N2234" s="11"/>
    </row>
    <row r="2235" customHeight="1" spans="1:14">
      <c r="A2235" s="201"/>
      <c r="B2235" s="49"/>
      <c r="C2235" s="224" t="s">
        <v>1328</v>
      </c>
      <c r="D2235" s="103">
        <v>2.218</v>
      </c>
      <c r="E2235" s="22">
        <f t="shared" si="39"/>
        <v>2.41762</v>
      </c>
      <c r="F2235" s="225" t="s">
        <v>160</v>
      </c>
      <c r="G2235" s="106"/>
      <c r="H2235" s="41"/>
      <c r="I2235" s="4"/>
      <c r="J2235" s="41"/>
      <c r="N2235" s="11"/>
    </row>
    <row r="2236" customHeight="1" spans="1:14">
      <c r="A2236" s="201"/>
      <c r="B2236" s="49"/>
      <c r="C2236" s="224" t="s">
        <v>1329</v>
      </c>
      <c r="D2236" s="103">
        <v>2.838</v>
      </c>
      <c r="E2236" s="22">
        <f t="shared" si="39"/>
        <v>3.09342</v>
      </c>
      <c r="F2236" s="225" t="s">
        <v>160</v>
      </c>
      <c r="G2236" s="106"/>
      <c r="H2236" s="41"/>
      <c r="I2236" s="4"/>
      <c r="J2236" s="41"/>
      <c r="N2236" s="11"/>
    </row>
    <row r="2237" s="2" customFormat="1" customHeight="1" spans="1:22">
      <c r="A2237" s="226" t="s">
        <v>1330</v>
      </c>
      <c r="B2237" s="47"/>
      <c r="C2237" s="47"/>
      <c r="D2237" s="46"/>
      <c r="E2237" s="227"/>
      <c r="F2237" s="228"/>
      <c r="G2237" s="229"/>
      <c r="H2237" s="228"/>
      <c r="I2237" s="231"/>
      <c r="J2237" s="231"/>
      <c r="K2237" s="231"/>
      <c r="N2237" s="232"/>
      <c r="R2237" s="232"/>
      <c r="S2237" s="232"/>
      <c r="V2237" s="232"/>
    </row>
    <row r="2238" customHeight="1" spans="1:11">
      <c r="A2238" s="24" t="s">
        <v>1331</v>
      </c>
      <c r="B2238" s="45"/>
      <c r="C2238" s="45"/>
      <c r="D2238" s="39"/>
      <c r="E2238" s="154"/>
      <c r="F2238" s="41"/>
      <c r="G2238" s="106"/>
      <c r="H2238" s="41"/>
      <c r="I2238" s="4"/>
      <c r="J2238" s="4"/>
      <c r="K2238" s="4"/>
    </row>
    <row r="2239" customHeight="1" spans="1:11">
      <c r="A2239" s="230" t="s">
        <v>1332</v>
      </c>
      <c r="B2239" s="45"/>
      <c r="C2239" s="45"/>
      <c r="D2239" s="39"/>
      <c r="E2239" s="154"/>
      <c r="F2239" s="41"/>
      <c r="G2239" s="106"/>
      <c r="H2239" s="41"/>
      <c r="I2239" s="4"/>
      <c r="J2239" s="4"/>
      <c r="K2239" s="4"/>
    </row>
    <row r="2240" customHeight="1" spans="1:11">
      <c r="A2240" s="230" t="s">
        <v>1333</v>
      </c>
      <c r="B2240" s="45"/>
      <c r="C2240" s="45"/>
      <c r="D2240" s="39"/>
      <c r="E2240" s="154"/>
      <c r="F2240" s="41"/>
      <c r="G2240" s="106"/>
      <c r="H2240" s="41"/>
      <c r="I2240" s="4"/>
      <c r="J2240" s="4"/>
      <c r="K2240" s="4"/>
    </row>
    <row r="2241" customHeight="1" spans="1:11">
      <c r="A2241" s="230" t="s">
        <v>1334</v>
      </c>
      <c r="B2241" s="45"/>
      <c r="C2241" s="45"/>
      <c r="D2241" s="39"/>
      <c r="E2241" s="154"/>
      <c r="F2241" s="41"/>
      <c r="G2241" s="106"/>
      <c r="H2241" s="41"/>
      <c r="I2241" s="4"/>
      <c r="J2241" s="4"/>
      <c r="K2241" s="4"/>
    </row>
    <row r="2242" customHeight="1" spans="1:11">
      <c r="A2242" s="230" t="s">
        <v>1335</v>
      </c>
      <c r="B2242" s="45"/>
      <c r="C2242" s="45"/>
      <c r="D2242" s="39"/>
      <c r="E2242" s="154"/>
      <c r="F2242" s="41"/>
      <c r="G2242" s="106"/>
      <c r="H2242" s="41"/>
      <c r="I2242" s="4"/>
      <c r="J2242" s="4"/>
      <c r="K2242" s="4"/>
    </row>
    <row r="2243" customHeight="1" spans="1:11">
      <c r="A2243" s="39"/>
      <c r="B2243" s="45"/>
      <c r="C2243" s="45"/>
      <c r="D2243" s="39"/>
      <c r="E2243" s="154"/>
      <c r="F2243" s="41"/>
      <c r="G2243" s="106"/>
      <c r="H2243" s="41"/>
      <c r="I2243" s="4"/>
      <c r="J2243" s="4"/>
      <c r="K2243" s="4"/>
    </row>
    <row r="2244" customHeight="1" spans="1:11">
      <c r="A2244" s="233" t="s">
        <v>1336</v>
      </c>
      <c r="B2244" s="45"/>
      <c r="C2244" s="45"/>
      <c r="D2244" s="39"/>
      <c r="E2244" s="154"/>
      <c r="F2244" s="41"/>
      <c r="G2244" s="106"/>
      <c r="H2244" s="41"/>
      <c r="I2244" s="4"/>
      <c r="J2244" s="4"/>
      <c r="K2244" s="4"/>
    </row>
    <row r="2245" customHeight="1" spans="1:11">
      <c r="A2245" s="233" t="s">
        <v>1337</v>
      </c>
      <c r="B2245" s="45"/>
      <c r="C2245" s="45"/>
      <c r="D2245" s="39"/>
      <c r="E2245" s="154"/>
      <c r="F2245" s="41"/>
      <c r="G2245" s="106"/>
      <c r="H2245" s="41"/>
      <c r="I2245" s="4"/>
      <c r="J2245" s="4"/>
      <c r="K2245" s="4"/>
    </row>
    <row r="2246" customHeight="1" spans="1:11">
      <c r="A2246" s="233" t="s">
        <v>1338</v>
      </c>
      <c r="B2246" s="45"/>
      <c r="C2246" s="45"/>
      <c r="D2246" s="39"/>
      <c r="E2246" s="154"/>
      <c r="F2246" s="43" t="s">
        <v>1339</v>
      </c>
      <c r="G2246" s="106"/>
      <c r="H2246" s="43" t="s">
        <v>1340</v>
      </c>
      <c r="I2246" s="4"/>
      <c r="J2246" s="4"/>
      <c r="K2246" s="4"/>
    </row>
    <row r="2247" customHeight="1" spans="1:11">
      <c r="A2247" s="233" t="s">
        <v>1341</v>
      </c>
      <c r="B2247" s="45"/>
      <c r="C2247" s="45"/>
      <c r="D2247" s="39"/>
      <c r="E2247" s="154"/>
      <c r="F2247" s="41"/>
      <c r="G2247" s="106"/>
      <c r="H2247" s="12" t="s">
        <v>1342</v>
      </c>
      <c r="I2247" s="4"/>
      <c r="J2247" s="4"/>
      <c r="K2247" s="4"/>
    </row>
    <row r="2248" customHeight="1" spans="1:11">
      <c r="A2248" s="233" t="s">
        <v>1343</v>
      </c>
      <c r="B2248" s="45"/>
      <c r="C2248" s="45"/>
      <c r="D2248" s="39"/>
      <c r="E2248" s="154"/>
      <c r="F2248" s="41"/>
      <c r="G2248" s="106"/>
      <c r="H2248" s="43" t="s">
        <v>1344</v>
      </c>
      <c r="I2248" s="4"/>
      <c r="J2248" s="4"/>
      <c r="K2248" s="4"/>
    </row>
    <row r="2249" customHeight="1" spans="1:11">
      <c r="A2249" s="233" t="s">
        <v>1345</v>
      </c>
      <c r="B2249" s="45"/>
      <c r="C2249" s="45"/>
      <c r="D2249" s="39"/>
      <c r="E2249" s="154"/>
      <c r="F2249" s="41"/>
      <c r="G2249" s="106"/>
      <c r="H2249" s="43" t="s">
        <v>1346</v>
      </c>
      <c r="I2249" s="4"/>
      <c r="J2249" s="4"/>
      <c r="K2249" s="4"/>
    </row>
    <row r="2250" customHeight="1" spans="1:11">
      <c r="A2250" s="233" t="s">
        <v>1347</v>
      </c>
      <c r="B2250" s="45"/>
      <c r="C2250" s="45"/>
      <c r="D2250" s="39"/>
      <c r="E2250" s="154"/>
      <c r="F2250" s="41"/>
      <c r="G2250" s="106"/>
      <c r="H2250" s="43" t="s">
        <v>1348</v>
      </c>
      <c r="I2250" s="4"/>
      <c r="J2250" s="4"/>
      <c r="K2250" s="4"/>
    </row>
    <row r="2251" customHeight="1" spans="1:11">
      <c r="A2251" s="233" t="s">
        <v>1349</v>
      </c>
      <c r="B2251" s="45"/>
      <c r="C2251" s="45"/>
      <c r="D2251" s="39"/>
      <c r="E2251" s="154"/>
      <c r="F2251" s="41"/>
      <c r="G2251" s="106"/>
      <c r="I2251" s="4"/>
      <c r="J2251" s="4"/>
      <c r="K2251" s="4"/>
    </row>
    <row r="2252" customHeight="1" spans="1:11">
      <c r="A2252" s="233" t="s">
        <v>1350</v>
      </c>
      <c r="B2252" s="45"/>
      <c r="C2252" s="45"/>
      <c r="D2252" s="39"/>
      <c r="E2252" s="154"/>
      <c r="F2252" s="41"/>
      <c r="G2252" s="106"/>
      <c r="I2252" s="4"/>
      <c r="J2252" s="4"/>
      <c r="K2252" s="4"/>
    </row>
    <row r="2253" customHeight="1" spans="1:11">
      <c r="A2253" s="233" t="s">
        <v>1351</v>
      </c>
      <c r="B2253" s="45"/>
      <c r="C2253" s="45"/>
      <c r="D2253" s="39"/>
      <c r="E2253" s="154"/>
      <c r="F2253" s="41"/>
      <c r="G2253" s="106"/>
      <c r="H2253" s="41"/>
      <c r="I2253" s="4"/>
      <c r="J2253" s="4"/>
      <c r="K2253" s="4"/>
    </row>
    <row r="2254" customHeight="1" spans="1:11">
      <c r="A2254" s="234"/>
      <c r="B2254" s="45"/>
      <c r="C2254" s="45"/>
      <c r="D2254" s="39"/>
      <c r="E2254" s="154"/>
      <c r="F2254" s="41"/>
      <c r="G2254" s="106"/>
      <c r="H2254" s="41"/>
      <c r="I2254" s="4"/>
      <c r="J2254" s="4"/>
      <c r="K2254" s="4"/>
    </row>
    <row r="2255" customHeight="1" spans="1:11">
      <c r="A2255" s="234" t="s">
        <v>1352</v>
      </c>
      <c r="B2255" s="45"/>
      <c r="C2255" s="45"/>
      <c r="D2255" s="39"/>
      <c r="E2255" s="154"/>
      <c r="F2255" s="41"/>
      <c r="G2255" s="106"/>
      <c r="H2255" s="41"/>
      <c r="I2255" s="4"/>
      <c r="J2255" s="4"/>
      <c r="K2255" s="4"/>
    </row>
    <row r="2256" customHeight="1" spans="1:11">
      <c r="A2256" s="234" t="s">
        <v>1353</v>
      </c>
      <c r="B2256" s="45"/>
      <c r="C2256" s="45"/>
      <c r="D2256" s="39"/>
      <c r="E2256" s="154"/>
      <c r="F2256" s="41"/>
      <c r="G2256" s="106"/>
      <c r="H2256" s="41"/>
      <c r="I2256" s="4"/>
      <c r="J2256" s="4"/>
      <c r="K2256" s="4"/>
    </row>
    <row r="2257" customHeight="1" spans="1:11">
      <c r="A2257" s="234" t="s">
        <v>1354</v>
      </c>
      <c r="B2257" s="45"/>
      <c r="C2257" s="45"/>
      <c r="D2257" s="39"/>
      <c r="E2257" s="154"/>
      <c r="F2257" s="41"/>
      <c r="G2257" s="106"/>
      <c r="H2257" s="41"/>
      <c r="I2257" s="4"/>
      <c r="J2257" s="4"/>
      <c r="K2257" s="4"/>
    </row>
    <row r="2258" customHeight="1" spans="1:11">
      <c r="A2258" s="234" t="s">
        <v>1355</v>
      </c>
      <c r="B2258" s="45"/>
      <c r="C2258" s="45"/>
      <c r="D2258" s="39"/>
      <c r="E2258" s="154"/>
      <c r="F2258" s="41"/>
      <c r="G2258" s="106"/>
      <c r="H2258" s="41"/>
      <c r="I2258" s="4"/>
      <c r="J2258" s="4"/>
      <c r="K2258" s="4"/>
    </row>
    <row r="2259" customHeight="1" spans="1:11">
      <c r="A2259" s="39"/>
      <c r="B2259" s="45"/>
      <c r="C2259" s="45"/>
      <c r="D2259" s="39"/>
      <c r="E2259" s="154"/>
      <c r="F2259" s="41"/>
      <c r="G2259" s="106"/>
      <c r="H2259" s="41"/>
      <c r="I2259" s="4"/>
      <c r="J2259" s="4"/>
      <c r="K2259" s="4"/>
    </row>
    <row r="2260" customHeight="1" spans="1:11">
      <c r="A2260" s="133" t="s">
        <v>1356</v>
      </c>
      <c r="B2260" s="23"/>
      <c r="C2260" s="191"/>
      <c r="D2260" s="34"/>
      <c r="E2260" s="235"/>
      <c r="F2260" s="218"/>
      <c r="G2260" s="235"/>
      <c r="H2260" s="41"/>
      <c r="I2260" s="41"/>
      <c r="J2260" s="4"/>
      <c r="K2260" s="4"/>
    </row>
    <row r="2261" customHeight="1" spans="1:11">
      <c r="A2261" s="133" t="s">
        <v>1357</v>
      </c>
      <c r="B2261" s="23"/>
      <c r="C2261" s="191"/>
      <c r="D2261" s="34"/>
      <c r="E2261" s="235"/>
      <c r="F2261" s="218"/>
      <c r="G2261" s="235"/>
      <c r="H2261" s="41"/>
      <c r="I2261" s="41"/>
      <c r="J2261" s="4"/>
      <c r="K2261" s="4"/>
    </row>
    <row r="2262" customHeight="1" spans="1:11">
      <c r="A2262" s="133" t="s">
        <v>1358</v>
      </c>
      <c r="B2262" s="23"/>
      <c r="C2262" s="191"/>
      <c r="D2262" s="34"/>
      <c r="E2262" s="235"/>
      <c r="F2262" s="218"/>
      <c r="G2262" s="235"/>
      <c r="H2262" s="41"/>
      <c r="I2262" s="41"/>
      <c r="J2262" s="4"/>
      <c r="K2262" s="4"/>
    </row>
    <row r="2263" customHeight="1" spans="1:11">
      <c r="A2263" s="133" t="s">
        <v>1359</v>
      </c>
      <c r="B2263" s="23"/>
      <c r="C2263" s="191"/>
      <c r="D2263" s="34"/>
      <c r="E2263" s="235"/>
      <c r="F2263" s="218"/>
      <c r="G2263" s="235"/>
      <c r="H2263" s="41"/>
      <c r="I2263" s="41"/>
      <c r="J2263" s="4"/>
      <c r="K2263" s="4"/>
    </row>
    <row r="2264" customHeight="1" spans="1:11">
      <c r="A2264" s="189" t="s">
        <v>1360</v>
      </c>
      <c r="B2264" s="35" t="s">
        <v>1361</v>
      </c>
      <c r="C2264" s="191" t="s">
        <v>86</v>
      </c>
      <c r="D2264" s="27">
        <v>0.16</v>
      </c>
      <c r="E2264" s="22">
        <f t="shared" ref="E2264:E2327" si="40">D2264*1.09</f>
        <v>0.1744</v>
      </c>
      <c r="F2264" s="199" t="s">
        <v>45</v>
      </c>
      <c r="G2264" s="41"/>
      <c r="H2264" s="41"/>
      <c r="I2264" s="41"/>
      <c r="J2264" s="4"/>
      <c r="K2264" s="4"/>
    </row>
    <row r="2265" customHeight="1" spans="1:11">
      <c r="A2265" s="23"/>
      <c r="B2265" s="23"/>
      <c r="C2265" s="191" t="s">
        <v>88</v>
      </c>
      <c r="D2265" s="27">
        <v>0.16</v>
      </c>
      <c r="E2265" s="22">
        <f t="shared" si="40"/>
        <v>0.1744</v>
      </c>
      <c r="F2265" s="199" t="s">
        <v>45</v>
      </c>
      <c r="G2265" s="41"/>
      <c r="H2265" s="41"/>
      <c r="I2265" s="41"/>
      <c r="J2265" s="4"/>
      <c r="K2265" s="4"/>
    </row>
    <row r="2266" customHeight="1" spans="1:11">
      <c r="A2266" s="23"/>
      <c r="B2266" s="23"/>
      <c r="C2266" s="191" t="s">
        <v>17</v>
      </c>
      <c r="D2266" s="27">
        <v>0.16</v>
      </c>
      <c r="E2266" s="22">
        <f t="shared" si="40"/>
        <v>0.1744</v>
      </c>
      <c r="F2266" s="199" t="s">
        <v>45</v>
      </c>
      <c r="G2266" s="41"/>
      <c r="H2266" s="41"/>
      <c r="I2266" s="41"/>
      <c r="J2266" s="4"/>
      <c r="K2266" s="4"/>
    </row>
    <row r="2267" customHeight="1" spans="1:11">
      <c r="A2267" s="23"/>
      <c r="B2267" s="23"/>
      <c r="C2267" s="191" t="s">
        <v>15</v>
      </c>
      <c r="D2267" s="27">
        <v>0.16</v>
      </c>
      <c r="E2267" s="22">
        <f t="shared" si="40"/>
        <v>0.1744</v>
      </c>
      <c r="F2267" s="199" t="s">
        <v>45</v>
      </c>
      <c r="G2267" s="41"/>
      <c r="H2267" s="41"/>
      <c r="I2267" s="41"/>
      <c r="J2267" s="4"/>
      <c r="K2267" s="4"/>
    </row>
    <row r="2268" customHeight="1" spans="1:11">
      <c r="A2268" s="23"/>
      <c r="B2268" s="23"/>
      <c r="C2268" s="191" t="s">
        <v>14</v>
      </c>
      <c r="D2268" s="27">
        <v>0.16</v>
      </c>
      <c r="E2268" s="22">
        <f t="shared" si="40"/>
        <v>0.1744</v>
      </c>
      <c r="F2268" s="199" t="s">
        <v>45</v>
      </c>
      <c r="G2268" s="41"/>
      <c r="H2268" s="41"/>
      <c r="I2268" s="41"/>
      <c r="J2268" s="4"/>
      <c r="K2268" s="4"/>
    </row>
    <row r="2269" customHeight="1" spans="1:11">
      <c r="A2269" s="23"/>
      <c r="B2269" s="23"/>
      <c r="C2269" s="191" t="s">
        <v>13</v>
      </c>
      <c r="D2269" s="27">
        <v>0.1775</v>
      </c>
      <c r="E2269" s="22">
        <f t="shared" si="40"/>
        <v>0.193475</v>
      </c>
      <c r="F2269" s="199" t="s">
        <v>45</v>
      </c>
      <c r="G2269" s="41"/>
      <c r="H2269" s="41"/>
      <c r="I2269" s="41"/>
      <c r="J2269" s="4"/>
      <c r="K2269" s="4"/>
    </row>
    <row r="2270" customHeight="1" spans="1:11">
      <c r="A2270" s="23"/>
      <c r="B2270" s="23"/>
      <c r="C2270" s="191" t="s">
        <v>12</v>
      </c>
      <c r="D2270" s="27">
        <v>0.195</v>
      </c>
      <c r="E2270" s="22">
        <f t="shared" si="40"/>
        <v>0.21255</v>
      </c>
      <c r="F2270" s="199" t="s">
        <v>45</v>
      </c>
      <c r="G2270" s="41"/>
      <c r="H2270" s="41"/>
      <c r="I2270" s="41"/>
      <c r="J2270" s="4"/>
      <c r="K2270" s="4"/>
    </row>
    <row r="2271" customHeight="1" spans="1:11">
      <c r="A2271" s="23"/>
      <c r="B2271" s="23"/>
      <c r="C2271" s="191" t="s">
        <v>11</v>
      </c>
      <c r="D2271" s="27">
        <v>0.2325</v>
      </c>
      <c r="E2271" s="22">
        <f t="shared" si="40"/>
        <v>0.253425</v>
      </c>
      <c r="F2271" s="199" t="s">
        <v>45</v>
      </c>
      <c r="G2271" s="41"/>
      <c r="H2271" s="41"/>
      <c r="I2271" s="41"/>
      <c r="J2271" s="4"/>
      <c r="K2271" s="4"/>
    </row>
    <row r="2272" customHeight="1" spans="1:11">
      <c r="A2272" s="23"/>
      <c r="B2272" s="23"/>
      <c r="C2272" s="191" t="s">
        <v>10</v>
      </c>
      <c r="D2272" s="27">
        <v>0.2675</v>
      </c>
      <c r="E2272" s="22">
        <f t="shared" si="40"/>
        <v>0.291575</v>
      </c>
      <c r="F2272" s="199" t="s">
        <v>45</v>
      </c>
      <c r="G2272" s="41"/>
      <c r="H2272" s="41"/>
      <c r="I2272" s="41"/>
      <c r="J2272" s="4"/>
      <c r="K2272" s="4"/>
    </row>
    <row r="2273" customHeight="1" spans="1:11">
      <c r="A2273" s="23"/>
      <c r="B2273" s="23"/>
      <c r="C2273" s="191" t="s">
        <v>9</v>
      </c>
      <c r="D2273" s="27">
        <v>0.3225</v>
      </c>
      <c r="E2273" s="22">
        <f t="shared" si="40"/>
        <v>0.351525</v>
      </c>
      <c r="F2273" s="199" t="s">
        <v>45</v>
      </c>
      <c r="G2273" s="41"/>
      <c r="H2273" s="41"/>
      <c r="I2273" s="41"/>
      <c r="J2273" s="4"/>
      <c r="K2273" s="4"/>
    </row>
    <row r="2274" customHeight="1" spans="1:11">
      <c r="A2274" s="23"/>
      <c r="B2274" s="23"/>
      <c r="C2274" s="191" t="s">
        <v>8</v>
      </c>
      <c r="D2274" s="27">
        <v>0.395</v>
      </c>
      <c r="E2274" s="22">
        <f t="shared" si="40"/>
        <v>0.43055</v>
      </c>
      <c r="F2274" s="199" t="s">
        <v>45</v>
      </c>
      <c r="G2274" s="41"/>
      <c r="H2274" s="41"/>
      <c r="I2274" s="41"/>
      <c r="J2274" s="4"/>
      <c r="K2274" s="4"/>
    </row>
    <row r="2275" customHeight="1" spans="1:11">
      <c r="A2275" s="23"/>
      <c r="B2275" s="23"/>
      <c r="C2275" s="191" t="s">
        <v>99</v>
      </c>
      <c r="D2275" s="27">
        <v>0.535</v>
      </c>
      <c r="E2275" s="22">
        <f t="shared" si="40"/>
        <v>0.58315</v>
      </c>
      <c r="F2275" s="199" t="s">
        <v>45</v>
      </c>
      <c r="G2275" s="41"/>
      <c r="H2275" s="41"/>
      <c r="I2275" s="41"/>
      <c r="J2275" s="4"/>
      <c r="K2275" s="4"/>
    </row>
    <row r="2276" customHeight="1" spans="1:11">
      <c r="A2276" s="23"/>
      <c r="B2276" s="23"/>
      <c r="C2276" s="191" t="s">
        <v>101</v>
      </c>
      <c r="D2276" s="27">
        <v>0.7125</v>
      </c>
      <c r="E2276" s="22">
        <f t="shared" si="40"/>
        <v>0.776625</v>
      </c>
      <c r="F2276" s="199" t="s">
        <v>45</v>
      </c>
      <c r="G2276" s="41"/>
      <c r="H2276" s="41"/>
      <c r="I2276" s="41"/>
      <c r="J2276" s="4"/>
      <c r="K2276" s="4"/>
    </row>
    <row r="2277" customHeight="1" spans="1:11">
      <c r="A2277" s="189" t="s">
        <v>1362</v>
      </c>
      <c r="B2277" s="35" t="s">
        <v>1363</v>
      </c>
      <c r="C2277" s="191" t="s">
        <v>86</v>
      </c>
      <c r="D2277" s="27">
        <v>0.256</v>
      </c>
      <c r="E2277" s="22">
        <f t="shared" si="40"/>
        <v>0.27904</v>
      </c>
      <c r="F2277" s="199" t="s">
        <v>45</v>
      </c>
      <c r="G2277" s="41"/>
      <c r="H2277" s="43"/>
      <c r="I2277" s="4"/>
      <c r="J2277" s="4"/>
      <c r="K2277" s="4"/>
    </row>
    <row r="2278" customHeight="1" spans="1:11">
      <c r="A2278" s="23"/>
      <c r="B2278" s="23"/>
      <c r="C2278" s="191" t="s">
        <v>88</v>
      </c>
      <c r="D2278" s="27">
        <v>0.256</v>
      </c>
      <c r="E2278" s="22">
        <f t="shared" si="40"/>
        <v>0.27904</v>
      </c>
      <c r="F2278" s="199" t="s">
        <v>45</v>
      </c>
      <c r="G2278" s="41"/>
      <c r="H2278" s="43"/>
      <c r="I2278" s="4"/>
      <c r="J2278" s="4"/>
      <c r="K2278" s="4"/>
    </row>
    <row r="2279" customHeight="1" spans="1:11">
      <c r="A2279" s="23"/>
      <c r="B2279" s="23"/>
      <c r="C2279" s="191" t="s">
        <v>17</v>
      </c>
      <c r="D2279" s="27">
        <v>0.256</v>
      </c>
      <c r="E2279" s="22">
        <f t="shared" si="40"/>
        <v>0.27904</v>
      </c>
      <c r="F2279" s="199" t="s">
        <v>45</v>
      </c>
      <c r="G2279" s="41"/>
      <c r="H2279" s="43"/>
      <c r="I2279" s="4"/>
      <c r="J2279" s="4"/>
      <c r="K2279" s="4"/>
    </row>
    <row r="2280" customHeight="1" spans="1:11">
      <c r="A2280" s="23"/>
      <c r="B2280" s="23"/>
      <c r="C2280" s="191" t="s">
        <v>15</v>
      </c>
      <c r="D2280" s="27">
        <v>0.256</v>
      </c>
      <c r="E2280" s="22">
        <f t="shared" si="40"/>
        <v>0.27904</v>
      </c>
      <c r="F2280" s="199" t="s">
        <v>45</v>
      </c>
      <c r="G2280" s="41"/>
      <c r="H2280" s="43"/>
      <c r="I2280" s="4"/>
      <c r="J2280" s="4"/>
      <c r="K2280" s="4"/>
    </row>
    <row r="2281" customHeight="1" spans="1:11">
      <c r="A2281" s="23"/>
      <c r="B2281" s="23"/>
      <c r="C2281" s="191" t="s">
        <v>14</v>
      </c>
      <c r="D2281" s="27">
        <v>0.256</v>
      </c>
      <c r="E2281" s="22">
        <f t="shared" si="40"/>
        <v>0.27904</v>
      </c>
      <c r="F2281" s="199" t="s">
        <v>45</v>
      </c>
      <c r="G2281" s="41"/>
      <c r="H2281" s="43"/>
      <c r="I2281" s="4"/>
      <c r="J2281" s="4"/>
      <c r="K2281" s="4"/>
    </row>
    <row r="2282" customHeight="1" spans="1:11">
      <c r="A2282" s="23"/>
      <c r="B2282" s="23"/>
      <c r="C2282" s="191" t="s">
        <v>13</v>
      </c>
      <c r="D2282" s="27">
        <v>0.284</v>
      </c>
      <c r="E2282" s="22">
        <f t="shared" si="40"/>
        <v>0.30956</v>
      </c>
      <c r="F2282" s="199" t="s">
        <v>45</v>
      </c>
      <c r="G2282" s="41"/>
      <c r="H2282" s="43"/>
      <c r="I2282" s="4"/>
      <c r="J2282" s="4"/>
      <c r="K2282" s="4"/>
    </row>
    <row r="2283" customHeight="1" spans="1:11">
      <c r="A2283" s="23"/>
      <c r="B2283" s="23"/>
      <c r="C2283" s="191" t="s">
        <v>12</v>
      </c>
      <c r="D2283" s="27">
        <v>0.312</v>
      </c>
      <c r="E2283" s="22">
        <f t="shared" si="40"/>
        <v>0.34008</v>
      </c>
      <c r="F2283" s="199" t="s">
        <v>45</v>
      </c>
      <c r="G2283" s="41"/>
      <c r="H2283" s="43"/>
      <c r="I2283" s="4"/>
      <c r="J2283" s="4"/>
      <c r="K2283" s="4"/>
    </row>
    <row r="2284" customHeight="1" spans="1:11">
      <c r="A2284" s="23"/>
      <c r="B2284" s="23"/>
      <c r="C2284" s="191" t="s">
        <v>11</v>
      </c>
      <c r="D2284" s="27">
        <v>0.372</v>
      </c>
      <c r="E2284" s="22">
        <f t="shared" si="40"/>
        <v>0.40548</v>
      </c>
      <c r="F2284" s="199" t="s">
        <v>45</v>
      </c>
      <c r="G2284" s="41"/>
      <c r="H2284" s="43"/>
      <c r="I2284" s="4"/>
      <c r="J2284" s="4"/>
      <c r="K2284" s="4"/>
    </row>
    <row r="2285" customHeight="1" spans="1:11">
      <c r="A2285" s="23"/>
      <c r="B2285" s="23"/>
      <c r="C2285" s="191" t="s">
        <v>10</v>
      </c>
      <c r="D2285" s="27">
        <v>0.428</v>
      </c>
      <c r="E2285" s="22">
        <f t="shared" si="40"/>
        <v>0.46652</v>
      </c>
      <c r="F2285" s="199" t="s">
        <v>45</v>
      </c>
      <c r="G2285" s="41"/>
      <c r="H2285" s="43"/>
      <c r="I2285" s="4"/>
      <c r="J2285" s="4"/>
      <c r="K2285" s="4"/>
    </row>
    <row r="2286" customHeight="1" spans="1:11">
      <c r="A2286" s="23"/>
      <c r="B2286" s="23"/>
      <c r="C2286" s="191" t="s">
        <v>9</v>
      </c>
      <c r="D2286" s="27">
        <v>0.516</v>
      </c>
      <c r="E2286" s="22">
        <f t="shared" si="40"/>
        <v>0.56244</v>
      </c>
      <c r="F2286" s="199" t="s">
        <v>45</v>
      </c>
      <c r="G2286" s="41"/>
      <c r="H2286" s="43"/>
      <c r="I2286" s="4"/>
      <c r="J2286" s="4"/>
      <c r="K2286" s="4"/>
    </row>
    <row r="2287" customHeight="1" spans="1:11">
      <c r="A2287" s="23"/>
      <c r="B2287" s="23"/>
      <c r="C2287" s="191" t="s">
        <v>8</v>
      </c>
      <c r="D2287" s="27">
        <v>0.632</v>
      </c>
      <c r="E2287" s="22">
        <f t="shared" si="40"/>
        <v>0.68888</v>
      </c>
      <c r="F2287" s="199" t="s">
        <v>45</v>
      </c>
      <c r="G2287" s="41"/>
      <c r="H2287" s="43"/>
      <c r="I2287" s="4"/>
      <c r="J2287" s="4"/>
      <c r="K2287" s="4"/>
    </row>
    <row r="2288" customHeight="1" spans="1:11">
      <c r="A2288" s="23"/>
      <c r="B2288" s="23"/>
      <c r="C2288" s="191" t="s">
        <v>99</v>
      </c>
      <c r="D2288" s="27">
        <v>0.856</v>
      </c>
      <c r="E2288" s="22">
        <f t="shared" si="40"/>
        <v>0.93304</v>
      </c>
      <c r="F2288" s="199" t="s">
        <v>45</v>
      </c>
      <c r="G2288" s="41"/>
      <c r="H2288" s="43"/>
      <c r="I2288" s="4"/>
      <c r="J2288" s="4"/>
      <c r="K2288" s="4"/>
    </row>
    <row r="2289" customHeight="1" spans="1:11">
      <c r="A2289" s="23"/>
      <c r="B2289" s="23"/>
      <c r="C2289" s="191" t="s">
        <v>101</v>
      </c>
      <c r="D2289" s="27">
        <v>1.14</v>
      </c>
      <c r="E2289" s="22">
        <f t="shared" si="40"/>
        <v>1.2426</v>
      </c>
      <c r="F2289" s="199" t="s">
        <v>45</v>
      </c>
      <c r="G2289" s="41"/>
      <c r="H2289" s="43"/>
      <c r="I2289" s="4"/>
      <c r="J2289" s="4"/>
      <c r="K2289" s="4"/>
    </row>
    <row r="2290" customHeight="1" spans="1:11">
      <c r="A2290" s="23"/>
      <c r="B2290" s="35" t="s">
        <v>1364</v>
      </c>
      <c r="C2290" s="191" t="s">
        <v>86</v>
      </c>
      <c r="D2290" s="27">
        <v>0.352</v>
      </c>
      <c r="E2290" s="22">
        <f t="shared" si="40"/>
        <v>0.38368</v>
      </c>
      <c r="F2290" s="199"/>
      <c r="G2290" s="41"/>
      <c r="H2290" s="43"/>
      <c r="I2290" s="4"/>
      <c r="J2290" s="4"/>
      <c r="K2290" s="4"/>
    </row>
    <row r="2291" customHeight="1" spans="1:11">
      <c r="A2291" s="23"/>
      <c r="B2291" s="23"/>
      <c r="C2291" s="191" t="s">
        <v>88</v>
      </c>
      <c r="D2291" s="27">
        <v>0.352</v>
      </c>
      <c r="E2291" s="22">
        <f t="shared" si="40"/>
        <v>0.38368</v>
      </c>
      <c r="F2291" s="218"/>
      <c r="G2291" s="41"/>
      <c r="H2291" s="43"/>
      <c r="I2291" s="4"/>
      <c r="J2291" s="4"/>
      <c r="K2291" s="4"/>
    </row>
    <row r="2292" customHeight="1" spans="1:11">
      <c r="A2292" s="23"/>
      <c r="B2292" s="23"/>
      <c r="C2292" s="191" t="s">
        <v>17</v>
      </c>
      <c r="D2292" s="27">
        <v>0.352</v>
      </c>
      <c r="E2292" s="22">
        <f t="shared" si="40"/>
        <v>0.38368</v>
      </c>
      <c r="F2292" s="218"/>
      <c r="G2292" s="43"/>
      <c r="H2292" s="43"/>
      <c r="I2292" s="4"/>
      <c r="J2292" s="4"/>
      <c r="K2292" s="4"/>
    </row>
    <row r="2293" customHeight="1" spans="1:11">
      <c r="A2293" s="23"/>
      <c r="B2293" s="23"/>
      <c r="C2293" s="191" t="s">
        <v>15</v>
      </c>
      <c r="D2293" s="27">
        <v>0.352</v>
      </c>
      <c r="E2293" s="22">
        <f t="shared" si="40"/>
        <v>0.38368</v>
      </c>
      <c r="F2293" s="218"/>
      <c r="G2293" s="43"/>
      <c r="H2293" s="43"/>
      <c r="I2293" s="4"/>
      <c r="J2293" s="4"/>
      <c r="K2293" s="4"/>
    </row>
    <row r="2294" customHeight="1" spans="1:11">
      <c r="A2294" s="23"/>
      <c r="B2294" s="23"/>
      <c r="C2294" s="191" t="s">
        <v>14</v>
      </c>
      <c r="D2294" s="27">
        <v>0.352</v>
      </c>
      <c r="E2294" s="22">
        <f t="shared" si="40"/>
        <v>0.38368</v>
      </c>
      <c r="F2294" s="218"/>
      <c r="G2294" s="43"/>
      <c r="H2294" s="43"/>
      <c r="I2294" s="4"/>
      <c r="J2294" s="4"/>
      <c r="K2294" s="4"/>
    </row>
    <row r="2295" customHeight="1" spans="1:11">
      <c r="A2295" s="23"/>
      <c r="B2295" s="23"/>
      <c r="C2295" s="191" t="s">
        <v>13</v>
      </c>
      <c r="D2295" s="27">
        <v>0.3905</v>
      </c>
      <c r="E2295" s="22">
        <f t="shared" si="40"/>
        <v>0.425645</v>
      </c>
      <c r="F2295" s="218"/>
      <c r="G2295" s="43"/>
      <c r="H2295" s="43"/>
      <c r="I2295" s="4"/>
      <c r="J2295" s="4"/>
      <c r="K2295" s="4"/>
    </row>
    <row r="2296" customHeight="1" spans="1:11">
      <c r="A2296" s="23"/>
      <c r="B2296" s="23"/>
      <c r="C2296" s="191" t="s">
        <v>12</v>
      </c>
      <c r="D2296" s="27">
        <v>0.429</v>
      </c>
      <c r="E2296" s="22">
        <f t="shared" si="40"/>
        <v>0.46761</v>
      </c>
      <c r="F2296" s="218"/>
      <c r="G2296" s="43"/>
      <c r="H2296" s="43"/>
      <c r="I2296" s="4"/>
      <c r="J2296" s="4"/>
      <c r="K2296" s="4"/>
    </row>
    <row r="2297" customHeight="1" spans="1:11">
      <c r="A2297" s="23"/>
      <c r="B2297" s="23"/>
      <c r="C2297" s="191" t="s">
        <v>11</v>
      </c>
      <c r="D2297" s="27">
        <v>0.5115</v>
      </c>
      <c r="E2297" s="22">
        <f t="shared" si="40"/>
        <v>0.557535</v>
      </c>
      <c r="F2297" s="218"/>
      <c r="G2297" s="43"/>
      <c r="H2297" s="43"/>
      <c r="I2297" s="4"/>
      <c r="J2297" s="4"/>
      <c r="K2297" s="4"/>
    </row>
    <row r="2298" customHeight="1" spans="1:11">
      <c r="A2298" s="23"/>
      <c r="B2298" s="23"/>
      <c r="C2298" s="191" t="s">
        <v>10</v>
      </c>
      <c r="D2298" s="27">
        <v>0.5885</v>
      </c>
      <c r="E2298" s="22">
        <f t="shared" si="40"/>
        <v>0.641465</v>
      </c>
      <c r="F2298" s="218"/>
      <c r="G2298" s="43"/>
      <c r="H2298" s="43"/>
      <c r="I2298" s="4"/>
      <c r="J2298" s="4"/>
      <c r="K2298" s="4"/>
    </row>
    <row r="2299" customHeight="1" spans="1:11">
      <c r="A2299" s="23"/>
      <c r="B2299" s="23"/>
      <c r="C2299" s="191" t="s">
        <v>9</v>
      </c>
      <c r="D2299" s="27">
        <v>0.7095</v>
      </c>
      <c r="E2299" s="22">
        <f t="shared" si="40"/>
        <v>0.773355</v>
      </c>
      <c r="F2299" s="218"/>
      <c r="G2299" s="43"/>
      <c r="H2299" s="43"/>
      <c r="I2299" s="4"/>
      <c r="J2299" s="4"/>
      <c r="K2299" s="4"/>
    </row>
    <row r="2300" customHeight="1" spans="1:11">
      <c r="A2300" s="23"/>
      <c r="B2300" s="23"/>
      <c r="C2300" s="191" t="s">
        <v>8</v>
      </c>
      <c r="D2300" s="27">
        <v>0.869</v>
      </c>
      <c r="E2300" s="22">
        <f t="shared" si="40"/>
        <v>0.94721</v>
      </c>
      <c r="F2300" s="218"/>
      <c r="G2300" s="43"/>
      <c r="H2300" s="43"/>
      <c r="I2300" s="4"/>
      <c r="J2300" s="4"/>
      <c r="K2300" s="4"/>
    </row>
    <row r="2301" customHeight="1" spans="1:11">
      <c r="A2301" s="23"/>
      <c r="B2301" s="23"/>
      <c r="C2301" s="191" t="s">
        <v>99</v>
      </c>
      <c r="D2301" s="27">
        <v>1.177</v>
      </c>
      <c r="E2301" s="22">
        <f t="shared" si="40"/>
        <v>1.28293</v>
      </c>
      <c r="F2301" s="218"/>
      <c r="G2301" s="43"/>
      <c r="H2301" s="43"/>
      <c r="I2301" s="4"/>
      <c r="J2301" s="4"/>
      <c r="K2301" s="4"/>
    </row>
    <row r="2302" customHeight="1" spans="1:11">
      <c r="A2302" s="23"/>
      <c r="B2302" s="23"/>
      <c r="C2302" s="191" t="s">
        <v>101</v>
      </c>
      <c r="D2302" s="27">
        <v>1.5675</v>
      </c>
      <c r="E2302" s="22">
        <f t="shared" si="40"/>
        <v>1.708575</v>
      </c>
      <c r="F2302" s="218"/>
      <c r="G2302" s="43"/>
      <c r="H2302" s="43"/>
      <c r="I2302" s="4"/>
      <c r="J2302" s="4"/>
      <c r="K2302" s="4"/>
    </row>
    <row r="2303" customHeight="1" spans="1:11">
      <c r="A2303" s="23"/>
      <c r="B2303" s="35" t="s">
        <v>1365</v>
      </c>
      <c r="C2303" s="191" t="s">
        <v>86</v>
      </c>
      <c r="D2303" s="27">
        <v>0.448</v>
      </c>
      <c r="E2303" s="22">
        <f t="shared" si="40"/>
        <v>0.48832</v>
      </c>
      <c r="F2303" s="218"/>
      <c r="G2303" s="43"/>
      <c r="H2303" s="43"/>
      <c r="I2303" s="4"/>
      <c r="J2303" s="4"/>
      <c r="K2303" s="4"/>
    </row>
    <row r="2304" customHeight="1" spans="1:11">
      <c r="A2304" s="23"/>
      <c r="B2304" s="23"/>
      <c r="C2304" s="191" t="s">
        <v>88</v>
      </c>
      <c r="D2304" s="27">
        <v>0.448</v>
      </c>
      <c r="E2304" s="22">
        <f t="shared" si="40"/>
        <v>0.48832</v>
      </c>
      <c r="F2304" s="218"/>
      <c r="G2304" s="43"/>
      <c r="H2304" s="43"/>
      <c r="I2304" s="4"/>
      <c r="J2304" s="4"/>
      <c r="K2304" s="4"/>
    </row>
    <row r="2305" customHeight="1" spans="1:11">
      <c r="A2305" s="23"/>
      <c r="B2305" s="23"/>
      <c r="C2305" s="191" t="s">
        <v>17</v>
      </c>
      <c r="D2305" s="27">
        <v>0.448</v>
      </c>
      <c r="E2305" s="22">
        <f t="shared" si="40"/>
        <v>0.48832</v>
      </c>
      <c r="F2305" s="218"/>
      <c r="G2305" s="43"/>
      <c r="H2305" s="43"/>
      <c r="I2305" s="4"/>
      <c r="J2305" s="4"/>
      <c r="K2305" s="4"/>
    </row>
    <row r="2306" customHeight="1" spans="1:11">
      <c r="A2306" s="23"/>
      <c r="B2306" s="23"/>
      <c r="C2306" s="191" t="s">
        <v>15</v>
      </c>
      <c r="D2306" s="27">
        <v>0.448</v>
      </c>
      <c r="E2306" s="22">
        <f t="shared" si="40"/>
        <v>0.48832</v>
      </c>
      <c r="F2306" s="218"/>
      <c r="G2306" s="43"/>
      <c r="H2306" s="43"/>
      <c r="I2306" s="4"/>
      <c r="J2306" s="4"/>
      <c r="K2306" s="4"/>
    </row>
    <row r="2307" customHeight="1" spans="1:11">
      <c r="A2307" s="23"/>
      <c r="B2307" s="23"/>
      <c r="C2307" s="191" t="s">
        <v>14</v>
      </c>
      <c r="D2307" s="27">
        <v>0.448</v>
      </c>
      <c r="E2307" s="22">
        <f t="shared" si="40"/>
        <v>0.48832</v>
      </c>
      <c r="F2307" s="218"/>
      <c r="G2307" s="43"/>
      <c r="H2307" s="43"/>
      <c r="I2307" s="4"/>
      <c r="J2307" s="4"/>
      <c r="K2307" s="4"/>
    </row>
    <row r="2308" customHeight="1" spans="1:11">
      <c r="A2308" s="23"/>
      <c r="B2308" s="23"/>
      <c r="C2308" s="191" t="s">
        <v>13</v>
      </c>
      <c r="D2308" s="27">
        <v>0.497</v>
      </c>
      <c r="E2308" s="22">
        <f t="shared" si="40"/>
        <v>0.54173</v>
      </c>
      <c r="F2308" s="218"/>
      <c r="G2308" s="43"/>
      <c r="H2308" s="43"/>
      <c r="I2308" s="4"/>
      <c r="J2308" s="4"/>
      <c r="K2308" s="4"/>
    </row>
    <row r="2309" customHeight="1" spans="1:11">
      <c r="A2309" s="23"/>
      <c r="B2309" s="23"/>
      <c r="C2309" s="191" t="s">
        <v>12</v>
      </c>
      <c r="D2309" s="27">
        <v>0.546</v>
      </c>
      <c r="E2309" s="22">
        <f t="shared" si="40"/>
        <v>0.59514</v>
      </c>
      <c r="F2309" s="218"/>
      <c r="G2309" s="43"/>
      <c r="H2309" s="43"/>
      <c r="I2309" s="4"/>
      <c r="J2309" s="4"/>
      <c r="K2309" s="4"/>
    </row>
    <row r="2310" customHeight="1" spans="1:11">
      <c r="A2310" s="23"/>
      <c r="B2310" s="23"/>
      <c r="C2310" s="191" t="s">
        <v>11</v>
      </c>
      <c r="D2310" s="27">
        <v>0.651</v>
      </c>
      <c r="E2310" s="22">
        <f t="shared" si="40"/>
        <v>0.70959</v>
      </c>
      <c r="F2310" s="218"/>
      <c r="G2310" s="43"/>
      <c r="H2310" s="43"/>
      <c r="I2310" s="4"/>
      <c r="J2310" s="4"/>
      <c r="K2310" s="4"/>
    </row>
    <row r="2311" customHeight="1" spans="1:11">
      <c r="A2311" s="23"/>
      <c r="B2311" s="23"/>
      <c r="C2311" s="191" t="s">
        <v>10</v>
      </c>
      <c r="D2311" s="27">
        <v>0.749</v>
      </c>
      <c r="E2311" s="22">
        <f t="shared" si="40"/>
        <v>0.81641</v>
      </c>
      <c r="F2311" s="218"/>
      <c r="G2311" s="43"/>
      <c r="H2311" s="43"/>
      <c r="I2311" s="4"/>
      <c r="J2311" s="4"/>
      <c r="K2311" s="4"/>
    </row>
    <row r="2312" customHeight="1" spans="1:11">
      <c r="A2312" s="23"/>
      <c r="B2312" s="23"/>
      <c r="C2312" s="191" t="s">
        <v>9</v>
      </c>
      <c r="D2312" s="27">
        <v>0.903</v>
      </c>
      <c r="E2312" s="22">
        <f t="shared" si="40"/>
        <v>0.98427</v>
      </c>
      <c r="F2312" s="218"/>
      <c r="G2312" s="43"/>
      <c r="H2312" s="43"/>
      <c r="I2312" s="4"/>
      <c r="J2312" s="4"/>
      <c r="K2312" s="4"/>
    </row>
    <row r="2313" customHeight="1" spans="1:11">
      <c r="A2313" s="23"/>
      <c r="B2313" s="23"/>
      <c r="C2313" s="191" t="s">
        <v>8</v>
      </c>
      <c r="D2313" s="27">
        <v>1.106</v>
      </c>
      <c r="E2313" s="22">
        <f t="shared" si="40"/>
        <v>1.20554</v>
      </c>
      <c r="F2313" s="218"/>
      <c r="G2313" s="43"/>
      <c r="H2313" s="43"/>
      <c r="I2313" s="4"/>
      <c r="J2313" s="4"/>
      <c r="K2313" s="4"/>
    </row>
    <row r="2314" customHeight="1" spans="1:11">
      <c r="A2314" s="23"/>
      <c r="B2314" s="23"/>
      <c r="C2314" s="191" t="s">
        <v>99</v>
      </c>
      <c r="D2314" s="27">
        <v>1.498</v>
      </c>
      <c r="E2314" s="22">
        <f t="shared" si="40"/>
        <v>1.63282</v>
      </c>
      <c r="F2314" s="218"/>
      <c r="G2314" s="43"/>
      <c r="H2314" s="43"/>
      <c r="I2314" s="4"/>
      <c r="J2314" s="4"/>
      <c r="K2314" s="4"/>
    </row>
    <row r="2315" customHeight="1" spans="1:11">
      <c r="A2315" s="23"/>
      <c r="B2315" s="23"/>
      <c r="C2315" s="191" t="s">
        <v>101</v>
      </c>
      <c r="D2315" s="27">
        <v>1.995</v>
      </c>
      <c r="E2315" s="22">
        <f t="shared" si="40"/>
        <v>2.17455</v>
      </c>
      <c r="F2315" s="218"/>
      <c r="G2315" s="43"/>
      <c r="H2315" s="43"/>
      <c r="I2315" s="4"/>
      <c r="J2315" s="4"/>
      <c r="K2315" s="4"/>
    </row>
    <row r="2316" customHeight="1" spans="1:11">
      <c r="A2316" s="18" t="s">
        <v>1366</v>
      </c>
      <c r="B2316" s="24" t="s">
        <v>1367</v>
      </c>
      <c r="C2316" s="20" t="s">
        <v>86</v>
      </c>
      <c r="D2316" s="27">
        <v>0.344</v>
      </c>
      <c r="E2316" s="22">
        <f t="shared" si="40"/>
        <v>0.37496</v>
      </c>
      <c r="F2316" s="221" t="s">
        <v>45</v>
      </c>
      <c r="G2316" s="43"/>
      <c r="H2316" s="43"/>
      <c r="I2316" s="4"/>
      <c r="J2316" s="4"/>
      <c r="K2316" s="4"/>
    </row>
    <row r="2317" customHeight="1" spans="1:11">
      <c r="A2317" s="23"/>
      <c r="B2317" s="23"/>
      <c r="C2317" s="20" t="s">
        <v>88</v>
      </c>
      <c r="D2317" s="27">
        <v>0.344</v>
      </c>
      <c r="E2317" s="22">
        <f t="shared" si="40"/>
        <v>0.37496</v>
      </c>
      <c r="F2317" s="221" t="s">
        <v>45</v>
      </c>
      <c r="G2317" s="43"/>
      <c r="H2317" s="43"/>
      <c r="I2317" s="4"/>
      <c r="J2317" s="4"/>
      <c r="K2317" s="4"/>
    </row>
    <row r="2318" customHeight="1" spans="1:11">
      <c r="A2318" s="23"/>
      <c r="B2318" s="23"/>
      <c r="C2318" s="20" t="s">
        <v>17</v>
      </c>
      <c r="D2318" s="27">
        <v>0.344</v>
      </c>
      <c r="E2318" s="22">
        <f t="shared" si="40"/>
        <v>0.37496</v>
      </c>
      <c r="F2318" s="221" t="s">
        <v>45</v>
      </c>
      <c r="G2318" s="43"/>
      <c r="H2318" s="43"/>
      <c r="I2318" s="4"/>
      <c r="J2318" s="4"/>
      <c r="K2318" s="4"/>
    </row>
    <row r="2319" customHeight="1" spans="1:11">
      <c r="A2319" s="23"/>
      <c r="B2319" s="23"/>
      <c r="C2319" s="20" t="s">
        <v>15</v>
      </c>
      <c r="D2319" s="27">
        <v>0.344</v>
      </c>
      <c r="E2319" s="22">
        <f t="shared" si="40"/>
        <v>0.37496</v>
      </c>
      <c r="F2319" s="221" t="s">
        <v>45</v>
      </c>
      <c r="G2319" s="43"/>
      <c r="H2319" s="43"/>
      <c r="I2319" s="4"/>
      <c r="J2319" s="4"/>
      <c r="K2319" s="4"/>
    </row>
    <row r="2320" customHeight="1" spans="1:11">
      <c r="A2320" s="23"/>
      <c r="B2320" s="23"/>
      <c r="C2320" s="20" t="s">
        <v>14</v>
      </c>
      <c r="D2320" s="27">
        <v>0.344</v>
      </c>
      <c r="E2320" s="22">
        <f t="shared" si="40"/>
        <v>0.37496</v>
      </c>
      <c r="F2320" s="221" t="s">
        <v>45</v>
      </c>
      <c r="G2320" s="43"/>
      <c r="H2320" s="43"/>
      <c r="I2320" s="4"/>
      <c r="J2320" s="4"/>
      <c r="K2320" s="4"/>
    </row>
    <row r="2321" customHeight="1" spans="1:11">
      <c r="A2321" s="23"/>
      <c r="B2321" s="23"/>
      <c r="C2321" s="20" t="s">
        <v>13</v>
      </c>
      <c r="D2321" s="27">
        <v>0.37</v>
      </c>
      <c r="E2321" s="22">
        <f t="shared" si="40"/>
        <v>0.4033</v>
      </c>
      <c r="F2321" s="221" t="s">
        <v>45</v>
      </c>
      <c r="G2321" s="43"/>
      <c r="H2321" s="43"/>
      <c r="I2321" s="4"/>
      <c r="J2321" s="4"/>
      <c r="K2321" s="4"/>
    </row>
    <row r="2322" customHeight="1" spans="1:11">
      <c r="A2322" s="23"/>
      <c r="B2322" s="23"/>
      <c r="C2322" s="20" t="s">
        <v>12</v>
      </c>
      <c r="D2322" s="27">
        <v>0.399</v>
      </c>
      <c r="E2322" s="22">
        <f t="shared" si="40"/>
        <v>0.43491</v>
      </c>
      <c r="F2322" s="221" t="s">
        <v>45</v>
      </c>
      <c r="G2322" s="43"/>
      <c r="H2322" s="43"/>
      <c r="I2322" s="4"/>
      <c r="J2322" s="4"/>
      <c r="K2322" s="4"/>
    </row>
    <row r="2323" customHeight="1" spans="1:11">
      <c r="A2323" s="23"/>
      <c r="B2323" s="23"/>
      <c r="C2323" s="20" t="s">
        <v>11</v>
      </c>
      <c r="D2323" s="27">
        <v>0.448</v>
      </c>
      <c r="E2323" s="22">
        <f t="shared" si="40"/>
        <v>0.48832</v>
      </c>
      <c r="F2323" s="221" t="s">
        <v>45</v>
      </c>
      <c r="G2323" s="43"/>
      <c r="H2323" s="43"/>
      <c r="I2323" s="4"/>
      <c r="J2323" s="4"/>
      <c r="K2323" s="4"/>
    </row>
    <row r="2324" customHeight="1" spans="1:11">
      <c r="A2324" s="23"/>
      <c r="B2324" s="23"/>
      <c r="C2324" s="20" t="s">
        <v>10</v>
      </c>
      <c r="D2324" s="27">
        <v>0.514</v>
      </c>
      <c r="E2324" s="22">
        <f t="shared" si="40"/>
        <v>0.56026</v>
      </c>
      <c r="F2324" s="221" t="s">
        <v>45</v>
      </c>
      <c r="G2324" s="43"/>
      <c r="H2324" s="43"/>
      <c r="I2324" s="4"/>
      <c r="J2324" s="4"/>
      <c r="K2324" s="4"/>
    </row>
    <row r="2325" customHeight="1" spans="1:11">
      <c r="A2325" s="23"/>
      <c r="B2325" s="23"/>
      <c r="C2325" s="20" t="s">
        <v>9</v>
      </c>
      <c r="D2325" s="27">
        <v>0.604</v>
      </c>
      <c r="E2325" s="22">
        <f t="shared" si="40"/>
        <v>0.65836</v>
      </c>
      <c r="F2325" s="221" t="s">
        <v>45</v>
      </c>
      <c r="G2325" s="43"/>
      <c r="H2325" s="43"/>
      <c r="I2325" s="4"/>
      <c r="J2325" s="4"/>
      <c r="K2325" s="4"/>
    </row>
    <row r="2326" customHeight="1" spans="1:11">
      <c r="A2326" s="23"/>
      <c r="B2326" s="23"/>
      <c r="C2326" s="20" t="s">
        <v>8</v>
      </c>
      <c r="D2326" s="27">
        <v>0.73</v>
      </c>
      <c r="E2326" s="22">
        <f t="shared" si="40"/>
        <v>0.7957</v>
      </c>
      <c r="F2326" s="221" t="s">
        <v>45</v>
      </c>
      <c r="G2326" s="43"/>
      <c r="H2326" s="43"/>
      <c r="I2326" s="4"/>
      <c r="J2326" s="4"/>
      <c r="K2326" s="4"/>
    </row>
    <row r="2327" customHeight="1" spans="1:11">
      <c r="A2327" s="23"/>
      <c r="B2327" s="23"/>
      <c r="C2327" s="20" t="s">
        <v>99</v>
      </c>
      <c r="D2327" s="27">
        <v>0.958</v>
      </c>
      <c r="E2327" s="22">
        <f t="shared" si="40"/>
        <v>1.04422</v>
      </c>
      <c r="F2327" s="221" t="s">
        <v>45</v>
      </c>
      <c r="G2327" s="43"/>
      <c r="H2327" s="43"/>
      <c r="I2327" s="4"/>
      <c r="J2327" s="4"/>
      <c r="K2327" s="4"/>
    </row>
    <row r="2328" customHeight="1" spans="1:11">
      <c r="A2328" s="23"/>
      <c r="B2328" s="23"/>
      <c r="C2328" s="20" t="s">
        <v>101</v>
      </c>
      <c r="D2328" s="27">
        <v>1.259</v>
      </c>
      <c r="E2328" s="22">
        <f t="shared" ref="E2328:E2346" si="41">D2328*1.09</f>
        <v>1.37231</v>
      </c>
      <c r="F2328" s="221" t="s">
        <v>45</v>
      </c>
      <c r="G2328" s="43"/>
      <c r="H2328" s="43"/>
      <c r="I2328" s="4"/>
      <c r="J2328" s="4"/>
      <c r="K2328" s="4"/>
    </row>
    <row r="2329" customHeight="1" spans="1:11">
      <c r="A2329" s="189" t="s">
        <v>1368</v>
      </c>
      <c r="B2329" s="35" t="s">
        <v>1369</v>
      </c>
      <c r="C2329" s="224" t="s">
        <v>1370</v>
      </c>
      <c r="D2329" s="34">
        <v>0.478</v>
      </c>
      <c r="E2329" s="22">
        <f t="shared" si="41"/>
        <v>0.52102</v>
      </c>
      <c r="F2329" s="75"/>
      <c r="G2329" s="43"/>
      <c r="H2329" s="41"/>
      <c r="I2329" s="4"/>
      <c r="J2329" s="4"/>
      <c r="K2329" s="4"/>
    </row>
    <row r="2330" customHeight="1" spans="1:11">
      <c r="A2330" s="23"/>
      <c r="B2330" s="23"/>
      <c r="C2330" s="224" t="s">
        <v>1371</v>
      </c>
      <c r="D2330" s="34">
        <v>0.478</v>
      </c>
      <c r="E2330" s="22">
        <f t="shared" si="41"/>
        <v>0.52102</v>
      </c>
      <c r="F2330" s="75"/>
      <c r="G2330" s="106"/>
      <c r="H2330" s="41"/>
      <c r="I2330" s="4"/>
      <c r="J2330" s="4"/>
      <c r="K2330" s="4"/>
    </row>
    <row r="2331" customHeight="1" spans="1:11">
      <c r="A2331" s="23"/>
      <c r="B2331" s="23"/>
      <c r="C2331" s="224" t="s">
        <v>1372</v>
      </c>
      <c r="D2331" s="34">
        <v>0.478</v>
      </c>
      <c r="E2331" s="22">
        <f t="shared" si="41"/>
        <v>0.52102</v>
      </c>
      <c r="F2331" s="75"/>
      <c r="G2331" s="106"/>
      <c r="H2331" s="41"/>
      <c r="I2331" s="4"/>
      <c r="J2331" s="4"/>
      <c r="K2331" s="4"/>
    </row>
    <row r="2332" customHeight="1" spans="1:11">
      <c r="A2332" s="23"/>
      <c r="B2332" s="23"/>
      <c r="C2332" s="224" t="s">
        <v>1373</v>
      </c>
      <c r="D2332" s="34">
        <v>0.478</v>
      </c>
      <c r="E2332" s="22">
        <f t="shared" si="41"/>
        <v>0.52102</v>
      </c>
      <c r="F2332" s="75"/>
      <c r="G2332" s="106"/>
      <c r="H2332" s="41"/>
      <c r="I2332" s="4"/>
      <c r="J2332" s="4"/>
      <c r="K2332" s="4"/>
    </row>
    <row r="2333" customHeight="1" spans="1:11">
      <c r="A2333" s="23"/>
      <c r="B2333" s="23"/>
      <c r="C2333" s="224" t="s">
        <v>1374</v>
      </c>
      <c r="D2333" s="34">
        <v>0.478</v>
      </c>
      <c r="E2333" s="22">
        <f t="shared" si="41"/>
        <v>0.52102</v>
      </c>
      <c r="F2333" s="75"/>
      <c r="G2333" s="106"/>
      <c r="H2333" s="41"/>
      <c r="I2333" s="4"/>
      <c r="J2333" s="4"/>
      <c r="K2333" s="4"/>
    </row>
    <row r="2334" customHeight="1" spans="1:11">
      <c r="A2334" s="23"/>
      <c r="B2334" s="23"/>
      <c r="C2334" s="224" t="s">
        <v>1375</v>
      </c>
      <c r="D2334" s="34">
        <v>0.478</v>
      </c>
      <c r="E2334" s="22">
        <f t="shared" si="41"/>
        <v>0.52102</v>
      </c>
      <c r="F2334" s="41"/>
      <c r="G2334" s="106"/>
      <c r="H2334" s="41"/>
      <c r="I2334" s="4"/>
      <c r="J2334" s="4"/>
      <c r="K2334" s="4"/>
    </row>
    <row r="2335" customHeight="1" spans="1:11">
      <c r="A2335" s="23"/>
      <c r="B2335" s="23"/>
      <c r="C2335" s="224" t="s">
        <v>1376</v>
      </c>
      <c r="D2335" s="34">
        <v>0.513</v>
      </c>
      <c r="E2335" s="22">
        <f t="shared" si="41"/>
        <v>0.55917</v>
      </c>
      <c r="F2335" s="41"/>
      <c r="G2335" s="106"/>
      <c r="H2335" s="41"/>
      <c r="I2335" s="4"/>
      <c r="J2335" s="4"/>
      <c r="K2335" s="4"/>
    </row>
    <row r="2336" customHeight="1" spans="1:11">
      <c r="A2336" s="23"/>
      <c r="B2336" s="23"/>
      <c r="C2336" s="224" t="s">
        <v>1320</v>
      </c>
      <c r="D2336" s="34">
        <v>0.566</v>
      </c>
      <c r="E2336" s="22">
        <f t="shared" si="41"/>
        <v>0.61694</v>
      </c>
      <c r="F2336" s="41"/>
      <c r="G2336" s="106"/>
      <c r="H2336" s="41"/>
      <c r="I2336" s="4"/>
      <c r="J2336" s="4"/>
      <c r="K2336" s="4"/>
    </row>
    <row r="2337" customHeight="1" spans="1:11">
      <c r="A2337" s="23"/>
      <c r="B2337" s="23"/>
      <c r="C2337" s="224" t="s">
        <v>1321</v>
      </c>
      <c r="D2337" s="34">
        <v>0.634</v>
      </c>
      <c r="E2337" s="22">
        <f t="shared" si="41"/>
        <v>0.69106</v>
      </c>
      <c r="F2337" s="41"/>
      <c r="G2337" s="106"/>
      <c r="H2337" s="41"/>
      <c r="I2337" s="4"/>
      <c r="J2337" s="4"/>
      <c r="K2337" s="4"/>
    </row>
    <row r="2338" customHeight="1" spans="1:11">
      <c r="A2338" s="23"/>
      <c r="B2338" s="23"/>
      <c r="C2338" s="224" t="s">
        <v>1322</v>
      </c>
      <c r="D2338" s="34">
        <v>0.715</v>
      </c>
      <c r="E2338" s="22">
        <f t="shared" si="41"/>
        <v>0.77935</v>
      </c>
      <c r="F2338" s="41"/>
      <c r="G2338" s="106"/>
      <c r="H2338" s="41"/>
      <c r="I2338" s="4"/>
      <c r="J2338" s="4"/>
      <c r="K2338" s="4"/>
    </row>
    <row r="2339" customHeight="1" spans="1:11">
      <c r="A2339" s="23"/>
      <c r="B2339" s="23"/>
      <c r="C2339" s="224" t="s">
        <v>1324</v>
      </c>
      <c r="D2339" s="34">
        <v>0.787</v>
      </c>
      <c r="E2339" s="22">
        <f t="shared" si="41"/>
        <v>0.85783</v>
      </c>
      <c r="F2339" s="41"/>
      <c r="G2339" s="106"/>
      <c r="H2339" s="41"/>
      <c r="I2339" s="4"/>
      <c r="J2339" s="4"/>
      <c r="K2339" s="4"/>
    </row>
    <row r="2340" customHeight="1" spans="1:11">
      <c r="A2340" s="23"/>
      <c r="B2340" s="23"/>
      <c r="C2340" s="224" t="s">
        <v>1325</v>
      </c>
      <c r="D2340" s="34">
        <v>0.875</v>
      </c>
      <c r="E2340" s="22">
        <f t="shared" si="41"/>
        <v>0.95375</v>
      </c>
      <c r="F2340" s="41"/>
      <c r="G2340" s="106"/>
      <c r="H2340" s="41"/>
      <c r="I2340" s="4"/>
      <c r="J2340" s="4"/>
      <c r="K2340" s="4"/>
    </row>
    <row r="2341" customHeight="1" spans="1:11">
      <c r="A2341" s="23"/>
      <c r="B2341" s="23"/>
      <c r="C2341" s="224" t="s">
        <v>1326</v>
      </c>
      <c r="D2341" s="34">
        <v>0.966</v>
      </c>
      <c r="E2341" s="22">
        <f t="shared" si="41"/>
        <v>1.05294</v>
      </c>
      <c r="F2341" s="41"/>
      <c r="G2341" s="106"/>
      <c r="H2341" s="41"/>
      <c r="I2341" s="4"/>
      <c r="J2341" s="4"/>
      <c r="K2341" s="4"/>
    </row>
    <row r="2342" customHeight="1" spans="1:11">
      <c r="A2342" s="23"/>
      <c r="B2342" s="23"/>
      <c r="C2342" s="224" t="s">
        <v>1328</v>
      </c>
      <c r="D2342" s="34">
        <v>1.052</v>
      </c>
      <c r="E2342" s="22">
        <f t="shared" si="41"/>
        <v>1.14668</v>
      </c>
      <c r="F2342" s="41"/>
      <c r="G2342" s="106"/>
      <c r="H2342" s="41"/>
      <c r="I2342" s="4"/>
      <c r="J2342" s="4"/>
      <c r="K2342" s="4"/>
    </row>
    <row r="2343" customHeight="1" spans="1:11">
      <c r="A2343" s="23"/>
      <c r="B2343" s="23"/>
      <c r="C2343" s="224" t="s">
        <v>1329</v>
      </c>
      <c r="D2343" s="34">
        <v>1.16</v>
      </c>
      <c r="E2343" s="22">
        <f t="shared" si="41"/>
        <v>1.2644</v>
      </c>
      <c r="F2343" s="41"/>
      <c r="G2343" s="106"/>
      <c r="H2343" s="41"/>
      <c r="I2343" s="4"/>
      <c r="J2343" s="4"/>
      <c r="K2343" s="4"/>
    </row>
    <row r="2344" customHeight="1" spans="1:11">
      <c r="A2344" s="23"/>
      <c r="B2344" s="23"/>
      <c r="C2344" s="224" t="s">
        <v>1377</v>
      </c>
      <c r="D2344" s="34">
        <v>1.249</v>
      </c>
      <c r="E2344" s="22">
        <f t="shared" si="41"/>
        <v>1.36141</v>
      </c>
      <c r="F2344" s="41"/>
      <c r="G2344" s="106"/>
      <c r="H2344" s="41"/>
      <c r="I2344" s="4"/>
      <c r="J2344" s="4"/>
      <c r="K2344" s="4"/>
    </row>
    <row r="2345" customHeight="1" spans="1:11">
      <c r="A2345" s="23"/>
      <c r="B2345" s="23"/>
      <c r="C2345" s="224" t="s">
        <v>1378</v>
      </c>
      <c r="D2345" s="34">
        <v>1.388</v>
      </c>
      <c r="E2345" s="22">
        <f t="shared" si="41"/>
        <v>1.51292</v>
      </c>
      <c r="F2345" s="41"/>
      <c r="G2345" s="106"/>
      <c r="H2345" s="41"/>
      <c r="I2345" s="4"/>
      <c r="J2345" s="4"/>
      <c r="K2345" s="4"/>
    </row>
    <row r="2346" customHeight="1" spans="1:11">
      <c r="A2346" s="23"/>
      <c r="B2346" s="23"/>
      <c r="C2346" s="224" t="s">
        <v>1379</v>
      </c>
      <c r="D2346" s="34">
        <v>1.588</v>
      </c>
      <c r="E2346" s="22">
        <f t="shared" si="41"/>
        <v>1.73092</v>
      </c>
      <c r="F2346" s="41"/>
      <c r="G2346" s="106"/>
      <c r="H2346" s="41"/>
      <c r="I2346" s="4"/>
      <c r="J2346" s="4"/>
      <c r="K2346" s="4"/>
    </row>
    <row r="2347" customHeight="1" spans="1:11">
      <c r="A2347" s="23" t="s">
        <v>1380</v>
      </c>
      <c r="B2347" s="45"/>
      <c r="C2347" s="45"/>
      <c r="D2347" s="39"/>
      <c r="E2347" s="154"/>
      <c r="F2347" s="41"/>
      <c r="G2347" s="236"/>
      <c r="H2347" s="41"/>
      <c r="I2347" s="4"/>
      <c r="J2347" s="4"/>
      <c r="K2347" s="4"/>
    </row>
    <row r="2348" customHeight="1" spans="1:11">
      <c r="A2348" s="39" t="s">
        <v>1381</v>
      </c>
      <c r="B2348" s="23"/>
      <c r="C2348" s="23"/>
      <c r="D2348" s="39"/>
      <c r="E2348" s="154"/>
      <c r="F2348" s="41"/>
      <c r="G2348" s="106"/>
      <c r="H2348" s="41"/>
      <c r="I2348" s="4"/>
      <c r="J2348" s="4"/>
      <c r="K2348" s="4"/>
    </row>
    <row r="2349" customHeight="1" spans="1:11">
      <c r="A2349" s="80" t="s">
        <v>1382</v>
      </c>
      <c r="B2349" s="23"/>
      <c r="C2349" s="23"/>
      <c r="D2349" s="39"/>
      <c r="E2349" s="154"/>
      <c r="F2349" s="41"/>
      <c r="G2349" s="106"/>
      <c r="H2349" s="41"/>
      <c r="I2349" s="4"/>
      <c r="J2349" s="4"/>
      <c r="K2349" s="4"/>
    </row>
    <row r="2350" customHeight="1" spans="1:11">
      <c r="A2350" s="133" t="s">
        <v>1383</v>
      </c>
      <c r="B2350" s="23"/>
      <c r="C2350" s="23"/>
      <c r="D2350" s="39"/>
      <c r="E2350" s="154"/>
      <c r="F2350" s="41"/>
      <c r="G2350" s="106"/>
      <c r="H2350" s="41"/>
      <c r="I2350" s="4"/>
      <c r="J2350" s="4"/>
      <c r="K2350" s="4"/>
    </row>
    <row r="2351" customHeight="1" spans="1:11">
      <c r="A2351" s="133" t="s">
        <v>1384</v>
      </c>
      <c r="B2351" s="23"/>
      <c r="C2351" s="23"/>
      <c r="D2351" s="39"/>
      <c r="E2351" s="154"/>
      <c r="F2351" s="41"/>
      <c r="G2351" s="236"/>
      <c r="H2351" s="41"/>
      <c r="I2351" s="4"/>
      <c r="J2351" s="4"/>
      <c r="K2351" s="4"/>
    </row>
    <row r="2352" customHeight="1" spans="1:11">
      <c r="A2352" s="89" t="s">
        <v>1385</v>
      </c>
      <c r="B2352" s="124" t="s">
        <v>1386</v>
      </c>
      <c r="C2352" s="20" t="s">
        <v>17</v>
      </c>
      <c r="D2352" s="27">
        <v>0.3</v>
      </c>
      <c r="E2352" s="22">
        <f t="shared" ref="E2352:E2370" si="42">D2352*1.09</f>
        <v>0.327</v>
      </c>
      <c r="F2352" s="41"/>
      <c r="G2352" s="106"/>
      <c r="H2352" s="41"/>
      <c r="I2352" s="4"/>
      <c r="J2352" s="4"/>
      <c r="K2352" s="4"/>
    </row>
    <row r="2353" customHeight="1" spans="1:11">
      <c r="A2353" s="23"/>
      <c r="B2353" s="23"/>
      <c r="C2353" s="20" t="s">
        <v>15</v>
      </c>
      <c r="D2353" s="27">
        <v>0.3</v>
      </c>
      <c r="E2353" s="22">
        <f t="shared" si="42"/>
        <v>0.327</v>
      </c>
      <c r="F2353" s="41"/>
      <c r="G2353" s="106"/>
      <c r="H2353" s="41"/>
      <c r="I2353" s="4"/>
      <c r="J2353" s="4"/>
      <c r="K2353" s="4"/>
    </row>
    <row r="2354" customHeight="1" spans="1:11">
      <c r="A2354" s="23"/>
      <c r="B2354" s="23"/>
      <c r="C2354" s="20" t="s">
        <v>14</v>
      </c>
      <c r="D2354" s="27">
        <v>0.3</v>
      </c>
      <c r="E2354" s="22">
        <f t="shared" si="42"/>
        <v>0.327</v>
      </c>
      <c r="F2354" s="41"/>
      <c r="G2354" s="106"/>
      <c r="H2354" s="41"/>
      <c r="I2354" s="4"/>
      <c r="J2354" s="4"/>
      <c r="K2354" s="4"/>
    </row>
    <row r="2355" customHeight="1" spans="1:11">
      <c r="A2355" s="23"/>
      <c r="B2355" s="23"/>
      <c r="C2355" s="20" t="s">
        <v>13</v>
      </c>
      <c r="D2355" s="27">
        <v>0.32</v>
      </c>
      <c r="E2355" s="22">
        <f t="shared" si="42"/>
        <v>0.3488</v>
      </c>
      <c r="F2355" s="41"/>
      <c r="G2355" s="106"/>
      <c r="H2355" s="41"/>
      <c r="I2355" s="4"/>
      <c r="J2355" s="4"/>
      <c r="K2355" s="4"/>
    </row>
    <row r="2356" customHeight="1" spans="1:11">
      <c r="A2356" s="23"/>
      <c r="B2356" s="23"/>
      <c r="C2356" s="20" t="s">
        <v>11</v>
      </c>
      <c r="D2356" s="27">
        <v>0.35</v>
      </c>
      <c r="E2356" s="22">
        <f t="shared" si="42"/>
        <v>0.3815</v>
      </c>
      <c r="F2356" s="41"/>
      <c r="G2356" s="106"/>
      <c r="H2356" s="41"/>
      <c r="I2356" s="4"/>
      <c r="J2356" s="4"/>
      <c r="K2356" s="4"/>
    </row>
    <row r="2357" customHeight="1" spans="1:11">
      <c r="A2357" s="23"/>
      <c r="B2357" s="23"/>
      <c r="C2357" s="20" t="s">
        <v>9</v>
      </c>
      <c r="D2357" s="27">
        <v>0.4</v>
      </c>
      <c r="E2357" s="22">
        <f t="shared" si="42"/>
        <v>0.436</v>
      </c>
      <c r="F2357" s="41"/>
      <c r="G2357" s="106"/>
      <c r="H2357" s="41"/>
      <c r="I2357" s="4"/>
      <c r="J2357" s="4"/>
      <c r="K2357" s="4"/>
    </row>
    <row r="2358" customHeight="1" spans="1:11">
      <c r="A2358" s="23"/>
      <c r="B2358" s="23"/>
      <c r="C2358" s="20" t="s">
        <v>99</v>
      </c>
      <c r="D2358" s="27">
        <v>0.48</v>
      </c>
      <c r="E2358" s="22">
        <f t="shared" si="42"/>
        <v>0.5232</v>
      </c>
      <c r="F2358" s="41"/>
      <c r="G2358" s="106"/>
      <c r="H2358" s="41"/>
      <c r="I2358" s="4"/>
      <c r="J2358" s="4"/>
      <c r="K2358" s="4"/>
    </row>
    <row r="2359" customHeight="1" spans="1:11">
      <c r="A2359" s="23"/>
      <c r="B2359" s="23"/>
      <c r="C2359" s="20" t="s">
        <v>103</v>
      </c>
      <c r="D2359" s="27">
        <v>0.6</v>
      </c>
      <c r="E2359" s="22">
        <f t="shared" si="42"/>
        <v>0.654</v>
      </c>
      <c r="F2359" s="41"/>
      <c r="G2359" s="106"/>
      <c r="H2359" s="41"/>
      <c r="I2359" s="4"/>
      <c r="J2359" s="4"/>
      <c r="K2359" s="4"/>
    </row>
    <row r="2360" customHeight="1" spans="1:11">
      <c r="A2360" s="39"/>
      <c r="B2360" s="237" t="s">
        <v>1387</v>
      </c>
      <c r="C2360" s="20" t="s">
        <v>17</v>
      </c>
      <c r="D2360" s="27">
        <v>0.3</v>
      </c>
      <c r="E2360" s="22">
        <f t="shared" si="42"/>
        <v>0.327</v>
      </c>
      <c r="F2360" s="41"/>
      <c r="G2360" s="106"/>
      <c r="H2360" s="41"/>
      <c r="I2360" s="4"/>
      <c r="J2360" s="4"/>
      <c r="K2360" s="4"/>
    </row>
    <row r="2361" customHeight="1" spans="1:11">
      <c r="A2361" s="39"/>
      <c r="B2361" s="45"/>
      <c r="C2361" s="20" t="s">
        <v>15</v>
      </c>
      <c r="D2361" s="27">
        <v>0.3</v>
      </c>
      <c r="E2361" s="22">
        <f t="shared" si="42"/>
        <v>0.327</v>
      </c>
      <c r="F2361" s="41"/>
      <c r="G2361" s="106"/>
      <c r="H2361" s="41"/>
      <c r="I2361" s="4"/>
      <c r="J2361" s="4"/>
      <c r="K2361" s="4"/>
    </row>
    <row r="2362" customHeight="1" spans="1:11">
      <c r="A2362" s="39"/>
      <c r="B2362" s="45"/>
      <c r="C2362" s="20" t="s">
        <v>14</v>
      </c>
      <c r="D2362" s="27">
        <v>0.3</v>
      </c>
      <c r="E2362" s="22">
        <f t="shared" si="42"/>
        <v>0.327</v>
      </c>
      <c r="F2362" s="41"/>
      <c r="G2362" s="106"/>
      <c r="H2362" s="41"/>
      <c r="I2362" s="4"/>
      <c r="J2362" s="4"/>
      <c r="K2362" s="4"/>
    </row>
    <row r="2363" customHeight="1" spans="1:11">
      <c r="A2363" s="39"/>
      <c r="B2363" s="45"/>
      <c r="C2363" s="20" t="s">
        <v>13</v>
      </c>
      <c r="D2363" s="27">
        <v>0.32</v>
      </c>
      <c r="E2363" s="22">
        <f t="shared" si="42"/>
        <v>0.3488</v>
      </c>
      <c r="F2363" s="41"/>
      <c r="G2363" s="106"/>
      <c r="H2363" s="41"/>
      <c r="I2363" s="4"/>
      <c r="J2363" s="4"/>
      <c r="K2363" s="4"/>
    </row>
    <row r="2364" customHeight="1" spans="1:11">
      <c r="A2364" s="39"/>
      <c r="B2364" s="45"/>
      <c r="C2364" s="20" t="s">
        <v>11</v>
      </c>
      <c r="D2364" s="27">
        <v>0.35</v>
      </c>
      <c r="E2364" s="22">
        <f t="shared" si="42"/>
        <v>0.3815</v>
      </c>
      <c r="F2364" s="41"/>
      <c r="G2364" s="106"/>
      <c r="H2364" s="41"/>
      <c r="I2364" s="4"/>
      <c r="J2364" s="4"/>
      <c r="K2364" s="4"/>
    </row>
    <row r="2365" customHeight="1" spans="1:11">
      <c r="A2365" s="39"/>
      <c r="B2365" s="45"/>
      <c r="C2365" s="20" t="s">
        <v>9</v>
      </c>
      <c r="D2365" s="27">
        <v>0.4</v>
      </c>
      <c r="E2365" s="22">
        <f t="shared" si="42"/>
        <v>0.436</v>
      </c>
      <c r="F2365" s="41"/>
      <c r="G2365" s="106"/>
      <c r="H2365" s="41"/>
      <c r="I2365" s="4"/>
      <c r="J2365" s="4"/>
      <c r="K2365" s="4"/>
    </row>
    <row r="2366" customHeight="1" spans="1:11">
      <c r="A2366" s="39"/>
      <c r="B2366" s="45"/>
      <c r="C2366" s="20" t="s">
        <v>99</v>
      </c>
      <c r="D2366" s="27">
        <v>0.48</v>
      </c>
      <c r="E2366" s="22">
        <f t="shared" si="42"/>
        <v>0.5232</v>
      </c>
      <c r="F2366" s="41"/>
      <c r="G2366" s="106"/>
      <c r="H2366" s="41"/>
      <c r="I2366" s="4"/>
      <c r="J2366" s="4"/>
      <c r="K2366" s="4"/>
    </row>
    <row r="2367" customHeight="1" spans="1:11">
      <c r="A2367" s="39"/>
      <c r="B2367" s="45"/>
      <c r="C2367" s="20" t="s">
        <v>103</v>
      </c>
      <c r="D2367" s="27">
        <v>0.6</v>
      </c>
      <c r="E2367" s="22">
        <f t="shared" si="42"/>
        <v>0.654</v>
      </c>
      <c r="F2367" s="41"/>
      <c r="G2367" s="106"/>
      <c r="H2367" s="41"/>
      <c r="I2367" s="4"/>
      <c r="J2367" s="4"/>
      <c r="K2367" s="4"/>
    </row>
    <row r="2368" customHeight="1" spans="1:11">
      <c r="A2368" s="39"/>
      <c r="B2368" s="45"/>
      <c r="C2368" s="20"/>
      <c r="D2368" s="27"/>
      <c r="E2368" s="77"/>
      <c r="F2368" s="41"/>
      <c r="G2368" s="106"/>
      <c r="H2368" s="41"/>
      <c r="I2368" s="4"/>
      <c r="J2368" s="4"/>
      <c r="K2368" s="4"/>
    </row>
    <row r="2369" customHeight="1" spans="1:11">
      <c r="A2369" s="39"/>
      <c r="B2369" s="45"/>
      <c r="C2369" s="20" t="s">
        <v>13</v>
      </c>
      <c r="D2369" s="27">
        <v>0.288</v>
      </c>
      <c r="E2369" s="22">
        <f t="shared" si="42"/>
        <v>0.31392</v>
      </c>
      <c r="F2369" s="41"/>
      <c r="G2369" s="106"/>
      <c r="H2369" s="41"/>
      <c r="I2369" s="4"/>
      <c r="J2369" s="4"/>
      <c r="K2369" s="4"/>
    </row>
    <row r="2370" customHeight="1" spans="1:11">
      <c r="A2370" s="39"/>
      <c r="B2370" s="45"/>
      <c r="C2370" s="20" t="s">
        <v>11</v>
      </c>
      <c r="D2370" s="27">
        <v>0.314</v>
      </c>
      <c r="E2370" s="22">
        <f t="shared" si="42"/>
        <v>0.34226</v>
      </c>
      <c r="F2370" s="41"/>
      <c r="G2370" s="106"/>
      <c r="H2370" s="41"/>
      <c r="I2370" s="4"/>
      <c r="J2370" s="4"/>
      <c r="K2370" s="4"/>
    </row>
    <row r="2371" customHeight="1" spans="1:11">
      <c r="A2371" s="39"/>
      <c r="B2371" s="45"/>
      <c r="C2371" s="20"/>
      <c r="D2371" s="27"/>
      <c r="E2371" s="77"/>
      <c r="F2371" s="41"/>
      <c r="G2371" s="106"/>
      <c r="H2371" s="41"/>
      <c r="I2371" s="4"/>
      <c r="J2371" s="4"/>
      <c r="K2371" s="4"/>
    </row>
    <row r="2372" customHeight="1" spans="1:11">
      <c r="A2372" s="39"/>
      <c r="B2372" s="45"/>
      <c r="C2372" s="20"/>
      <c r="D2372" s="27"/>
      <c r="E2372" s="77"/>
      <c r="F2372" s="41"/>
      <c r="G2372" s="106"/>
      <c r="H2372" s="41"/>
      <c r="I2372" s="4"/>
      <c r="J2372" s="4"/>
      <c r="K2372" s="4"/>
    </row>
    <row r="2373" customHeight="1" spans="1:11">
      <c r="A2373" s="89" t="s">
        <v>1388</v>
      </c>
      <c r="B2373" s="124" t="s">
        <v>1389</v>
      </c>
      <c r="C2373" s="20" t="s">
        <v>17</v>
      </c>
      <c r="D2373" s="27">
        <v>0.33</v>
      </c>
      <c r="E2373" s="22">
        <f t="shared" ref="E2373:E2408" si="43">D2373*1.09</f>
        <v>0.3597</v>
      </c>
      <c r="F2373" s="41"/>
      <c r="G2373" s="106"/>
      <c r="H2373" s="41"/>
      <c r="I2373" s="4"/>
      <c r="J2373" s="4"/>
      <c r="K2373" s="4"/>
    </row>
    <row r="2374" customHeight="1" spans="1:11">
      <c r="A2374" s="39"/>
      <c r="B2374" s="45"/>
      <c r="C2374" s="20" t="s">
        <v>15</v>
      </c>
      <c r="D2374" s="27">
        <v>0.33</v>
      </c>
      <c r="E2374" s="22">
        <f t="shared" si="43"/>
        <v>0.3597</v>
      </c>
      <c r="F2374" s="41"/>
      <c r="G2374" s="106"/>
      <c r="H2374" s="41"/>
      <c r="I2374" s="4"/>
      <c r="J2374" s="4"/>
      <c r="K2374" s="4"/>
    </row>
    <row r="2375" customHeight="1" spans="1:11">
      <c r="A2375" s="39"/>
      <c r="B2375" s="45"/>
      <c r="C2375" s="20" t="s">
        <v>14</v>
      </c>
      <c r="D2375" s="27">
        <v>0.33</v>
      </c>
      <c r="E2375" s="22">
        <f t="shared" si="43"/>
        <v>0.3597</v>
      </c>
      <c r="F2375" s="41"/>
      <c r="G2375" s="106"/>
      <c r="H2375" s="41"/>
      <c r="I2375" s="4"/>
      <c r="J2375" s="4"/>
      <c r="K2375" s="4"/>
    </row>
    <row r="2376" customHeight="1" spans="1:11">
      <c r="A2376" s="39"/>
      <c r="B2376" s="45"/>
      <c r="C2376" s="20" t="s">
        <v>13</v>
      </c>
      <c r="D2376" s="27">
        <v>0.35</v>
      </c>
      <c r="E2376" s="22">
        <f t="shared" si="43"/>
        <v>0.3815</v>
      </c>
      <c r="F2376" s="41"/>
      <c r="G2376" s="106"/>
      <c r="H2376" s="41"/>
      <c r="I2376" s="4"/>
      <c r="J2376" s="4"/>
      <c r="K2376" s="4"/>
    </row>
    <row r="2377" customHeight="1" spans="1:11">
      <c r="A2377" s="39"/>
      <c r="B2377" s="45"/>
      <c r="C2377" s="20" t="s">
        <v>11</v>
      </c>
      <c r="D2377" s="27">
        <v>0.38</v>
      </c>
      <c r="E2377" s="22">
        <f t="shared" si="43"/>
        <v>0.4142</v>
      </c>
      <c r="F2377" s="41"/>
      <c r="G2377" s="106"/>
      <c r="H2377" s="41"/>
      <c r="I2377" s="4"/>
      <c r="J2377" s="4"/>
      <c r="K2377" s="4"/>
    </row>
    <row r="2378" customHeight="1" spans="1:11">
      <c r="A2378" s="39"/>
      <c r="B2378" s="45"/>
      <c r="C2378" s="20" t="s">
        <v>9</v>
      </c>
      <c r="D2378" s="27">
        <v>0.44</v>
      </c>
      <c r="E2378" s="22">
        <f t="shared" si="43"/>
        <v>0.4796</v>
      </c>
      <c r="F2378" s="41"/>
      <c r="G2378" s="106"/>
      <c r="H2378" s="41"/>
      <c r="I2378" s="4"/>
      <c r="J2378" s="4"/>
      <c r="K2378" s="4"/>
    </row>
    <row r="2379" customHeight="1" spans="1:11">
      <c r="A2379" s="39"/>
      <c r="B2379" s="45"/>
      <c r="C2379" s="20" t="s">
        <v>99</v>
      </c>
      <c r="D2379" s="27">
        <v>0.53</v>
      </c>
      <c r="E2379" s="22">
        <f t="shared" si="43"/>
        <v>0.5777</v>
      </c>
      <c r="F2379" s="41"/>
      <c r="G2379" s="106"/>
      <c r="H2379" s="41"/>
      <c r="I2379" s="4"/>
      <c r="J2379" s="4"/>
      <c r="K2379" s="4"/>
    </row>
    <row r="2380" customHeight="1" spans="1:11">
      <c r="A2380" s="39"/>
      <c r="B2380" s="45"/>
      <c r="C2380" s="20" t="s">
        <v>103</v>
      </c>
      <c r="D2380" s="27">
        <v>0.66</v>
      </c>
      <c r="E2380" s="22">
        <f t="shared" si="43"/>
        <v>0.7194</v>
      </c>
      <c r="F2380" s="41"/>
      <c r="G2380" s="106"/>
      <c r="H2380" s="41"/>
      <c r="I2380" s="4"/>
      <c r="J2380" s="4"/>
      <c r="K2380" s="4"/>
    </row>
    <row r="2381" customHeight="1" spans="1:11">
      <c r="A2381" s="89" t="s">
        <v>1390</v>
      </c>
      <c r="B2381" s="124" t="s">
        <v>1391</v>
      </c>
      <c r="C2381" s="20" t="s">
        <v>17</v>
      </c>
      <c r="D2381" s="27">
        <v>0.3</v>
      </c>
      <c r="E2381" s="22">
        <f t="shared" si="43"/>
        <v>0.327</v>
      </c>
      <c r="F2381" s="41"/>
      <c r="G2381" s="106"/>
      <c r="H2381" s="41"/>
      <c r="I2381" s="4"/>
      <c r="J2381" s="4"/>
      <c r="K2381" s="4"/>
    </row>
    <row r="2382" customHeight="1" spans="1:11">
      <c r="A2382" s="27"/>
      <c r="B2382" s="23"/>
      <c r="C2382" s="20" t="s">
        <v>15</v>
      </c>
      <c r="D2382" s="27">
        <v>0.3</v>
      </c>
      <c r="E2382" s="22">
        <f t="shared" si="43"/>
        <v>0.327</v>
      </c>
      <c r="F2382" s="41"/>
      <c r="G2382" s="106"/>
      <c r="H2382" s="41"/>
      <c r="I2382" s="4"/>
      <c r="J2382" s="4"/>
      <c r="K2382" s="4"/>
    </row>
    <row r="2383" customHeight="1" spans="1:11">
      <c r="A2383" s="27"/>
      <c r="B2383" s="23"/>
      <c r="C2383" s="20" t="s">
        <v>14</v>
      </c>
      <c r="D2383" s="27">
        <v>0.3</v>
      </c>
      <c r="E2383" s="22">
        <f t="shared" si="43"/>
        <v>0.327</v>
      </c>
      <c r="F2383" s="41"/>
      <c r="G2383" s="106"/>
      <c r="H2383" s="41"/>
      <c r="I2383" s="4"/>
      <c r="J2383" s="4"/>
      <c r="K2383" s="4"/>
    </row>
    <row r="2384" customHeight="1" spans="1:11">
      <c r="A2384" s="27"/>
      <c r="B2384" s="23"/>
      <c r="C2384" s="20" t="s">
        <v>13</v>
      </c>
      <c r="D2384" s="27">
        <v>0.32</v>
      </c>
      <c r="E2384" s="22">
        <f t="shared" si="43"/>
        <v>0.3488</v>
      </c>
      <c r="F2384" s="41"/>
      <c r="G2384" s="106"/>
      <c r="H2384" s="41"/>
      <c r="I2384" s="4"/>
      <c r="J2384" s="4"/>
      <c r="K2384" s="4"/>
    </row>
    <row r="2385" customHeight="1" spans="1:11">
      <c r="A2385" s="27"/>
      <c r="B2385" s="23"/>
      <c r="C2385" s="20" t="s">
        <v>11</v>
      </c>
      <c r="D2385" s="27">
        <v>0.35</v>
      </c>
      <c r="E2385" s="22">
        <f t="shared" si="43"/>
        <v>0.3815</v>
      </c>
      <c r="F2385" s="41"/>
      <c r="G2385" s="106"/>
      <c r="H2385" s="41"/>
      <c r="I2385" s="4"/>
      <c r="J2385" s="4"/>
      <c r="K2385" s="4"/>
    </row>
    <row r="2386" customHeight="1" spans="1:11">
      <c r="A2386" s="27"/>
      <c r="B2386" s="23"/>
      <c r="C2386" s="20" t="s">
        <v>9</v>
      </c>
      <c r="D2386" s="27">
        <v>0.4</v>
      </c>
      <c r="E2386" s="22">
        <f t="shared" si="43"/>
        <v>0.436</v>
      </c>
      <c r="F2386" s="41"/>
      <c r="G2386" s="106"/>
      <c r="H2386" s="41"/>
      <c r="I2386" s="4"/>
      <c r="J2386" s="4"/>
      <c r="K2386" s="4"/>
    </row>
    <row r="2387" customHeight="1" spans="1:11">
      <c r="A2387" s="27"/>
      <c r="B2387" s="23"/>
      <c r="C2387" s="20" t="s">
        <v>99</v>
      </c>
      <c r="D2387" s="27">
        <v>0.48</v>
      </c>
      <c r="E2387" s="22">
        <f t="shared" si="43"/>
        <v>0.5232</v>
      </c>
      <c r="F2387" s="41"/>
      <c r="G2387" s="106"/>
      <c r="H2387" s="41"/>
      <c r="I2387" s="4"/>
      <c r="J2387" s="4"/>
      <c r="K2387" s="4"/>
    </row>
    <row r="2388" customHeight="1" spans="1:11">
      <c r="A2388" s="27"/>
      <c r="B2388" s="23"/>
      <c r="C2388" s="20" t="s">
        <v>103</v>
      </c>
      <c r="D2388" s="27">
        <v>0.6</v>
      </c>
      <c r="E2388" s="22">
        <f t="shared" si="43"/>
        <v>0.654</v>
      </c>
      <c r="F2388" s="41"/>
      <c r="G2388" s="106"/>
      <c r="H2388" s="41"/>
      <c r="I2388" s="4"/>
      <c r="J2388" s="4"/>
      <c r="K2388" s="4"/>
    </row>
    <row r="2389" customHeight="1" spans="1:11">
      <c r="A2389" s="23" t="s">
        <v>1392</v>
      </c>
      <c r="B2389" s="24" t="s">
        <v>1393</v>
      </c>
      <c r="C2389" s="182" t="s">
        <v>1394</v>
      </c>
      <c r="D2389" s="238">
        <v>0.288</v>
      </c>
      <c r="E2389" s="22">
        <f t="shared" si="43"/>
        <v>0.31392</v>
      </c>
      <c r="F2389" s="41"/>
      <c r="G2389" s="106"/>
      <c r="H2389" s="41"/>
      <c r="I2389" s="4"/>
      <c r="J2389" s="4"/>
      <c r="K2389" s="4"/>
    </row>
    <row r="2390" customHeight="1" spans="1:11">
      <c r="A2390" s="23"/>
      <c r="B2390" s="23"/>
      <c r="C2390" s="182" t="s">
        <v>1395</v>
      </c>
      <c r="D2390" s="238">
        <v>0.288</v>
      </c>
      <c r="E2390" s="22">
        <f t="shared" si="43"/>
        <v>0.31392</v>
      </c>
      <c r="F2390" s="41"/>
      <c r="G2390" s="106"/>
      <c r="H2390" s="41"/>
      <c r="I2390" s="4"/>
      <c r="J2390" s="4"/>
      <c r="K2390" s="4"/>
    </row>
    <row r="2391" customHeight="1" spans="1:11">
      <c r="A2391" s="23"/>
      <c r="B2391" s="23"/>
      <c r="C2391" s="182" t="s">
        <v>1396</v>
      </c>
      <c r="D2391" s="238">
        <v>0.288</v>
      </c>
      <c r="E2391" s="22">
        <f t="shared" si="43"/>
        <v>0.31392</v>
      </c>
      <c r="F2391" s="41"/>
      <c r="G2391" s="106"/>
      <c r="H2391" s="41"/>
      <c r="I2391" s="4"/>
      <c r="J2391" s="4"/>
      <c r="K2391" s="4"/>
    </row>
    <row r="2392" customHeight="1" spans="1:11">
      <c r="A2392" s="23"/>
      <c r="B2392" s="23"/>
      <c r="C2392" s="182" t="s">
        <v>1397</v>
      </c>
      <c r="D2392" s="238">
        <v>0.312</v>
      </c>
      <c r="E2392" s="22">
        <f t="shared" si="43"/>
        <v>0.34008</v>
      </c>
      <c r="F2392" s="41"/>
      <c r="G2392" s="106"/>
      <c r="H2392" s="41"/>
      <c r="I2392" s="4"/>
      <c r="J2392" s="4"/>
      <c r="K2392" s="4"/>
    </row>
    <row r="2393" customHeight="1" spans="1:11">
      <c r="A2393" s="23"/>
      <c r="B2393" s="23"/>
      <c r="C2393" s="182" t="s">
        <v>1398</v>
      </c>
      <c r="D2393" s="238">
        <v>0.312</v>
      </c>
      <c r="E2393" s="22">
        <f t="shared" si="43"/>
        <v>0.34008</v>
      </c>
      <c r="F2393" s="41"/>
      <c r="G2393" s="106"/>
      <c r="H2393" s="41"/>
      <c r="I2393" s="4"/>
      <c r="J2393" s="4"/>
      <c r="K2393" s="4"/>
    </row>
    <row r="2394" customHeight="1" spans="1:11">
      <c r="A2394" s="23"/>
      <c r="B2394" s="23"/>
      <c r="C2394" s="182" t="s">
        <v>1399</v>
      </c>
      <c r="D2394" s="238">
        <v>0.336</v>
      </c>
      <c r="E2394" s="22">
        <f t="shared" si="43"/>
        <v>0.36624</v>
      </c>
      <c r="F2394" s="41"/>
      <c r="G2394" s="106"/>
      <c r="H2394" s="41"/>
      <c r="I2394" s="4"/>
      <c r="J2394" s="4"/>
      <c r="K2394" s="4"/>
    </row>
    <row r="2395" customHeight="1" spans="1:11">
      <c r="A2395" s="23" t="s">
        <v>1400</v>
      </c>
      <c r="B2395" s="24" t="s">
        <v>1401</v>
      </c>
      <c r="C2395" s="182" t="s">
        <v>1394</v>
      </c>
      <c r="D2395" s="238">
        <v>0.696</v>
      </c>
      <c r="E2395" s="22">
        <f t="shared" si="43"/>
        <v>0.75864</v>
      </c>
      <c r="F2395" s="41"/>
      <c r="G2395" s="106"/>
      <c r="H2395" s="41"/>
      <c r="I2395" s="4"/>
      <c r="J2395" s="4"/>
      <c r="K2395" s="4"/>
    </row>
    <row r="2396" customHeight="1" spans="1:11">
      <c r="A2396" s="23"/>
      <c r="B2396" s="23"/>
      <c r="C2396" s="182" t="s">
        <v>1395</v>
      </c>
      <c r="D2396" s="238">
        <v>0.696</v>
      </c>
      <c r="E2396" s="22">
        <f t="shared" si="43"/>
        <v>0.75864</v>
      </c>
      <c r="F2396" s="41"/>
      <c r="G2396" s="106"/>
      <c r="H2396" s="41"/>
      <c r="I2396" s="4"/>
      <c r="J2396" s="4"/>
      <c r="K2396" s="4"/>
    </row>
    <row r="2397" customHeight="1" spans="1:11">
      <c r="A2397" s="23"/>
      <c r="B2397" s="23"/>
      <c r="C2397" s="182" t="s">
        <v>1396</v>
      </c>
      <c r="D2397" s="238">
        <v>0.696</v>
      </c>
      <c r="E2397" s="22">
        <f t="shared" si="43"/>
        <v>0.75864</v>
      </c>
      <c r="F2397" s="41"/>
      <c r="G2397" s="106"/>
      <c r="H2397" s="41"/>
      <c r="I2397" s="4"/>
      <c r="J2397" s="4"/>
      <c r="K2397" s="4"/>
    </row>
    <row r="2398" customHeight="1" spans="1:11">
      <c r="A2398" s="23"/>
      <c r="B2398" s="23"/>
      <c r="C2398" s="182" t="s">
        <v>1397</v>
      </c>
      <c r="D2398" s="238">
        <v>0.696</v>
      </c>
      <c r="E2398" s="22">
        <f t="shared" si="43"/>
        <v>0.75864</v>
      </c>
      <c r="F2398" s="41"/>
      <c r="G2398" s="106"/>
      <c r="H2398" s="41"/>
      <c r="I2398" s="4"/>
      <c r="J2398" s="4"/>
      <c r="K2398" s="4"/>
    </row>
    <row r="2399" customHeight="1" spans="1:11">
      <c r="A2399" s="23"/>
      <c r="B2399" s="23"/>
      <c r="C2399" s="182" t="s">
        <v>1398</v>
      </c>
      <c r="D2399" s="238">
        <v>0.696</v>
      </c>
      <c r="E2399" s="22">
        <f t="shared" si="43"/>
        <v>0.75864</v>
      </c>
      <c r="F2399" s="41"/>
      <c r="G2399" s="106"/>
      <c r="H2399" s="41"/>
      <c r="I2399" s="4"/>
      <c r="J2399" s="4"/>
      <c r="K2399" s="4"/>
    </row>
    <row r="2400" customHeight="1" spans="1:11">
      <c r="A2400" s="23"/>
      <c r="B2400" s="24" t="s">
        <v>1402</v>
      </c>
      <c r="C2400" s="182" t="s">
        <v>1394</v>
      </c>
      <c r="D2400" s="238">
        <v>0.456</v>
      </c>
      <c r="E2400" s="22">
        <f t="shared" si="43"/>
        <v>0.49704</v>
      </c>
      <c r="F2400" s="41"/>
      <c r="G2400" s="106"/>
      <c r="H2400" s="41"/>
      <c r="I2400" s="4"/>
      <c r="J2400" s="4"/>
      <c r="K2400" s="4"/>
    </row>
    <row r="2401" customHeight="1" spans="1:11">
      <c r="A2401" s="23"/>
      <c r="B2401" s="23"/>
      <c r="C2401" s="182" t="s">
        <v>1395</v>
      </c>
      <c r="D2401" s="238">
        <v>0.456</v>
      </c>
      <c r="E2401" s="22">
        <f t="shared" si="43"/>
        <v>0.49704</v>
      </c>
      <c r="F2401" s="41"/>
      <c r="G2401" s="106"/>
      <c r="H2401" s="41"/>
      <c r="I2401" s="4"/>
      <c r="J2401" s="4"/>
      <c r="K2401" s="4"/>
    </row>
    <row r="2402" customHeight="1" spans="1:11">
      <c r="A2402" s="23"/>
      <c r="B2402" s="23"/>
      <c r="C2402" s="182" t="s">
        <v>1396</v>
      </c>
      <c r="D2402" s="238">
        <v>0.456</v>
      </c>
      <c r="E2402" s="22">
        <f t="shared" si="43"/>
        <v>0.49704</v>
      </c>
      <c r="F2402" s="41"/>
      <c r="G2402" s="106"/>
      <c r="H2402" s="41"/>
      <c r="I2402" s="4"/>
      <c r="J2402" s="4"/>
      <c r="K2402" s="4"/>
    </row>
    <row r="2403" customHeight="1" spans="1:11">
      <c r="A2403" s="23"/>
      <c r="B2403" s="23"/>
      <c r="C2403" s="182" t="s">
        <v>1397</v>
      </c>
      <c r="D2403" s="238">
        <v>0.48</v>
      </c>
      <c r="E2403" s="22">
        <f t="shared" si="43"/>
        <v>0.5232</v>
      </c>
      <c r="F2403" s="41"/>
      <c r="G2403" s="106"/>
      <c r="H2403" s="41"/>
      <c r="I2403" s="4"/>
      <c r="J2403" s="4"/>
      <c r="K2403" s="4"/>
    </row>
    <row r="2404" customHeight="1" spans="1:11">
      <c r="A2404" s="23"/>
      <c r="B2404" s="23"/>
      <c r="C2404" s="182" t="s">
        <v>1398</v>
      </c>
      <c r="D2404" s="238">
        <v>0.48</v>
      </c>
      <c r="E2404" s="22">
        <f t="shared" si="43"/>
        <v>0.5232</v>
      </c>
      <c r="F2404" s="41"/>
      <c r="G2404" s="106"/>
      <c r="H2404" s="41"/>
      <c r="I2404" s="4"/>
      <c r="J2404" s="4"/>
      <c r="K2404" s="4"/>
    </row>
    <row r="2405" customHeight="1" spans="1:11">
      <c r="A2405" s="23"/>
      <c r="B2405" s="23"/>
      <c r="C2405" s="182" t="s">
        <v>1399</v>
      </c>
      <c r="D2405" s="238">
        <v>0.492</v>
      </c>
      <c r="E2405" s="22">
        <f t="shared" si="43"/>
        <v>0.53628</v>
      </c>
      <c r="F2405" s="41"/>
      <c r="G2405" s="106"/>
      <c r="H2405" s="41"/>
      <c r="I2405" s="4"/>
      <c r="J2405" s="4"/>
      <c r="K2405" s="4"/>
    </row>
    <row r="2406" customHeight="1" spans="1:11">
      <c r="A2406" s="23" t="s">
        <v>1403</v>
      </c>
      <c r="B2406" s="24" t="s">
        <v>1404</v>
      </c>
      <c r="C2406" s="239" t="s">
        <v>974</v>
      </c>
      <c r="D2406" s="238">
        <v>0.11</v>
      </c>
      <c r="E2406" s="22">
        <f t="shared" si="43"/>
        <v>0.1199</v>
      </c>
      <c r="F2406" s="41"/>
      <c r="G2406" s="106"/>
      <c r="H2406" s="41"/>
      <c r="I2406" s="4"/>
      <c r="J2406" s="4"/>
      <c r="K2406" s="4"/>
    </row>
    <row r="2407" customHeight="1" spans="1:11">
      <c r="A2407" s="23"/>
      <c r="B2407" s="23"/>
      <c r="C2407" s="239" t="s">
        <v>975</v>
      </c>
      <c r="D2407" s="238">
        <v>0.11</v>
      </c>
      <c r="E2407" s="22">
        <f t="shared" si="43"/>
        <v>0.1199</v>
      </c>
      <c r="F2407" s="41"/>
      <c r="G2407" s="106"/>
      <c r="H2407" s="41"/>
      <c r="I2407" s="4"/>
      <c r="J2407" s="4"/>
      <c r="K2407" s="4"/>
    </row>
    <row r="2408" customHeight="1" spans="1:11">
      <c r="A2408" s="23"/>
      <c r="B2408" s="23"/>
      <c r="C2408" s="239" t="s">
        <v>976</v>
      </c>
      <c r="D2408" s="238">
        <v>0.11</v>
      </c>
      <c r="E2408" s="22">
        <f t="shared" si="43"/>
        <v>0.1199</v>
      </c>
      <c r="F2408" s="41"/>
      <c r="G2408" s="106"/>
      <c r="H2408" s="41"/>
      <c r="I2408" s="4"/>
      <c r="J2408" s="4"/>
      <c r="K2408" s="4"/>
    </row>
    <row r="2409" customHeight="1" spans="1:11">
      <c r="A2409" s="240" t="s">
        <v>1405</v>
      </c>
      <c r="B2409" s="4"/>
      <c r="C2409" s="4"/>
      <c r="D2409" s="6"/>
      <c r="E2409" s="6"/>
      <c r="F2409" s="41"/>
      <c r="G2409" s="106"/>
      <c r="H2409" s="41"/>
      <c r="I2409" s="4"/>
      <c r="J2409" s="4"/>
      <c r="K2409" s="4"/>
    </row>
    <row r="2410" customHeight="1" spans="1:11">
      <c r="A2410" s="241"/>
      <c r="B2410" s="241"/>
      <c r="C2410" s="241"/>
      <c r="D2410" s="242" t="s">
        <v>1406</v>
      </c>
      <c r="E2410" s="22"/>
      <c r="F2410" s="242" t="s">
        <v>1407</v>
      </c>
      <c r="G2410" s="106"/>
      <c r="H2410" s="41"/>
      <c r="I2410" s="4"/>
      <c r="J2410" s="4"/>
      <c r="K2410" s="4"/>
    </row>
    <row r="2411" customHeight="1" spans="1:11">
      <c r="A2411" s="241" t="s">
        <v>1408</v>
      </c>
      <c r="B2411" s="241" t="s">
        <v>1409</v>
      </c>
      <c r="C2411" s="243" t="s">
        <v>1410</v>
      </c>
      <c r="D2411" s="242">
        <v>3.25</v>
      </c>
      <c r="E2411" s="22">
        <f t="shared" ref="E2411:E2474" si="44">D2411*1.09</f>
        <v>3.5425</v>
      </c>
      <c r="F2411" s="242">
        <v>3.38</v>
      </c>
      <c r="G2411" s="106"/>
      <c r="H2411" s="41"/>
      <c r="I2411" s="4"/>
      <c r="J2411" s="4"/>
      <c r="K2411" s="4"/>
    </row>
    <row r="2412" customHeight="1" spans="1:11">
      <c r="A2412" s="241"/>
      <c r="B2412" s="241"/>
      <c r="C2412" s="243" t="s">
        <v>1411</v>
      </c>
      <c r="D2412" s="242">
        <v>2.821</v>
      </c>
      <c r="E2412" s="22">
        <f t="shared" si="44"/>
        <v>3.07489</v>
      </c>
      <c r="F2412" s="242">
        <v>2.899</v>
      </c>
      <c r="G2412" s="106"/>
      <c r="H2412" s="41"/>
      <c r="I2412" s="4"/>
      <c r="J2412" s="4"/>
      <c r="K2412" s="4"/>
    </row>
    <row r="2413" customHeight="1" spans="1:11">
      <c r="A2413" s="241"/>
      <c r="B2413" s="241"/>
      <c r="C2413" s="243" t="s">
        <v>1412</v>
      </c>
      <c r="D2413" s="242">
        <v>2.21</v>
      </c>
      <c r="E2413" s="22">
        <f t="shared" si="44"/>
        <v>2.4089</v>
      </c>
      <c r="F2413" s="242">
        <v>2.275</v>
      </c>
      <c r="G2413" s="106"/>
      <c r="H2413" s="41"/>
      <c r="I2413" s="4"/>
      <c r="J2413" s="4"/>
      <c r="K2413" s="4"/>
    </row>
    <row r="2414" customHeight="1" spans="1:11">
      <c r="A2414" s="241"/>
      <c r="B2414" s="241"/>
      <c r="C2414" s="243" t="s">
        <v>1096</v>
      </c>
      <c r="D2414" s="242">
        <v>1.885</v>
      </c>
      <c r="E2414" s="22">
        <f t="shared" si="44"/>
        <v>2.05465</v>
      </c>
      <c r="F2414" s="242">
        <v>1.95</v>
      </c>
      <c r="G2414" s="106"/>
      <c r="H2414" s="41"/>
      <c r="I2414" s="4"/>
      <c r="J2414" s="4"/>
      <c r="K2414" s="4"/>
    </row>
    <row r="2415" customHeight="1" spans="1:11">
      <c r="A2415" s="241"/>
      <c r="B2415" s="241"/>
      <c r="C2415" s="243" t="s">
        <v>56</v>
      </c>
      <c r="D2415" s="242">
        <v>1.521</v>
      </c>
      <c r="E2415" s="22">
        <f t="shared" si="44"/>
        <v>1.65789</v>
      </c>
      <c r="F2415" s="242">
        <v>1.586</v>
      </c>
      <c r="G2415" s="106"/>
      <c r="H2415" s="41"/>
      <c r="I2415" s="4"/>
      <c r="J2415" s="4"/>
      <c r="K2415" s="4"/>
    </row>
    <row r="2416" customHeight="1" spans="1:11">
      <c r="A2416" s="241"/>
      <c r="B2416" s="241"/>
      <c r="C2416" s="243" t="s">
        <v>57</v>
      </c>
      <c r="D2416" s="242">
        <v>1.196</v>
      </c>
      <c r="E2416" s="22">
        <f t="shared" si="44"/>
        <v>1.30364</v>
      </c>
      <c r="F2416" s="242">
        <v>1.235</v>
      </c>
      <c r="G2416" s="106"/>
      <c r="H2416" s="41"/>
      <c r="I2416" s="4"/>
      <c r="J2416" s="4"/>
      <c r="K2416" s="4"/>
    </row>
    <row r="2417" customHeight="1" spans="1:11">
      <c r="A2417" s="241"/>
      <c r="B2417" s="241"/>
      <c r="C2417" s="243" t="s">
        <v>58</v>
      </c>
      <c r="D2417" s="242">
        <v>0.936</v>
      </c>
      <c r="E2417" s="22">
        <f t="shared" si="44"/>
        <v>1.02024</v>
      </c>
      <c r="F2417" s="242">
        <v>0.988</v>
      </c>
      <c r="G2417" s="106"/>
      <c r="H2417" s="41"/>
      <c r="I2417" s="4"/>
      <c r="J2417" s="4"/>
      <c r="K2417" s="4"/>
    </row>
    <row r="2418" customHeight="1" spans="1:11">
      <c r="A2418" s="241"/>
      <c r="B2418" s="241"/>
      <c r="C2418" s="243" t="s">
        <v>59</v>
      </c>
      <c r="D2418" s="242">
        <v>0.78</v>
      </c>
      <c r="E2418" s="22">
        <f t="shared" si="44"/>
        <v>0.8502</v>
      </c>
      <c r="F2418" s="242">
        <v>0.819</v>
      </c>
      <c r="G2418" s="106"/>
      <c r="H2418" s="41"/>
      <c r="I2418" s="4"/>
      <c r="J2418" s="4"/>
      <c r="K2418" s="4"/>
    </row>
    <row r="2419" customHeight="1" spans="1:11">
      <c r="A2419" s="241"/>
      <c r="B2419" s="241"/>
      <c r="C2419" s="243" t="s">
        <v>60</v>
      </c>
      <c r="D2419" s="242">
        <v>0.65</v>
      </c>
      <c r="E2419" s="22">
        <f t="shared" si="44"/>
        <v>0.7085</v>
      </c>
      <c r="F2419" s="242">
        <v>0.676</v>
      </c>
      <c r="G2419" s="106"/>
      <c r="H2419" s="41"/>
      <c r="I2419" s="4"/>
      <c r="J2419" s="4"/>
      <c r="K2419" s="4"/>
    </row>
    <row r="2420" customHeight="1" spans="1:11">
      <c r="A2420" s="241"/>
      <c r="B2420" s="241"/>
      <c r="C2420" s="243">
        <v>1</v>
      </c>
      <c r="D2420" s="242">
        <v>0.507</v>
      </c>
      <c r="E2420" s="22">
        <f t="shared" si="44"/>
        <v>0.55263</v>
      </c>
      <c r="F2420" s="242">
        <v>0.533</v>
      </c>
      <c r="G2420" s="106"/>
      <c r="H2420" s="41"/>
      <c r="I2420" s="4"/>
      <c r="J2420" s="4"/>
      <c r="K2420" s="4"/>
    </row>
    <row r="2421" customHeight="1" spans="1:11">
      <c r="A2421" s="241"/>
      <c r="B2421" s="241"/>
      <c r="C2421" s="243">
        <v>2</v>
      </c>
      <c r="D2421" s="242">
        <v>0.429</v>
      </c>
      <c r="E2421" s="22">
        <f t="shared" si="44"/>
        <v>0.46761</v>
      </c>
      <c r="F2421" s="242">
        <v>0.455</v>
      </c>
      <c r="G2421" s="106"/>
      <c r="H2421" s="41"/>
      <c r="I2421" s="4"/>
      <c r="J2421" s="4"/>
      <c r="K2421" s="4"/>
    </row>
    <row r="2422" customHeight="1" spans="1:11">
      <c r="A2422" s="241"/>
      <c r="B2422" s="241"/>
      <c r="C2422" s="243">
        <v>3</v>
      </c>
      <c r="D2422" s="242">
        <v>0.39</v>
      </c>
      <c r="E2422" s="22">
        <f t="shared" si="44"/>
        <v>0.4251</v>
      </c>
      <c r="F2422" s="242">
        <v>0.416</v>
      </c>
      <c r="G2422" s="106"/>
      <c r="H2422" s="41"/>
      <c r="I2422" s="4"/>
      <c r="J2422" s="4"/>
      <c r="K2422" s="4"/>
    </row>
    <row r="2423" customHeight="1" spans="1:11">
      <c r="A2423" s="241"/>
      <c r="B2423" s="241"/>
      <c r="C2423" s="243">
        <v>4</v>
      </c>
      <c r="D2423" s="242">
        <v>0.377</v>
      </c>
      <c r="E2423" s="22">
        <f t="shared" si="44"/>
        <v>0.41093</v>
      </c>
      <c r="F2423" s="242">
        <v>0.403</v>
      </c>
      <c r="G2423" s="106"/>
      <c r="H2423" s="41"/>
      <c r="I2423" s="4"/>
      <c r="J2423" s="4"/>
      <c r="K2423" s="4"/>
    </row>
    <row r="2424" customHeight="1" spans="1:11">
      <c r="A2424" s="241"/>
      <c r="B2424" s="241"/>
      <c r="C2424" s="243">
        <v>5</v>
      </c>
      <c r="D2424" s="242">
        <v>0.338</v>
      </c>
      <c r="E2424" s="22">
        <f t="shared" si="44"/>
        <v>0.36842</v>
      </c>
      <c r="F2424" s="242">
        <v>0.351</v>
      </c>
      <c r="G2424" s="106"/>
      <c r="H2424" s="41"/>
      <c r="I2424" s="4"/>
      <c r="J2424" s="4"/>
      <c r="K2424" s="4"/>
    </row>
    <row r="2425" customHeight="1" spans="1:11">
      <c r="A2425" s="241"/>
      <c r="B2425" s="241"/>
      <c r="C2425" s="243">
        <v>6</v>
      </c>
      <c r="D2425" s="242">
        <v>0.325</v>
      </c>
      <c r="E2425" s="22">
        <f t="shared" si="44"/>
        <v>0.35425</v>
      </c>
      <c r="F2425" s="242">
        <v>0.338</v>
      </c>
      <c r="G2425" s="106"/>
      <c r="H2425" s="41"/>
      <c r="I2425" s="4"/>
      <c r="J2425" s="4"/>
      <c r="K2425" s="4"/>
    </row>
    <row r="2426" customHeight="1" spans="1:11">
      <c r="A2426" s="241"/>
      <c r="B2426" s="241"/>
      <c r="C2426" s="243">
        <v>7</v>
      </c>
      <c r="D2426" s="242">
        <v>0.286</v>
      </c>
      <c r="E2426" s="22">
        <f t="shared" si="44"/>
        <v>0.31174</v>
      </c>
      <c r="F2426" s="242">
        <v>0.299</v>
      </c>
      <c r="G2426" s="106"/>
      <c r="H2426" s="41"/>
      <c r="I2426" s="4"/>
      <c r="J2426" s="4"/>
      <c r="K2426" s="4"/>
    </row>
    <row r="2427" customHeight="1" spans="1:11">
      <c r="A2427" s="241"/>
      <c r="B2427" s="241"/>
      <c r="C2427" s="243">
        <v>8</v>
      </c>
      <c r="D2427" s="242">
        <v>0.286</v>
      </c>
      <c r="E2427" s="22">
        <f t="shared" si="44"/>
        <v>0.31174</v>
      </c>
      <c r="F2427" s="242">
        <v>0.299</v>
      </c>
      <c r="G2427" s="106"/>
      <c r="H2427" s="41"/>
      <c r="I2427" s="4"/>
      <c r="J2427" s="4"/>
      <c r="K2427" s="4"/>
    </row>
    <row r="2428" customHeight="1" spans="1:11">
      <c r="A2428" s="241"/>
      <c r="B2428" s="241"/>
      <c r="C2428" s="243">
        <v>9</v>
      </c>
      <c r="D2428" s="242">
        <v>0.273</v>
      </c>
      <c r="E2428" s="22">
        <f t="shared" si="44"/>
        <v>0.29757</v>
      </c>
      <c r="F2428" s="242">
        <v>0.286</v>
      </c>
      <c r="G2428" s="106"/>
      <c r="H2428" s="41"/>
      <c r="I2428" s="4"/>
      <c r="J2428" s="4"/>
      <c r="K2428" s="4"/>
    </row>
    <row r="2429" customHeight="1" spans="1:7">
      <c r="A2429" s="23"/>
      <c r="B2429" s="244" t="s">
        <v>1413</v>
      </c>
      <c r="C2429" s="245"/>
      <c r="D2429" s="246">
        <v>0.1</v>
      </c>
      <c r="E2429" s="22">
        <f t="shared" si="44"/>
        <v>0.109</v>
      </c>
      <c r="F2429" s="23"/>
      <c r="G2429" s="12" t="s">
        <v>1414</v>
      </c>
    </row>
    <row r="2430" customHeight="1" spans="1:7">
      <c r="A2430" s="23"/>
      <c r="B2430" s="247" t="s">
        <v>1415</v>
      </c>
      <c r="C2430" s="245"/>
      <c r="D2430" s="246">
        <v>0.11</v>
      </c>
      <c r="E2430" s="22">
        <f t="shared" si="44"/>
        <v>0.1199</v>
      </c>
      <c r="F2430" s="23"/>
      <c r="G2430" s="12" t="s">
        <v>1414</v>
      </c>
    </row>
    <row r="2431" customHeight="1" spans="1:7">
      <c r="A2431" s="23"/>
      <c r="B2431" s="244" t="s">
        <v>1416</v>
      </c>
      <c r="C2431" s="245"/>
      <c r="D2431" s="246">
        <v>0.1</v>
      </c>
      <c r="E2431" s="22">
        <f t="shared" si="44"/>
        <v>0.109</v>
      </c>
      <c r="F2431" s="23"/>
      <c r="G2431" s="12" t="s">
        <v>1414</v>
      </c>
    </row>
    <row r="2432" customHeight="1" spans="1:7">
      <c r="A2432" s="23"/>
      <c r="B2432" s="248" t="s">
        <v>1417</v>
      </c>
      <c r="C2432" s="245"/>
      <c r="D2432" s="246">
        <v>0.253</v>
      </c>
      <c r="E2432" s="22">
        <f t="shared" si="44"/>
        <v>0.27577</v>
      </c>
      <c r="F2432" s="23"/>
      <c r="G2432" s="12" t="s">
        <v>1414</v>
      </c>
    </row>
    <row r="2433" customHeight="1" spans="1:7">
      <c r="A2433" s="23"/>
      <c r="B2433" s="248" t="s">
        <v>1418</v>
      </c>
      <c r="C2433" s="245"/>
      <c r="D2433" s="246">
        <v>0.242</v>
      </c>
      <c r="E2433" s="22">
        <f t="shared" si="44"/>
        <v>0.26378</v>
      </c>
      <c r="F2433" s="23"/>
      <c r="G2433" s="12" t="s">
        <v>1414</v>
      </c>
    </row>
    <row r="2434" customHeight="1" spans="1:7">
      <c r="A2434" s="23"/>
      <c r="B2434" s="248" t="s">
        <v>1419</v>
      </c>
      <c r="C2434" s="245"/>
      <c r="D2434" s="246">
        <v>0.222</v>
      </c>
      <c r="E2434" s="22">
        <f t="shared" si="44"/>
        <v>0.24198</v>
      </c>
      <c r="F2434" s="23"/>
      <c r="G2434" s="12" t="s">
        <v>1414</v>
      </c>
    </row>
    <row r="2435" s="3" customFormat="1" ht="22.2" customHeight="1" spans="1:7">
      <c r="A2435" s="249"/>
      <c r="B2435" s="133" t="s">
        <v>1420</v>
      </c>
      <c r="C2435" s="250" t="s">
        <v>1421</v>
      </c>
      <c r="D2435" s="20">
        <v>0.368</v>
      </c>
      <c r="E2435" s="22">
        <f t="shared" si="44"/>
        <v>0.40112</v>
      </c>
      <c r="F2435" s="251"/>
      <c r="G2435" s="252"/>
    </row>
    <row r="2436" s="3" customFormat="1" ht="26.4" customHeight="1" spans="1:7">
      <c r="A2436" s="251" t="s">
        <v>1422</v>
      </c>
      <c r="B2436" s="133" t="s">
        <v>1423</v>
      </c>
      <c r="C2436" s="250"/>
      <c r="D2436" s="20">
        <v>0.332</v>
      </c>
      <c r="E2436" s="22">
        <f t="shared" si="44"/>
        <v>0.36188</v>
      </c>
      <c r="F2436" s="251"/>
      <c r="G2436" s="252"/>
    </row>
    <row r="2437" s="3" customFormat="1" customHeight="1" spans="1:7">
      <c r="A2437" s="253" t="s">
        <v>1424</v>
      </c>
      <c r="B2437" s="254" t="s">
        <v>1425</v>
      </c>
      <c r="C2437" s="255" t="s">
        <v>351</v>
      </c>
      <c r="D2437" s="103">
        <v>0.275</v>
      </c>
      <c r="E2437" s="22">
        <f t="shared" si="44"/>
        <v>0.29975</v>
      </c>
      <c r="F2437" s="256"/>
      <c r="G2437" s="252"/>
    </row>
    <row r="2438" s="3" customFormat="1" customHeight="1" spans="1:7">
      <c r="A2438" s="257"/>
      <c r="B2438" s="258"/>
      <c r="C2438" s="255" t="s">
        <v>567</v>
      </c>
      <c r="D2438" s="103">
        <v>0.253</v>
      </c>
      <c r="E2438" s="22">
        <f t="shared" si="44"/>
        <v>0.27577</v>
      </c>
      <c r="F2438" s="259"/>
      <c r="G2438" s="252"/>
    </row>
    <row r="2439" s="3" customFormat="1" customHeight="1" spans="1:7">
      <c r="A2439" s="260"/>
      <c r="B2439" s="261"/>
      <c r="C2439" s="255" t="s">
        <v>352</v>
      </c>
      <c r="D2439" s="103">
        <v>0.231</v>
      </c>
      <c r="E2439" s="22">
        <f t="shared" si="44"/>
        <v>0.25179</v>
      </c>
      <c r="F2439" s="262"/>
      <c r="G2439" s="252"/>
    </row>
    <row r="2440" s="3" customFormat="1" customHeight="1" spans="1:7">
      <c r="A2440" s="253" t="s">
        <v>1426</v>
      </c>
      <c r="B2440" s="254" t="s">
        <v>1427</v>
      </c>
      <c r="C2440" s="250" t="s">
        <v>1428</v>
      </c>
      <c r="D2440" s="103">
        <v>0.275</v>
      </c>
      <c r="E2440" s="22">
        <f t="shared" si="44"/>
        <v>0.29975</v>
      </c>
      <c r="F2440" s="253"/>
      <c r="G2440" s="252"/>
    </row>
    <row r="2441" s="3" customFormat="1" customHeight="1" spans="1:7">
      <c r="A2441" s="257"/>
      <c r="B2441" s="257"/>
      <c r="C2441" s="250" t="s">
        <v>1429</v>
      </c>
      <c r="D2441" s="103">
        <v>0.297</v>
      </c>
      <c r="E2441" s="22">
        <f t="shared" si="44"/>
        <v>0.32373</v>
      </c>
      <c r="F2441" s="257"/>
      <c r="G2441" s="252"/>
    </row>
    <row r="2442" s="3" customFormat="1" customHeight="1" spans="1:7">
      <c r="A2442" s="257"/>
      <c r="B2442" s="257"/>
      <c r="C2442" s="250" t="s">
        <v>1430</v>
      </c>
      <c r="D2442" s="103">
        <v>0.319</v>
      </c>
      <c r="E2442" s="22">
        <f t="shared" si="44"/>
        <v>0.34771</v>
      </c>
      <c r="F2442" s="257"/>
      <c r="G2442" s="252"/>
    </row>
    <row r="2443" s="3" customFormat="1" customHeight="1" spans="1:7">
      <c r="A2443" s="260"/>
      <c r="B2443" s="260"/>
      <c r="C2443" s="250" t="s">
        <v>1431</v>
      </c>
      <c r="D2443" s="103">
        <v>0.341</v>
      </c>
      <c r="E2443" s="22">
        <f t="shared" si="44"/>
        <v>0.37169</v>
      </c>
      <c r="F2443" s="260"/>
      <c r="G2443" s="252"/>
    </row>
    <row r="2444" s="3" customFormat="1" customHeight="1" spans="1:7">
      <c r="A2444" s="253" t="s">
        <v>1432</v>
      </c>
      <c r="B2444" s="254" t="s">
        <v>1433</v>
      </c>
      <c r="C2444" s="250">
        <v>0</v>
      </c>
      <c r="D2444" s="263">
        <v>0.12</v>
      </c>
      <c r="E2444" s="22">
        <f t="shared" si="44"/>
        <v>0.1308</v>
      </c>
      <c r="F2444" s="253"/>
      <c r="G2444" s="252"/>
    </row>
    <row r="2445" s="3" customFormat="1" customHeight="1" spans="1:7">
      <c r="A2445" s="257"/>
      <c r="B2445" s="258"/>
      <c r="C2445" s="250">
        <v>1</v>
      </c>
      <c r="D2445" s="263">
        <v>0.12</v>
      </c>
      <c r="E2445" s="22">
        <f t="shared" si="44"/>
        <v>0.1308</v>
      </c>
      <c r="F2445" s="257"/>
      <c r="G2445" s="252"/>
    </row>
    <row r="2446" s="3" customFormat="1" customHeight="1" spans="1:7">
      <c r="A2446" s="257"/>
      <c r="B2446" s="257"/>
      <c r="C2446" s="250">
        <v>2</v>
      </c>
      <c r="D2446" s="263">
        <v>0.12</v>
      </c>
      <c r="E2446" s="22">
        <f t="shared" si="44"/>
        <v>0.1308</v>
      </c>
      <c r="F2446" s="257"/>
      <c r="G2446" s="252"/>
    </row>
    <row r="2447" s="3" customFormat="1" customHeight="1" spans="1:7">
      <c r="A2447" s="260"/>
      <c r="B2447" s="260"/>
      <c r="C2447" s="250">
        <v>3</v>
      </c>
      <c r="D2447" s="263">
        <v>0.14</v>
      </c>
      <c r="E2447" s="22">
        <f t="shared" si="44"/>
        <v>0.1526</v>
      </c>
      <c r="F2447" s="260"/>
      <c r="G2447" s="252"/>
    </row>
    <row r="2448" s="3" customFormat="1" customHeight="1" spans="1:7">
      <c r="A2448" s="254" t="s">
        <v>1434</v>
      </c>
      <c r="B2448" s="254" t="s">
        <v>1435</v>
      </c>
      <c r="C2448" s="264" t="s">
        <v>1436</v>
      </c>
      <c r="D2448" s="263">
        <v>0.2</v>
      </c>
      <c r="E2448" s="22">
        <f t="shared" si="44"/>
        <v>0.218</v>
      </c>
      <c r="F2448" s="253"/>
      <c r="G2448" s="252" t="s">
        <v>1437</v>
      </c>
    </row>
    <row r="2449" s="3" customFormat="1" customHeight="1" spans="1:7">
      <c r="A2449" s="258"/>
      <c r="B2449" s="258"/>
      <c r="C2449" s="264" t="s">
        <v>1438</v>
      </c>
      <c r="D2449" s="263">
        <v>0.192</v>
      </c>
      <c r="E2449" s="22">
        <f t="shared" si="44"/>
        <v>0.20928</v>
      </c>
      <c r="F2449" s="257"/>
      <c r="G2449" s="252"/>
    </row>
    <row r="2450" s="3" customFormat="1" customHeight="1" spans="1:7">
      <c r="A2450" s="261"/>
      <c r="B2450" s="261"/>
      <c r="C2450" s="264" t="s">
        <v>1439</v>
      </c>
      <c r="D2450" s="263">
        <v>0.188</v>
      </c>
      <c r="E2450" s="22">
        <f t="shared" si="44"/>
        <v>0.20492</v>
      </c>
      <c r="F2450" s="260"/>
      <c r="G2450" s="252"/>
    </row>
    <row r="2451" s="3" customFormat="1" customHeight="1" spans="1:11">
      <c r="A2451" s="253" t="s">
        <v>1440</v>
      </c>
      <c r="B2451" s="254" t="s">
        <v>1441</v>
      </c>
      <c r="C2451" s="265" t="s">
        <v>1442</v>
      </c>
      <c r="D2451" s="103">
        <v>0.18</v>
      </c>
      <c r="E2451" s="22">
        <f t="shared" si="44"/>
        <v>0.1962</v>
      </c>
      <c r="F2451" s="253"/>
      <c r="I2451" s="290"/>
      <c r="J2451" s="291"/>
      <c r="K2451" s="291"/>
    </row>
    <row r="2452" s="3" customFormat="1" customHeight="1" spans="1:11">
      <c r="A2452" s="257"/>
      <c r="B2452" s="257"/>
      <c r="C2452" s="265" t="s">
        <v>1443</v>
      </c>
      <c r="D2452" s="103">
        <v>0.2</v>
      </c>
      <c r="E2452" s="22">
        <f t="shared" si="44"/>
        <v>0.218</v>
      </c>
      <c r="F2452" s="257"/>
      <c r="I2452" s="291"/>
      <c r="J2452" s="291"/>
      <c r="K2452" s="291"/>
    </row>
    <row r="2453" s="3" customFormat="1" customHeight="1" spans="1:11">
      <c r="A2453" s="257"/>
      <c r="B2453" s="257"/>
      <c r="C2453" s="265" t="s">
        <v>1444</v>
      </c>
      <c r="D2453" s="103">
        <v>0.22</v>
      </c>
      <c r="E2453" s="22">
        <f t="shared" si="44"/>
        <v>0.2398</v>
      </c>
      <c r="F2453" s="257"/>
      <c r="I2453" s="291"/>
      <c r="J2453" s="291"/>
      <c r="K2453" s="291"/>
    </row>
    <row r="2454" s="3" customFormat="1" customHeight="1" spans="1:11">
      <c r="A2454" s="257"/>
      <c r="B2454" s="257"/>
      <c r="C2454" s="265" t="s">
        <v>1445</v>
      </c>
      <c r="D2454" s="103">
        <v>0.24</v>
      </c>
      <c r="E2454" s="22">
        <f t="shared" si="44"/>
        <v>0.2616</v>
      </c>
      <c r="F2454" s="257"/>
      <c r="I2454" s="291"/>
      <c r="J2454" s="291"/>
      <c r="K2454" s="291"/>
    </row>
    <row r="2455" s="3" customFormat="1" customHeight="1" spans="1:11">
      <c r="A2455" s="260"/>
      <c r="B2455" s="260"/>
      <c r="C2455" s="265" t="s">
        <v>1446</v>
      </c>
      <c r="D2455" s="103">
        <v>0.26</v>
      </c>
      <c r="E2455" s="22">
        <f t="shared" si="44"/>
        <v>0.2834</v>
      </c>
      <c r="F2455" s="260"/>
      <c r="I2455" s="291"/>
      <c r="J2455" s="291"/>
      <c r="K2455" s="291"/>
    </row>
    <row r="2456" s="3" customFormat="1" customHeight="1" spans="1:6">
      <c r="A2456" s="253" t="s">
        <v>772</v>
      </c>
      <c r="B2456" s="254" t="s">
        <v>773</v>
      </c>
      <c r="C2456" s="265" t="s">
        <v>1447</v>
      </c>
      <c r="D2456" s="263">
        <v>0.151</v>
      </c>
      <c r="E2456" s="22">
        <f t="shared" si="44"/>
        <v>0.16459</v>
      </c>
      <c r="F2456" s="253"/>
    </row>
    <row r="2457" s="3" customFormat="1" customHeight="1" spans="1:8">
      <c r="A2457" s="257"/>
      <c r="B2457" s="257"/>
      <c r="C2457" s="265" t="s">
        <v>1448</v>
      </c>
      <c r="D2457" s="263">
        <v>0.157</v>
      </c>
      <c r="E2457" s="22">
        <f t="shared" si="44"/>
        <v>0.17113</v>
      </c>
      <c r="F2457" s="257"/>
      <c r="G2457" s="266"/>
      <c r="H2457" s="267"/>
    </row>
    <row r="2458" s="3" customFormat="1" customHeight="1" spans="1:8">
      <c r="A2458" s="257"/>
      <c r="B2458" s="257"/>
      <c r="C2458" s="265" t="s">
        <v>1449</v>
      </c>
      <c r="D2458" s="263">
        <v>0.162</v>
      </c>
      <c r="E2458" s="22">
        <f t="shared" si="44"/>
        <v>0.17658</v>
      </c>
      <c r="F2458" s="257"/>
      <c r="G2458" s="266"/>
      <c r="H2458" s="267"/>
    </row>
    <row r="2459" s="3" customFormat="1" customHeight="1" spans="1:8">
      <c r="A2459" s="257"/>
      <c r="B2459" s="257"/>
      <c r="C2459" s="265" t="s">
        <v>1450</v>
      </c>
      <c r="D2459" s="263">
        <v>0.169</v>
      </c>
      <c r="E2459" s="22">
        <f t="shared" si="44"/>
        <v>0.18421</v>
      </c>
      <c r="F2459" s="257"/>
      <c r="G2459" s="266"/>
      <c r="H2459" s="267"/>
    </row>
    <row r="2460" s="3" customFormat="1" customHeight="1" spans="1:8">
      <c r="A2460" s="257"/>
      <c r="B2460" s="257"/>
      <c r="C2460" s="265" t="s">
        <v>1451</v>
      </c>
      <c r="D2460" s="263">
        <v>0.182</v>
      </c>
      <c r="E2460" s="22">
        <f t="shared" si="44"/>
        <v>0.19838</v>
      </c>
      <c r="F2460" s="257"/>
      <c r="G2460" s="266"/>
      <c r="H2460" s="267"/>
    </row>
    <row r="2461" s="3" customFormat="1" customHeight="1" spans="1:8">
      <c r="A2461" s="260"/>
      <c r="B2461" s="260"/>
      <c r="C2461" s="265" t="s">
        <v>1452</v>
      </c>
      <c r="D2461" s="263">
        <v>0.195</v>
      </c>
      <c r="E2461" s="22">
        <f t="shared" si="44"/>
        <v>0.21255</v>
      </c>
      <c r="F2461" s="260"/>
      <c r="G2461" s="266"/>
      <c r="H2461" s="267"/>
    </row>
    <row r="2462" s="3" customFormat="1" customHeight="1" spans="1:8">
      <c r="A2462" s="253" t="s">
        <v>1453</v>
      </c>
      <c r="B2462" s="253" t="s">
        <v>1454</v>
      </c>
      <c r="C2462" s="268" t="s">
        <v>351</v>
      </c>
      <c r="D2462" s="263">
        <v>0.157</v>
      </c>
      <c r="E2462" s="22">
        <f t="shared" si="44"/>
        <v>0.17113</v>
      </c>
      <c r="F2462" s="256"/>
      <c r="G2462" s="266"/>
      <c r="H2462" s="267"/>
    </row>
    <row r="2463" s="3" customFormat="1" customHeight="1" spans="1:7">
      <c r="A2463" s="257"/>
      <c r="B2463" s="257"/>
      <c r="C2463" s="268" t="s">
        <v>567</v>
      </c>
      <c r="D2463" s="263">
        <v>0.157</v>
      </c>
      <c r="E2463" s="22">
        <f t="shared" si="44"/>
        <v>0.17113</v>
      </c>
      <c r="F2463" s="259"/>
      <c r="G2463" s="252"/>
    </row>
    <row r="2464" s="3" customFormat="1" customHeight="1" spans="1:7">
      <c r="A2464" s="260"/>
      <c r="B2464" s="260"/>
      <c r="C2464" s="268" t="s">
        <v>352</v>
      </c>
      <c r="D2464" s="263">
        <v>0.157</v>
      </c>
      <c r="E2464" s="22">
        <f t="shared" si="44"/>
        <v>0.17113</v>
      </c>
      <c r="F2464" s="262"/>
      <c r="G2464" s="252"/>
    </row>
    <row r="2465" s="3" customFormat="1" ht="22.8" customHeight="1" spans="1:7">
      <c r="A2465" s="251" t="s">
        <v>1455</v>
      </c>
      <c r="B2465" s="251" t="s">
        <v>1456</v>
      </c>
      <c r="C2465" s="268" t="s">
        <v>511</v>
      </c>
      <c r="D2465" s="263">
        <v>0.363</v>
      </c>
      <c r="E2465" s="22">
        <f t="shared" si="44"/>
        <v>0.39567</v>
      </c>
      <c r="F2465" s="251"/>
      <c r="G2465" s="252"/>
    </row>
    <row r="2466" s="3" customFormat="1" ht="22.8" customHeight="1" spans="1:7">
      <c r="A2466" s="251" t="s">
        <v>1457</v>
      </c>
      <c r="B2466" s="251" t="s">
        <v>1458</v>
      </c>
      <c r="C2466" s="268" t="s">
        <v>511</v>
      </c>
      <c r="D2466" s="263">
        <v>0.76</v>
      </c>
      <c r="E2466" s="22">
        <f t="shared" si="44"/>
        <v>0.8284</v>
      </c>
      <c r="F2466" s="251"/>
      <c r="G2466" s="252"/>
    </row>
    <row r="2467" s="3" customFormat="1" customHeight="1" spans="1:7">
      <c r="A2467" s="269" t="s">
        <v>1459</v>
      </c>
      <c r="B2467" s="150" t="s">
        <v>1460</v>
      </c>
      <c r="C2467" s="250" t="s">
        <v>1461</v>
      </c>
      <c r="D2467" s="103">
        <v>0.242</v>
      </c>
      <c r="E2467" s="22">
        <f t="shared" si="44"/>
        <v>0.26378</v>
      </c>
      <c r="F2467" s="269"/>
      <c r="G2467" s="252" t="s">
        <v>1462</v>
      </c>
    </row>
    <row r="2468" s="3" customFormat="1" customHeight="1" spans="1:7">
      <c r="A2468" s="269"/>
      <c r="B2468" s="269"/>
      <c r="C2468" s="250" t="s">
        <v>1463</v>
      </c>
      <c r="D2468" s="103">
        <v>0.253</v>
      </c>
      <c r="E2468" s="22">
        <f t="shared" si="44"/>
        <v>0.27577</v>
      </c>
      <c r="F2468" s="269"/>
      <c r="G2468" s="252" t="s">
        <v>1462</v>
      </c>
    </row>
    <row r="2469" s="3" customFormat="1" customHeight="1" spans="1:7">
      <c r="A2469" s="269"/>
      <c r="B2469" s="269"/>
      <c r="C2469" s="250" t="s">
        <v>1464</v>
      </c>
      <c r="D2469" s="103">
        <v>0.271</v>
      </c>
      <c r="E2469" s="22">
        <f t="shared" si="44"/>
        <v>0.29539</v>
      </c>
      <c r="F2469" s="269"/>
      <c r="G2469" s="252" t="s">
        <v>1462</v>
      </c>
    </row>
    <row r="2470" s="3" customFormat="1" customHeight="1" spans="1:7">
      <c r="A2470" s="270" t="s">
        <v>1465</v>
      </c>
      <c r="B2470" s="271" t="s">
        <v>1466</v>
      </c>
      <c r="C2470" s="250" t="s">
        <v>1467</v>
      </c>
      <c r="D2470" s="103">
        <v>0.149</v>
      </c>
      <c r="E2470" s="22">
        <f t="shared" si="44"/>
        <v>0.16241</v>
      </c>
      <c r="F2470" s="270"/>
      <c r="G2470" s="252" t="s">
        <v>1462</v>
      </c>
    </row>
    <row r="2471" s="3" customFormat="1" customHeight="1" spans="1:7">
      <c r="A2471" s="270"/>
      <c r="B2471" s="270"/>
      <c r="C2471" s="250" t="s">
        <v>1468</v>
      </c>
      <c r="D2471" s="103">
        <v>0.149</v>
      </c>
      <c r="E2471" s="22">
        <f t="shared" si="44"/>
        <v>0.16241</v>
      </c>
      <c r="F2471" s="270"/>
      <c r="G2471" s="252" t="s">
        <v>1462</v>
      </c>
    </row>
    <row r="2472" s="3" customFormat="1" customHeight="1" spans="1:7">
      <c r="A2472" s="270"/>
      <c r="B2472" s="270"/>
      <c r="C2472" s="250" t="s">
        <v>1469</v>
      </c>
      <c r="D2472" s="103">
        <v>0.149</v>
      </c>
      <c r="E2472" s="22">
        <f t="shared" si="44"/>
        <v>0.16241</v>
      </c>
      <c r="F2472" s="270"/>
      <c r="G2472" s="252" t="s">
        <v>1462</v>
      </c>
    </row>
    <row r="2473" s="3" customFormat="1" customHeight="1" spans="1:7">
      <c r="A2473" s="270"/>
      <c r="B2473" s="270"/>
      <c r="C2473" s="250" t="s">
        <v>1470</v>
      </c>
      <c r="D2473" s="103">
        <v>0.16</v>
      </c>
      <c r="E2473" s="22">
        <f t="shared" si="44"/>
        <v>0.1744</v>
      </c>
      <c r="F2473" s="270"/>
      <c r="G2473" s="252" t="s">
        <v>1462</v>
      </c>
    </row>
    <row r="2474" s="3" customFormat="1" customHeight="1" spans="1:7">
      <c r="A2474" s="270"/>
      <c r="B2474" s="270"/>
      <c r="C2474" s="250" t="s">
        <v>1471</v>
      </c>
      <c r="D2474" s="103">
        <v>0.165</v>
      </c>
      <c r="E2474" s="22">
        <f t="shared" si="44"/>
        <v>0.17985</v>
      </c>
      <c r="F2474" s="270"/>
      <c r="G2474" s="252" t="s">
        <v>1462</v>
      </c>
    </row>
    <row r="2475" s="3" customFormat="1" customHeight="1" spans="1:7">
      <c r="A2475" s="272" t="s">
        <v>1472</v>
      </c>
      <c r="B2475" s="273" t="s">
        <v>1473</v>
      </c>
      <c r="C2475" s="250" t="s">
        <v>1474</v>
      </c>
      <c r="D2475" s="103">
        <v>0.132</v>
      </c>
      <c r="E2475" s="22">
        <f t="shared" ref="E2475:E2529" si="45">D2475*1.09</f>
        <v>0.14388</v>
      </c>
      <c r="F2475" s="274"/>
      <c r="G2475" s="252" t="s">
        <v>1462</v>
      </c>
    </row>
    <row r="2476" s="3" customFormat="1" customHeight="1" spans="1:7">
      <c r="A2476" s="275"/>
      <c r="B2476" s="274"/>
      <c r="C2476" s="250" t="s">
        <v>1475</v>
      </c>
      <c r="D2476" s="103">
        <v>0.132</v>
      </c>
      <c r="E2476" s="22">
        <f t="shared" si="45"/>
        <v>0.14388</v>
      </c>
      <c r="F2476" s="274"/>
      <c r="G2476" s="252" t="s">
        <v>1462</v>
      </c>
    </row>
    <row r="2477" s="3" customFormat="1" customHeight="1" spans="1:7">
      <c r="A2477" s="275"/>
      <c r="B2477" s="274"/>
      <c r="C2477" s="250" t="s">
        <v>1476</v>
      </c>
      <c r="D2477" s="103">
        <v>0.132</v>
      </c>
      <c r="E2477" s="22">
        <f t="shared" si="45"/>
        <v>0.14388</v>
      </c>
      <c r="F2477" s="274"/>
      <c r="G2477" s="252" t="s">
        <v>1462</v>
      </c>
    </row>
    <row r="2478" s="3" customFormat="1" customHeight="1" spans="1:7">
      <c r="A2478" s="275"/>
      <c r="B2478" s="274"/>
      <c r="C2478" s="250" t="s">
        <v>1477</v>
      </c>
      <c r="D2478" s="103">
        <v>0.132</v>
      </c>
      <c r="E2478" s="22">
        <f t="shared" si="45"/>
        <v>0.14388</v>
      </c>
      <c r="F2478" s="274"/>
      <c r="G2478" s="252" t="s">
        <v>1462</v>
      </c>
    </row>
    <row r="2479" s="3" customFormat="1" customHeight="1" spans="1:7">
      <c r="A2479" s="275"/>
      <c r="B2479" s="274"/>
      <c r="C2479" s="250" t="s">
        <v>1478</v>
      </c>
      <c r="D2479" s="103">
        <v>0.132</v>
      </c>
      <c r="E2479" s="22">
        <f t="shared" si="45"/>
        <v>0.14388</v>
      </c>
      <c r="F2479" s="274"/>
      <c r="G2479" s="252" t="s">
        <v>1462</v>
      </c>
    </row>
    <row r="2480" s="3" customFormat="1" customHeight="1" spans="1:7">
      <c r="A2480" s="276"/>
      <c r="B2480" s="274"/>
      <c r="C2480" s="250" t="s">
        <v>1479</v>
      </c>
      <c r="D2480" s="103">
        <v>0.132</v>
      </c>
      <c r="E2480" s="22">
        <f t="shared" si="45"/>
        <v>0.14388</v>
      </c>
      <c r="F2480" s="274"/>
      <c r="G2480" s="252" t="s">
        <v>1462</v>
      </c>
    </row>
    <row r="2481" s="3" customFormat="1" customHeight="1" spans="1:7">
      <c r="A2481" s="277" t="s">
        <v>1480</v>
      </c>
      <c r="B2481" s="278" t="s">
        <v>1481</v>
      </c>
      <c r="C2481" s="250" t="s">
        <v>1482</v>
      </c>
      <c r="D2481" s="103">
        <v>0.165</v>
      </c>
      <c r="E2481" s="22">
        <f t="shared" si="45"/>
        <v>0.17985</v>
      </c>
      <c r="F2481" s="277"/>
      <c r="G2481" s="252" t="s">
        <v>1462</v>
      </c>
    </row>
    <row r="2482" s="3" customFormat="1" customHeight="1" spans="1:7">
      <c r="A2482" s="279"/>
      <c r="B2482" s="280"/>
      <c r="C2482" s="250" t="s">
        <v>1483</v>
      </c>
      <c r="D2482" s="103">
        <v>0.165</v>
      </c>
      <c r="E2482" s="22">
        <f t="shared" si="45"/>
        <v>0.17985</v>
      </c>
      <c r="F2482" s="279"/>
      <c r="G2482" s="252" t="s">
        <v>1462</v>
      </c>
    </row>
    <row r="2483" s="3" customFormat="1" customHeight="1" spans="1:7">
      <c r="A2483" s="279"/>
      <c r="B2483" s="280"/>
      <c r="C2483" s="250" t="s">
        <v>1484</v>
      </c>
      <c r="D2483" s="103">
        <v>0.165</v>
      </c>
      <c r="E2483" s="22">
        <f t="shared" si="45"/>
        <v>0.17985</v>
      </c>
      <c r="F2483" s="279"/>
      <c r="G2483" s="252" t="s">
        <v>1462</v>
      </c>
    </row>
    <row r="2484" s="3" customFormat="1" customHeight="1" spans="1:7">
      <c r="A2484" s="281"/>
      <c r="B2484" s="282"/>
      <c r="C2484" s="250" t="s">
        <v>1485</v>
      </c>
      <c r="D2484" s="103">
        <v>0.187</v>
      </c>
      <c r="E2484" s="22">
        <f t="shared" si="45"/>
        <v>0.20383</v>
      </c>
      <c r="F2484" s="281"/>
      <c r="G2484" s="252"/>
    </row>
    <row r="2485" s="3" customFormat="1" customHeight="1" spans="1:7">
      <c r="A2485" s="274" t="s">
        <v>1486</v>
      </c>
      <c r="B2485" s="274" t="s">
        <v>1487</v>
      </c>
      <c r="C2485" s="269" t="s">
        <v>1488</v>
      </c>
      <c r="D2485" s="103">
        <v>0.132</v>
      </c>
      <c r="E2485" s="22">
        <f t="shared" si="45"/>
        <v>0.14388</v>
      </c>
      <c r="F2485" s="256"/>
      <c r="G2485" s="283" t="s">
        <v>124</v>
      </c>
    </row>
    <row r="2486" s="3" customFormat="1" customHeight="1" spans="1:7">
      <c r="A2486" s="274"/>
      <c r="B2486" s="274"/>
      <c r="C2486" s="269" t="s">
        <v>1489</v>
      </c>
      <c r="D2486" s="103">
        <v>0.132</v>
      </c>
      <c r="E2486" s="22">
        <f t="shared" si="45"/>
        <v>0.14388</v>
      </c>
      <c r="F2486" s="259"/>
      <c r="G2486" s="252"/>
    </row>
    <row r="2487" s="3" customFormat="1" customHeight="1" spans="1:7">
      <c r="A2487" s="274"/>
      <c r="B2487" s="274"/>
      <c r="C2487" s="269" t="s">
        <v>1490</v>
      </c>
      <c r="D2487" s="103">
        <v>0.132</v>
      </c>
      <c r="E2487" s="22">
        <f t="shared" si="45"/>
        <v>0.14388</v>
      </c>
      <c r="F2487" s="259"/>
      <c r="G2487" s="252"/>
    </row>
    <row r="2488" s="3" customFormat="1" customHeight="1" spans="1:7">
      <c r="A2488" s="274"/>
      <c r="B2488" s="274"/>
      <c r="C2488" s="269" t="s">
        <v>1491</v>
      </c>
      <c r="D2488" s="103">
        <v>0.132</v>
      </c>
      <c r="E2488" s="22">
        <f t="shared" si="45"/>
        <v>0.14388</v>
      </c>
      <c r="F2488" s="262"/>
      <c r="G2488" s="252"/>
    </row>
    <row r="2489" s="3" customFormat="1" customHeight="1" spans="1:7">
      <c r="A2489" s="121" t="s">
        <v>1492</v>
      </c>
      <c r="B2489" s="121" t="s">
        <v>1493</v>
      </c>
      <c r="C2489" s="121" t="s">
        <v>1494</v>
      </c>
      <c r="D2489" s="103">
        <v>0.132</v>
      </c>
      <c r="E2489" s="22">
        <f t="shared" si="45"/>
        <v>0.14388</v>
      </c>
      <c r="F2489" s="256"/>
      <c r="G2489" s="252"/>
    </row>
    <row r="2490" s="3" customFormat="1" customHeight="1" spans="1:7">
      <c r="A2490" s="121"/>
      <c r="B2490" s="121"/>
      <c r="C2490" s="121" t="s">
        <v>1495</v>
      </c>
      <c r="D2490" s="103">
        <v>0.132</v>
      </c>
      <c r="E2490" s="22">
        <f t="shared" si="45"/>
        <v>0.14388</v>
      </c>
      <c r="F2490" s="262"/>
      <c r="G2490" s="252"/>
    </row>
    <row r="2491" s="3" customFormat="1" customHeight="1" spans="1:7">
      <c r="A2491" s="284" t="s">
        <v>1496</v>
      </c>
      <c r="B2491" s="278" t="s">
        <v>1497</v>
      </c>
      <c r="C2491" s="121" t="s">
        <v>1498</v>
      </c>
      <c r="D2491" s="20">
        <v>0.18</v>
      </c>
      <c r="E2491" s="22">
        <f t="shared" si="45"/>
        <v>0.1962</v>
      </c>
      <c r="F2491" s="285"/>
      <c r="G2491" s="283"/>
    </row>
    <row r="2492" s="3" customFormat="1" customHeight="1" spans="1:7">
      <c r="A2492" s="286"/>
      <c r="B2492" s="280"/>
      <c r="C2492" s="121" t="s">
        <v>1499</v>
      </c>
      <c r="D2492" s="20">
        <v>0.2</v>
      </c>
      <c r="E2492" s="22">
        <f t="shared" si="45"/>
        <v>0.218</v>
      </c>
      <c r="F2492" s="287"/>
      <c r="G2492" s="252"/>
    </row>
    <row r="2493" s="3" customFormat="1" customHeight="1" spans="1:7">
      <c r="A2493" s="286"/>
      <c r="B2493" s="280"/>
      <c r="C2493" s="121" t="s">
        <v>1500</v>
      </c>
      <c r="D2493" s="20">
        <v>0.22</v>
      </c>
      <c r="E2493" s="22">
        <f t="shared" si="45"/>
        <v>0.2398</v>
      </c>
      <c r="F2493" s="287"/>
      <c r="G2493" s="252"/>
    </row>
    <row r="2494" s="3" customFormat="1" customHeight="1" spans="1:7">
      <c r="A2494" s="288"/>
      <c r="B2494" s="282"/>
      <c r="C2494" s="121" t="s">
        <v>1501</v>
      </c>
      <c r="D2494" s="20">
        <v>0.242</v>
      </c>
      <c r="E2494" s="22">
        <f t="shared" si="45"/>
        <v>0.26378</v>
      </c>
      <c r="F2494" s="289"/>
      <c r="G2494" s="252"/>
    </row>
    <row r="2495" s="3" customFormat="1" ht="55.2" customHeight="1" spans="1:7">
      <c r="A2495" s="251"/>
      <c r="B2495" s="251"/>
      <c r="C2495" s="250" t="s">
        <v>1502</v>
      </c>
      <c r="D2495" s="20">
        <v>0.22</v>
      </c>
      <c r="E2495" s="22">
        <f t="shared" si="45"/>
        <v>0.2398</v>
      </c>
      <c r="F2495" s="251"/>
      <c r="G2495" s="252"/>
    </row>
    <row r="2496" s="3" customFormat="1" customHeight="1" spans="1:7">
      <c r="A2496" s="253" t="s">
        <v>1503</v>
      </c>
      <c r="B2496" s="253" t="s">
        <v>1504</v>
      </c>
      <c r="C2496" s="250" t="s">
        <v>17</v>
      </c>
      <c r="D2496" s="20">
        <v>0.365</v>
      </c>
      <c r="E2496" s="22">
        <f t="shared" si="45"/>
        <v>0.39785</v>
      </c>
      <c r="F2496" s="256"/>
      <c r="G2496" s="252"/>
    </row>
    <row r="2497" s="3" customFormat="1" customHeight="1" spans="1:7">
      <c r="A2497" s="257"/>
      <c r="B2497" s="257"/>
      <c r="C2497" s="250" t="s">
        <v>15</v>
      </c>
      <c r="D2497" s="20">
        <v>0.365</v>
      </c>
      <c r="E2497" s="22">
        <f t="shared" si="45"/>
        <v>0.39785</v>
      </c>
      <c r="F2497" s="259"/>
      <c r="G2497" s="252"/>
    </row>
    <row r="2498" s="3" customFormat="1" customHeight="1" spans="1:7">
      <c r="A2498" s="257"/>
      <c r="B2498" s="257"/>
      <c r="C2498" s="250" t="s">
        <v>13</v>
      </c>
      <c r="D2498" s="20">
        <v>0.365</v>
      </c>
      <c r="E2498" s="22">
        <f t="shared" si="45"/>
        <v>0.39785</v>
      </c>
      <c r="F2498" s="259"/>
      <c r="G2498" s="252"/>
    </row>
    <row r="2499" s="3" customFormat="1" customHeight="1" spans="1:7">
      <c r="A2499" s="257"/>
      <c r="B2499" s="257"/>
      <c r="C2499" s="250" t="s">
        <v>11</v>
      </c>
      <c r="D2499" s="20">
        <v>0.392</v>
      </c>
      <c r="E2499" s="22">
        <f t="shared" si="45"/>
        <v>0.42728</v>
      </c>
      <c r="F2499" s="259"/>
      <c r="G2499" s="252"/>
    </row>
    <row r="2500" s="3" customFormat="1" customHeight="1" spans="1:7">
      <c r="A2500" s="260"/>
      <c r="B2500" s="260"/>
      <c r="C2500" s="250" t="s">
        <v>9</v>
      </c>
      <c r="D2500" s="20">
        <v>0.44</v>
      </c>
      <c r="E2500" s="22">
        <f t="shared" si="45"/>
        <v>0.4796</v>
      </c>
      <c r="F2500" s="262"/>
      <c r="G2500" s="252"/>
    </row>
    <row r="2501" s="4" customFormat="1" customHeight="1" spans="1:7">
      <c r="A2501" s="292"/>
      <c r="B2501" s="293" t="s">
        <v>1505</v>
      </c>
      <c r="C2501" s="294" t="s">
        <v>1506</v>
      </c>
      <c r="D2501" s="20">
        <v>0.22</v>
      </c>
      <c r="E2501" s="22">
        <f t="shared" si="45"/>
        <v>0.2398</v>
      </c>
      <c r="F2501" s="295"/>
      <c r="G2501" s="84"/>
    </row>
    <row r="2502" s="3" customFormat="1" customHeight="1" spans="1:7">
      <c r="A2502" s="292"/>
      <c r="B2502" s="296"/>
      <c r="C2502" s="294" t="s">
        <v>1507</v>
      </c>
      <c r="D2502" s="20">
        <v>0.33</v>
      </c>
      <c r="E2502" s="22">
        <f t="shared" si="45"/>
        <v>0.3597</v>
      </c>
      <c r="F2502" s="297"/>
      <c r="G2502" s="252"/>
    </row>
    <row r="2503" s="3" customFormat="1" customHeight="1" spans="1:7">
      <c r="A2503" s="250"/>
      <c r="B2503" s="133" t="s">
        <v>1508</v>
      </c>
      <c r="C2503" s="298"/>
      <c r="D2503" s="22">
        <v>0.363</v>
      </c>
      <c r="E2503" s="22">
        <f t="shared" si="45"/>
        <v>0.39567</v>
      </c>
      <c r="F2503" s="255"/>
      <c r="G2503" s="252"/>
    </row>
    <row r="2504" s="3" customFormat="1" customHeight="1" spans="1:7">
      <c r="A2504" s="299" t="s">
        <v>1509</v>
      </c>
      <c r="B2504" s="300" t="s">
        <v>1510</v>
      </c>
      <c r="C2504" s="250" t="s">
        <v>1511</v>
      </c>
      <c r="D2504" s="20">
        <v>4.125</v>
      </c>
      <c r="E2504" s="22">
        <f t="shared" si="45"/>
        <v>4.49625</v>
      </c>
      <c r="F2504" s="300"/>
      <c r="G2504" s="252"/>
    </row>
    <row r="2505" s="3" customFormat="1" customHeight="1" spans="1:7">
      <c r="A2505" s="301"/>
      <c r="B2505" s="302"/>
      <c r="C2505" s="250" t="s">
        <v>1512</v>
      </c>
      <c r="D2505" s="20">
        <v>3.358</v>
      </c>
      <c r="E2505" s="22">
        <f t="shared" si="45"/>
        <v>3.66022</v>
      </c>
      <c r="F2505" s="302"/>
      <c r="G2505" s="252"/>
    </row>
    <row r="2506" s="3" customFormat="1" customHeight="1" spans="1:7">
      <c r="A2506" s="301"/>
      <c r="B2506" s="302"/>
      <c r="C2506" s="250" t="s">
        <v>1513</v>
      </c>
      <c r="D2506" s="20">
        <v>2.774</v>
      </c>
      <c r="E2506" s="22">
        <f t="shared" si="45"/>
        <v>3.02366</v>
      </c>
      <c r="F2506" s="302"/>
      <c r="G2506" s="252"/>
    </row>
    <row r="2507" s="3" customFormat="1" customHeight="1" spans="1:7">
      <c r="A2507" s="301"/>
      <c r="B2507" s="302"/>
      <c r="C2507" s="250" t="s">
        <v>1514</v>
      </c>
      <c r="D2507" s="20">
        <v>2.358</v>
      </c>
      <c r="E2507" s="22">
        <f t="shared" si="45"/>
        <v>2.57022</v>
      </c>
      <c r="F2507" s="302"/>
      <c r="G2507" s="252"/>
    </row>
    <row r="2508" s="3" customFormat="1" customHeight="1" spans="1:7">
      <c r="A2508" s="301"/>
      <c r="B2508" s="302"/>
      <c r="C2508" s="250" t="s">
        <v>1515</v>
      </c>
      <c r="D2508" s="20">
        <v>2.059</v>
      </c>
      <c r="E2508" s="22">
        <f t="shared" si="45"/>
        <v>2.24431</v>
      </c>
      <c r="F2508" s="302"/>
      <c r="G2508" s="252"/>
    </row>
    <row r="2509" s="3" customFormat="1" customHeight="1" spans="1:7">
      <c r="A2509" s="303"/>
      <c r="B2509" s="304"/>
      <c r="C2509" s="250" t="s">
        <v>1516</v>
      </c>
      <c r="D2509" s="20">
        <v>1.769</v>
      </c>
      <c r="E2509" s="22">
        <f t="shared" si="45"/>
        <v>1.92821</v>
      </c>
      <c r="F2509" s="304"/>
      <c r="G2509" s="252"/>
    </row>
    <row r="2510" s="3" customFormat="1" ht="36.6" customHeight="1" spans="1:7">
      <c r="A2510" s="251" t="s">
        <v>1517</v>
      </c>
      <c r="B2510" s="305" t="s">
        <v>1518</v>
      </c>
      <c r="C2510" s="250" t="s">
        <v>1519</v>
      </c>
      <c r="D2510" s="20">
        <v>0.528</v>
      </c>
      <c r="E2510" s="22">
        <f t="shared" si="45"/>
        <v>0.57552</v>
      </c>
      <c r="F2510" s="305"/>
      <c r="G2510" s="252"/>
    </row>
    <row r="2511" s="3" customFormat="1" ht="42.75" spans="1:7">
      <c r="A2511" s="3" t="s">
        <v>1520</v>
      </c>
      <c r="B2511" s="306" t="s">
        <v>1521</v>
      </c>
      <c r="C2511" s="250" t="s">
        <v>1522</v>
      </c>
      <c r="D2511" s="20">
        <v>0.55</v>
      </c>
      <c r="E2511" s="22">
        <f t="shared" si="45"/>
        <v>0.5995</v>
      </c>
      <c r="F2511" s="251"/>
      <c r="G2511" s="306" t="s">
        <v>1523</v>
      </c>
    </row>
    <row r="2512" s="5" customFormat="1" ht="33" customHeight="1" spans="1:10">
      <c r="A2512" s="307" t="s">
        <v>1524</v>
      </c>
      <c r="B2512" s="308" t="s">
        <v>1525</v>
      </c>
      <c r="C2512" s="309" t="s">
        <v>1526</v>
      </c>
      <c r="D2512" s="22">
        <v>0.182</v>
      </c>
      <c r="E2512" s="22">
        <f t="shared" si="45"/>
        <v>0.19838</v>
      </c>
      <c r="F2512" s="310"/>
      <c r="G2512" s="311" t="s">
        <v>1527</v>
      </c>
      <c r="H2512" s="308" t="s">
        <v>1528</v>
      </c>
      <c r="I2512" s="345" t="s">
        <v>1529</v>
      </c>
      <c r="J2512" s="346"/>
    </row>
    <row r="2513" s="5" customFormat="1" ht="33" customHeight="1" spans="1:10">
      <c r="A2513" s="307"/>
      <c r="B2513" s="308"/>
      <c r="C2513" s="309" t="s">
        <v>1530</v>
      </c>
      <c r="D2513" s="22">
        <v>0.182</v>
      </c>
      <c r="E2513" s="22">
        <f t="shared" si="45"/>
        <v>0.19838</v>
      </c>
      <c r="F2513" s="310"/>
      <c r="G2513" s="311"/>
      <c r="H2513" s="308"/>
      <c r="I2513" s="345" t="s">
        <v>1531</v>
      </c>
      <c r="J2513" s="346"/>
    </row>
    <row r="2514" s="5" customFormat="1" ht="33" customHeight="1" spans="1:10">
      <c r="A2514" s="312" t="s">
        <v>1532</v>
      </c>
      <c r="B2514" s="313" t="s">
        <v>1533</v>
      </c>
      <c r="C2514" s="314" t="s">
        <v>1534</v>
      </c>
      <c r="D2514" s="22">
        <v>0.165</v>
      </c>
      <c r="E2514" s="22">
        <f t="shared" si="45"/>
        <v>0.17985</v>
      </c>
      <c r="F2514" s="315"/>
      <c r="G2514" s="316" t="s">
        <v>1535</v>
      </c>
      <c r="H2514" s="317" t="s">
        <v>1536</v>
      </c>
      <c r="I2514" s="347"/>
      <c r="J2514" s="346"/>
    </row>
    <row r="2515" s="5" customFormat="1" ht="33" customHeight="1" spans="1:10">
      <c r="A2515" s="312" t="s">
        <v>1532</v>
      </c>
      <c r="B2515" s="313" t="s">
        <v>1533</v>
      </c>
      <c r="C2515" s="318" t="s">
        <v>1537</v>
      </c>
      <c r="D2515" s="22">
        <v>0.165</v>
      </c>
      <c r="E2515" s="22">
        <f t="shared" si="45"/>
        <v>0.17985</v>
      </c>
      <c r="F2515" s="315"/>
      <c r="G2515" s="319"/>
      <c r="H2515" s="320"/>
      <c r="I2515" s="347"/>
      <c r="J2515" s="346"/>
    </row>
    <row r="2516" s="5" customFormat="1" ht="33" customHeight="1" spans="1:10">
      <c r="A2516" s="312" t="s">
        <v>1532</v>
      </c>
      <c r="B2516" s="313" t="s">
        <v>1533</v>
      </c>
      <c r="C2516" s="292" t="s">
        <v>1538</v>
      </c>
      <c r="D2516" s="22">
        <v>0.165</v>
      </c>
      <c r="E2516" s="22">
        <f t="shared" si="45"/>
        <v>0.17985</v>
      </c>
      <c r="F2516" s="315"/>
      <c r="G2516" s="319"/>
      <c r="H2516" s="321"/>
      <c r="I2516" s="347"/>
      <c r="J2516" s="346"/>
    </row>
    <row r="2517" s="3" customFormat="1" ht="22.8" customHeight="1" spans="1:8">
      <c r="A2517" s="322" t="s">
        <v>1539</v>
      </c>
      <c r="B2517" s="322" t="s">
        <v>1540</v>
      </c>
      <c r="C2517" s="323" t="s">
        <v>1541</v>
      </c>
      <c r="D2517" s="103">
        <v>0.246</v>
      </c>
      <c r="E2517" s="22">
        <f t="shared" si="45"/>
        <v>0.26814</v>
      </c>
      <c r="F2517" s="251"/>
      <c r="G2517" s="324"/>
      <c r="H2517" s="325"/>
    </row>
    <row r="2518" s="3" customFormat="1" ht="22.8" customHeight="1" spans="1:8">
      <c r="A2518" s="322" t="s">
        <v>1539</v>
      </c>
      <c r="B2518" s="322" t="s">
        <v>1540</v>
      </c>
      <c r="C2518" s="323" t="s">
        <v>1542</v>
      </c>
      <c r="D2518" s="103">
        <v>0.234</v>
      </c>
      <c r="E2518" s="22">
        <f t="shared" si="45"/>
        <v>0.25506</v>
      </c>
      <c r="F2518" s="251"/>
      <c r="G2518" s="324"/>
      <c r="H2518" s="325"/>
    </row>
    <row r="2519" s="3" customFormat="1" ht="22.8" customHeight="1" spans="1:8">
      <c r="A2519" s="322" t="s">
        <v>1539</v>
      </c>
      <c r="B2519" s="322" t="s">
        <v>1540</v>
      </c>
      <c r="C2519" s="323" t="s">
        <v>1543</v>
      </c>
      <c r="D2519" s="103">
        <v>0.226</v>
      </c>
      <c r="E2519" s="22">
        <f t="shared" si="45"/>
        <v>0.24634</v>
      </c>
      <c r="F2519" s="251"/>
      <c r="G2519" s="324" t="s">
        <v>1544</v>
      </c>
      <c r="H2519" s="325"/>
    </row>
    <row r="2520" s="3" customFormat="1" ht="22.8" customHeight="1" spans="1:8">
      <c r="A2520" s="322" t="s">
        <v>1539</v>
      </c>
      <c r="B2520" s="322" t="s">
        <v>1540</v>
      </c>
      <c r="C2520" s="323" t="s">
        <v>1545</v>
      </c>
      <c r="D2520" s="103">
        <v>0.206</v>
      </c>
      <c r="E2520" s="22">
        <f t="shared" si="45"/>
        <v>0.22454</v>
      </c>
      <c r="F2520" s="251"/>
      <c r="G2520" s="324"/>
      <c r="H2520" s="325"/>
    </row>
    <row r="2521" s="3" customFormat="1" ht="22.8" customHeight="1" spans="1:8">
      <c r="A2521" s="322" t="s">
        <v>1539</v>
      </c>
      <c r="B2521" s="322" t="s">
        <v>1540</v>
      </c>
      <c r="C2521" s="323" t="s">
        <v>1546</v>
      </c>
      <c r="D2521" s="103">
        <v>0.2</v>
      </c>
      <c r="E2521" s="22">
        <f t="shared" si="45"/>
        <v>0.218</v>
      </c>
      <c r="F2521" s="251"/>
      <c r="G2521" s="326"/>
      <c r="H2521" s="325"/>
    </row>
    <row r="2522" s="3" customFormat="1" ht="35.4" customHeight="1" spans="1:7">
      <c r="A2522" s="327" t="s">
        <v>1547</v>
      </c>
      <c r="B2522" s="328" t="s">
        <v>1548</v>
      </c>
      <c r="C2522" s="250"/>
      <c r="D2522" s="22">
        <v>0.402</v>
      </c>
      <c r="E2522" s="22">
        <f t="shared" si="45"/>
        <v>0.43818</v>
      </c>
      <c r="F2522" s="329"/>
      <c r="G2522" s="326"/>
    </row>
    <row r="2523" s="3" customFormat="1" ht="35.4" customHeight="1" spans="1:7">
      <c r="A2523" s="327" t="s">
        <v>1549</v>
      </c>
      <c r="B2523" s="328" t="s">
        <v>1548</v>
      </c>
      <c r="C2523" s="250"/>
      <c r="D2523" s="22">
        <v>0.383</v>
      </c>
      <c r="E2523" s="22">
        <f t="shared" si="45"/>
        <v>0.41747</v>
      </c>
      <c r="F2523" s="329"/>
      <c r="G2523" s="326"/>
    </row>
    <row r="2524" s="3" customFormat="1" ht="35.4" customHeight="1" spans="1:7">
      <c r="A2524" s="327" t="s">
        <v>1550</v>
      </c>
      <c r="B2524" s="328" t="s">
        <v>1548</v>
      </c>
      <c r="C2524" s="250"/>
      <c r="D2524" s="22">
        <v>0.367</v>
      </c>
      <c r="E2524" s="22">
        <f t="shared" si="45"/>
        <v>0.40003</v>
      </c>
      <c r="F2524" s="329"/>
      <c r="G2524" s="326"/>
    </row>
    <row r="2525" s="3" customFormat="1" customHeight="1" spans="1:7">
      <c r="A2525" s="45" t="s">
        <v>1551</v>
      </c>
      <c r="B2525" s="330" t="s">
        <v>1552</v>
      </c>
      <c r="C2525" s="322" t="s">
        <v>1553</v>
      </c>
      <c r="D2525" s="22">
        <v>0.182</v>
      </c>
      <c r="E2525" s="22">
        <f t="shared" si="45"/>
        <v>0.19838</v>
      </c>
      <c r="F2525" s="329"/>
      <c r="G2525" s="324"/>
    </row>
    <row r="2526" s="3" customFormat="1" customHeight="1" spans="1:7">
      <c r="A2526" s="45"/>
      <c r="B2526" s="331"/>
      <c r="C2526" s="322" t="s">
        <v>1554</v>
      </c>
      <c r="D2526" s="22">
        <v>0.182</v>
      </c>
      <c r="E2526" s="22">
        <f t="shared" si="45"/>
        <v>0.19838</v>
      </c>
      <c r="F2526" s="329"/>
      <c r="G2526" s="324"/>
    </row>
    <row r="2527" s="3" customFormat="1" customHeight="1" spans="1:7">
      <c r="A2527" s="45"/>
      <c r="B2527" s="331"/>
      <c r="C2527" s="322" t="s">
        <v>1555</v>
      </c>
      <c r="D2527" s="22">
        <v>0.182</v>
      </c>
      <c r="E2527" s="22">
        <f t="shared" si="45"/>
        <v>0.19838</v>
      </c>
      <c r="F2527" s="329"/>
      <c r="G2527" s="324"/>
    </row>
    <row r="2528" s="3" customFormat="1" customHeight="1" spans="1:7">
      <c r="A2528" s="45"/>
      <c r="B2528" s="331"/>
      <c r="C2528" s="322" t="s">
        <v>1556</v>
      </c>
      <c r="D2528" s="22">
        <v>0.182</v>
      </c>
      <c r="E2528" s="22">
        <f t="shared" si="45"/>
        <v>0.19838</v>
      </c>
      <c r="F2528" s="329"/>
      <c r="G2528" s="324"/>
    </row>
    <row r="2529" s="3" customFormat="1" customHeight="1" spans="1:7">
      <c r="A2529" s="45"/>
      <c r="B2529" s="331"/>
      <c r="C2529" s="322" t="s">
        <v>1557</v>
      </c>
      <c r="D2529" s="22">
        <v>0.182</v>
      </c>
      <c r="E2529" s="22">
        <f t="shared" si="45"/>
        <v>0.19838</v>
      </c>
      <c r="F2529" s="329"/>
      <c r="G2529" s="324"/>
    </row>
    <row r="2530" s="3" customFormat="1" ht="50.4" customHeight="1" spans="1:7">
      <c r="A2530" s="251" t="s">
        <v>1558</v>
      </c>
      <c r="B2530" s="251"/>
      <c r="C2530" s="332" t="s">
        <v>1559</v>
      </c>
      <c r="D2530" s="20"/>
      <c r="E2530" s="333"/>
      <c r="F2530" s="329"/>
      <c r="G2530" s="324"/>
    </row>
    <row r="2531" s="3" customFormat="1" ht="50.4" customHeight="1" spans="1:7">
      <c r="A2531" s="251"/>
      <c r="B2531" s="251"/>
      <c r="C2531" s="332" t="s">
        <v>1560</v>
      </c>
      <c r="D2531" s="20"/>
      <c r="E2531" s="333"/>
      <c r="F2531" s="329"/>
      <c r="G2531" s="324"/>
    </row>
    <row r="2532" s="3" customFormat="1" customHeight="1" spans="1:7">
      <c r="A2532" s="251"/>
      <c r="B2532" s="334" t="s">
        <v>1561</v>
      </c>
      <c r="C2532" s="250" t="s">
        <v>1562</v>
      </c>
      <c r="D2532" s="34">
        <v>0.426</v>
      </c>
      <c r="E2532" s="22">
        <f t="shared" ref="E2532:E2549" si="46">D2532*1.09</f>
        <v>0.46434</v>
      </c>
      <c r="F2532" s="329"/>
      <c r="G2532" s="324"/>
    </row>
    <row r="2533" s="3" customFormat="1" customHeight="1" spans="1:7">
      <c r="A2533" s="251"/>
      <c r="B2533" s="334" t="s">
        <v>1561</v>
      </c>
      <c r="C2533" s="250" t="s">
        <v>1563</v>
      </c>
      <c r="D2533" s="34">
        <v>0.476</v>
      </c>
      <c r="E2533" s="22">
        <f t="shared" si="46"/>
        <v>0.51884</v>
      </c>
      <c r="F2533" s="329"/>
      <c r="G2533" s="324"/>
    </row>
    <row r="2534" s="3" customFormat="1" customHeight="1" spans="1:7">
      <c r="A2534" s="251"/>
      <c r="B2534" s="334" t="s">
        <v>1561</v>
      </c>
      <c r="C2534" s="250" t="s">
        <v>1564</v>
      </c>
      <c r="D2534" s="34">
        <v>0.505</v>
      </c>
      <c r="E2534" s="22">
        <f t="shared" si="46"/>
        <v>0.55045</v>
      </c>
      <c r="F2534" s="329"/>
      <c r="G2534" s="324"/>
    </row>
    <row r="2535" s="3" customFormat="1" customHeight="1" spans="1:7">
      <c r="A2535" s="251"/>
      <c r="B2535" s="133" t="s">
        <v>1565</v>
      </c>
      <c r="C2535" s="250" t="s">
        <v>1436</v>
      </c>
      <c r="D2535" s="34">
        <v>0.298</v>
      </c>
      <c r="E2535" s="22">
        <f t="shared" si="46"/>
        <v>0.32482</v>
      </c>
      <c r="F2535" s="329"/>
      <c r="G2535" s="324"/>
    </row>
    <row r="2536" s="3" customFormat="1" customHeight="1" spans="1:7">
      <c r="A2536" s="251"/>
      <c r="B2536" s="133" t="s">
        <v>1565</v>
      </c>
      <c r="C2536" s="250" t="s">
        <v>1438</v>
      </c>
      <c r="D2536" s="34">
        <v>0.289</v>
      </c>
      <c r="E2536" s="22">
        <f t="shared" si="46"/>
        <v>0.31501</v>
      </c>
      <c r="F2536" s="329"/>
      <c r="G2536" s="324"/>
    </row>
    <row r="2537" s="3" customFormat="1" customHeight="1" spans="1:7">
      <c r="A2537" s="251"/>
      <c r="B2537" s="133" t="s">
        <v>1565</v>
      </c>
      <c r="C2537" s="250" t="s">
        <v>1439</v>
      </c>
      <c r="D2537" s="34">
        <v>0.285</v>
      </c>
      <c r="E2537" s="22">
        <f t="shared" si="46"/>
        <v>0.31065</v>
      </c>
      <c r="F2537" s="335"/>
      <c r="G2537" s="324"/>
    </row>
    <row r="2538" s="3" customFormat="1" customHeight="1" spans="1:7">
      <c r="A2538" s="251"/>
      <c r="B2538" s="336" t="s">
        <v>1566</v>
      </c>
      <c r="C2538" s="337" t="s">
        <v>1567</v>
      </c>
      <c r="D2538" s="20">
        <v>0.24</v>
      </c>
      <c r="E2538" s="22">
        <f t="shared" si="46"/>
        <v>0.2616</v>
      </c>
      <c r="F2538" s="338" t="s">
        <v>1568</v>
      </c>
      <c r="G2538" s="252"/>
    </row>
    <row r="2539" s="3" customFormat="1" customHeight="1" spans="1:7">
      <c r="A2539" s="251"/>
      <c r="B2539" s="336" t="s">
        <v>1566</v>
      </c>
      <c r="C2539" s="337" t="s">
        <v>351</v>
      </c>
      <c r="D2539" s="20">
        <v>0.22</v>
      </c>
      <c r="E2539" s="22">
        <f t="shared" si="46"/>
        <v>0.2398</v>
      </c>
      <c r="F2539" s="338" t="s">
        <v>1569</v>
      </c>
      <c r="G2539" s="252"/>
    </row>
    <row r="2540" s="3" customFormat="1" customHeight="1" spans="1:7">
      <c r="A2540" s="251"/>
      <c r="B2540" s="336" t="s">
        <v>1566</v>
      </c>
      <c r="C2540" s="337" t="s">
        <v>567</v>
      </c>
      <c r="D2540" s="20">
        <v>0.2</v>
      </c>
      <c r="E2540" s="22">
        <f t="shared" si="46"/>
        <v>0.218</v>
      </c>
      <c r="F2540" s="338" t="s">
        <v>149</v>
      </c>
      <c r="G2540" s="252"/>
    </row>
    <row r="2541" s="3" customFormat="1" customHeight="1" spans="1:7">
      <c r="A2541" s="251"/>
      <c r="B2541" s="336" t="s">
        <v>1566</v>
      </c>
      <c r="C2541" s="337" t="s">
        <v>352</v>
      </c>
      <c r="D2541" s="20">
        <v>0.18</v>
      </c>
      <c r="E2541" s="22">
        <f t="shared" si="46"/>
        <v>0.1962</v>
      </c>
      <c r="F2541" s="338" t="s">
        <v>140</v>
      </c>
      <c r="G2541" s="252"/>
    </row>
    <row r="2542" s="3" customFormat="1" customHeight="1" spans="1:7">
      <c r="A2542" s="339" t="s">
        <v>1570</v>
      </c>
      <c r="B2542" s="340"/>
      <c r="C2542" s="341">
        <v>0</v>
      </c>
      <c r="D2542" s="20">
        <v>0.099</v>
      </c>
      <c r="E2542" s="22">
        <f t="shared" si="46"/>
        <v>0.10791</v>
      </c>
      <c r="F2542" s="18"/>
      <c r="G2542" s="252"/>
    </row>
    <row r="2543" s="3" customFormat="1" customHeight="1" spans="1:7">
      <c r="A2543" s="339"/>
      <c r="B2543" s="340"/>
      <c r="C2543" s="341">
        <v>1</v>
      </c>
      <c r="D2543" s="20">
        <v>0.099</v>
      </c>
      <c r="E2543" s="22">
        <f t="shared" si="46"/>
        <v>0.10791</v>
      </c>
      <c r="F2543" s="18"/>
      <c r="G2543" s="252"/>
    </row>
    <row r="2544" s="3" customFormat="1" customHeight="1" spans="1:7">
      <c r="A2544" s="339"/>
      <c r="B2544" s="340"/>
      <c r="C2544" s="341">
        <v>2</v>
      </c>
      <c r="D2544" s="20">
        <v>0.099</v>
      </c>
      <c r="E2544" s="22">
        <f t="shared" si="46"/>
        <v>0.10791</v>
      </c>
      <c r="F2544" s="18"/>
      <c r="G2544" s="252"/>
    </row>
    <row r="2545" s="3" customFormat="1" customHeight="1" spans="1:7">
      <c r="A2545" s="45"/>
      <c r="B2545" s="45"/>
      <c r="C2545" s="72" t="s">
        <v>8</v>
      </c>
      <c r="D2545" s="20">
        <v>0.12</v>
      </c>
      <c r="E2545" s="22">
        <f t="shared" si="46"/>
        <v>0.1308</v>
      </c>
      <c r="F2545" s="223" t="s">
        <v>1571</v>
      </c>
      <c r="G2545" s="252"/>
    </row>
    <row r="2546" s="3" customFormat="1" customHeight="1" spans="1:7">
      <c r="A2546" s="45"/>
      <c r="B2546" s="45"/>
      <c r="C2546" s="72" t="s">
        <v>9</v>
      </c>
      <c r="D2546" s="20">
        <v>0.13</v>
      </c>
      <c r="E2546" s="22">
        <f t="shared" si="46"/>
        <v>0.1417</v>
      </c>
      <c r="F2546" s="223" t="s">
        <v>1571</v>
      </c>
      <c r="G2546" s="252"/>
    </row>
    <row r="2547" s="3" customFormat="1" customHeight="1" spans="1:7">
      <c r="A2547" s="45"/>
      <c r="B2547" s="45"/>
      <c r="C2547" s="72" t="s">
        <v>10</v>
      </c>
      <c r="D2547" s="20">
        <v>0.14</v>
      </c>
      <c r="E2547" s="22">
        <f t="shared" si="46"/>
        <v>0.1526</v>
      </c>
      <c r="F2547" s="223" t="s">
        <v>1571</v>
      </c>
      <c r="G2547" s="252"/>
    </row>
    <row r="2548" s="3" customFormat="1" customHeight="1" spans="1:7">
      <c r="A2548" s="45"/>
      <c r="B2548" s="45"/>
      <c r="C2548" s="72" t="s">
        <v>11</v>
      </c>
      <c r="D2548" s="20">
        <v>0.15</v>
      </c>
      <c r="E2548" s="22">
        <f t="shared" si="46"/>
        <v>0.1635</v>
      </c>
      <c r="F2548" s="223" t="s">
        <v>1571</v>
      </c>
      <c r="G2548" s="252"/>
    </row>
    <row r="2549" s="3" customFormat="1" customHeight="1" spans="1:7">
      <c r="A2549" s="45"/>
      <c r="B2549" s="45"/>
      <c r="C2549" s="72" t="s">
        <v>12</v>
      </c>
      <c r="D2549" s="20">
        <v>0.16</v>
      </c>
      <c r="E2549" s="22">
        <f t="shared" si="46"/>
        <v>0.1744</v>
      </c>
      <c r="F2549" s="223" t="s">
        <v>1571</v>
      </c>
      <c r="G2549" s="252"/>
    </row>
    <row r="2552" s="3" customFormat="1" customHeight="1" spans="1:7">
      <c r="A2552" s="3" t="s">
        <v>1572</v>
      </c>
      <c r="C2552" s="342"/>
      <c r="D2552" s="343"/>
      <c r="E2552" s="343"/>
      <c r="G2552" s="252"/>
    </row>
    <row r="2553" s="3" customFormat="1" customHeight="1" spans="1:7">
      <c r="A2553" s="3" t="s">
        <v>1573</v>
      </c>
      <c r="C2553" s="342"/>
      <c r="D2553" s="343"/>
      <c r="E2553" s="343"/>
      <c r="G2553" s="252"/>
    </row>
    <row r="2554" s="3" customFormat="1" customHeight="1" spans="3:7">
      <c r="C2554" s="342"/>
      <c r="D2554" s="343"/>
      <c r="E2554" s="343"/>
      <c r="G2554" s="252"/>
    </row>
    <row r="2555" s="3" customFormat="1" customHeight="1" spans="3:7">
      <c r="C2555" s="342"/>
      <c r="D2555" s="343"/>
      <c r="E2555" s="343"/>
      <c r="G2555" s="252"/>
    </row>
    <row r="2556" s="3" customFormat="1" customHeight="1" spans="3:7">
      <c r="C2556" s="342"/>
      <c r="D2556" s="343"/>
      <c r="E2556" s="343"/>
      <c r="G2556" s="252"/>
    </row>
    <row r="2557" s="3" customFormat="1" customHeight="1" spans="3:7">
      <c r="C2557" s="342"/>
      <c r="D2557" s="343"/>
      <c r="E2557" s="343"/>
      <c r="G2557" s="252"/>
    </row>
    <row r="2558" s="3" customFormat="1" customHeight="1" spans="1:7">
      <c r="A2558" s="344" t="s">
        <v>1574</v>
      </c>
      <c r="C2558" s="342"/>
      <c r="D2558" s="343"/>
      <c r="E2558" s="343"/>
      <c r="G2558" s="252"/>
    </row>
    <row r="2559" s="3" customFormat="1" customHeight="1" spans="3:7">
      <c r="C2559" s="342"/>
      <c r="D2559" s="343"/>
      <c r="E2559" s="343"/>
      <c r="G2559" s="252"/>
    </row>
    <row r="2560" ht="26.4" customHeight="1" spans="1:5">
      <c r="A2560" s="45" t="s">
        <v>1575</v>
      </c>
      <c r="B2560" s="45" t="s">
        <v>1576</v>
      </c>
      <c r="C2560" s="250" t="s">
        <v>1577</v>
      </c>
      <c r="D2560" s="144">
        <v>0.49</v>
      </c>
      <c r="E2560" s="22">
        <f t="shared" ref="E2560:E2623" si="47">D2560*1.09</f>
        <v>0.5341</v>
      </c>
    </row>
    <row r="2561" ht="26.4" customHeight="1" spans="1:5">
      <c r="A2561" s="45"/>
      <c r="B2561" s="45"/>
      <c r="C2561" s="250" t="s">
        <v>1578</v>
      </c>
      <c r="D2561" s="144">
        <v>0.49</v>
      </c>
      <c r="E2561" s="22">
        <f t="shared" si="47"/>
        <v>0.5341</v>
      </c>
    </row>
    <row r="2562" ht="26.4" customHeight="1" spans="1:5">
      <c r="A2562" s="45"/>
      <c r="B2562" s="45"/>
      <c r="C2562" s="250" t="s">
        <v>1579</v>
      </c>
      <c r="D2562" s="144">
        <v>0.49</v>
      </c>
      <c r="E2562" s="22">
        <f t="shared" si="47"/>
        <v>0.5341</v>
      </c>
    </row>
    <row r="2563" ht="26.4" customHeight="1" spans="1:6">
      <c r="A2563" s="45" t="s">
        <v>1580</v>
      </c>
      <c r="B2563" s="45" t="s">
        <v>1581</v>
      </c>
      <c r="C2563" s="250" t="s">
        <v>1582</v>
      </c>
      <c r="D2563" s="144">
        <v>0.165</v>
      </c>
      <c r="E2563" s="22">
        <f t="shared" si="47"/>
        <v>0.17985</v>
      </c>
      <c r="F2563" s="11"/>
    </row>
    <row r="2564" ht="26.4" customHeight="1" spans="1:6">
      <c r="A2564" s="45"/>
      <c r="B2564" s="45"/>
      <c r="C2564" s="250" t="s">
        <v>1583</v>
      </c>
      <c r="D2564" s="144">
        <v>0.154</v>
      </c>
      <c r="E2564" s="22">
        <f t="shared" si="47"/>
        <v>0.16786</v>
      </c>
      <c r="F2564" s="11"/>
    </row>
    <row r="2565" ht="26.4" customHeight="1" spans="1:6">
      <c r="A2565" s="45"/>
      <c r="B2565" s="45"/>
      <c r="C2565" s="250" t="s">
        <v>1584</v>
      </c>
      <c r="D2565" s="144">
        <v>0.143</v>
      </c>
      <c r="E2565" s="22">
        <f t="shared" si="47"/>
        <v>0.15587</v>
      </c>
      <c r="F2565" s="11"/>
    </row>
    <row r="2566" ht="26.4" customHeight="1" spans="1:6">
      <c r="A2566" s="45"/>
      <c r="B2566" s="45"/>
      <c r="C2566" s="250" t="s">
        <v>1585</v>
      </c>
      <c r="D2566" s="144">
        <v>0.132</v>
      </c>
      <c r="E2566" s="22">
        <f t="shared" si="47"/>
        <v>0.14388</v>
      </c>
      <c r="F2566" s="11"/>
    </row>
    <row r="2567" ht="26.4" customHeight="1" spans="1:5">
      <c r="A2567" s="45" t="s">
        <v>1586</v>
      </c>
      <c r="B2567" s="45" t="s">
        <v>1587</v>
      </c>
      <c r="C2567" s="250" t="s">
        <v>1588</v>
      </c>
      <c r="D2567" s="144">
        <v>0.23</v>
      </c>
      <c r="E2567" s="22">
        <f t="shared" si="47"/>
        <v>0.2507</v>
      </c>
    </row>
    <row r="2568" customHeight="1" spans="1:22">
      <c r="A2568" s="18" t="s">
        <v>1589</v>
      </c>
      <c r="B2568" s="24" t="s">
        <v>1590</v>
      </c>
      <c r="C2568" s="20" t="s">
        <v>1591</v>
      </c>
      <c r="D2568" s="22">
        <v>2.459</v>
      </c>
      <c r="E2568" s="22">
        <f t="shared" si="47"/>
        <v>2.68031</v>
      </c>
      <c r="G2568" s="106"/>
      <c r="H2568" s="41"/>
      <c r="I2568" s="4"/>
      <c r="J2568" s="4"/>
      <c r="K2568" s="4"/>
      <c r="N2568" s="11"/>
      <c r="R2568" s="11"/>
      <c r="S2568" s="11"/>
      <c r="V2568" s="11"/>
    </row>
    <row r="2569" customHeight="1" spans="1:22">
      <c r="A2569" s="18" t="s">
        <v>1592</v>
      </c>
      <c r="B2569" s="24" t="s">
        <v>1593</v>
      </c>
      <c r="C2569" s="20" t="s">
        <v>1591</v>
      </c>
      <c r="D2569" s="22">
        <v>1.366</v>
      </c>
      <c r="E2569" s="22">
        <f t="shared" si="47"/>
        <v>1.48894</v>
      </c>
      <c r="G2569" s="106"/>
      <c r="H2569" s="41"/>
      <c r="I2569" s="4"/>
      <c r="J2569" s="4"/>
      <c r="K2569" s="4"/>
      <c r="N2569" s="11"/>
      <c r="R2569" s="11"/>
      <c r="S2569" s="11"/>
      <c r="V2569" s="11"/>
    </row>
    <row r="2570" customHeight="1" spans="1:22">
      <c r="A2570" s="18" t="s">
        <v>1594</v>
      </c>
      <c r="B2570" s="24" t="s">
        <v>1595</v>
      </c>
      <c r="C2570" s="20" t="s">
        <v>1591</v>
      </c>
      <c r="D2570" s="22">
        <v>1.093</v>
      </c>
      <c r="E2570" s="22">
        <f t="shared" si="47"/>
        <v>1.19137</v>
      </c>
      <c r="G2570" s="106"/>
      <c r="H2570" s="41"/>
      <c r="I2570" s="4"/>
      <c r="J2570" s="4"/>
      <c r="K2570" s="4"/>
      <c r="N2570" s="11"/>
      <c r="R2570" s="11"/>
      <c r="S2570" s="11"/>
      <c r="V2570" s="11"/>
    </row>
    <row r="2571" customHeight="1" spans="1:9">
      <c r="A2571" s="45" t="s">
        <v>1596</v>
      </c>
      <c r="B2571" s="45" t="s">
        <v>1597</v>
      </c>
      <c r="C2571" s="250" t="s">
        <v>1598</v>
      </c>
      <c r="D2571" s="144">
        <v>2.42</v>
      </c>
      <c r="E2571" s="22">
        <f t="shared" si="47"/>
        <v>2.6378</v>
      </c>
      <c r="G2571" s="12"/>
      <c r="I2571" s="12"/>
    </row>
    <row r="2572" customHeight="1" spans="1:9">
      <c r="A2572" s="45"/>
      <c r="B2572" s="45"/>
      <c r="C2572" s="250" t="s">
        <v>1599</v>
      </c>
      <c r="D2572" s="144">
        <v>2.75</v>
      </c>
      <c r="E2572" s="22">
        <f t="shared" si="47"/>
        <v>2.9975</v>
      </c>
      <c r="G2572" s="12"/>
      <c r="I2572" s="12"/>
    </row>
    <row r="2573" customHeight="1" spans="1:9">
      <c r="A2573" s="45"/>
      <c r="B2573" s="45"/>
      <c r="C2573" s="250" t="s">
        <v>1600</v>
      </c>
      <c r="D2573" s="144">
        <v>3.08</v>
      </c>
      <c r="E2573" s="22">
        <f t="shared" si="47"/>
        <v>3.3572</v>
      </c>
      <c r="G2573" s="12"/>
      <c r="I2573" s="12"/>
    </row>
    <row r="2574" customHeight="1" spans="1:9">
      <c r="A2574" s="45" t="s">
        <v>1601</v>
      </c>
      <c r="B2574" s="45" t="s">
        <v>1602</v>
      </c>
      <c r="C2574" s="250" t="s">
        <v>1588</v>
      </c>
      <c r="D2574" s="23">
        <v>1.15</v>
      </c>
      <c r="E2574" s="22">
        <f t="shared" si="47"/>
        <v>1.2535</v>
      </c>
      <c r="G2574" s="12"/>
      <c r="I2574" s="12"/>
    </row>
    <row r="2575" customHeight="1" spans="1:7">
      <c r="A2575" s="45" t="s">
        <v>1603</v>
      </c>
      <c r="B2575" s="45" t="s">
        <v>1604</v>
      </c>
      <c r="C2575" s="72" t="s">
        <v>511</v>
      </c>
      <c r="D2575" s="23">
        <v>1.5</v>
      </c>
      <c r="E2575" s="22">
        <f t="shared" si="47"/>
        <v>1.635</v>
      </c>
      <c r="F2575" s="11"/>
      <c r="G2575" s="348" t="s">
        <v>1605</v>
      </c>
    </row>
    <row r="2576" customHeight="1" spans="1:7">
      <c r="A2576" s="23"/>
      <c r="B2576" s="80" t="s">
        <v>1606</v>
      </c>
      <c r="C2576" s="349" t="s">
        <v>283</v>
      </c>
      <c r="D2576" s="263">
        <v>0.541</v>
      </c>
      <c r="E2576" s="22">
        <f t="shared" si="47"/>
        <v>0.58969</v>
      </c>
      <c r="F2576" s="11"/>
      <c r="G2576" s="348" t="s">
        <v>1607</v>
      </c>
    </row>
    <row r="2577" customHeight="1" spans="1:7">
      <c r="A2577" s="23"/>
      <c r="B2577" s="23"/>
      <c r="C2577" s="349" t="s">
        <v>284</v>
      </c>
      <c r="D2577" s="263">
        <v>0.541</v>
      </c>
      <c r="E2577" s="22">
        <f t="shared" si="47"/>
        <v>0.58969</v>
      </c>
      <c r="F2577" s="11"/>
      <c r="G2577" s="348" t="s">
        <v>1607</v>
      </c>
    </row>
    <row r="2578" customHeight="1" spans="1:7">
      <c r="A2578" s="23"/>
      <c r="B2578" s="23"/>
      <c r="C2578" s="349" t="s">
        <v>285</v>
      </c>
      <c r="D2578" s="263">
        <v>0.541</v>
      </c>
      <c r="E2578" s="22">
        <f t="shared" si="47"/>
        <v>0.58969</v>
      </c>
      <c r="F2578" s="11"/>
      <c r="G2578" s="348" t="s">
        <v>1607</v>
      </c>
    </row>
    <row r="2579" customHeight="1" spans="1:7">
      <c r="A2579" s="23"/>
      <c r="B2579" s="23"/>
      <c r="C2579" s="349" t="s">
        <v>286</v>
      </c>
      <c r="D2579" s="263">
        <v>0.541</v>
      </c>
      <c r="E2579" s="22">
        <f t="shared" si="47"/>
        <v>0.58969</v>
      </c>
      <c r="F2579" s="11"/>
      <c r="G2579" s="348" t="s">
        <v>1607</v>
      </c>
    </row>
    <row r="2580" customHeight="1" spans="1:7">
      <c r="A2580" s="23"/>
      <c r="B2580" s="23"/>
      <c r="C2580" s="349" t="s">
        <v>287</v>
      </c>
      <c r="D2580" s="263">
        <v>0.541</v>
      </c>
      <c r="E2580" s="22">
        <f t="shared" si="47"/>
        <v>0.58969</v>
      </c>
      <c r="F2580" s="11"/>
      <c r="G2580" s="348" t="s">
        <v>1607</v>
      </c>
    </row>
    <row r="2581" customHeight="1" spans="1:7">
      <c r="A2581" s="23"/>
      <c r="B2581" s="23"/>
      <c r="C2581" s="349" t="s">
        <v>288</v>
      </c>
      <c r="D2581" s="263">
        <v>0.582</v>
      </c>
      <c r="E2581" s="22">
        <f t="shared" si="47"/>
        <v>0.63438</v>
      </c>
      <c r="F2581" s="11"/>
      <c r="G2581" s="348" t="s">
        <v>1607</v>
      </c>
    </row>
    <row r="2582" customHeight="1" spans="1:7">
      <c r="A2582" s="23"/>
      <c r="B2582" s="23"/>
      <c r="C2582" s="349" t="s">
        <v>289</v>
      </c>
      <c r="D2582" s="263">
        <v>0.636</v>
      </c>
      <c r="E2582" s="22">
        <f t="shared" si="47"/>
        <v>0.69324</v>
      </c>
      <c r="F2582" s="11"/>
      <c r="G2582" s="348" t="s">
        <v>1607</v>
      </c>
    </row>
    <row r="2583" customHeight="1" spans="1:7">
      <c r="A2583" s="23"/>
      <c r="B2583" s="23"/>
      <c r="C2583" s="349" t="s">
        <v>290</v>
      </c>
      <c r="D2583" s="263">
        <v>0.718</v>
      </c>
      <c r="E2583" s="22">
        <f t="shared" si="47"/>
        <v>0.78262</v>
      </c>
      <c r="F2583" s="11"/>
      <c r="G2583" s="348" t="s">
        <v>1607</v>
      </c>
    </row>
    <row r="2584" customHeight="1" spans="1:7">
      <c r="A2584" s="23"/>
      <c r="B2584" s="23"/>
      <c r="C2584" s="349" t="s">
        <v>291</v>
      </c>
      <c r="D2584" s="263">
        <v>0.812</v>
      </c>
      <c r="E2584" s="22">
        <f t="shared" si="47"/>
        <v>0.88508</v>
      </c>
      <c r="F2584" s="11"/>
      <c r="G2584" s="348" t="s">
        <v>1607</v>
      </c>
    </row>
    <row r="2585" customHeight="1" spans="1:7">
      <c r="A2585" s="23"/>
      <c r="B2585" s="23"/>
      <c r="C2585" s="349" t="s">
        <v>292</v>
      </c>
      <c r="D2585" s="263">
        <v>0.947</v>
      </c>
      <c r="E2585" s="22">
        <f t="shared" si="47"/>
        <v>1.03223</v>
      </c>
      <c r="F2585" s="11"/>
      <c r="G2585" s="348" t="s">
        <v>1608</v>
      </c>
    </row>
    <row r="2586" customHeight="1" spans="1:7">
      <c r="A2586" s="23"/>
      <c r="B2586" s="23"/>
      <c r="C2586" s="349" t="s">
        <v>293</v>
      </c>
      <c r="D2586" s="263">
        <v>1.151</v>
      </c>
      <c r="E2586" s="22">
        <f t="shared" si="47"/>
        <v>1.25459</v>
      </c>
      <c r="F2586" s="11"/>
      <c r="G2586" s="348" t="s">
        <v>1608</v>
      </c>
    </row>
    <row r="2587" customHeight="1" spans="1:7">
      <c r="A2587" s="23"/>
      <c r="B2587" s="23"/>
      <c r="C2587" s="350" t="s">
        <v>294</v>
      </c>
      <c r="D2587" s="263">
        <v>1.461</v>
      </c>
      <c r="E2587" s="22">
        <f t="shared" si="47"/>
        <v>1.59249</v>
      </c>
      <c r="F2587" s="11"/>
      <c r="G2587" s="348" t="s">
        <v>1608</v>
      </c>
    </row>
    <row r="2588" customHeight="1" spans="1:7">
      <c r="A2588" s="23"/>
      <c r="B2588" s="23"/>
      <c r="C2588" s="349" t="s">
        <v>295</v>
      </c>
      <c r="D2588" s="263">
        <v>1.935</v>
      </c>
      <c r="E2588" s="22">
        <f t="shared" si="47"/>
        <v>2.10915</v>
      </c>
      <c r="F2588" s="11"/>
      <c r="G2588" s="348" t="s">
        <v>1608</v>
      </c>
    </row>
    <row r="2589" customHeight="1" spans="1:7">
      <c r="A2589" s="23"/>
      <c r="B2589" s="23"/>
      <c r="C2589" s="350" t="s">
        <v>296</v>
      </c>
      <c r="D2589" s="263">
        <v>2.489</v>
      </c>
      <c r="E2589" s="22">
        <f t="shared" si="47"/>
        <v>2.71301</v>
      </c>
      <c r="F2589" s="11"/>
      <c r="G2589" s="348" t="s">
        <v>1608</v>
      </c>
    </row>
    <row r="2590" customHeight="1" spans="1:7">
      <c r="A2590" s="23"/>
      <c r="B2590" s="23"/>
      <c r="C2590" s="350" t="s">
        <v>297</v>
      </c>
      <c r="D2590" s="263">
        <v>3.409</v>
      </c>
      <c r="E2590" s="22">
        <f t="shared" si="47"/>
        <v>3.71581</v>
      </c>
      <c r="F2590" s="11"/>
      <c r="G2590" s="348" t="s">
        <v>1608</v>
      </c>
    </row>
    <row r="2591" customHeight="1" spans="1:7">
      <c r="A2591" s="23"/>
      <c r="B2591" s="23"/>
      <c r="C2591" s="350" t="s">
        <v>298</v>
      </c>
      <c r="D2591" s="263">
        <v>5.087</v>
      </c>
      <c r="E2591" s="22">
        <f t="shared" si="47"/>
        <v>5.54483</v>
      </c>
      <c r="F2591" s="11"/>
      <c r="G2591" s="348" t="s">
        <v>1608</v>
      </c>
    </row>
    <row r="2592" ht="39" customHeight="1" spans="1:7">
      <c r="A2592" s="23"/>
      <c r="B2592" s="188" t="s">
        <v>1609</v>
      </c>
      <c r="C2592" s="268" t="s">
        <v>1610</v>
      </c>
      <c r="D2592" s="263">
        <v>1.035</v>
      </c>
      <c r="E2592" s="22">
        <f t="shared" si="47"/>
        <v>1.12815</v>
      </c>
      <c r="F2592" s="11"/>
      <c r="G2592" s="348" t="s">
        <v>1608</v>
      </c>
    </row>
    <row r="2593" customHeight="1" spans="1:7">
      <c r="A2593" s="23"/>
      <c r="B2593" s="23"/>
      <c r="C2593" s="268" t="s">
        <v>77</v>
      </c>
      <c r="D2593" s="263">
        <v>1.064</v>
      </c>
      <c r="E2593" s="22">
        <f t="shared" si="47"/>
        <v>1.15976</v>
      </c>
      <c r="F2593" s="11"/>
      <c r="G2593" s="348" t="s">
        <v>1608</v>
      </c>
    </row>
    <row r="2594" customHeight="1" spans="1:7">
      <c r="A2594" s="23"/>
      <c r="B2594" s="23"/>
      <c r="C2594" s="268" t="s">
        <v>1611</v>
      </c>
      <c r="D2594" s="263">
        <v>1.15</v>
      </c>
      <c r="E2594" s="22">
        <f t="shared" si="47"/>
        <v>1.2535</v>
      </c>
      <c r="F2594" s="11"/>
      <c r="G2594" s="348" t="s">
        <v>1608</v>
      </c>
    </row>
    <row r="2595" customHeight="1" spans="1:7">
      <c r="A2595" s="23"/>
      <c r="B2595" s="23"/>
      <c r="C2595" s="268" t="s">
        <v>1612</v>
      </c>
      <c r="D2595" s="263">
        <v>1.353</v>
      </c>
      <c r="E2595" s="22">
        <f t="shared" si="47"/>
        <v>1.47477</v>
      </c>
      <c r="F2595" s="11"/>
      <c r="G2595" s="348" t="s">
        <v>1608</v>
      </c>
    </row>
    <row r="2596" customHeight="1" spans="1:7">
      <c r="A2596" s="55"/>
      <c r="B2596" s="351" t="s">
        <v>1613</v>
      </c>
      <c r="C2596" s="57" t="s">
        <v>1614</v>
      </c>
      <c r="D2596" s="22">
        <v>0.73</v>
      </c>
      <c r="E2596" s="22">
        <f t="shared" si="47"/>
        <v>0.7957</v>
      </c>
      <c r="F2596" s="11"/>
      <c r="G2596" s="348" t="s">
        <v>1607</v>
      </c>
    </row>
    <row r="2597" customHeight="1" spans="1:7">
      <c r="A2597" s="39"/>
      <c r="B2597" s="39"/>
      <c r="C2597" s="57" t="s">
        <v>1615</v>
      </c>
      <c r="D2597" s="22">
        <v>0.73</v>
      </c>
      <c r="E2597" s="22">
        <f t="shared" si="47"/>
        <v>0.7957</v>
      </c>
      <c r="F2597" s="11"/>
      <c r="G2597" s="348" t="s">
        <v>1607</v>
      </c>
    </row>
    <row r="2598" customHeight="1" spans="1:7">
      <c r="A2598" s="39"/>
      <c r="B2598" s="39"/>
      <c r="C2598" s="57" t="s">
        <v>1616</v>
      </c>
      <c r="D2598" s="22">
        <v>0.73</v>
      </c>
      <c r="E2598" s="22">
        <f t="shared" si="47"/>
        <v>0.7957</v>
      </c>
      <c r="F2598" s="11"/>
      <c r="G2598" s="348" t="s">
        <v>1607</v>
      </c>
    </row>
    <row r="2599" customHeight="1" spans="1:7">
      <c r="A2599" s="39"/>
      <c r="B2599" s="39"/>
      <c r="C2599" s="57" t="s">
        <v>1617</v>
      </c>
      <c r="D2599" s="22">
        <v>0.73</v>
      </c>
      <c r="E2599" s="22">
        <f t="shared" si="47"/>
        <v>0.7957</v>
      </c>
      <c r="F2599" s="11"/>
      <c r="G2599" s="348" t="s">
        <v>1607</v>
      </c>
    </row>
    <row r="2600" customHeight="1" spans="1:7">
      <c r="A2600" s="39"/>
      <c r="B2600" s="39"/>
      <c r="C2600" s="57" t="s">
        <v>1618</v>
      </c>
      <c r="D2600" s="22">
        <v>0.73</v>
      </c>
      <c r="E2600" s="22">
        <f t="shared" si="47"/>
        <v>0.7957</v>
      </c>
      <c r="F2600" s="11"/>
      <c r="G2600" s="348" t="s">
        <v>1607</v>
      </c>
    </row>
    <row r="2601" customHeight="1" spans="1:7">
      <c r="A2601" s="39"/>
      <c r="B2601" s="39"/>
      <c r="C2601" s="57" t="s">
        <v>1619</v>
      </c>
      <c r="D2601" s="22">
        <v>0.786</v>
      </c>
      <c r="E2601" s="22">
        <f t="shared" si="47"/>
        <v>0.85674</v>
      </c>
      <c r="F2601" s="11"/>
      <c r="G2601" s="348" t="s">
        <v>1607</v>
      </c>
    </row>
    <row r="2602" customHeight="1" spans="1:7">
      <c r="A2602" s="39"/>
      <c r="B2602" s="39"/>
      <c r="C2602" s="57" t="s">
        <v>1620</v>
      </c>
      <c r="D2602" s="22">
        <v>0.859</v>
      </c>
      <c r="E2602" s="22">
        <f t="shared" si="47"/>
        <v>0.93631</v>
      </c>
      <c r="F2602" s="11"/>
      <c r="G2602" s="348" t="s">
        <v>1607</v>
      </c>
    </row>
    <row r="2603" customHeight="1" spans="1:7">
      <c r="A2603" s="39"/>
      <c r="B2603" s="39"/>
      <c r="C2603" s="57" t="s">
        <v>1621</v>
      </c>
      <c r="D2603" s="22">
        <v>0.969</v>
      </c>
      <c r="E2603" s="22">
        <f t="shared" si="47"/>
        <v>1.05621</v>
      </c>
      <c r="F2603" s="11"/>
      <c r="G2603" s="348" t="s">
        <v>1607</v>
      </c>
    </row>
    <row r="2604" customHeight="1" spans="1:7">
      <c r="A2604" s="39"/>
      <c r="B2604" s="39"/>
      <c r="C2604" s="57" t="s">
        <v>1622</v>
      </c>
      <c r="D2604" s="22">
        <v>1.096</v>
      </c>
      <c r="E2604" s="22">
        <f t="shared" si="47"/>
        <v>1.19464</v>
      </c>
      <c r="F2604" s="11"/>
      <c r="G2604" s="348" t="s">
        <v>1607</v>
      </c>
    </row>
    <row r="2605" customHeight="1" spans="1:5">
      <c r="A2605" s="45" t="s">
        <v>1623</v>
      </c>
      <c r="B2605" s="45" t="s">
        <v>1624</v>
      </c>
      <c r="C2605" s="245" t="s">
        <v>750</v>
      </c>
      <c r="D2605" s="22">
        <v>0.92</v>
      </c>
      <c r="E2605" s="22">
        <f t="shared" si="47"/>
        <v>1.0028</v>
      </c>
    </row>
    <row r="2606" customHeight="1" spans="1:6">
      <c r="A2606" s="23" t="s">
        <v>1625</v>
      </c>
      <c r="B2606" s="80" t="s">
        <v>1626</v>
      </c>
      <c r="C2606" s="23" t="s">
        <v>8</v>
      </c>
      <c r="D2606" s="22">
        <v>2.27</v>
      </c>
      <c r="E2606" s="22">
        <f t="shared" si="47"/>
        <v>2.4743</v>
      </c>
      <c r="F2606" s="352"/>
    </row>
    <row r="2607" customHeight="1" spans="1:6">
      <c r="A2607" s="23"/>
      <c r="B2607" s="23"/>
      <c r="C2607" s="23" t="s">
        <v>9</v>
      </c>
      <c r="D2607" s="22">
        <v>1.72</v>
      </c>
      <c r="E2607" s="22">
        <f t="shared" si="47"/>
        <v>1.8748</v>
      </c>
      <c r="F2607" s="352"/>
    </row>
    <row r="2608" customHeight="1" spans="1:6">
      <c r="A2608" s="23"/>
      <c r="B2608" s="23"/>
      <c r="C2608" s="23" t="s">
        <v>10</v>
      </c>
      <c r="D2608" s="22">
        <v>1.41</v>
      </c>
      <c r="E2608" s="22">
        <f t="shared" si="47"/>
        <v>1.5369</v>
      </c>
      <c r="F2608" s="352"/>
    </row>
    <row r="2609" customHeight="1" spans="1:6">
      <c r="A2609" s="23"/>
      <c r="B2609" s="23"/>
      <c r="C2609" s="23" t="s">
        <v>11</v>
      </c>
      <c r="D2609" s="22">
        <v>1.31</v>
      </c>
      <c r="E2609" s="22">
        <f t="shared" si="47"/>
        <v>1.4279</v>
      </c>
      <c r="F2609" s="352"/>
    </row>
    <row r="2610" customHeight="1" spans="1:6">
      <c r="A2610" s="23"/>
      <c r="B2610" s="23"/>
      <c r="C2610" s="23" t="s">
        <v>12</v>
      </c>
      <c r="D2610" s="22">
        <v>1.27</v>
      </c>
      <c r="E2610" s="22">
        <f t="shared" si="47"/>
        <v>1.3843</v>
      </c>
      <c r="F2610" s="352"/>
    </row>
    <row r="2611" customHeight="1" spans="1:6">
      <c r="A2611" s="23"/>
      <c r="B2611" s="80" t="s">
        <v>1627</v>
      </c>
      <c r="C2611" s="23" t="s">
        <v>12</v>
      </c>
      <c r="D2611" s="22">
        <v>0.625</v>
      </c>
      <c r="E2611" s="22">
        <f t="shared" si="47"/>
        <v>0.68125</v>
      </c>
      <c r="F2611" s="352"/>
    </row>
    <row r="2612" customHeight="1" spans="1:6">
      <c r="A2612" s="23"/>
      <c r="B2612" s="23"/>
      <c r="C2612" s="23" t="s">
        <v>13</v>
      </c>
      <c r="D2612" s="22">
        <v>0.6</v>
      </c>
      <c r="E2612" s="22">
        <f t="shared" si="47"/>
        <v>0.654</v>
      </c>
      <c r="F2612" s="352"/>
    </row>
    <row r="2613" customHeight="1" spans="1:6">
      <c r="A2613" s="23"/>
      <c r="B2613" s="23"/>
      <c r="C2613" s="23" t="s">
        <v>14</v>
      </c>
      <c r="D2613" s="22">
        <v>0.585</v>
      </c>
      <c r="E2613" s="22">
        <f t="shared" si="47"/>
        <v>0.63765</v>
      </c>
      <c r="F2613" s="352"/>
    </row>
    <row r="2614" customHeight="1" spans="1:6">
      <c r="A2614" s="23"/>
      <c r="B2614" s="23"/>
      <c r="C2614" s="23" t="s">
        <v>15</v>
      </c>
      <c r="D2614" s="22">
        <v>0.57</v>
      </c>
      <c r="E2614" s="22">
        <f t="shared" si="47"/>
        <v>0.6213</v>
      </c>
      <c r="F2614" s="352"/>
    </row>
    <row r="2615" ht="106.8" customHeight="1" spans="1:7">
      <c r="A2615" s="353"/>
      <c r="B2615" s="354" t="s">
        <v>1628</v>
      </c>
      <c r="C2615" s="354" t="s">
        <v>1629</v>
      </c>
      <c r="D2615" s="353"/>
      <c r="E2615" s="353"/>
      <c r="F2615" s="353"/>
      <c r="G2615" s="12"/>
    </row>
    <row r="2616" ht="64.8" customHeight="1" spans="1:7">
      <c r="A2616" s="23"/>
      <c r="B2616" s="188" t="s">
        <v>1630</v>
      </c>
      <c r="C2616" s="23" t="s">
        <v>1631</v>
      </c>
      <c r="D2616" s="23">
        <v>0.18</v>
      </c>
      <c r="E2616" s="22">
        <f t="shared" si="47"/>
        <v>0.1962</v>
      </c>
      <c r="F2616" s="23"/>
      <c r="G2616" s="12"/>
    </row>
    <row r="2617" ht="61.2" customHeight="1" spans="1:7">
      <c r="A2617" s="23"/>
      <c r="B2617" s="23" t="s">
        <v>1632</v>
      </c>
      <c r="C2617" s="23" t="s">
        <v>1633</v>
      </c>
      <c r="D2617" s="23">
        <v>0.18</v>
      </c>
      <c r="E2617" s="22">
        <f t="shared" si="47"/>
        <v>0.1962</v>
      </c>
      <c r="F2617" s="23"/>
      <c r="G2617" s="12"/>
    </row>
    <row r="2618" ht="27" customHeight="1" spans="1:5">
      <c r="A2618" s="355" t="s">
        <v>1634</v>
      </c>
      <c r="B2618" s="356" t="s">
        <v>1635</v>
      </c>
      <c r="C2618" s="20" t="s">
        <v>751</v>
      </c>
      <c r="D2618" s="22">
        <v>1.04</v>
      </c>
      <c r="E2618" s="22">
        <f t="shared" si="47"/>
        <v>1.1336</v>
      </c>
    </row>
    <row r="2619" ht="27" customHeight="1" spans="1:5">
      <c r="A2619" s="357"/>
      <c r="B2619" s="358"/>
      <c r="C2619" s="20" t="s">
        <v>750</v>
      </c>
      <c r="D2619" s="22">
        <v>1.1</v>
      </c>
      <c r="E2619" s="22">
        <f t="shared" si="47"/>
        <v>1.199</v>
      </c>
    </row>
    <row r="2620" ht="27" customHeight="1" spans="1:5">
      <c r="A2620" s="357"/>
      <c r="B2620" s="358"/>
      <c r="C2620" s="20" t="s">
        <v>749</v>
      </c>
      <c r="D2620" s="22">
        <v>1.16</v>
      </c>
      <c r="E2620" s="22">
        <f t="shared" si="47"/>
        <v>1.2644</v>
      </c>
    </row>
    <row r="2621" ht="27" customHeight="1" spans="1:5">
      <c r="A2621" s="359"/>
      <c r="B2621" s="360"/>
      <c r="C2621" s="20" t="s">
        <v>748</v>
      </c>
      <c r="D2621" s="22">
        <v>1.28</v>
      </c>
      <c r="E2621" s="22">
        <f t="shared" si="47"/>
        <v>1.3952</v>
      </c>
    </row>
    <row r="2622" ht="24.6" customHeight="1" spans="1:6">
      <c r="A2622" s="361" t="s">
        <v>1636</v>
      </c>
      <c r="B2622" s="308" t="s">
        <v>1637</v>
      </c>
      <c r="C2622" s="20" t="s">
        <v>1638</v>
      </c>
      <c r="D2622" s="22">
        <v>2.6</v>
      </c>
      <c r="E2622" s="22">
        <f t="shared" si="47"/>
        <v>2.834</v>
      </c>
      <c r="F2622" s="32" t="s">
        <v>1639</v>
      </c>
    </row>
    <row r="2623" ht="24.6" customHeight="1" spans="1:6">
      <c r="A2623" s="362"/>
      <c r="B2623" s="308"/>
      <c r="C2623" s="20" t="s">
        <v>725</v>
      </c>
      <c r="D2623" s="22">
        <v>2.2</v>
      </c>
      <c r="E2623" s="22">
        <f t="shared" si="47"/>
        <v>2.398</v>
      </c>
      <c r="F2623" s="32" t="s">
        <v>1639</v>
      </c>
    </row>
    <row r="2624" ht="27" customHeight="1" spans="1:5">
      <c r="A2624" s="88"/>
      <c r="B2624" s="363" t="s">
        <v>1640</v>
      </c>
      <c r="C2624" s="23" t="s">
        <v>1641</v>
      </c>
      <c r="D2624" s="88">
        <v>0.173</v>
      </c>
      <c r="E2624" s="22">
        <f t="shared" ref="E2624:E2687" si="48">D2624*1.09</f>
        <v>0.18857</v>
      </c>
    </row>
    <row r="2625" ht="20.4" customHeight="1" spans="1:8">
      <c r="A2625" s="23"/>
      <c r="B2625" s="23"/>
      <c r="C2625" s="15" t="s">
        <v>2</v>
      </c>
      <c r="D2625" s="318" t="s">
        <v>1642</v>
      </c>
      <c r="E2625" s="22" t="e">
        <f t="shared" si="48"/>
        <v>#VALUE!</v>
      </c>
      <c r="F2625" s="245" t="s">
        <v>1643</v>
      </c>
      <c r="G2625" s="11"/>
      <c r="H2625" s="11"/>
    </row>
    <row r="2626" ht="20.4" customHeight="1" spans="1:8">
      <c r="A2626" s="363" t="s">
        <v>1644</v>
      </c>
      <c r="B2626" s="80" t="s">
        <v>1645</v>
      </c>
      <c r="C2626" s="185" t="s">
        <v>7</v>
      </c>
      <c r="D2626" s="22">
        <v>1.27</v>
      </c>
      <c r="E2626" s="22">
        <f t="shared" si="48"/>
        <v>1.3843</v>
      </c>
      <c r="F2626" s="364"/>
      <c r="G2626" s="11"/>
      <c r="H2626" s="11"/>
    </row>
    <row r="2627" ht="20.4" customHeight="1" spans="1:8">
      <c r="A2627" s="363"/>
      <c r="B2627" s="80"/>
      <c r="C2627" s="185" t="s">
        <v>8</v>
      </c>
      <c r="D2627" s="22">
        <v>1.27</v>
      </c>
      <c r="E2627" s="22">
        <f t="shared" si="48"/>
        <v>1.3843</v>
      </c>
      <c r="F2627" s="364">
        <v>40</v>
      </c>
      <c r="G2627" s="11"/>
      <c r="H2627" s="11"/>
    </row>
    <row r="2628" ht="20.4" customHeight="1" spans="1:8">
      <c r="A2628" s="23"/>
      <c r="B2628" s="23"/>
      <c r="C2628" s="185" t="s">
        <v>9</v>
      </c>
      <c r="D2628" s="22">
        <v>1.31</v>
      </c>
      <c r="E2628" s="22">
        <f t="shared" si="48"/>
        <v>1.4279</v>
      </c>
      <c r="F2628" s="364">
        <v>60</v>
      </c>
      <c r="G2628" s="11"/>
      <c r="H2628" s="11"/>
    </row>
    <row r="2629" ht="20.4" customHeight="1" spans="1:8">
      <c r="A2629" s="23"/>
      <c r="B2629" s="23"/>
      <c r="C2629" s="185" t="s">
        <v>10</v>
      </c>
      <c r="D2629" s="22">
        <v>1.38</v>
      </c>
      <c r="E2629" s="22">
        <f t="shared" si="48"/>
        <v>1.5042</v>
      </c>
      <c r="F2629" s="364">
        <v>72</v>
      </c>
      <c r="G2629" s="11"/>
      <c r="H2629" s="11"/>
    </row>
    <row r="2630" ht="20.4" customHeight="1" spans="1:8">
      <c r="A2630" s="23"/>
      <c r="B2630" s="23"/>
      <c r="C2630" s="365" t="s">
        <v>11</v>
      </c>
      <c r="D2630" s="22">
        <v>1.52</v>
      </c>
      <c r="E2630" s="22">
        <f t="shared" si="48"/>
        <v>1.6568</v>
      </c>
      <c r="F2630" s="364">
        <v>100</v>
      </c>
      <c r="G2630" s="11"/>
      <c r="H2630" s="11"/>
    </row>
    <row r="2631" ht="20.4" customHeight="1" spans="1:8">
      <c r="A2631" s="23"/>
      <c r="B2631" s="23"/>
      <c r="C2631" s="365" t="s">
        <v>12</v>
      </c>
      <c r="D2631" s="22">
        <v>1.68</v>
      </c>
      <c r="E2631" s="22">
        <f t="shared" si="48"/>
        <v>1.8312</v>
      </c>
      <c r="F2631" s="364">
        <v>120</v>
      </c>
      <c r="G2631" s="11"/>
      <c r="H2631" s="11"/>
    </row>
    <row r="2632" ht="20.4" customHeight="1" spans="1:8">
      <c r="A2632" s="23"/>
      <c r="B2632" s="23"/>
      <c r="C2632" s="365" t="s">
        <v>13</v>
      </c>
      <c r="D2632" s="22">
        <v>1.98</v>
      </c>
      <c r="E2632" s="22">
        <f t="shared" si="48"/>
        <v>2.1582</v>
      </c>
      <c r="F2632" s="364">
        <v>160</v>
      </c>
      <c r="G2632" s="11"/>
      <c r="H2632" s="11"/>
    </row>
    <row r="2633" ht="20.4" customHeight="1" spans="1:8">
      <c r="A2633" s="23"/>
      <c r="B2633" s="23"/>
      <c r="C2633" s="365" t="s">
        <v>14</v>
      </c>
      <c r="D2633" s="22">
        <v>2.34</v>
      </c>
      <c r="E2633" s="22">
        <f t="shared" si="48"/>
        <v>2.5506</v>
      </c>
      <c r="F2633" s="364">
        <v>200</v>
      </c>
      <c r="G2633" s="11"/>
      <c r="H2633" s="11"/>
    </row>
    <row r="2634" ht="20.4" customHeight="1" spans="1:8">
      <c r="A2634" s="23"/>
      <c r="B2634" s="23"/>
      <c r="C2634" s="365" t="s">
        <v>15</v>
      </c>
      <c r="D2634" s="22">
        <v>3.06</v>
      </c>
      <c r="E2634" s="22">
        <f t="shared" si="48"/>
        <v>3.3354</v>
      </c>
      <c r="F2634" s="364">
        <v>250</v>
      </c>
      <c r="G2634" s="11"/>
      <c r="H2634" s="11"/>
    </row>
    <row r="2635" ht="20.4" customHeight="1" spans="1:8">
      <c r="A2635" s="363" t="s">
        <v>1644</v>
      </c>
      <c r="B2635" s="80" t="s">
        <v>1646</v>
      </c>
      <c r="C2635" s="185" t="s">
        <v>7</v>
      </c>
      <c r="D2635" s="366">
        <v>1.4</v>
      </c>
      <c r="E2635" s="22">
        <f t="shared" si="48"/>
        <v>1.526</v>
      </c>
      <c r="F2635" s="367"/>
      <c r="G2635" s="11"/>
      <c r="H2635" s="11"/>
    </row>
    <row r="2636" ht="20.4" customHeight="1" spans="1:8">
      <c r="A2636" s="363"/>
      <c r="B2636" s="80"/>
      <c r="C2636" s="185" t="s">
        <v>8</v>
      </c>
      <c r="D2636" s="366">
        <v>1.4</v>
      </c>
      <c r="E2636" s="22">
        <f t="shared" si="48"/>
        <v>1.526</v>
      </c>
      <c r="F2636" s="367"/>
      <c r="G2636" s="11"/>
      <c r="H2636" s="11"/>
    </row>
    <row r="2637" ht="20.4" customHeight="1" spans="1:8">
      <c r="A2637" s="23"/>
      <c r="B2637" s="23"/>
      <c r="C2637" s="185" t="s">
        <v>9</v>
      </c>
      <c r="D2637" s="366">
        <v>1.44</v>
      </c>
      <c r="E2637" s="22">
        <f t="shared" si="48"/>
        <v>1.5696</v>
      </c>
      <c r="F2637" s="367"/>
      <c r="G2637" s="11"/>
      <c r="H2637" s="11"/>
    </row>
    <row r="2638" ht="20.4" customHeight="1" spans="1:8">
      <c r="A2638" s="23"/>
      <c r="B2638" s="23"/>
      <c r="C2638" s="185" t="s">
        <v>10</v>
      </c>
      <c r="D2638" s="366">
        <v>1.51</v>
      </c>
      <c r="E2638" s="22">
        <f t="shared" si="48"/>
        <v>1.6459</v>
      </c>
      <c r="F2638" s="367"/>
      <c r="G2638" s="11"/>
      <c r="H2638" s="11"/>
    </row>
    <row r="2639" ht="20.4" customHeight="1" spans="1:8">
      <c r="A2639" s="23"/>
      <c r="B2639" s="23"/>
      <c r="C2639" s="365" t="s">
        <v>11</v>
      </c>
      <c r="D2639" s="366">
        <v>1.65</v>
      </c>
      <c r="E2639" s="22">
        <f t="shared" si="48"/>
        <v>1.7985</v>
      </c>
      <c r="F2639" s="367"/>
      <c r="G2639" s="11"/>
      <c r="H2639" s="11"/>
    </row>
    <row r="2640" ht="20.4" customHeight="1" spans="1:8">
      <c r="A2640" s="23"/>
      <c r="B2640" s="23"/>
      <c r="C2640" s="365" t="s">
        <v>12</v>
      </c>
      <c r="D2640" s="366">
        <v>1.81</v>
      </c>
      <c r="E2640" s="22">
        <f t="shared" si="48"/>
        <v>1.9729</v>
      </c>
      <c r="F2640" s="367"/>
      <c r="G2640" s="11"/>
      <c r="H2640" s="11"/>
    </row>
    <row r="2641" ht="20.4" customHeight="1" spans="1:8">
      <c r="A2641" s="23"/>
      <c r="B2641" s="23"/>
      <c r="C2641" s="365" t="s">
        <v>13</v>
      </c>
      <c r="D2641" s="366">
        <v>2.11</v>
      </c>
      <c r="E2641" s="22">
        <f t="shared" si="48"/>
        <v>2.2999</v>
      </c>
      <c r="F2641" s="367"/>
      <c r="G2641" s="11"/>
      <c r="H2641" s="11"/>
    </row>
    <row r="2642" ht="20.4" customHeight="1" spans="1:8">
      <c r="A2642" s="23"/>
      <c r="B2642" s="23"/>
      <c r="C2642" s="365" t="s">
        <v>14</v>
      </c>
      <c r="D2642" s="366">
        <v>2.47</v>
      </c>
      <c r="E2642" s="22">
        <f t="shared" si="48"/>
        <v>2.6923</v>
      </c>
      <c r="F2642" s="367"/>
      <c r="G2642" s="11"/>
      <c r="H2642" s="11"/>
    </row>
    <row r="2643" ht="20.4" customHeight="1" spans="1:8">
      <c r="A2643" s="23"/>
      <c r="B2643" s="23"/>
      <c r="C2643" s="365" t="s">
        <v>15</v>
      </c>
      <c r="D2643" s="366">
        <v>3.2</v>
      </c>
      <c r="E2643" s="22">
        <f t="shared" si="48"/>
        <v>3.488</v>
      </c>
      <c r="F2643" s="367"/>
      <c r="G2643" s="11"/>
      <c r="H2643" s="11"/>
    </row>
    <row r="2644" customHeight="1" spans="1:8">
      <c r="A2644" s="23"/>
      <c r="B2644" s="80" t="s">
        <v>1647</v>
      </c>
      <c r="C2644" s="185" t="s">
        <v>511</v>
      </c>
      <c r="D2644" s="22">
        <v>2</v>
      </c>
      <c r="E2644" s="22">
        <f t="shared" si="48"/>
        <v>2.18</v>
      </c>
      <c r="F2644" s="368" t="s">
        <v>1648</v>
      </c>
      <c r="G2644" s="11"/>
      <c r="H2644" s="11"/>
    </row>
    <row r="2645" customHeight="1" spans="1:6">
      <c r="A2645" s="72" t="s">
        <v>1649</v>
      </c>
      <c r="B2645" s="72" t="s">
        <v>1650</v>
      </c>
      <c r="C2645" s="72" t="s">
        <v>222</v>
      </c>
      <c r="D2645" s="369">
        <v>0.99</v>
      </c>
      <c r="E2645" s="22">
        <f t="shared" si="48"/>
        <v>1.0791</v>
      </c>
      <c r="F2645" s="43" t="s">
        <v>1651</v>
      </c>
    </row>
    <row r="2646" customHeight="1" spans="1:6">
      <c r="A2646" s="72" t="s">
        <v>1649</v>
      </c>
      <c r="B2646" s="72" t="s">
        <v>1650</v>
      </c>
      <c r="C2646" s="72" t="s">
        <v>1652</v>
      </c>
      <c r="D2646" s="369">
        <v>1.2</v>
      </c>
      <c r="E2646" s="22">
        <f t="shared" si="48"/>
        <v>1.308</v>
      </c>
      <c r="F2646" s="43" t="s">
        <v>1651</v>
      </c>
    </row>
    <row r="2647" ht="31.2" customHeight="1" spans="1:5">
      <c r="A2647" s="23"/>
      <c r="B2647" s="370" t="s">
        <v>1653</v>
      </c>
      <c r="C2647" s="371">
        <v>0.22</v>
      </c>
      <c r="D2647" s="23" t="s">
        <v>1414</v>
      </c>
      <c r="E2647" s="22" t="e">
        <f t="shared" si="48"/>
        <v>#VALUE!</v>
      </c>
    </row>
    <row r="2648" ht="31.2" customHeight="1" spans="1:5">
      <c r="A2648" s="23"/>
      <c r="B2648" s="370" t="s">
        <v>1654</v>
      </c>
      <c r="C2648" s="371">
        <v>0.22</v>
      </c>
      <c r="D2648" s="23" t="s">
        <v>1414</v>
      </c>
      <c r="E2648" s="22" t="e">
        <f t="shared" si="48"/>
        <v>#VALUE!</v>
      </c>
    </row>
    <row r="2649" ht="31.2" customHeight="1" spans="1:5">
      <c r="A2649" s="23"/>
      <c r="B2649" s="370" t="s">
        <v>1655</v>
      </c>
      <c r="C2649" s="371">
        <v>0.22</v>
      </c>
      <c r="D2649" s="23" t="s">
        <v>1414</v>
      </c>
      <c r="E2649" s="22" t="e">
        <f t="shared" si="48"/>
        <v>#VALUE!</v>
      </c>
    </row>
    <row r="2650" ht="24.6" customHeight="1" spans="1:5">
      <c r="A2650" s="23"/>
      <c r="B2650" s="23" t="s">
        <v>1656</v>
      </c>
      <c r="C2650" s="88">
        <v>0.1</v>
      </c>
      <c r="D2650" s="23" t="s">
        <v>1414</v>
      </c>
      <c r="E2650" s="22" t="e">
        <f t="shared" si="48"/>
        <v>#VALUE!</v>
      </c>
    </row>
    <row r="2651" ht="24.6" customHeight="1" spans="1:5">
      <c r="A2651" s="23"/>
      <c r="B2651" s="23" t="s">
        <v>1657</v>
      </c>
      <c r="C2651" s="88">
        <v>0.1</v>
      </c>
      <c r="D2651" s="23" t="s">
        <v>1414</v>
      </c>
      <c r="E2651" s="22" t="e">
        <f t="shared" si="48"/>
        <v>#VALUE!</v>
      </c>
    </row>
    <row r="2652" customHeight="1" spans="1:5">
      <c r="A2652" s="23"/>
      <c r="B2652" s="95" t="s">
        <v>1658</v>
      </c>
      <c r="C2652" s="96" t="s">
        <v>1659</v>
      </c>
      <c r="D2652" s="27">
        <v>1.12</v>
      </c>
      <c r="E2652" s="22">
        <f t="shared" si="48"/>
        <v>1.2208</v>
      </c>
    </row>
    <row r="2653" customHeight="1" spans="1:5">
      <c r="A2653" s="23"/>
      <c r="B2653" s="23"/>
      <c r="C2653" s="96" t="s">
        <v>1660</v>
      </c>
      <c r="D2653" s="27">
        <v>1.33</v>
      </c>
      <c r="E2653" s="22">
        <f t="shared" si="48"/>
        <v>1.4497</v>
      </c>
    </row>
    <row r="2654" customHeight="1" spans="1:5">
      <c r="A2654" s="23"/>
      <c r="B2654" s="23"/>
      <c r="C2654" s="96" t="s">
        <v>1661</v>
      </c>
      <c r="D2654" s="27">
        <v>1.6</v>
      </c>
      <c r="E2654" s="22">
        <f t="shared" si="48"/>
        <v>1.744</v>
      </c>
    </row>
    <row r="2655" customHeight="1" spans="1:5">
      <c r="A2655" s="23"/>
      <c r="B2655" s="23"/>
      <c r="C2655" s="96" t="s">
        <v>1662</v>
      </c>
      <c r="D2655" s="27">
        <v>2.4</v>
      </c>
      <c r="E2655" s="22">
        <f t="shared" si="48"/>
        <v>2.616</v>
      </c>
    </row>
    <row r="2656" customHeight="1" spans="1:5">
      <c r="A2656" s="23"/>
      <c r="B2656" s="23"/>
      <c r="C2656" s="96" t="s">
        <v>1663</v>
      </c>
      <c r="D2656" s="27">
        <v>3.2</v>
      </c>
      <c r="E2656" s="22">
        <f t="shared" si="48"/>
        <v>3.488</v>
      </c>
    </row>
    <row r="2657" ht="23.4" customHeight="1" spans="1:5">
      <c r="A2657" s="23" t="s">
        <v>1664</v>
      </c>
      <c r="B2657" s="80" t="s">
        <v>1665</v>
      </c>
      <c r="C2657" s="88" t="s">
        <v>1666</v>
      </c>
      <c r="D2657" s="23">
        <v>0.33</v>
      </c>
      <c r="E2657" s="22">
        <f t="shared" si="48"/>
        <v>0.3597</v>
      </c>
    </row>
    <row r="2658" ht="23.4" customHeight="1" spans="1:5">
      <c r="A2658" s="23"/>
      <c r="B2658" s="23"/>
      <c r="C2658" s="88" t="s">
        <v>1667</v>
      </c>
      <c r="D2658" s="23">
        <v>0.33</v>
      </c>
      <c r="E2658" s="22">
        <f t="shared" si="48"/>
        <v>0.3597</v>
      </c>
    </row>
    <row r="2659" ht="23.4" customHeight="1" spans="1:5">
      <c r="A2659" s="23"/>
      <c r="B2659" s="23"/>
      <c r="C2659" s="88" t="s">
        <v>961</v>
      </c>
      <c r="D2659" s="23">
        <v>0.33</v>
      </c>
      <c r="E2659" s="22">
        <f t="shared" si="48"/>
        <v>0.3597</v>
      </c>
    </row>
    <row r="2660" ht="23.4" customHeight="1" spans="1:5">
      <c r="A2660" s="23" t="s">
        <v>1664</v>
      </c>
      <c r="B2660" s="80" t="s">
        <v>1668</v>
      </c>
      <c r="C2660" s="88" t="s">
        <v>1666</v>
      </c>
      <c r="D2660" s="23">
        <v>0.3</v>
      </c>
      <c r="E2660" s="22">
        <f t="shared" si="48"/>
        <v>0.327</v>
      </c>
    </row>
    <row r="2661" ht="23.4" customHeight="1" spans="1:5">
      <c r="A2661" s="23"/>
      <c r="B2661" s="23"/>
      <c r="C2661" s="88" t="s">
        <v>1667</v>
      </c>
      <c r="D2661" s="23">
        <v>0.3</v>
      </c>
      <c r="E2661" s="22">
        <f t="shared" si="48"/>
        <v>0.327</v>
      </c>
    </row>
    <row r="2662" ht="23.4" customHeight="1" spans="1:5">
      <c r="A2662" s="23"/>
      <c r="B2662" s="23"/>
      <c r="C2662" s="88" t="s">
        <v>961</v>
      </c>
      <c r="D2662" s="23">
        <v>0.3</v>
      </c>
      <c r="E2662" s="22">
        <f t="shared" si="48"/>
        <v>0.327</v>
      </c>
    </row>
    <row r="2663" ht="23.4" customHeight="1" spans="1:5">
      <c r="A2663" s="23"/>
      <c r="B2663" s="80" t="s">
        <v>1669</v>
      </c>
      <c r="C2663" s="88" t="s">
        <v>1666</v>
      </c>
      <c r="D2663" s="23">
        <v>0.15</v>
      </c>
      <c r="E2663" s="22">
        <f t="shared" si="48"/>
        <v>0.1635</v>
      </c>
    </row>
    <row r="2664" ht="23.4" customHeight="1" spans="1:5">
      <c r="A2664" s="23"/>
      <c r="B2664" s="23"/>
      <c r="C2664" s="88" t="s">
        <v>1667</v>
      </c>
      <c r="D2664" s="23">
        <v>0.15</v>
      </c>
      <c r="E2664" s="22">
        <f t="shared" si="48"/>
        <v>0.1635</v>
      </c>
    </row>
    <row r="2665" ht="23.4" customHeight="1" spans="1:6">
      <c r="A2665" s="23"/>
      <c r="B2665" s="23"/>
      <c r="C2665" s="88" t="s">
        <v>961</v>
      </c>
      <c r="D2665" s="23">
        <v>0.15</v>
      </c>
      <c r="E2665" s="22">
        <f t="shared" si="48"/>
        <v>0.1635</v>
      </c>
      <c r="F2665" s="11"/>
    </row>
    <row r="2666" ht="23.4" customHeight="1" spans="1:5">
      <c r="A2666" s="23"/>
      <c r="B2666" s="80" t="s">
        <v>1670</v>
      </c>
      <c r="C2666" s="88" t="s">
        <v>1666</v>
      </c>
      <c r="D2666" s="23">
        <v>0.12</v>
      </c>
      <c r="E2666" s="22">
        <f t="shared" si="48"/>
        <v>0.1308</v>
      </c>
    </row>
    <row r="2667" ht="23.4" customHeight="1" spans="1:5">
      <c r="A2667" s="23"/>
      <c r="B2667" s="23"/>
      <c r="C2667" s="88" t="s">
        <v>1667</v>
      </c>
      <c r="D2667" s="23">
        <v>0.12</v>
      </c>
      <c r="E2667" s="22">
        <f t="shared" si="48"/>
        <v>0.1308</v>
      </c>
    </row>
    <row r="2668" ht="23.4" customHeight="1" spans="1:5">
      <c r="A2668" s="23"/>
      <c r="B2668" s="23"/>
      <c r="C2668" s="88" t="s">
        <v>961</v>
      </c>
      <c r="D2668" s="23">
        <v>0.12</v>
      </c>
      <c r="E2668" s="22">
        <f t="shared" si="48"/>
        <v>0.1308</v>
      </c>
    </row>
    <row r="2669" ht="23.4" customHeight="1" spans="1:5">
      <c r="A2669" s="23"/>
      <c r="B2669" s="80" t="s">
        <v>1671</v>
      </c>
      <c r="C2669" s="88" t="s">
        <v>1666</v>
      </c>
      <c r="D2669" s="23">
        <v>0.1</v>
      </c>
      <c r="E2669" s="22">
        <f t="shared" si="48"/>
        <v>0.109</v>
      </c>
    </row>
    <row r="2670" ht="23.4" customHeight="1" spans="1:5">
      <c r="A2670" s="23"/>
      <c r="B2670" s="23"/>
      <c r="C2670" s="88" t="s">
        <v>1667</v>
      </c>
      <c r="D2670" s="23">
        <v>0.1</v>
      </c>
      <c r="E2670" s="22">
        <f t="shared" si="48"/>
        <v>0.109</v>
      </c>
    </row>
    <row r="2671" ht="23.4" customHeight="1" spans="1:5">
      <c r="A2671" s="23"/>
      <c r="B2671" s="23"/>
      <c r="C2671" s="88" t="s">
        <v>961</v>
      </c>
      <c r="D2671" s="23">
        <v>0.1</v>
      </c>
      <c r="E2671" s="22">
        <f t="shared" si="48"/>
        <v>0.109</v>
      </c>
    </row>
    <row r="2672" ht="23.4" customHeight="1" spans="1:5">
      <c r="A2672" s="23" t="s">
        <v>1672</v>
      </c>
      <c r="B2672" s="80" t="s">
        <v>1673</v>
      </c>
      <c r="C2672" s="88" t="s">
        <v>1666</v>
      </c>
      <c r="D2672" s="23">
        <v>0.2</v>
      </c>
      <c r="E2672" s="22">
        <f t="shared" si="48"/>
        <v>0.218</v>
      </c>
    </row>
    <row r="2673" ht="23.4" customHeight="1" spans="1:5">
      <c r="A2673" s="23"/>
      <c r="B2673" s="23"/>
      <c r="C2673" s="88" t="s">
        <v>1667</v>
      </c>
      <c r="D2673" s="23">
        <v>0.2</v>
      </c>
      <c r="E2673" s="22">
        <f t="shared" si="48"/>
        <v>0.218</v>
      </c>
    </row>
    <row r="2674" ht="23.4" customHeight="1" spans="1:5">
      <c r="A2674" s="23"/>
      <c r="B2674" s="23"/>
      <c r="C2674" s="88" t="s">
        <v>961</v>
      </c>
      <c r="D2674" s="23">
        <v>0.2</v>
      </c>
      <c r="E2674" s="22">
        <f t="shared" si="48"/>
        <v>0.218</v>
      </c>
    </row>
    <row r="2675" ht="23.4" customHeight="1" spans="1:5">
      <c r="A2675" s="23"/>
      <c r="B2675" s="80" t="s">
        <v>1674</v>
      </c>
      <c r="C2675" s="23"/>
      <c r="D2675" s="23">
        <v>0.02</v>
      </c>
      <c r="E2675" s="22">
        <f t="shared" si="48"/>
        <v>0.0218</v>
      </c>
    </row>
    <row r="2676" ht="23.4" customHeight="1" spans="1:5">
      <c r="A2676" s="23"/>
      <c r="B2676" s="80" t="s">
        <v>1675</v>
      </c>
      <c r="C2676" s="23"/>
      <c r="D2676" s="23">
        <v>0.1</v>
      </c>
      <c r="E2676" s="22">
        <f t="shared" si="48"/>
        <v>0.109</v>
      </c>
    </row>
    <row r="2677" ht="23.4" customHeight="1" spans="1:5">
      <c r="A2677" s="23"/>
      <c r="B2677" s="80" t="s">
        <v>1676</v>
      </c>
      <c r="C2677" s="23"/>
      <c r="D2677" s="23">
        <v>0.3</v>
      </c>
      <c r="E2677" s="22">
        <f t="shared" si="48"/>
        <v>0.327</v>
      </c>
    </row>
    <row r="2678" ht="37.2" customHeight="1" spans="1:5">
      <c r="A2678" s="23"/>
      <c r="B2678" s="175" t="s">
        <v>1677</v>
      </c>
      <c r="C2678" s="23"/>
      <c r="D2678" s="23">
        <v>0.187</v>
      </c>
      <c r="E2678" s="22">
        <f t="shared" si="48"/>
        <v>0.20383</v>
      </c>
    </row>
    <row r="2679" ht="37.2" customHeight="1" spans="1:5">
      <c r="A2679" s="23"/>
      <c r="B2679" s="23" t="s">
        <v>1678</v>
      </c>
      <c r="C2679" s="188" t="s">
        <v>1679</v>
      </c>
      <c r="D2679" s="80">
        <v>1.9</v>
      </c>
      <c r="E2679" s="22">
        <f t="shared" si="48"/>
        <v>2.071</v>
      </c>
    </row>
    <row r="2680" ht="34.2" customHeight="1" spans="1:6">
      <c r="A2680" s="80" t="s">
        <v>1680</v>
      </c>
      <c r="B2680" s="23" t="s">
        <v>1681</v>
      </c>
      <c r="C2680" s="88" t="s">
        <v>1682</v>
      </c>
      <c r="D2680" s="146">
        <v>0.324</v>
      </c>
      <c r="E2680" s="22">
        <f t="shared" si="48"/>
        <v>0.35316</v>
      </c>
      <c r="F2680" s="372"/>
    </row>
    <row r="2681" ht="34.2" customHeight="1" spans="1:6">
      <c r="A2681" s="80" t="s">
        <v>1680</v>
      </c>
      <c r="B2681" s="23" t="s">
        <v>1683</v>
      </c>
      <c r="C2681" s="88" t="s">
        <v>1684</v>
      </c>
      <c r="D2681" s="146">
        <v>0.324</v>
      </c>
      <c r="E2681" s="22">
        <f t="shared" si="48"/>
        <v>0.35316</v>
      </c>
      <c r="F2681" s="372"/>
    </row>
    <row r="2682" ht="34.2" customHeight="1" spans="1:9">
      <c r="A2682" s="80" t="s">
        <v>1680</v>
      </c>
      <c r="B2682" s="23" t="s">
        <v>1685</v>
      </c>
      <c r="C2682" s="88" t="s">
        <v>1684</v>
      </c>
      <c r="D2682" s="146">
        <v>0.318</v>
      </c>
      <c r="E2682" s="22">
        <f t="shared" si="48"/>
        <v>0.34662</v>
      </c>
      <c r="F2682" s="372"/>
      <c r="I2682" s="32"/>
    </row>
    <row r="2683" ht="34.2" customHeight="1" spans="1:6">
      <c r="A2683" s="80" t="s">
        <v>1680</v>
      </c>
      <c r="B2683" s="23" t="s">
        <v>1686</v>
      </c>
      <c r="C2683" s="88" t="s">
        <v>1687</v>
      </c>
      <c r="D2683" s="146">
        <v>0.318</v>
      </c>
      <c r="E2683" s="22">
        <f t="shared" si="48"/>
        <v>0.34662</v>
      </c>
      <c r="F2683" s="372"/>
    </row>
    <row r="2684" ht="21.6" customHeight="1" spans="1:7">
      <c r="A2684" s="23"/>
      <c r="B2684" s="80" t="s">
        <v>1688</v>
      </c>
      <c r="C2684" s="88" t="s">
        <v>56</v>
      </c>
      <c r="D2684" s="23">
        <v>1.04</v>
      </c>
      <c r="E2684" s="22">
        <f t="shared" si="48"/>
        <v>1.1336</v>
      </c>
      <c r="G2684" s="12"/>
    </row>
    <row r="2685" ht="21.6" customHeight="1" spans="1:7">
      <c r="A2685" s="23"/>
      <c r="B2685" s="23"/>
      <c r="C2685" s="88" t="s">
        <v>57</v>
      </c>
      <c r="D2685" s="23">
        <v>0.91</v>
      </c>
      <c r="E2685" s="22">
        <f t="shared" si="48"/>
        <v>0.9919</v>
      </c>
      <c r="G2685" s="12"/>
    </row>
    <row r="2686" ht="21.6" customHeight="1" spans="1:7">
      <c r="A2686" s="23"/>
      <c r="B2686" s="23"/>
      <c r="C2686" s="88" t="s">
        <v>58</v>
      </c>
      <c r="D2686" s="23">
        <v>0.78</v>
      </c>
      <c r="E2686" s="22">
        <f t="shared" si="48"/>
        <v>0.8502</v>
      </c>
      <c r="G2686" s="12"/>
    </row>
    <row r="2687" ht="21.6" customHeight="1" spans="1:7">
      <c r="A2687" s="23"/>
      <c r="B2687" s="23"/>
      <c r="C2687" s="88" t="s">
        <v>59</v>
      </c>
      <c r="D2687" s="23">
        <v>0.715</v>
      </c>
      <c r="E2687" s="22">
        <f t="shared" si="48"/>
        <v>0.77935</v>
      </c>
      <c r="G2687" s="12"/>
    </row>
    <row r="2688" ht="21.6" customHeight="1" spans="1:7">
      <c r="A2688" s="23"/>
      <c r="B2688" s="23"/>
      <c r="C2688" s="88" t="s">
        <v>60</v>
      </c>
      <c r="D2688" s="23">
        <v>0.676</v>
      </c>
      <c r="E2688" s="22">
        <f t="shared" ref="E2688:E2736" si="49">D2688*1.09</f>
        <v>0.73684</v>
      </c>
      <c r="G2688" s="12"/>
    </row>
    <row r="2689" customHeight="1" spans="1:5">
      <c r="A2689" s="373" t="s">
        <v>1689</v>
      </c>
      <c r="B2689" s="374" t="s">
        <v>1690</v>
      </c>
      <c r="C2689" s="375" t="s">
        <v>58</v>
      </c>
      <c r="D2689" s="376">
        <v>0.594</v>
      </c>
      <c r="E2689" s="22">
        <f t="shared" si="49"/>
        <v>0.64746</v>
      </c>
    </row>
    <row r="2690" customHeight="1" spans="1:5">
      <c r="A2690" s="373"/>
      <c r="B2690" s="373"/>
      <c r="C2690" s="375" t="s">
        <v>59</v>
      </c>
      <c r="D2690" s="376">
        <v>0.495</v>
      </c>
      <c r="E2690" s="22">
        <f t="shared" si="49"/>
        <v>0.53955</v>
      </c>
    </row>
    <row r="2691" customHeight="1" spans="1:5">
      <c r="A2691" s="373"/>
      <c r="B2691" s="373"/>
      <c r="C2691" s="375" t="s">
        <v>60</v>
      </c>
      <c r="D2691" s="376">
        <v>0.421</v>
      </c>
      <c r="E2691" s="22">
        <f t="shared" si="49"/>
        <v>0.45889</v>
      </c>
    </row>
    <row r="2692" customHeight="1" spans="1:5">
      <c r="A2692" s="373"/>
      <c r="B2692" s="373"/>
      <c r="C2692" s="377">
        <v>1</v>
      </c>
      <c r="D2692" s="376">
        <v>0.311</v>
      </c>
      <c r="E2692" s="22">
        <f t="shared" si="49"/>
        <v>0.33899</v>
      </c>
    </row>
    <row r="2693" customHeight="1" spans="1:5">
      <c r="A2693" s="373"/>
      <c r="B2693" s="373"/>
      <c r="C2693" s="377">
        <v>2</v>
      </c>
      <c r="D2693" s="376">
        <v>0.281</v>
      </c>
      <c r="E2693" s="22">
        <f t="shared" si="49"/>
        <v>0.30629</v>
      </c>
    </row>
    <row r="2694" customHeight="1" spans="1:5">
      <c r="A2694" s="373"/>
      <c r="B2694" s="373"/>
      <c r="C2694" s="377">
        <v>3</v>
      </c>
      <c r="D2694" s="376">
        <v>0.247</v>
      </c>
      <c r="E2694" s="22">
        <f t="shared" si="49"/>
        <v>0.26923</v>
      </c>
    </row>
    <row r="2695" customHeight="1" spans="1:5">
      <c r="A2695" s="373"/>
      <c r="B2695" s="373"/>
      <c r="C2695" s="377">
        <v>4</v>
      </c>
      <c r="D2695" s="376">
        <v>0.241</v>
      </c>
      <c r="E2695" s="22">
        <f t="shared" si="49"/>
        <v>0.26269</v>
      </c>
    </row>
    <row r="2696" customHeight="1" spans="1:5">
      <c r="A2696" s="373"/>
      <c r="B2696" s="373"/>
      <c r="C2696" s="377">
        <v>5</v>
      </c>
      <c r="D2696" s="376">
        <v>0.217</v>
      </c>
      <c r="E2696" s="22">
        <f t="shared" si="49"/>
        <v>0.23653</v>
      </c>
    </row>
    <row r="2697" customHeight="1" spans="1:5">
      <c r="A2697" s="373"/>
      <c r="B2697" s="373"/>
      <c r="C2697" s="377">
        <v>6</v>
      </c>
      <c r="D2697" s="376">
        <v>0.213</v>
      </c>
      <c r="E2697" s="22">
        <f t="shared" si="49"/>
        <v>0.23217</v>
      </c>
    </row>
    <row r="2698" customHeight="1" spans="1:5">
      <c r="A2698" s="373"/>
      <c r="B2698" s="373"/>
      <c r="C2698" s="377">
        <v>7</v>
      </c>
      <c r="D2698" s="376">
        <v>0.209</v>
      </c>
      <c r="E2698" s="22">
        <f t="shared" si="49"/>
        <v>0.22781</v>
      </c>
    </row>
    <row r="2699" customHeight="1" spans="1:5">
      <c r="A2699" s="373"/>
      <c r="B2699" s="373"/>
      <c r="C2699" s="377">
        <v>8</v>
      </c>
      <c r="D2699" s="376">
        <v>0.208</v>
      </c>
      <c r="E2699" s="22">
        <f t="shared" si="49"/>
        <v>0.22672</v>
      </c>
    </row>
    <row r="2700" customHeight="1" spans="1:5">
      <c r="A2700" s="373"/>
      <c r="B2700" s="373"/>
      <c r="C2700" s="377">
        <v>9</v>
      </c>
      <c r="D2700" s="376">
        <v>0.198</v>
      </c>
      <c r="E2700" s="22">
        <f t="shared" si="49"/>
        <v>0.21582</v>
      </c>
    </row>
    <row r="2701" customHeight="1" spans="1:5">
      <c r="A2701" s="373"/>
      <c r="B2701" s="373"/>
      <c r="C2701" s="377">
        <v>10</v>
      </c>
      <c r="D2701" s="376">
        <v>0.198</v>
      </c>
      <c r="E2701" s="22">
        <f t="shared" si="49"/>
        <v>0.21582</v>
      </c>
    </row>
    <row r="2702" ht="32.4" customHeight="1" spans="1:5">
      <c r="A2702" s="23"/>
      <c r="B2702" s="175" t="s">
        <v>1691</v>
      </c>
      <c r="C2702" s="23"/>
      <c r="D2702" s="23"/>
      <c r="E2702" s="12"/>
    </row>
    <row r="2703" ht="22.8" customHeight="1" spans="1:5">
      <c r="A2703" s="135" t="s">
        <v>1692</v>
      </c>
      <c r="B2703" s="378" t="s">
        <v>1693</v>
      </c>
      <c r="C2703" s="88" t="s">
        <v>1694</v>
      </c>
      <c r="D2703" s="103">
        <v>0.2343</v>
      </c>
      <c r="E2703" s="22">
        <f t="shared" si="49"/>
        <v>0.255387</v>
      </c>
    </row>
    <row r="2704" ht="22.8" customHeight="1" spans="1:5">
      <c r="A2704" s="23"/>
      <c r="B2704" s="379"/>
      <c r="C2704" s="88" t="s">
        <v>1695</v>
      </c>
      <c r="D2704" s="103">
        <v>0.2343</v>
      </c>
      <c r="E2704" s="22">
        <f t="shared" si="49"/>
        <v>0.255387</v>
      </c>
    </row>
    <row r="2705" ht="22.8" customHeight="1" spans="1:5">
      <c r="A2705" s="23"/>
      <c r="B2705" s="379"/>
      <c r="C2705" s="88" t="s">
        <v>1696</v>
      </c>
      <c r="D2705" s="103">
        <v>0.2343</v>
      </c>
      <c r="E2705" s="22">
        <f t="shared" si="49"/>
        <v>0.255387</v>
      </c>
    </row>
    <row r="2706" ht="22.8" customHeight="1" spans="1:5">
      <c r="A2706" s="23"/>
      <c r="B2706" s="23"/>
      <c r="C2706" s="88" t="s">
        <v>133</v>
      </c>
      <c r="D2706" s="103">
        <v>0.2343</v>
      </c>
      <c r="E2706" s="22">
        <f t="shared" si="49"/>
        <v>0.255387</v>
      </c>
    </row>
    <row r="2707" ht="22.8" customHeight="1" spans="1:5">
      <c r="A2707" s="23"/>
      <c r="B2707" s="23"/>
      <c r="C2707" s="88" t="s">
        <v>176</v>
      </c>
      <c r="D2707" s="103">
        <v>0.2541</v>
      </c>
      <c r="E2707" s="22">
        <f t="shared" si="49"/>
        <v>0.276969</v>
      </c>
    </row>
    <row r="2708" ht="22.8" customHeight="1" spans="1:5">
      <c r="A2708" s="23"/>
      <c r="B2708" s="23"/>
      <c r="C2708" s="88" t="s">
        <v>178</v>
      </c>
      <c r="D2708" s="103">
        <v>0.2838</v>
      </c>
      <c r="E2708" s="22">
        <f t="shared" si="49"/>
        <v>0.309342</v>
      </c>
    </row>
    <row r="2709" ht="34.2" customHeight="1" spans="1:12">
      <c r="A2709" s="130"/>
      <c r="B2709" s="130" t="s">
        <v>1697</v>
      </c>
      <c r="C2709" s="137" t="s">
        <v>1698</v>
      </c>
      <c r="D2709" s="103">
        <v>0.2</v>
      </c>
      <c r="E2709" s="22">
        <f t="shared" si="49"/>
        <v>0.218</v>
      </c>
      <c r="G2709" s="12" t="s">
        <v>1699</v>
      </c>
      <c r="H2709" s="11"/>
      <c r="J2709" s="11"/>
      <c r="L2709" s="12"/>
    </row>
    <row r="2710" ht="34.2" customHeight="1" spans="1:7">
      <c r="A2710" s="130"/>
      <c r="B2710" s="130" t="s">
        <v>1697</v>
      </c>
      <c r="C2710" s="137" t="s">
        <v>1700</v>
      </c>
      <c r="D2710" s="103">
        <v>0.22</v>
      </c>
      <c r="E2710" s="22">
        <f t="shared" si="49"/>
        <v>0.2398</v>
      </c>
      <c r="G2710" s="12" t="s">
        <v>1699</v>
      </c>
    </row>
    <row r="2711" ht="34.2" customHeight="1" spans="1:7">
      <c r="A2711" s="130"/>
      <c r="B2711" s="130" t="s">
        <v>1701</v>
      </c>
      <c r="C2711" s="137" t="s">
        <v>1702</v>
      </c>
      <c r="D2711" s="103">
        <v>0.22</v>
      </c>
      <c r="E2711" s="22">
        <f t="shared" si="49"/>
        <v>0.2398</v>
      </c>
      <c r="G2711" s="12" t="s">
        <v>1699</v>
      </c>
    </row>
    <row r="2712" ht="34.2" customHeight="1" spans="1:5">
      <c r="A2712" s="130"/>
      <c r="B2712" s="130" t="s">
        <v>1703</v>
      </c>
      <c r="C2712" s="137" t="s">
        <v>1704</v>
      </c>
      <c r="D2712" s="103">
        <v>0.117</v>
      </c>
      <c r="E2712" s="22">
        <f t="shared" si="49"/>
        <v>0.12753</v>
      </c>
    </row>
    <row r="2713" ht="34.2" customHeight="1" spans="1:5">
      <c r="A2713" s="130"/>
      <c r="B2713" s="130" t="s">
        <v>1703</v>
      </c>
      <c r="C2713" s="380" t="s">
        <v>1705</v>
      </c>
      <c r="D2713" s="103">
        <v>0.117</v>
      </c>
      <c r="E2713" s="22">
        <f t="shared" si="49"/>
        <v>0.12753</v>
      </c>
    </row>
    <row r="2714" customHeight="1" spans="1:8">
      <c r="A2714" s="23"/>
      <c r="B2714" s="80" t="s">
        <v>1706</v>
      </c>
      <c r="C2714" s="88" t="s">
        <v>1707</v>
      </c>
      <c r="D2714" s="103">
        <v>0.789</v>
      </c>
      <c r="E2714" s="22">
        <f t="shared" si="49"/>
        <v>0.86001</v>
      </c>
      <c r="F2714" s="381"/>
      <c r="H2714" s="11"/>
    </row>
    <row r="2715" customHeight="1" spans="1:8">
      <c r="A2715" s="23"/>
      <c r="B2715" s="23"/>
      <c r="C2715" s="88" t="s">
        <v>1708</v>
      </c>
      <c r="D2715" s="103">
        <v>0.65</v>
      </c>
      <c r="E2715" s="22">
        <f t="shared" si="49"/>
        <v>0.7085</v>
      </c>
      <c r="F2715" s="381"/>
      <c r="H2715" s="11"/>
    </row>
    <row r="2716" customHeight="1" spans="1:8">
      <c r="A2716" s="23"/>
      <c r="B2716" s="23"/>
      <c r="C2716" s="88" t="s">
        <v>1709</v>
      </c>
      <c r="D2716" s="103">
        <v>0.528</v>
      </c>
      <c r="E2716" s="22">
        <f t="shared" si="49"/>
        <v>0.57552</v>
      </c>
      <c r="F2716" s="381"/>
      <c r="H2716" s="11"/>
    </row>
    <row r="2717" customHeight="1" spans="1:8">
      <c r="A2717" s="23"/>
      <c r="B2717" s="23"/>
      <c r="C2717" s="88" t="s">
        <v>1710</v>
      </c>
      <c r="D2717" s="103">
        <v>0.472</v>
      </c>
      <c r="E2717" s="22">
        <f t="shared" si="49"/>
        <v>0.51448</v>
      </c>
      <c r="F2717" s="381"/>
      <c r="H2717" s="11"/>
    </row>
    <row r="2718" customHeight="1" spans="1:7">
      <c r="A2718" s="23"/>
      <c r="B2718" s="80" t="s">
        <v>1711</v>
      </c>
      <c r="C2718" s="88" t="s">
        <v>1712</v>
      </c>
      <c r="D2718" s="27">
        <v>0.927</v>
      </c>
      <c r="E2718" s="22">
        <f t="shared" si="49"/>
        <v>1.01043</v>
      </c>
      <c r="F2718" s="4"/>
      <c r="G2718" s="4"/>
    </row>
    <row r="2719" customHeight="1" spans="1:7">
      <c r="A2719" s="23"/>
      <c r="B2719" s="23"/>
      <c r="C2719" s="88" t="s">
        <v>1713</v>
      </c>
      <c r="D2719" s="27">
        <v>0.777</v>
      </c>
      <c r="E2719" s="22">
        <f t="shared" si="49"/>
        <v>0.84693</v>
      </c>
      <c r="F2719" s="4"/>
      <c r="G2719" s="4"/>
    </row>
    <row r="2720" customHeight="1" spans="1:7">
      <c r="A2720" s="23"/>
      <c r="B2720" s="23"/>
      <c r="C2720" s="88" t="s">
        <v>1714</v>
      </c>
      <c r="D2720" s="27">
        <v>0.644</v>
      </c>
      <c r="E2720" s="22">
        <f t="shared" si="49"/>
        <v>0.70196</v>
      </c>
      <c r="F2720" s="4"/>
      <c r="G2720" s="4"/>
    </row>
    <row r="2721" customHeight="1" spans="1:7">
      <c r="A2721" s="23"/>
      <c r="B2721" s="23"/>
      <c r="C2721" s="88" t="s">
        <v>1715</v>
      </c>
      <c r="D2721" s="27">
        <v>0.588</v>
      </c>
      <c r="E2721" s="22">
        <f t="shared" si="49"/>
        <v>0.64092</v>
      </c>
      <c r="F2721" s="4"/>
      <c r="G2721" s="4"/>
    </row>
    <row r="2722" customHeight="1" spans="1:5">
      <c r="A2722" s="23"/>
      <c r="B2722" s="24" t="s">
        <v>1716</v>
      </c>
      <c r="C2722" s="57" t="s">
        <v>1614</v>
      </c>
      <c r="D2722" s="27">
        <v>0.27</v>
      </c>
      <c r="E2722" s="22">
        <f t="shared" si="49"/>
        <v>0.2943</v>
      </c>
    </row>
    <row r="2723" customHeight="1" spans="1:5">
      <c r="A2723" s="23"/>
      <c r="B2723" s="39"/>
      <c r="C2723" s="57" t="s">
        <v>1615</v>
      </c>
      <c r="D2723" s="27">
        <v>0.27</v>
      </c>
      <c r="E2723" s="22">
        <f t="shared" si="49"/>
        <v>0.2943</v>
      </c>
    </row>
    <row r="2724" customHeight="1" spans="1:5">
      <c r="A2724" s="23"/>
      <c r="B2724" s="39"/>
      <c r="C2724" s="57" t="s">
        <v>1616</v>
      </c>
      <c r="D2724" s="27">
        <v>0.27</v>
      </c>
      <c r="E2724" s="22">
        <f t="shared" si="49"/>
        <v>0.2943</v>
      </c>
    </row>
    <row r="2725" customHeight="1" spans="1:5">
      <c r="A2725" s="23"/>
      <c r="B2725" s="39"/>
      <c r="C2725" s="57" t="s">
        <v>1617</v>
      </c>
      <c r="D2725" s="27">
        <v>0.285</v>
      </c>
      <c r="E2725" s="22">
        <f t="shared" si="49"/>
        <v>0.31065</v>
      </c>
    </row>
    <row r="2726" customHeight="1" spans="1:5">
      <c r="A2726" s="23"/>
      <c r="B2726" s="39"/>
      <c r="C2726" s="57" t="s">
        <v>1618</v>
      </c>
      <c r="D2726" s="27">
        <v>0.309</v>
      </c>
      <c r="E2726" s="22">
        <f t="shared" si="49"/>
        <v>0.33681</v>
      </c>
    </row>
    <row r="2727" customHeight="1" spans="1:5">
      <c r="A2727" s="23"/>
      <c r="B2727" s="39"/>
      <c r="C2727" s="57" t="s">
        <v>1619</v>
      </c>
      <c r="D2727" s="27">
        <v>0.335</v>
      </c>
      <c r="E2727" s="22">
        <f t="shared" si="49"/>
        <v>0.36515</v>
      </c>
    </row>
    <row r="2728" customHeight="1" spans="1:5">
      <c r="A2728" s="23"/>
      <c r="B2728" s="39"/>
      <c r="C2728" s="57" t="s">
        <v>1620</v>
      </c>
      <c r="D2728" s="27">
        <v>0.368</v>
      </c>
      <c r="E2728" s="22">
        <f t="shared" si="49"/>
        <v>0.40112</v>
      </c>
    </row>
    <row r="2729" customHeight="1" spans="1:5">
      <c r="A2729" s="23"/>
      <c r="B2729" s="39"/>
      <c r="C2729" s="57" t="s">
        <v>1621</v>
      </c>
      <c r="D2729" s="27">
        <v>0.402</v>
      </c>
      <c r="E2729" s="22">
        <f t="shared" si="49"/>
        <v>0.43818</v>
      </c>
    </row>
    <row r="2730" customHeight="1" spans="1:5">
      <c r="A2730" s="23"/>
      <c r="B2730" s="39"/>
      <c r="C2730" s="57" t="s">
        <v>1622</v>
      </c>
      <c r="D2730" s="27">
        <v>0.44</v>
      </c>
      <c r="E2730" s="22">
        <f t="shared" si="49"/>
        <v>0.4796</v>
      </c>
    </row>
    <row r="2731" customHeight="1" spans="1:5">
      <c r="A2731" s="23"/>
      <c r="B2731" s="39"/>
      <c r="C2731" s="57" t="s">
        <v>1717</v>
      </c>
      <c r="D2731" s="27">
        <v>0.492</v>
      </c>
      <c r="E2731" s="22">
        <f t="shared" si="49"/>
        <v>0.53628</v>
      </c>
    </row>
    <row r="2732" customHeight="1" spans="1:5">
      <c r="A2732" s="23"/>
      <c r="B2732" s="39"/>
      <c r="C2732" s="57" t="s">
        <v>1718</v>
      </c>
      <c r="D2732" s="27">
        <v>0.62</v>
      </c>
      <c r="E2732" s="22">
        <f t="shared" si="49"/>
        <v>0.6758</v>
      </c>
    </row>
    <row r="2733" customHeight="1" spans="1:5">
      <c r="A2733" s="23"/>
      <c r="B2733" s="39"/>
      <c r="C2733" s="57" t="s">
        <v>1719</v>
      </c>
      <c r="D2733" s="27">
        <v>0.81</v>
      </c>
      <c r="E2733" s="22">
        <f t="shared" si="49"/>
        <v>0.8829</v>
      </c>
    </row>
    <row r="2734" ht="36.6" customHeight="1" spans="1:10">
      <c r="A2734" s="382"/>
      <c r="B2734" s="383"/>
      <c r="C2734" s="384" t="s">
        <v>1720</v>
      </c>
      <c r="D2734" s="27">
        <v>0.265</v>
      </c>
      <c r="E2734" s="22">
        <f t="shared" si="49"/>
        <v>0.28885</v>
      </c>
      <c r="F2734" s="385" t="s">
        <v>1721</v>
      </c>
      <c r="H2734" s="5"/>
      <c r="I2734" s="5"/>
      <c r="J2734" s="8"/>
    </row>
    <row r="2735" ht="36.6" customHeight="1" spans="1:10">
      <c r="A2735" s="386"/>
      <c r="B2735" s="345"/>
      <c r="C2735" s="384" t="s">
        <v>1720</v>
      </c>
      <c r="D2735" s="27">
        <v>0.345</v>
      </c>
      <c r="E2735" s="22">
        <f t="shared" si="49"/>
        <v>0.37605</v>
      </c>
      <c r="F2735" s="385" t="s">
        <v>1721</v>
      </c>
      <c r="H2735" s="5"/>
      <c r="I2735" s="5"/>
      <c r="J2735" s="8"/>
    </row>
    <row r="2736" ht="31.2" customHeight="1" spans="1:6">
      <c r="A2736" s="23"/>
      <c r="B2736" s="387" t="s">
        <v>1722</v>
      </c>
      <c r="C2736" s="23"/>
      <c r="D2736" s="23">
        <v>0.788</v>
      </c>
      <c r="E2736" s="22">
        <f t="shared" si="49"/>
        <v>0.85892</v>
      </c>
      <c r="F2736" s="245" t="s">
        <v>1723</v>
      </c>
    </row>
    <row r="2737" ht="62.4" customHeight="1" spans="1:6">
      <c r="A2737" s="23"/>
      <c r="B2737" s="85" t="s">
        <v>1724</v>
      </c>
      <c r="C2737" s="23"/>
      <c r="D2737" s="23"/>
      <c r="E2737" s="23"/>
      <c r="F2737" s="23"/>
    </row>
    <row r="2738" ht="112.8" customHeight="1" spans="1:6">
      <c r="A2738" s="23"/>
      <c r="B2738" s="175" t="s">
        <v>1725</v>
      </c>
      <c r="C2738" s="23"/>
      <c r="D2738" s="23"/>
      <c r="E2738" s="23"/>
      <c r="F2738" s="23"/>
    </row>
    <row r="2739" ht="23.4" customHeight="1" spans="1:1">
      <c r="A2739" s="11" t="s">
        <v>1726</v>
      </c>
    </row>
    <row r="2740" s="6" customFormat="1" customHeight="1" spans="1:9">
      <c r="A2740" s="15" t="s">
        <v>0</v>
      </c>
      <c r="B2740" s="15" t="s">
        <v>1</v>
      </c>
      <c r="C2740" s="15" t="s">
        <v>2</v>
      </c>
      <c r="D2740" s="15" t="s">
        <v>1642</v>
      </c>
      <c r="E2740" s="15"/>
      <c r="F2740" s="39"/>
      <c r="G2740" s="39"/>
      <c r="H2740" s="39"/>
      <c r="I2740" s="398"/>
    </row>
    <row r="2741" ht="21.6" customHeight="1" spans="1:22">
      <c r="A2741" s="388" t="s">
        <v>1727</v>
      </c>
      <c r="B2741" s="24" t="s">
        <v>1728</v>
      </c>
      <c r="C2741" s="87" t="s">
        <v>1729</v>
      </c>
      <c r="D2741" s="22">
        <v>0.073</v>
      </c>
      <c r="E2741" s="22">
        <f t="shared" ref="E2741:E2763" si="50">D2741*1.09</f>
        <v>0.07957</v>
      </c>
      <c r="F2741" s="23"/>
      <c r="G2741" s="336"/>
      <c r="H2741" s="39"/>
      <c r="I2741" s="398"/>
      <c r="J2741" s="6"/>
      <c r="K2741" s="6"/>
      <c r="N2741" s="11"/>
      <c r="R2741" s="11"/>
      <c r="S2741" s="11"/>
      <c r="V2741" s="11"/>
    </row>
    <row r="2742" ht="21.6" customHeight="1" spans="1:22">
      <c r="A2742" s="388" t="s">
        <v>1727</v>
      </c>
      <c r="B2742" s="24" t="s">
        <v>1728</v>
      </c>
      <c r="C2742" s="87" t="s">
        <v>1730</v>
      </c>
      <c r="D2742" s="22">
        <v>0.073</v>
      </c>
      <c r="E2742" s="22">
        <f t="shared" si="50"/>
        <v>0.07957</v>
      </c>
      <c r="F2742" s="23"/>
      <c r="G2742" s="336"/>
      <c r="H2742" s="39"/>
      <c r="I2742" s="398"/>
      <c r="J2742" s="6"/>
      <c r="K2742" s="6"/>
      <c r="N2742" s="11"/>
      <c r="R2742" s="11"/>
      <c r="S2742" s="11"/>
      <c r="V2742" s="11"/>
    </row>
    <row r="2743" ht="21.6" customHeight="1" spans="1:22">
      <c r="A2743" s="388" t="s">
        <v>1727</v>
      </c>
      <c r="B2743" s="24" t="s">
        <v>1728</v>
      </c>
      <c r="C2743" s="87" t="s">
        <v>1731</v>
      </c>
      <c r="D2743" s="22">
        <v>0.073</v>
      </c>
      <c r="E2743" s="22">
        <f t="shared" si="50"/>
        <v>0.07957</v>
      </c>
      <c r="F2743" s="23"/>
      <c r="G2743" s="336"/>
      <c r="H2743" s="39"/>
      <c r="I2743" s="398"/>
      <c r="J2743" s="6"/>
      <c r="K2743" s="6"/>
      <c r="N2743" s="11"/>
      <c r="R2743" s="11"/>
      <c r="S2743" s="11"/>
      <c r="V2743" s="11"/>
    </row>
    <row r="2744" ht="21.6" customHeight="1" spans="1:22">
      <c r="A2744" s="388" t="s">
        <v>1727</v>
      </c>
      <c r="B2744" s="24" t="s">
        <v>1728</v>
      </c>
      <c r="C2744" s="87" t="s">
        <v>1732</v>
      </c>
      <c r="D2744" s="22">
        <v>0.073</v>
      </c>
      <c r="E2744" s="22">
        <f t="shared" si="50"/>
        <v>0.07957</v>
      </c>
      <c r="F2744" s="23"/>
      <c r="G2744" s="336"/>
      <c r="H2744" s="39"/>
      <c r="I2744" s="398"/>
      <c r="J2744" s="6"/>
      <c r="K2744" s="6"/>
      <c r="N2744" s="11"/>
      <c r="R2744" s="11"/>
      <c r="S2744" s="11"/>
      <c r="V2744" s="11"/>
    </row>
    <row r="2745" ht="21.6" customHeight="1" spans="1:22">
      <c r="A2745" s="388" t="s">
        <v>1727</v>
      </c>
      <c r="B2745" s="24" t="s">
        <v>1728</v>
      </c>
      <c r="C2745" s="87" t="s">
        <v>1733</v>
      </c>
      <c r="D2745" s="22">
        <v>0.073</v>
      </c>
      <c r="E2745" s="22">
        <f t="shared" si="50"/>
        <v>0.07957</v>
      </c>
      <c r="F2745" s="23"/>
      <c r="G2745" s="336"/>
      <c r="H2745" s="39"/>
      <c r="I2745" s="398"/>
      <c r="J2745" s="6"/>
      <c r="K2745" s="6"/>
      <c r="N2745" s="11"/>
      <c r="R2745" s="11"/>
      <c r="S2745" s="11"/>
      <c r="V2745" s="11"/>
    </row>
    <row r="2746" ht="21.6" customHeight="1" spans="1:22">
      <c r="A2746" s="388" t="s">
        <v>1727</v>
      </c>
      <c r="B2746" s="24" t="s">
        <v>1728</v>
      </c>
      <c r="C2746" s="87" t="s">
        <v>1734</v>
      </c>
      <c r="D2746" s="22">
        <v>0.083</v>
      </c>
      <c r="E2746" s="22">
        <f t="shared" si="50"/>
        <v>0.09047</v>
      </c>
      <c r="F2746" s="23"/>
      <c r="G2746" s="336"/>
      <c r="H2746" s="39"/>
      <c r="I2746" s="398"/>
      <c r="J2746" s="6"/>
      <c r="K2746" s="6"/>
      <c r="N2746" s="11"/>
      <c r="R2746" s="11"/>
      <c r="S2746" s="11"/>
      <c r="V2746" s="11"/>
    </row>
    <row r="2747" ht="21.6" customHeight="1" spans="1:22">
      <c r="A2747" s="388" t="s">
        <v>1735</v>
      </c>
      <c r="B2747" s="24" t="s">
        <v>1736</v>
      </c>
      <c r="C2747" s="87" t="s">
        <v>1737</v>
      </c>
      <c r="D2747" s="22">
        <v>0.083</v>
      </c>
      <c r="E2747" s="22">
        <f t="shared" si="50"/>
        <v>0.09047</v>
      </c>
      <c r="F2747" s="23"/>
      <c r="G2747" s="336"/>
      <c r="H2747" s="39"/>
      <c r="I2747" s="398"/>
      <c r="J2747" s="6"/>
      <c r="K2747" s="6"/>
      <c r="N2747" s="11"/>
      <c r="R2747" s="11"/>
      <c r="S2747" s="11"/>
      <c r="V2747" s="11"/>
    </row>
    <row r="2748" ht="21.6" customHeight="1" spans="1:22">
      <c r="A2748" s="388" t="s">
        <v>1735</v>
      </c>
      <c r="B2748" s="24" t="s">
        <v>1736</v>
      </c>
      <c r="C2748" s="87" t="s">
        <v>1738</v>
      </c>
      <c r="D2748" s="22">
        <v>0.083</v>
      </c>
      <c r="E2748" s="22">
        <f t="shared" si="50"/>
        <v>0.09047</v>
      </c>
      <c r="F2748" s="23"/>
      <c r="G2748" s="336"/>
      <c r="H2748" s="39"/>
      <c r="I2748" s="398"/>
      <c r="J2748" s="6"/>
      <c r="K2748" s="6"/>
      <c r="N2748" s="11"/>
      <c r="R2748" s="11"/>
      <c r="S2748" s="11"/>
      <c r="V2748" s="11"/>
    </row>
    <row r="2749" s="7" customFormat="1" ht="24" customHeight="1" spans="1:10">
      <c r="A2749" s="388" t="s">
        <v>1739</v>
      </c>
      <c r="B2749" s="389" t="s">
        <v>1740</v>
      </c>
      <c r="C2749" s="390" t="s">
        <v>1741</v>
      </c>
      <c r="D2749" s="22">
        <v>0.092</v>
      </c>
      <c r="E2749" s="22">
        <f t="shared" si="50"/>
        <v>0.10028</v>
      </c>
      <c r="F2749" s="391"/>
      <c r="G2749" s="392" t="s">
        <v>1742</v>
      </c>
      <c r="H2749" s="393" t="s">
        <v>1528</v>
      </c>
      <c r="I2749" s="399" t="s">
        <v>1743</v>
      </c>
      <c r="J2749" s="346"/>
    </row>
    <row r="2750" s="7" customFormat="1" ht="24" customHeight="1" spans="1:10">
      <c r="A2750" s="388" t="s">
        <v>1739</v>
      </c>
      <c r="B2750" s="389" t="s">
        <v>1740</v>
      </c>
      <c r="C2750" s="390" t="s">
        <v>1744</v>
      </c>
      <c r="D2750" s="22">
        <v>0.092</v>
      </c>
      <c r="E2750" s="22">
        <f t="shared" si="50"/>
        <v>0.10028</v>
      </c>
      <c r="F2750" s="391"/>
      <c r="G2750" s="392"/>
      <c r="H2750" s="393"/>
      <c r="I2750" s="399"/>
      <c r="J2750" s="346"/>
    </row>
    <row r="2751" s="7" customFormat="1" ht="24" customHeight="1" spans="1:10">
      <c r="A2751" s="388" t="s">
        <v>1739</v>
      </c>
      <c r="B2751" s="389" t="s">
        <v>1740</v>
      </c>
      <c r="C2751" s="390" t="s">
        <v>1745</v>
      </c>
      <c r="D2751" s="22">
        <v>0.092</v>
      </c>
      <c r="E2751" s="22">
        <f t="shared" si="50"/>
        <v>0.10028</v>
      </c>
      <c r="F2751" s="391"/>
      <c r="G2751" s="392"/>
      <c r="H2751" s="393"/>
      <c r="I2751" s="399"/>
      <c r="J2751" s="346"/>
    </row>
    <row r="2752" s="8" customFormat="1" ht="33" customHeight="1" spans="1:10">
      <c r="A2752" s="388" t="s">
        <v>1746</v>
      </c>
      <c r="B2752" s="394" t="s">
        <v>1747</v>
      </c>
      <c r="C2752" s="395" t="s">
        <v>1748</v>
      </c>
      <c r="D2752" s="22">
        <v>0.217</v>
      </c>
      <c r="E2752" s="22">
        <f t="shared" si="50"/>
        <v>0.23653</v>
      </c>
      <c r="F2752" s="388"/>
      <c r="G2752" s="396" t="s">
        <v>1742</v>
      </c>
      <c r="H2752" s="397" t="s">
        <v>1528</v>
      </c>
      <c r="I2752" s="399" t="s">
        <v>1749</v>
      </c>
      <c r="J2752" s="346"/>
    </row>
    <row r="2753" s="8" customFormat="1" ht="33" customHeight="1" spans="1:10">
      <c r="A2753" s="388" t="s">
        <v>1750</v>
      </c>
      <c r="B2753" s="400" t="s">
        <v>1751</v>
      </c>
      <c r="C2753" s="390" t="s">
        <v>1752</v>
      </c>
      <c r="D2753" s="22">
        <v>0.244</v>
      </c>
      <c r="E2753" s="22">
        <f t="shared" si="50"/>
        <v>0.26596</v>
      </c>
      <c r="F2753" s="388"/>
      <c r="G2753" s="392" t="s">
        <v>1742</v>
      </c>
      <c r="H2753" s="393" t="s">
        <v>1528</v>
      </c>
      <c r="I2753" s="399" t="s">
        <v>1753</v>
      </c>
      <c r="J2753" s="346"/>
    </row>
    <row r="2754" s="8" customFormat="1" ht="33" customHeight="1" spans="1:10">
      <c r="A2754" s="388" t="s">
        <v>1754</v>
      </c>
      <c r="B2754" s="394" t="s">
        <v>1755</v>
      </c>
      <c r="C2754" s="395" t="s">
        <v>1756</v>
      </c>
      <c r="D2754" s="22">
        <v>0.146</v>
      </c>
      <c r="E2754" s="22">
        <f t="shared" si="50"/>
        <v>0.15914</v>
      </c>
      <c r="F2754" s="388"/>
      <c r="G2754" s="396" t="s">
        <v>1742</v>
      </c>
      <c r="H2754" s="397" t="s">
        <v>1528</v>
      </c>
      <c r="I2754" s="310" t="s">
        <v>1757</v>
      </c>
      <c r="J2754" s="346"/>
    </row>
    <row r="2755" s="8" customFormat="1" ht="33" customHeight="1" spans="1:10">
      <c r="A2755" s="388" t="s">
        <v>1758</v>
      </c>
      <c r="B2755" s="401" t="s">
        <v>1759</v>
      </c>
      <c r="C2755" s="402" t="s">
        <v>1760</v>
      </c>
      <c r="D2755" s="22">
        <v>0.255</v>
      </c>
      <c r="E2755" s="22">
        <f t="shared" si="50"/>
        <v>0.27795</v>
      </c>
      <c r="F2755" s="403"/>
      <c r="G2755" s="404" t="s">
        <v>1742</v>
      </c>
      <c r="H2755" s="405" t="s">
        <v>1528</v>
      </c>
      <c r="I2755" s="447" t="s">
        <v>1761</v>
      </c>
      <c r="J2755" s="346"/>
    </row>
    <row r="2756" s="8" customFormat="1" ht="33" customHeight="1" spans="1:10">
      <c r="A2756" s="388" t="s">
        <v>1758</v>
      </c>
      <c r="B2756" s="401" t="s">
        <v>1759</v>
      </c>
      <c r="C2756" s="402" t="s">
        <v>1762</v>
      </c>
      <c r="D2756" s="22">
        <v>0.255</v>
      </c>
      <c r="E2756" s="22">
        <f t="shared" si="50"/>
        <v>0.27795</v>
      </c>
      <c r="F2756" s="403"/>
      <c r="G2756" s="406"/>
      <c r="H2756" s="407"/>
      <c r="I2756" s="448"/>
      <c r="J2756" s="346"/>
    </row>
    <row r="2757" s="8" customFormat="1" ht="33" customHeight="1" spans="1:10">
      <c r="A2757" s="388" t="s">
        <v>1758</v>
      </c>
      <c r="B2757" s="401" t="s">
        <v>1759</v>
      </c>
      <c r="C2757" s="402" t="s">
        <v>1763</v>
      </c>
      <c r="D2757" s="22">
        <v>0.255</v>
      </c>
      <c r="E2757" s="22">
        <f t="shared" si="50"/>
        <v>0.27795</v>
      </c>
      <c r="F2757" s="403"/>
      <c r="G2757" s="406"/>
      <c r="H2757" s="407"/>
      <c r="I2757" s="448"/>
      <c r="J2757" s="346"/>
    </row>
    <row r="2758" s="8" customFormat="1" ht="33" customHeight="1" spans="1:10">
      <c r="A2758" s="388" t="s">
        <v>1758</v>
      </c>
      <c r="B2758" s="401" t="s">
        <v>1759</v>
      </c>
      <c r="C2758" s="402" t="s">
        <v>1764</v>
      </c>
      <c r="D2758" s="22">
        <v>0.255</v>
      </c>
      <c r="E2758" s="22">
        <f t="shared" si="50"/>
        <v>0.27795</v>
      </c>
      <c r="F2758" s="403"/>
      <c r="G2758" s="406"/>
      <c r="H2758" s="407"/>
      <c r="I2758" s="448"/>
      <c r="J2758" s="346"/>
    </row>
    <row r="2759" s="8" customFormat="1" ht="33" customHeight="1" spans="1:10">
      <c r="A2759" s="388" t="s">
        <v>1758</v>
      </c>
      <c r="B2759" s="401" t="s">
        <v>1759</v>
      </c>
      <c r="C2759" s="402" t="s">
        <v>1765</v>
      </c>
      <c r="D2759" s="22">
        <v>0.255</v>
      </c>
      <c r="E2759" s="22">
        <f t="shared" si="50"/>
        <v>0.27795</v>
      </c>
      <c r="F2759" s="403"/>
      <c r="G2759" s="406"/>
      <c r="H2759" s="407"/>
      <c r="I2759" s="449"/>
      <c r="J2759" s="346"/>
    </row>
    <row r="2760" s="8" customFormat="1" ht="33" customHeight="1" spans="1:10">
      <c r="A2760" s="388" t="s">
        <v>1766</v>
      </c>
      <c r="B2760" s="130" t="s">
        <v>1767</v>
      </c>
      <c r="C2760" s="333" t="s">
        <v>1768</v>
      </c>
      <c r="D2760" s="22">
        <v>0.255</v>
      </c>
      <c r="E2760" s="22">
        <f t="shared" si="50"/>
        <v>0.27795</v>
      </c>
      <c r="F2760" s="130"/>
      <c r="G2760" s="120" t="s">
        <v>1742</v>
      </c>
      <c r="H2760" s="150" t="s">
        <v>1528</v>
      </c>
      <c r="I2760" s="399" t="s">
        <v>1769</v>
      </c>
      <c r="J2760" s="346"/>
    </row>
    <row r="2761" s="8" customFormat="1" ht="33" customHeight="1" spans="1:10">
      <c r="A2761" s="388" t="s">
        <v>1770</v>
      </c>
      <c r="B2761" s="394" t="s">
        <v>1771</v>
      </c>
      <c r="C2761" s="408" t="s">
        <v>1772</v>
      </c>
      <c r="D2761" s="22">
        <v>0.153</v>
      </c>
      <c r="E2761" s="22">
        <f t="shared" si="50"/>
        <v>0.16677</v>
      </c>
      <c r="F2761" s="388"/>
      <c r="G2761" s="396" t="s">
        <v>1742</v>
      </c>
      <c r="H2761" s="409"/>
      <c r="I2761" s="450"/>
      <c r="J2761" s="346"/>
    </row>
    <row r="2762" s="8" customFormat="1" ht="33" customHeight="1" spans="1:10">
      <c r="A2762" s="388" t="s">
        <v>1773</v>
      </c>
      <c r="B2762" s="410" t="s">
        <v>1774</v>
      </c>
      <c r="C2762" s="411" t="s">
        <v>1775</v>
      </c>
      <c r="D2762" s="22">
        <v>0.153</v>
      </c>
      <c r="E2762" s="22">
        <f t="shared" si="50"/>
        <v>0.16677</v>
      </c>
      <c r="F2762" s="412"/>
      <c r="G2762" s="413" t="s">
        <v>1742</v>
      </c>
      <c r="H2762" s="414" t="s">
        <v>1528</v>
      </c>
      <c r="I2762" s="447" t="s">
        <v>1776</v>
      </c>
      <c r="J2762" s="346"/>
    </row>
    <row r="2763" s="8" customFormat="1" ht="33" customHeight="1" spans="1:10">
      <c r="A2763" s="388" t="s">
        <v>1777</v>
      </c>
      <c r="B2763" s="394" t="s">
        <v>1778</v>
      </c>
      <c r="C2763" s="411" t="s">
        <v>1775</v>
      </c>
      <c r="D2763" s="22">
        <v>0.153</v>
      </c>
      <c r="E2763" s="22">
        <f t="shared" si="50"/>
        <v>0.16677</v>
      </c>
      <c r="F2763" s="388"/>
      <c r="G2763" s="396" t="s">
        <v>1742</v>
      </c>
      <c r="H2763" s="397" t="s">
        <v>1528</v>
      </c>
      <c r="I2763" s="399" t="s">
        <v>1779</v>
      </c>
      <c r="J2763" s="346"/>
    </row>
    <row r="2764" s="8" customFormat="1" ht="33" customHeight="1" spans="1:10">
      <c r="A2764" s="388" t="s">
        <v>1780</v>
      </c>
      <c r="B2764" s="394"/>
      <c r="C2764" s="411" t="s">
        <v>964</v>
      </c>
      <c r="D2764" s="22"/>
      <c r="E2764" s="22"/>
      <c r="F2764" s="388"/>
      <c r="G2764" s="396"/>
      <c r="H2764" s="397"/>
      <c r="I2764" s="399"/>
      <c r="J2764" s="346"/>
    </row>
    <row r="2765" s="8" customFormat="1" ht="33" customHeight="1" spans="1:10">
      <c r="A2765" s="388" t="s">
        <v>1780</v>
      </c>
      <c r="B2765" s="394"/>
      <c r="C2765" s="411" t="s">
        <v>1667</v>
      </c>
      <c r="D2765" s="22"/>
      <c r="E2765" s="22"/>
      <c r="F2765" s="388"/>
      <c r="G2765" s="396"/>
      <c r="H2765" s="397"/>
      <c r="I2765" s="399"/>
      <c r="J2765" s="346"/>
    </row>
    <row r="2766" s="8" customFormat="1" ht="33" customHeight="1" spans="1:10">
      <c r="A2766" s="388" t="s">
        <v>1781</v>
      </c>
      <c r="B2766" s="394" t="s">
        <v>678</v>
      </c>
      <c r="C2766" s="395" t="s">
        <v>419</v>
      </c>
      <c r="D2766" s="22">
        <v>0.255</v>
      </c>
      <c r="E2766" s="22">
        <f t="shared" ref="E2766:E2829" si="51">D2766*1.09</f>
        <v>0.27795</v>
      </c>
      <c r="F2766" s="388"/>
      <c r="G2766" s="396" t="s">
        <v>1742</v>
      </c>
      <c r="H2766" s="397" t="s">
        <v>1528</v>
      </c>
      <c r="I2766" s="399" t="s">
        <v>1782</v>
      </c>
      <c r="J2766" s="346"/>
    </row>
    <row r="2767" s="8" customFormat="1" ht="33" customHeight="1" spans="1:10">
      <c r="A2767" s="388" t="s">
        <v>1783</v>
      </c>
      <c r="B2767" s="394" t="s">
        <v>1784</v>
      </c>
      <c r="C2767" s="411" t="s">
        <v>1775</v>
      </c>
      <c r="D2767" s="22">
        <v>0.184</v>
      </c>
      <c r="E2767" s="22">
        <f t="shared" si="51"/>
        <v>0.20056</v>
      </c>
      <c r="F2767" s="388"/>
      <c r="G2767" s="396" t="s">
        <v>1742</v>
      </c>
      <c r="H2767" s="397" t="s">
        <v>1528</v>
      </c>
      <c r="I2767" s="399" t="s">
        <v>1785</v>
      </c>
      <c r="J2767" s="346"/>
    </row>
    <row r="2768" s="8" customFormat="1" ht="33" customHeight="1" spans="1:10">
      <c r="A2768" s="388" t="s">
        <v>1786</v>
      </c>
      <c r="B2768" s="388" t="s">
        <v>1787</v>
      </c>
      <c r="C2768" s="391" t="s">
        <v>1788</v>
      </c>
      <c r="D2768" s="22">
        <v>0.22</v>
      </c>
      <c r="E2768" s="22">
        <f t="shared" si="51"/>
        <v>0.2398</v>
      </c>
      <c r="F2768" s="388"/>
      <c r="G2768" s="415" t="s">
        <v>1742</v>
      </c>
      <c r="H2768" s="416"/>
      <c r="I2768" s="399" t="s">
        <v>1789</v>
      </c>
      <c r="J2768" s="346"/>
    </row>
    <row r="2769" ht="21.6" customHeight="1" spans="1:22">
      <c r="A2769" s="388" t="s">
        <v>1790</v>
      </c>
      <c r="B2769" s="24" t="s">
        <v>1791</v>
      </c>
      <c r="C2769" s="20" t="s">
        <v>11</v>
      </c>
      <c r="D2769" s="22">
        <v>0.255</v>
      </c>
      <c r="E2769" s="22">
        <f t="shared" si="51"/>
        <v>0.27795</v>
      </c>
      <c r="F2769" s="23"/>
      <c r="G2769" s="336"/>
      <c r="H2769" s="39"/>
      <c r="I2769" s="398"/>
      <c r="J2769" s="6"/>
      <c r="K2769" s="6"/>
      <c r="N2769" s="11"/>
      <c r="R2769" s="11"/>
      <c r="S2769" s="11"/>
      <c r="V2769" s="11"/>
    </row>
    <row r="2770" ht="21.6" customHeight="1" spans="1:22">
      <c r="A2770" s="388" t="s">
        <v>1790</v>
      </c>
      <c r="B2770" s="24" t="s">
        <v>1791</v>
      </c>
      <c r="C2770" s="20" t="s">
        <v>12</v>
      </c>
      <c r="D2770" s="22">
        <v>0.255</v>
      </c>
      <c r="E2770" s="22">
        <f t="shared" si="51"/>
        <v>0.27795</v>
      </c>
      <c r="F2770" s="23"/>
      <c r="G2770" s="336"/>
      <c r="H2770" s="39"/>
      <c r="I2770" s="398"/>
      <c r="J2770" s="6"/>
      <c r="K2770" s="6"/>
      <c r="N2770" s="11"/>
      <c r="R2770" s="11"/>
      <c r="S2770" s="11"/>
      <c r="V2770" s="11"/>
    </row>
    <row r="2771" ht="21.6" customHeight="1" spans="1:22">
      <c r="A2771" s="388" t="s">
        <v>1790</v>
      </c>
      <c r="B2771" s="24" t="s">
        <v>1791</v>
      </c>
      <c r="C2771" s="20" t="s">
        <v>13</v>
      </c>
      <c r="D2771" s="22">
        <v>0.255</v>
      </c>
      <c r="E2771" s="22">
        <f t="shared" si="51"/>
        <v>0.27795</v>
      </c>
      <c r="F2771" s="23"/>
      <c r="G2771" s="336"/>
      <c r="H2771" s="39"/>
      <c r="I2771" s="398"/>
      <c r="J2771" s="6"/>
      <c r="K2771" s="6"/>
      <c r="N2771" s="11"/>
      <c r="R2771" s="11"/>
      <c r="S2771" s="11"/>
      <c r="V2771" s="11"/>
    </row>
    <row r="2772" ht="21.6" customHeight="1" spans="1:22">
      <c r="A2772" s="388" t="s">
        <v>1790</v>
      </c>
      <c r="B2772" s="24" t="s">
        <v>1791</v>
      </c>
      <c r="C2772" s="20" t="s">
        <v>14</v>
      </c>
      <c r="D2772" s="22">
        <v>0.255</v>
      </c>
      <c r="E2772" s="22">
        <f t="shared" si="51"/>
        <v>0.27795</v>
      </c>
      <c r="F2772" s="23"/>
      <c r="G2772" s="336"/>
      <c r="H2772" s="39"/>
      <c r="I2772" s="398"/>
      <c r="J2772" s="6"/>
      <c r="K2772" s="6"/>
      <c r="N2772" s="11"/>
      <c r="R2772" s="11"/>
      <c r="S2772" s="11"/>
      <c r="V2772" s="11"/>
    </row>
    <row r="2773" s="8" customFormat="1" ht="21.6" customHeight="1" spans="1:10">
      <c r="A2773" s="388" t="s">
        <v>1792</v>
      </c>
      <c r="B2773" s="417" t="s">
        <v>1793</v>
      </c>
      <c r="C2773" s="391" t="s">
        <v>11</v>
      </c>
      <c r="D2773" s="22">
        <v>0.255</v>
      </c>
      <c r="E2773" s="22">
        <f t="shared" si="51"/>
        <v>0.27795</v>
      </c>
      <c r="F2773" s="388"/>
      <c r="G2773" s="396" t="s">
        <v>1742</v>
      </c>
      <c r="H2773" s="397" t="s">
        <v>1528</v>
      </c>
      <c r="I2773" s="399" t="s">
        <v>1794</v>
      </c>
      <c r="J2773" s="346"/>
    </row>
    <row r="2774" s="8" customFormat="1" ht="21.6" customHeight="1" spans="1:10">
      <c r="A2774" s="388" t="s">
        <v>1792</v>
      </c>
      <c r="B2774" s="417" t="s">
        <v>1793</v>
      </c>
      <c r="C2774" s="391" t="s">
        <v>12</v>
      </c>
      <c r="D2774" s="22">
        <v>0.255</v>
      </c>
      <c r="E2774" s="22">
        <f t="shared" si="51"/>
        <v>0.27795</v>
      </c>
      <c r="F2774" s="388"/>
      <c r="G2774" s="396"/>
      <c r="H2774" s="397"/>
      <c r="I2774" s="399"/>
      <c r="J2774" s="346"/>
    </row>
    <row r="2775" s="8" customFormat="1" ht="21.6" customHeight="1" spans="1:10">
      <c r="A2775" s="388" t="s">
        <v>1792</v>
      </c>
      <c r="B2775" s="417" t="s">
        <v>1793</v>
      </c>
      <c r="C2775" s="391" t="s">
        <v>13</v>
      </c>
      <c r="D2775" s="22">
        <v>0.255</v>
      </c>
      <c r="E2775" s="22">
        <f t="shared" si="51"/>
        <v>0.27795</v>
      </c>
      <c r="F2775" s="388"/>
      <c r="G2775" s="396"/>
      <c r="H2775" s="397"/>
      <c r="I2775" s="399"/>
      <c r="J2775" s="346"/>
    </row>
    <row r="2776" s="8" customFormat="1" ht="21.6" customHeight="1" spans="1:10">
      <c r="A2776" s="388" t="s">
        <v>1792</v>
      </c>
      <c r="B2776" s="417" t="s">
        <v>1793</v>
      </c>
      <c r="C2776" s="391" t="s">
        <v>14</v>
      </c>
      <c r="D2776" s="22">
        <v>0.255</v>
      </c>
      <c r="E2776" s="22">
        <f t="shared" si="51"/>
        <v>0.27795</v>
      </c>
      <c r="F2776" s="388"/>
      <c r="G2776" s="418"/>
      <c r="H2776" s="399"/>
      <c r="I2776" s="399"/>
      <c r="J2776" s="346"/>
    </row>
    <row r="2777" s="8" customFormat="1" ht="21.6" customHeight="1" spans="1:10">
      <c r="A2777" s="388" t="s">
        <v>1792</v>
      </c>
      <c r="B2777" s="417" t="s">
        <v>1793</v>
      </c>
      <c r="C2777" s="391" t="s">
        <v>15</v>
      </c>
      <c r="D2777" s="22">
        <v>0.255</v>
      </c>
      <c r="E2777" s="22">
        <f t="shared" si="51"/>
        <v>0.27795</v>
      </c>
      <c r="F2777" s="412"/>
      <c r="G2777" s="419"/>
      <c r="H2777" s="420"/>
      <c r="I2777" s="447"/>
      <c r="J2777" s="346"/>
    </row>
    <row r="2778" s="8" customFormat="1" ht="21.6" customHeight="1" spans="1:10">
      <c r="A2778" s="388" t="s">
        <v>1795</v>
      </c>
      <c r="B2778" s="417" t="s">
        <v>1796</v>
      </c>
      <c r="C2778" s="391" t="s">
        <v>11</v>
      </c>
      <c r="D2778" s="22">
        <v>0.23</v>
      </c>
      <c r="E2778" s="22">
        <f t="shared" si="51"/>
        <v>0.2507</v>
      </c>
      <c r="F2778" s="421"/>
      <c r="G2778" s="422" t="s">
        <v>1742</v>
      </c>
      <c r="H2778" s="423" t="s">
        <v>1528</v>
      </c>
      <c r="I2778" s="447" t="s">
        <v>1797</v>
      </c>
      <c r="J2778" s="346"/>
    </row>
    <row r="2779" s="8" customFormat="1" ht="21.6" customHeight="1" spans="1:10">
      <c r="A2779" s="388" t="s">
        <v>1795</v>
      </c>
      <c r="B2779" s="417" t="s">
        <v>1796</v>
      </c>
      <c r="C2779" s="391" t="s">
        <v>14</v>
      </c>
      <c r="D2779" s="22">
        <v>0.23</v>
      </c>
      <c r="E2779" s="22">
        <f t="shared" si="51"/>
        <v>0.2507</v>
      </c>
      <c r="F2779" s="424"/>
      <c r="G2779" s="425"/>
      <c r="H2779" s="420"/>
      <c r="I2779" s="449"/>
      <c r="J2779" s="346"/>
    </row>
    <row r="2780" s="8" customFormat="1" ht="27" customHeight="1" spans="1:10">
      <c r="A2780" s="388" t="s">
        <v>1798</v>
      </c>
      <c r="B2780" s="397" t="s">
        <v>1799</v>
      </c>
      <c r="C2780" s="391" t="s">
        <v>11</v>
      </c>
      <c r="D2780" s="22">
        <v>0.23</v>
      </c>
      <c r="E2780" s="22">
        <f t="shared" si="51"/>
        <v>0.2507</v>
      </c>
      <c r="F2780" s="391"/>
      <c r="G2780" s="396" t="s">
        <v>1742</v>
      </c>
      <c r="H2780" s="409"/>
      <c r="I2780" s="450"/>
      <c r="J2780" s="346"/>
    </row>
    <row r="2781" s="8" customFormat="1" ht="25.2" customHeight="1" spans="1:10">
      <c r="A2781" s="388" t="s">
        <v>1800</v>
      </c>
      <c r="B2781" s="417" t="s">
        <v>1801</v>
      </c>
      <c r="C2781" s="395" t="s">
        <v>11</v>
      </c>
      <c r="D2781" s="22">
        <v>0.342</v>
      </c>
      <c r="E2781" s="22">
        <f t="shared" si="51"/>
        <v>0.37278</v>
      </c>
      <c r="F2781" s="388"/>
      <c r="G2781" s="396" t="s">
        <v>1742</v>
      </c>
      <c r="H2781" s="397" t="s">
        <v>1528</v>
      </c>
      <c r="I2781" s="447" t="s">
        <v>1802</v>
      </c>
      <c r="J2781" s="346"/>
    </row>
    <row r="2782" s="8" customFormat="1" ht="25.2" customHeight="1" spans="1:10">
      <c r="A2782" s="388" t="s">
        <v>1800</v>
      </c>
      <c r="B2782" s="417" t="s">
        <v>1801</v>
      </c>
      <c r="C2782" s="395" t="s">
        <v>14</v>
      </c>
      <c r="D2782" s="22">
        <v>0.342</v>
      </c>
      <c r="E2782" s="22">
        <f t="shared" si="51"/>
        <v>0.37278</v>
      </c>
      <c r="F2782" s="388"/>
      <c r="G2782" s="418"/>
      <c r="H2782" s="399"/>
      <c r="I2782" s="449"/>
      <c r="J2782" s="346"/>
    </row>
    <row r="2783" s="8" customFormat="1" ht="28.8" customHeight="1" spans="1:10">
      <c r="A2783" s="388" t="s">
        <v>1803</v>
      </c>
      <c r="B2783" s="397" t="s">
        <v>1804</v>
      </c>
      <c r="C2783" s="391" t="s">
        <v>11</v>
      </c>
      <c r="D2783" s="22">
        <v>0.342</v>
      </c>
      <c r="E2783" s="22">
        <f t="shared" si="51"/>
        <v>0.37278</v>
      </c>
      <c r="F2783" s="388"/>
      <c r="G2783" s="396" t="s">
        <v>1742</v>
      </c>
      <c r="I2783" s="450"/>
      <c r="J2783" s="346"/>
    </row>
    <row r="2784" s="8" customFormat="1" ht="26.4" customHeight="1" spans="1:10">
      <c r="A2784" s="388" t="s">
        <v>1805</v>
      </c>
      <c r="B2784" s="394" t="s">
        <v>1806</v>
      </c>
      <c r="C2784" s="426" t="s">
        <v>1807</v>
      </c>
      <c r="D2784" s="22">
        <v>0.306</v>
      </c>
      <c r="E2784" s="22">
        <f t="shared" si="51"/>
        <v>0.33354</v>
      </c>
      <c r="F2784" s="200"/>
      <c r="G2784" s="396" t="s">
        <v>1742</v>
      </c>
      <c r="H2784" s="409"/>
      <c r="I2784" s="450" t="s">
        <v>1808</v>
      </c>
      <c r="J2784" s="346"/>
    </row>
    <row r="2785" s="9" customFormat="1" ht="30.6" customHeight="1" spans="1:9">
      <c r="A2785" s="388" t="s">
        <v>1809</v>
      </c>
      <c r="B2785" s="427" t="s">
        <v>1810</v>
      </c>
      <c r="C2785" s="428" t="s">
        <v>1811</v>
      </c>
      <c r="D2785" s="22">
        <v>0.447</v>
      </c>
      <c r="E2785" s="22">
        <f t="shared" si="51"/>
        <v>0.48723</v>
      </c>
      <c r="F2785" s="20"/>
      <c r="G2785" s="152"/>
      <c r="H2785" s="39"/>
      <c r="I2785" s="89"/>
    </row>
    <row r="2786" s="9" customFormat="1" ht="30.6" customHeight="1" spans="1:9">
      <c r="A2786" s="388" t="s">
        <v>1809</v>
      </c>
      <c r="B2786" s="427" t="s">
        <v>1810</v>
      </c>
      <c r="C2786" s="428" t="s">
        <v>1812</v>
      </c>
      <c r="D2786" s="22">
        <v>0.447</v>
      </c>
      <c r="E2786" s="22">
        <f t="shared" si="51"/>
        <v>0.48723</v>
      </c>
      <c r="F2786" s="20"/>
      <c r="G2786" s="152"/>
      <c r="H2786" s="18"/>
      <c r="I2786" s="89"/>
    </row>
    <row r="2787" s="9" customFormat="1" ht="30.6" customHeight="1" spans="1:9">
      <c r="A2787" s="388" t="s">
        <v>1809</v>
      </c>
      <c r="B2787" s="427" t="s">
        <v>1810</v>
      </c>
      <c r="C2787" s="428" t="s">
        <v>1813</v>
      </c>
      <c r="D2787" s="22">
        <v>0.447</v>
      </c>
      <c r="E2787" s="22">
        <f t="shared" si="51"/>
        <v>0.48723</v>
      </c>
      <c r="F2787" s="20"/>
      <c r="G2787" s="152"/>
      <c r="H2787" s="18"/>
      <c r="I2787" s="89"/>
    </row>
    <row r="2788" s="9" customFormat="1" customHeight="1" spans="1:9">
      <c r="A2788" s="388" t="s">
        <v>1814</v>
      </c>
      <c r="B2788" s="429" t="s">
        <v>1815</v>
      </c>
      <c r="C2788" s="430" t="s">
        <v>1816</v>
      </c>
      <c r="D2788" s="22">
        <v>0.34</v>
      </c>
      <c r="E2788" s="22">
        <f t="shared" si="51"/>
        <v>0.3706</v>
      </c>
      <c r="F2788" s="20"/>
      <c r="G2788" s="152"/>
      <c r="H2788" s="18"/>
      <c r="I2788" s="89"/>
    </row>
    <row r="2789" s="9" customFormat="1" customHeight="1" spans="1:9">
      <c r="A2789" s="388" t="s">
        <v>1814</v>
      </c>
      <c r="B2789" s="429" t="s">
        <v>1815</v>
      </c>
      <c r="C2789" s="430" t="s">
        <v>1817</v>
      </c>
      <c r="D2789" s="22">
        <v>0.34</v>
      </c>
      <c r="E2789" s="22">
        <f t="shared" si="51"/>
        <v>0.3706</v>
      </c>
      <c r="F2789" s="20"/>
      <c r="G2789" s="152"/>
      <c r="H2789" s="18"/>
      <c r="I2789" s="89"/>
    </row>
    <row r="2790" s="9" customFormat="1" ht="24" spans="1:9">
      <c r="A2790" s="388" t="s">
        <v>1818</v>
      </c>
      <c r="B2790" s="308" t="s">
        <v>1819</v>
      </c>
      <c r="C2790" s="20" t="s">
        <v>14</v>
      </c>
      <c r="D2790" s="22">
        <v>0.43</v>
      </c>
      <c r="E2790" s="22">
        <f t="shared" si="51"/>
        <v>0.4687</v>
      </c>
      <c r="F2790" s="18"/>
      <c r="G2790" s="431"/>
      <c r="I2790" s="451"/>
    </row>
    <row r="2791" s="9" customFormat="1" customHeight="1" spans="1:9">
      <c r="A2791" s="432" t="s">
        <v>1820</v>
      </c>
      <c r="B2791" s="24" t="s">
        <v>1821</v>
      </c>
      <c r="C2791" s="20" t="s">
        <v>1822</v>
      </c>
      <c r="D2791" s="22">
        <v>0.32</v>
      </c>
      <c r="E2791" s="22">
        <f t="shared" si="51"/>
        <v>0.3488</v>
      </c>
      <c r="F2791" s="18"/>
      <c r="G2791" s="431"/>
      <c r="I2791" s="451"/>
    </row>
    <row r="2792" s="8" customFormat="1" ht="33" customHeight="1" spans="1:10">
      <c r="A2792" s="388" t="s">
        <v>1823</v>
      </c>
      <c r="B2792" s="433" t="s">
        <v>1824</v>
      </c>
      <c r="C2792" s="434" t="s">
        <v>14</v>
      </c>
      <c r="D2792" s="22">
        <v>0.107</v>
      </c>
      <c r="E2792" s="22">
        <f t="shared" si="51"/>
        <v>0.11663</v>
      </c>
      <c r="F2792" s="388"/>
      <c r="G2792" s="120" t="s">
        <v>1742</v>
      </c>
      <c r="H2792" s="433" t="s">
        <v>1528</v>
      </c>
      <c r="I2792" s="452"/>
      <c r="J2792" s="346"/>
    </row>
    <row r="2793" s="8" customFormat="1" ht="33" customHeight="1" spans="1:10">
      <c r="A2793" s="388" t="s">
        <v>1825</v>
      </c>
      <c r="B2793" s="150" t="s">
        <v>1826</v>
      </c>
      <c r="C2793" s="91" t="s">
        <v>11</v>
      </c>
      <c r="D2793" s="22">
        <v>0.142</v>
      </c>
      <c r="E2793" s="22">
        <f t="shared" si="51"/>
        <v>0.15478</v>
      </c>
      <c r="F2793" s="388"/>
      <c r="G2793" s="120" t="s">
        <v>1742</v>
      </c>
      <c r="H2793" s="91"/>
      <c r="I2793" s="450"/>
      <c r="J2793" s="346"/>
    </row>
    <row r="2794" s="8" customFormat="1" ht="30.6" customHeight="1" spans="1:10">
      <c r="A2794" s="399" t="s">
        <v>1827</v>
      </c>
      <c r="B2794" s="150" t="s">
        <v>1828</v>
      </c>
      <c r="C2794" s="435" t="s">
        <v>11</v>
      </c>
      <c r="D2794" s="22">
        <v>0.142</v>
      </c>
      <c r="E2794" s="22">
        <f t="shared" si="51"/>
        <v>0.15478</v>
      </c>
      <c r="F2794" s="388"/>
      <c r="G2794" s="120" t="s">
        <v>1742</v>
      </c>
      <c r="H2794" s="150" t="s">
        <v>1528</v>
      </c>
      <c r="I2794" s="269"/>
      <c r="J2794" s="346"/>
    </row>
    <row r="2795" s="8" customFormat="1" ht="33" customHeight="1" spans="1:10">
      <c r="A2795" s="399" t="s">
        <v>1829</v>
      </c>
      <c r="B2795" s="397" t="s">
        <v>1830</v>
      </c>
      <c r="C2795" s="395">
        <v>4</v>
      </c>
      <c r="D2795" s="22">
        <v>0.306</v>
      </c>
      <c r="E2795" s="22">
        <f t="shared" si="51"/>
        <v>0.33354</v>
      </c>
      <c r="F2795" s="388"/>
      <c r="G2795" s="396" t="s">
        <v>1742</v>
      </c>
      <c r="H2795" s="397" t="s">
        <v>1528</v>
      </c>
      <c r="I2795" s="453" t="s">
        <v>1831</v>
      </c>
      <c r="J2795" s="346"/>
    </row>
    <row r="2796" s="8" customFormat="1" ht="30.6" customHeight="1" spans="1:10">
      <c r="A2796" s="388" t="s">
        <v>1832</v>
      </c>
      <c r="B2796" s="397" t="s">
        <v>1833</v>
      </c>
      <c r="C2796" s="391" t="s">
        <v>11</v>
      </c>
      <c r="D2796" s="22">
        <v>0.464</v>
      </c>
      <c r="E2796" s="22">
        <f t="shared" si="51"/>
        <v>0.50576</v>
      </c>
      <c r="F2796" s="388"/>
      <c r="G2796" s="396" t="s">
        <v>1742</v>
      </c>
      <c r="H2796" s="409"/>
      <c r="I2796" s="454"/>
      <c r="J2796" s="346"/>
    </row>
    <row r="2797" s="8" customFormat="1" ht="30.6" customHeight="1" spans="1:10">
      <c r="A2797" s="388" t="s">
        <v>1834</v>
      </c>
      <c r="B2797" s="436" t="s">
        <v>1835</v>
      </c>
      <c r="C2797" s="416" t="s">
        <v>1836</v>
      </c>
      <c r="D2797" s="22">
        <v>0.413</v>
      </c>
      <c r="E2797" s="22">
        <f t="shared" si="51"/>
        <v>0.45017</v>
      </c>
      <c r="F2797" s="391"/>
      <c r="G2797" s="415" t="s">
        <v>1742</v>
      </c>
      <c r="H2797" s="416"/>
      <c r="I2797" s="453" t="s">
        <v>1837</v>
      </c>
      <c r="J2797" s="346"/>
    </row>
    <row r="2798" s="8" customFormat="1" ht="30.6" customHeight="1" spans="1:10">
      <c r="A2798" s="388" t="s">
        <v>1834</v>
      </c>
      <c r="B2798" s="436" t="s">
        <v>1835</v>
      </c>
      <c r="C2798" s="416" t="s">
        <v>1838</v>
      </c>
      <c r="D2798" s="22">
        <v>0.413</v>
      </c>
      <c r="E2798" s="22">
        <f t="shared" si="51"/>
        <v>0.45017</v>
      </c>
      <c r="F2798" s="391"/>
      <c r="G2798" s="415" t="s">
        <v>1742</v>
      </c>
      <c r="H2798" s="416"/>
      <c r="I2798" s="453"/>
      <c r="J2798" s="346"/>
    </row>
    <row r="2799" s="8" customFormat="1" ht="30.6" customHeight="1" spans="1:10">
      <c r="A2799" s="388" t="s">
        <v>1839</v>
      </c>
      <c r="B2799" s="397" t="s">
        <v>1840</v>
      </c>
      <c r="C2799" s="408" t="s">
        <v>1841</v>
      </c>
      <c r="D2799" s="22">
        <v>0.393</v>
      </c>
      <c r="E2799" s="22">
        <f t="shared" si="51"/>
        <v>0.42837</v>
      </c>
      <c r="F2799" s="39"/>
      <c r="G2799" s="415" t="s">
        <v>1742</v>
      </c>
      <c r="H2799" s="437" t="s">
        <v>1528</v>
      </c>
      <c r="I2799" s="453" t="s">
        <v>1842</v>
      </c>
      <c r="J2799" s="346"/>
    </row>
    <row r="2800" s="8" customFormat="1" ht="30.6" customHeight="1" spans="1:10">
      <c r="A2800" s="388" t="s">
        <v>1843</v>
      </c>
      <c r="B2800" s="397" t="s">
        <v>1844</v>
      </c>
      <c r="C2800" s="408" t="s">
        <v>1845</v>
      </c>
      <c r="D2800" s="22">
        <v>0.495</v>
      </c>
      <c r="E2800" s="22">
        <f t="shared" si="51"/>
        <v>0.53955</v>
      </c>
      <c r="F2800" s="39"/>
      <c r="G2800" s="415" t="s">
        <v>1742</v>
      </c>
      <c r="H2800" s="437" t="s">
        <v>1528</v>
      </c>
      <c r="I2800" s="453" t="s">
        <v>1846</v>
      </c>
      <c r="J2800" s="346"/>
    </row>
    <row r="2801" s="9" customFormat="1" customHeight="1" spans="1:9">
      <c r="A2801" s="388" t="s">
        <v>1847</v>
      </c>
      <c r="B2801" s="429" t="s">
        <v>1848</v>
      </c>
      <c r="C2801" s="20" t="s">
        <v>1849</v>
      </c>
      <c r="D2801" s="20">
        <v>0.408</v>
      </c>
      <c r="E2801" s="22">
        <f t="shared" si="51"/>
        <v>0.44472</v>
      </c>
      <c r="F2801" s="438"/>
      <c r="G2801" s="152"/>
      <c r="H2801" s="18"/>
      <c r="I2801" s="89"/>
    </row>
    <row r="2802" s="9" customFormat="1" customHeight="1" spans="1:9">
      <c r="A2802" s="388" t="s">
        <v>1847</v>
      </c>
      <c r="B2802" s="429" t="s">
        <v>1848</v>
      </c>
      <c r="C2802" s="20" t="s">
        <v>1850</v>
      </c>
      <c r="D2802" s="20">
        <v>0.408</v>
      </c>
      <c r="E2802" s="22">
        <f t="shared" si="51"/>
        <v>0.44472</v>
      </c>
      <c r="F2802" s="439"/>
      <c r="G2802" s="152"/>
      <c r="H2802" s="18"/>
      <c r="I2802" s="89"/>
    </row>
    <row r="2803" s="9" customFormat="1" customHeight="1" spans="1:9">
      <c r="A2803" s="388" t="s">
        <v>1847</v>
      </c>
      <c r="B2803" s="429" t="s">
        <v>1848</v>
      </c>
      <c r="C2803" s="20" t="s">
        <v>1851</v>
      </c>
      <c r="D2803" s="20">
        <v>0.442</v>
      </c>
      <c r="E2803" s="22">
        <f t="shared" si="51"/>
        <v>0.48178</v>
      </c>
      <c r="F2803" s="439"/>
      <c r="G2803" s="152"/>
      <c r="H2803" s="18"/>
      <c r="I2803" s="89"/>
    </row>
    <row r="2804" s="9" customFormat="1" customHeight="1" spans="1:9">
      <c r="A2804" s="388" t="s">
        <v>1847</v>
      </c>
      <c r="B2804" s="429" t="s">
        <v>1848</v>
      </c>
      <c r="C2804" s="20" t="s">
        <v>1852</v>
      </c>
      <c r="D2804" s="20">
        <v>0.491</v>
      </c>
      <c r="E2804" s="22">
        <f t="shared" si="51"/>
        <v>0.53519</v>
      </c>
      <c r="F2804" s="439"/>
      <c r="G2804" s="152"/>
      <c r="H2804" s="18"/>
      <c r="I2804" s="89"/>
    </row>
    <row r="2805" s="9" customFormat="1" customHeight="1" spans="1:9">
      <c r="A2805" s="388" t="s">
        <v>1847</v>
      </c>
      <c r="B2805" s="429" t="s">
        <v>1848</v>
      </c>
      <c r="C2805" s="20" t="s">
        <v>101</v>
      </c>
      <c r="D2805" s="20">
        <v>0.59</v>
      </c>
      <c r="E2805" s="22">
        <f t="shared" si="51"/>
        <v>0.6431</v>
      </c>
      <c r="F2805" s="440"/>
      <c r="G2805" s="336"/>
      <c r="H2805" s="39"/>
      <c r="I2805" s="398"/>
    </row>
    <row r="2806" s="8" customFormat="1" ht="33" customHeight="1" spans="1:10">
      <c r="A2806" s="388" t="s">
        <v>1853</v>
      </c>
      <c r="B2806" s="417" t="s">
        <v>1854</v>
      </c>
      <c r="C2806" s="441" t="s">
        <v>11</v>
      </c>
      <c r="D2806" s="22">
        <v>0.257</v>
      </c>
      <c r="E2806" s="22">
        <f t="shared" si="51"/>
        <v>0.28013</v>
      </c>
      <c r="F2806" s="442"/>
      <c r="G2806" s="18"/>
      <c r="H2806" s="18"/>
      <c r="I2806" s="89"/>
      <c r="J2806" s="346"/>
    </row>
    <row r="2807" s="9" customFormat="1" customHeight="1" spans="1:9">
      <c r="A2807" s="388" t="s">
        <v>1855</v>
      </c>
      <c r="B2807" s="24" t="s">
        <v>1856</v>
      </c>
      <c r="C2807" s="20" t="s">
        <v>1857</v>
      </c>
      <c r="D2807" s="22">
        <v>0.288</v>
      </c>
      <c r="E2807" s="22">
        <f t="shared" si="51"/>
        <v>0.31392</v>
      </c>
      <c r="F2807" s="443"/>
      <c r="G2807" s="152"/>
      <c r="H2807" s="18"/>
      <c r="I2807" s="89"/>
    </row>
    <row r="2808" s="9" customFormat="1" ht="32.4" customHeight="1" spans="1:9">
      <c r="A2808" s="388" t="s">
        <v>1858</v>
      </c>
      <c r="B2808" s="24" t="s">
        <v>1859</v>
      </c>
      <c r="C2808" s="20" t="s">
        <v>583</v>
      </c>
      <c r="D2808" s="22">
        <v>0.112</v>
      </c>
      <c r="E2808" s="22">
        <f t="shared" si="51"/>
        <v>0.12208</v>
      </c>
      <c r="F2808" s="443"/>
      <c r="G2808" s="87" t="s">
        <v>1860</v>
      </c>
      <c r="H2808" s="18"/>
      <c r="I2808" s="89"/>
    </row>
    <row r="2809" customHeight="1" spans="1:9">
      <c r="A2809" s="388" t="s">
        <v>1861</v>
      </c>
      <c r="B2809" s="39" t="s">
        <v>1862</v>
      </c>
      <c r="C2809" s="144" t="s">
        <v>1863</v>
      </c>
      <c r="D2809" s="144">
        <v>0.259</v>
      </c>
      <c r="E2809" s="22">
        <f t="shared" si="51"/>
        <v>0.28231</v>
      </c>
      <c r="F2809" s="379"/>
      <c r="G2809" s="444"/>
      <c r="H2809" s="23"/>
      <c r="I2809" s="175"/>
    </row>
    <row r="2810" customHeight="1" spans="1:9">
      <c r="A2810" s="388" t="s">
        <v>1861</v>
      </c>
      <c r="B2810" s="39" t="s">
        <v>1862</v>
      </c>
      <c r="C2810" s="144" t="s">
        <v>1864</v>
      </c>
      <c r="D2810" s="144">
        <v>0.259</v>
      </c>
      <c r="E2810" s="22">
        <f t="shared" si="51"/>
        <v>0.28231</v>
      </c>
      <c r="F2810" s="379"/>
      <c r="G2810" s="444"/>
      <c r="H2810" s="23"/>
      <c r="I2810" s="175"/>
    </row>
    <row r="2811" customHeight="1" spans="1:9">
      <c r="A2811" s="388" t="s">
        <v>1861</v>
      </c>
      <c r="B2811" s="39" t="s">
        <v>1862</v>
      </c>
      <c r="C2811" s="144" t="s">
        <v>1865</v>
      </c>
      <c r="D2811" s="144">
        <v>0.259</v>
      </c>
      <c r="E2811" s="22">
        <f t="shared" si="51"/>
        <v>0.28231</v>
      </c>
      <c r="F2811" s="379"/>
      <c r="G2811" s="444"/>
      <c r="H2811" s="23"/>
      <c r="I2811" s="175"/>
    </row>
    <row r="2812" customHeight="1" spans="1:9">
      <c r="A2812" s="388" t="s">
        <v>1861</v>
      </c>
      <c r="B2812" s="39" t="s">
        <v>1862</v>
      </c>
      <c r="C2812" s="144" t="s">
        <v>1866</v>
      </c>
      <c r="D2812" s="144">
        <v>0.259</v>
      </c>
      <c r="E2812" s="22">
        <f t="shared" si="51"/>
        <v>0.28231</v>
      </c>
      <c r="F2812" s="379"/>
      <c r="G2812" s="444"/>
      <c r="H2812" s="23"/>
      <c r="I2812" s="175"/>
    </row>
    <row r="2813" customHeight="1" spans="1:9">
      <c r="A2813" s="388" t="s">
        <v>1867</v>
      </c>
      <c r="B2813" s="39" t="s">
        <v>1868</v>
      </c>
      <c r="C2813" s="15" t="s">
        <v>1775</v>
      </c>
      <c r="D2813" s="144">
        <v>0.242</v>
      </c>
      <c r="E2813" s="22">
        <f t="shared" si="51"/>
        <v>0.26378</v>
      </c>
      <c r="F2813" s="379"/>
      <c r="G2813" s="444"/>
      <c r="H2813" s="23"/>
      <c r="I2813" s="175"/>
    </row>
    <row r="2814" ht="31.2" customHeight="1" spans="1:9">
      <c r="A2814" s="388" t="s">
        <v>1869</v>
      </c>
      <c r="B2814" s="80" t="s">
        <v>1870</v>
      </c>
      <c r="C2814" s="15" t="s">
        <v>1775</v>
      </c>
      <c r="D2814" s="88">
        <v>0.517</v>
      </c>
      <c r="E2814" s="22">
        <f t="shared" si="51"/>
        <v>0.56353</v>
      </c>
      <c r="F2814" s="379"/>
      <c r="G2814" s="23" t="s">
        <v>1871</v>
      </c>
      <c r="H2814" s="23"/>
      <c r="I2814" s="175"/>
    </row>
    <row r="2815" customHeight="1" spans="1:22">
      <c r="A2815" s="121" t="s">
        <v>1872</v>
      </c>
      <c r="B2815" s="24" t="s">
        <v>1873</v>
      </c>
      <c r="C2815" s="57" t="s">
        <v>1874</v>
      </c>
      <c r="D2815" s="22">
        <v>1.242</v>
      </c>
      <c r="E2815" s="22">
        <f t="shared" si="51"/>
        <v>1.35378</v>
      </c>
      <c r="F2815" s="445" t="s">
        <v>1875</v>
      </c>
      <c r="G2815" s="446"/>
      <c r="H2815" s="154"/>
      <c r="I2815" s="455"/>
      <c r="J2815" s="6"/>
      <c r="K2815" s="6"/>
      <c r="N2815" s="11"/>
      <c r="R2815" s="11"/>
      <c r="S2815" s="11"/>
      <c r="V2815" s="11"/>
    </row>
    <row r="2816" customHeight="1" spans="1:22">
      <c r="A2816" s="121" t="s">
        <v>1872</v>
      </c>
      <c r="B2816" s="24" t="s">
        <v>1873</v>
      </c>
      <c r="C2816" s="57" t="s">
        <v>1876</v>
      </c>
      <c r="D2816" s="22">
        <v>1.656</v>
      </c>
      <c r="E2816" s="22">
        <f t="shared" si="51"/>
        <v>1.80504</v>
      </c>
      <c r="F2816" s="445" t="s">
        <v>1875</v>
      </c>
      <c r="G2816" s="446"/>
      <c r="H2816" s="154"/>
      <c r="I2816" s="455"/>
      <c r="J2816" s="6"/>
      <c r="K2816" s="6"/>
      <c r="N2816" s="11"/>
      <c r="R2816" s="11"/>
      <c r="S2816" s="11"/>
      <c r="V2816" s="11"/>
    </row>
    <row r="2817" customHeight="1" spans="1:22">
      <c r="A2817" s="121" t="s">
        <v>1872</v>
      </c>
      <c r="B2817" s="24" t="s">
        <v>1873</v>
      </c>
      <c r="C2817" s="57" t="s">
        <v>1877</v>
      </c>
      <c r="D2817" s="22">
        <v>2.2</v>
      </c>
      <c r="E2817" s="22">
        <f t="shared" si="51"/>
        <v>2.398</v>
      </c>
      <c r="F2817" s="445" t="s">
        <v>1875</v>
      </c>
      <c r="G2817" s="446"/>
      <c r="H2817" s="154"/>
      <c r="I2817" s="455"/>
      <c r="J2817" s="6"/>
      <c r="K2817" s="6"/>
      <c r="N2817" s="11"/>
      <c r="R2817" s="11"/>
      <c r="S2817" s="11"/>
      <c r="V2817" s="11"/>
    </row>
    <row r="2818" customHeight="1" spans="1:22">
      <c r="A2818" s="121" t="s">
        <v>1872</v>
      </c>
      <c r="B2818" s="24" t="s">
        <v>1873</v>
      </c>
      <c r="C2818" s="57" t="s">
        <v>1878</v>
      </c>
      <c r="D2818" s="22">
        <v>3.13</v>
      </c>
      <c r="E2818" s="22">
        <f t="shared" si="51"/>
        <v>3.4117</v>
      </c>
      <c r="F2818" s="445" t="s">
        <v>1875</v>
      </c>
      <c r="G2818" s="446"/>
      <c r="H2818" s="154"/>
      <c r="I2818" s="455"/>
      <c r="J2818" s="6"/>
      <c r="K2818" s="6"/>
      <c r="N2818" s="11"/>
      <c r="R2818" s="11"/>
      <c r="S2818" s="11"/>
      <c r="V2818" s="11"/>
    </row>
    <row r="2819" customHeight="1" spans="1:22">
      <c r="A2819" s="121" t="s">
        <v>1879</v>
      </c>
      <c r="B2819" s="24" t="s">
        <v>1880</v>
      </c>
      <c r="C2819" s="57" t="s">
        <v>1881</v>
      </c>
      <c r="D2819" s="22">
        <v>0.112</v>
      </c>
      <c r="E2819" s="22">
        <f t="shared" si="51"/>
        <v>0.12208</v>
      </c>
      <c r="F2819" s="445" t="s">
        <v>1875</v>
      </c>
      <c r="G2819" s="446"/>
      <c r="H2819" s="154"/>
      <c r="I2819" s="455"/>
      <c r="J2819" s="6"/>
      <c r="K2819" s="6"/>
      <c r="N2819" s="11"/>
      <c r="R2819" s="11"/>
      <c r="S2819" s="11"/>
      <c r="V2819" s="11"/>
    </row>
    <row r="2820" customHeight="1" spans="1:22">
      <c r="A2820" s="121" t="s">
        <v>1879</v>
      </c>
      <c r="B2820" s="24" t="s">
        <v>1880</v>
      </c>
      <c r="C2820" s="57" t="s">
        <v>1882</v>
      </c>
      <c r="D2820" s="22">
        <v>0.141</v>
      </c>
      <c r="E2820" s="22">
        <f t="shared" si="51"/>
        <v>0.15369</v>
      </c>
      <c r="G2820" s="446"/>
      <c r="H2820" s="154"/>
      <c r="I2820" s="455"/>
      <c r="J2820" s="6"/>
      <c r="K2820" s="6"/>
      <c r="N2820" s="11"/>
      <c r="R2820" s="11"/>
      <c r="S2820" s="11"/>
      <c r="V2820" s="11"/>
    </row>
    <row r="2821" customHeight="1" spans="1:22">
      <c r="A2821" s="121" t="s">
        <v>1879</v>
      </c>
      <c r="B2821" s="24" t="s">
        <v>1880</v>
      </c>
      <c r="C2821" s="57" t="s">
        <v>1883</v>
      </c>
      <c r="D2821" s="22">
        <v>0.171</v>
      </c>
      <c r="E2821" s="22">
        <f t="shared" si="51"/>
        <v>0.18639</v>
      </c>
      <c r="G2821" s="446"/>
      <c r="H2821" s="154"/>
      <c r="I2821" s="455"/>
      <c r="J2821" s="6"/>
      <c r="K2821" s="6"/>
      <c r="N2821" s="11"/>
      <c r="R2821" s="11"/>
      <c r="S2821" s="11"/>
      <c r="V2821" s="11"/>
    </row>
    <row r="2822" customHeight="1" spans="1:22">
      <c r="A2822" s="121" t="s">
        <v>1879</v>
      </c>
      <c r="B2822" s="24" t="s">
        <v>1880</v>
      </c>
      <c r="C2822" s="57" t="s">
        <v>1884</v>
      </c>
      <c r="D2822" s="22">
        <v>0.202</v>
      </c>
      <c r="E2822" s="22">
        <f t="shared" si="51"/>
        <v>0.22018</v>
      </c>
      <c r="G2822" s="446"/>
      <c r="H2822" s="154"/>
      <c r="I2822" s="455"/>
      <c r="J2822" s="6"/>
      <c r="K2822" s="6"/>
      <c r="N2822" s="11"/>
      <c r="R2822" s="11"/>
      <c r="S2822" s="11"/>
      <c r="V2822" s="11"/>
    </row>
    <row r="2823" customHeight="1" spans="1:22">
      <c r="A2823" s="121" t="s">
        <v>1879</v>
      </c>
      <c r="B2823" s="24" t="s">
        <v>1880</v>
      </c>
      <c r="C2823" s="57" t="s">
        <v>1885</v>
      </c>
      <c r="D2823" s="22">
        <v>0.232</v>
      </c>
      <c r="E2823" s="22">
        <f t="shared" si="51"/>
        <v>0.25288</v>
      </c>
      <c r="G2823" s="446"/>
      <c r="H2823" s="154"/>
      <c r="I2823" s="455"/>
      <c r="J2823" s="6"/>
      <c r="K2823" s="6"/>
      <c r="N2823" s="11"/>
      <c r="R2823" s="11"/>
      <c r="S2823" s="11"/>
      <c r="V2823" s="11"/>
    </row>
    <row r="2824" s="8" customFormat="1" ht="33" customHeight="1" spans="1:10">
      <c r="A2824" s="456" t="s">
        <v>1886</v>
      </c>
      <c r="B2824" s="457" t="s">
        <v>1887</v>
      </c>
      <c r="C2824" s="411" t="s">
        <v>1775</v>
      </c>
      <c r="D2824" s="22">
        <v>0.55</v>
      </c>
      <c r="E2824" s="22">
        <f t="shared" si="51"/>
        <v>0.5995</v>
      </c>
      <c r="F2824" s="388"/>
      <c r="G2824" s="392" t="s">
        <v>1888</v>
      </c>
      <c r="H2824" s="393" t="s">
        <v>1889</v>
      </c>
      <c r="I2824" s="399" t="s">
        <v>1890</v>
      </c>
      <c r="J2824" s="346"/>
    </row>
    <row r="2825" s="8" customFormat="1" ht="33" customHeight="1" spans="1:10">
      <c r="A2825" s="458" t="s">
        <v>1891</v>
      </c>
      <c r="B2825" s="459" t="s">
        <v>1892</v>
      </c>
      <c r="C2825" s="411" t="s">
        <v>1775</v>
      </c>
      <c r="D2825" s="22">
        <v>0.184</v>
      </c>
      <c r="E2825" s="22">
        <f t="shared" si="51"/>
        <v>0.20056</v>
      </c>
      <c r="F2825" s="388"/>
      <c r="G2825" s="460" t="s">
        <v>1893</v>
      </c>
      <c r="H2825" s="461" t="s">
        <v>1894</v>
      </c>
      <c r="I2825" s="399" t="s">
        <v>1895</v>
      </c>
      <c r="J2825" s="346"/>
    </row>
    <row r="2826" s="8" customFormat="1" ht="33" customHeight="1" spans="1:10">
      <c r="A2826" s="458" t="s">
        <v>1896</v>
      </c>
      <c r="B2826" s="462" t="s">
        <v>1897</v>
      </c>
      <c r="C2826" s="408" t="s">
        <v>1775</v>
      </c>
      <c r="D2826" s="22">
        <v>0.1</v>
      </c>
      <c r="E2826" s="22">
        <f t="shared" si="51"/>
        <v>0.109</v>
      </c>
      <c r="F2826" s="388"/>
      <c r="G2826" s="460" t="s">
        <v>1742</v>
      </c>
      <c r="H2826" s="461" t="s">
        <v>1528</v>
      </c>
      <c r="I2826" s="399" t="s">
        <v>1898</v>
      </c>
      <c r="J2826" s="346"/>
    </row>
    <row r="2827" customHeight="1" spans="1:22">
      <c r="A2827" s="121" t="s">
        <v>1899</v>
      </c>
      <c r="B2827" s="24" t="s">
        <v>1900</v>
      </c>
      <c r="C2827" s="408" t="s">
        <v>1901</v>
      </c>
      <c r="D2827" s="22">
        <v>0.158</v>
      </c>
      <c r="E2827" s="22">
        <f t="shared" si="51"/>
        <v>0.17222</v>
      </c>
      <c r="F2827" s="23"/>
      <c r="G2827" s="336"/>
      <c r="H2827" s="39"/>
      <c r="I2827" s="398"/>
      <c r="J2827" s="6"/>
      <c r="K2827" s="6"/>
      <c r="N2827" s="11"/>
      <c r="R2827" s="11"/>
      <c r="S2827" s="11"/>
      <c r="V2827" s="11"/>
    </row>
    <row r="2828" customHeight="1" spans="1:22">
      <c r="A2828" s="121" t="s">
        <v>1899</v>
      </c>
      <c r="B2828" s="24" t="s">
        <v>1900</v>
      </c>
      <c r="C2828" s="408" t="s">
        <v>1902</v>
      </c>
      <c r="D2828" s="22">
        <v>0.158</v>
      </c>
      <c r="E2828" s="22">
        <f t="shared" si="51"/>
        <v>0.17222</v>
      </c>
      <c r="F2828" s="23"/>
      <c r="G2828" s="336"/>
      <c r="H2828" s="39"/>
      <c r="I2828" s="398"/>
      <c r="J2828" s="6"/>
      <c r="K2828" s="6"/>
      <c r="N2828" s="11"/>
      <c r="R2828" s="11"/>
      <c r="S2828" s="11"/>
      <c r="V2828" s="11"/>
    </row>
    <row r="2829" s="7" customFormat="1" ht="33" customHeight="1" spans="1:10">
      <c r="A2829" s="463" t="s">
        <v>1903</v>
      </c>
      <c r="B2829" s="230" t="s">
        <v>1904</v>
      </c>
      <c r="C2829" s="408" t="s">
        <v>1775</v>
      </c>
      <c r="D2829" s="22">
        <v>0.098</v>
      </c>
      <c r="E2829" s="22">
        <f t="shared" si="51"/>
        <v>0.10682</v>
      </c>
      <c r="F2829" s="463"/>
      <c r="G2829" s="311" t="s">
        <v>1875</v>
      </c>
      <c r="H2829" s="308" t="s">
        <v>1889</v>
      </c>
      <c r="I2829" s="399" t="s">
        <v>1905</v>
      </c>
      <c r="J2829" s="346"/>
    </row>
    <row r="2830" customHeight="1" spans="1:22">
      <c r="A2830" s="121" t="s">
        <v>1906</v>
      </c>
      <c r="B2830" s="24" t="s">
        <v>1907</v>
      </c>
      <c r="C2830" s="87" t="s">
        <v>1775</v>
      </c>
      <c r="D2830" s="22">
        <v>0.255</v>
      </c>
      <c r="E2830" s="22">
        <f t="shared" ref="E2830:E2849" si="52">D2830*1.09</f>
        <v>0.27795</v>
      </c>
      <c r="F2830" s="23"/>
      <c r="G2830" s="336"/>
      <c r="H2830" s="39"/>
      <c r="I2830" s="398"/>
      <c r="J2830" s="6"/>
      <c r="K2830" s="6"/>
      <c r="N2830" s="11"/>
      <c r="R2830" s="11"/>
      <c r="S2830" s="11"/>
      <c r="V2830" s="11"/>
    </row>
    <row r="2831" s="7" customFormat="1" ht="33" customHeight="1" spans="1:10">
      <c r="A2831" s="463" t="s">
        <v>1908</v>
      </c>
      <c r="B2831" s="230" t="s">
        <v>1909</v>
      </c>
      <c r="C2831" s="408" t="s">
        <v>1775</v>
      </c>
      <c r="D2831" s="22">
        <v>0.255</v>
      </c>
      <c r="E2831" s="22">
        <f t="shared" si="52"/>
        <v>0.27795</v>
      </c>
      <c r="F2831" s="463"/>
      <c r="G2831" s="311" t="s">
        <v>1875</v>
      </c>
      <c r="H2831" s="308" t="s">
        <v>1910</v>
      </c>
      <c r="I2831" s="399" t="s">
        <v>1911</v>
      </c>
      <c r="J2831" s="346"/>
    </row>
    <row r="2832" s="7" customFormat="1" ht="33" customHeight="1" spans="1:10">
      <c r="A2832" s="456" t="s">
        <v>1912</v>
      </c>
      <c r="B2832" s="400" t="s">
        <v>1913</v>
      </c>
      <c r="C2832" s="408" t="s">
        <v>1775</v>
      </c>
      <c r="D2832" s="22">
        <v>0.358</v>
      </c>
      <c r="E2832" s="22">
        <f t="shared" si="52"/>
        <v>0.39022</v>
      </c>
      <c r="F2832" s="388"/>
      <c r="G2832" s="392" t="s">
        <v>1875</v>
      </c>
      <c r="H2832" s="393" t="s">
        <v>1889</v>
      </c>
      <c r="I2832" s="457" t="s">
        <v>1914</v>
      </c>
      <c r="J2832" s="346"/>
    </row>
    <row r="2833" s="7" customFormat="1" ht="33" customHeight="1" spans="1:10">
      <c r="A2833" s="456" t="s">
        <v>1915</v>
      </c>
      <c r="B2833" s="400" t="s">
        <v>1916</v>
      </c>
      <c r="C2833" s="408" t="s">
        <v>1775</v>
      </c>
      <c r="D2833" s="22">
        <v>0.358</v>
      </c>
      <c r="E2833" s="22">
        <f t="shared" si="52"/>
        <v>0.39022</v>
      </c>
      <c r="F2833" s="388"/>
      <c r="G2833" s="392" t="s">
        <v>1875</v>
      </c>
      <c r="H2833" s="393" t="s">
        <v>1889</v>
      </c>
      <c r="I2833" s="457" t="s">
        <v>1914</v>
      </c>
      <c r="J2833" s="346"/>
    </row>
    <row r="2834" s="7" customFormat="1" ht="33" customHeight="1" spans="1:10">
      <c r="A2834" s="463" t="s">
        <v>1917</v>
      </c>
      <c r="B2834" s="230" t="s">
        <v>1918</v>
      </c>
      <c r="C2834" s="408" t="s">
        <v>1919</v>
      </c>
      <c r="D2834" s="22">
        <v>0.198</v>
      </c>
      <c r="E2834" s="22">
        <f t="shared" si="52"/>
        <v>0.21582</v>
      </c>
      <c r="F2834" s="463"/>
      <c r="G2834" s="311" t="s">
        <v>1920</v>
      </c>
      <c r="H2834" s="308" t="s">
        <v>1921</v>
      </c>
      <c r="I2834" s="399" t="s">
        <v>1922</v>
      </c>
      <c r="J2834" s="346"/>
    </row>
    <row r="2835" s="7" customFormat="1" ht="33" customHeight="1" spans="1:10">
      <c r="A2835" s="463" t="s">
        <v>1917</v>
      </c>
      <c r="B2835" s="230" t="s">
        <v>1918</v>
      </c>
      <c r="C2835" s="411" t="s">
        <v>1923</v>
      </c>
      <c r="D2835" s="22">
        <v>0.198</v>
      </c>
      <c r="E2835" s="22">
        <f t="shared" si="52"/>
        <v>0.21582</v>
      </c>
      <c r="F2835" s="463"/>
      <c r="G2835" s="311"/>
      <c r="H2835" s="308"/>
      <c r="I2835" s="447"/>
      <c r="J2835" s="346"/>
    </row>
    <row r="2836" s="7" customFormat="1" ht="33" customHeight="1" spans="1:10">
      <c r="A2836" s="463" t="s">
        <v>1917</v>
      </c>
      <c r="B2836" s="230" t="s">
        <v>1918</v>
      </c>
      <c r="C2836" s="411" t="s">
        <v>1924</v>
      </c>
      <c r="D2836" s="22">
        <v>0.198</v>
      </c>
      <c r="E2836" s="22">
        <f t="shared" si="52"/>
        <v>0.21582</v>
      </c>
      <c r="F2836" s="463"/>
      <c r="G2836" s="311"/>
      <c r="H2836" s="308"/>
      <c r="I2836" s="447"/>
      <c r="J2836" s="346"/>
    </row>
    <row r="2837" s="7" customFormat="1" ht="33" customHeight="1" spans="1:10">
      <c r="A2837" s="463" t="s">
        <v>1917</v>
      </c>
      <c r="B2837" s="230" t="s">
        <v>1918</v>
      </c>
      <c r="C2837" s="411" t="s">
        <v>1925</v>
      </c>
      <c r="D2837" s="22">
        <v>0.198</v>
      </c>
      <c r="E2837" s="22">
        <f t="shared" si="52"/>
        <v>0.21582</v>
      </c>
      <c r="F2837" s="463"/>
      <c r="G2837" s="311"/>
      <c r="H2837" s="308"/>
      <c r="I2837" s="447"/>
      <c r="J2837" s="346"/>
    </row>
    <row r="2838" s="7" customFormat="1" ht="33" customHeight="1" spans="1:9">
      <c r="A2838" s="464" t="s">
        <v>1926</v>
      </c>
      <c r="B2838" s="465" t="s">
        <v>1927</v>
      </c>
      <c r="C2838" s="411" t="s">
        <v>1928</v>
      </c>
      <c r="D2838" s="22">
        <v>0.078</v>
      </c>
      <c r="E2838" s="22">
        <f t="shared" si="52"/>
        <v>0.08502</v>
      </c>
      <c r="F2838" s="463"/>
      <c r="G2838" s="466" t="s">
        <v>1929</v>
      </c>
      <c r="H2838" s="467" t="s">
        <v>1930</v>
      </c>
      <c r="I2838" s="447" t="s">
        <v>1931</v>
      </c>
    </row>
    <row r="2839" s="7" customFormat="1" ht="33" customHeight="1" spans="1:9">
      <c r="A2839" s="464" t="s">
        <v>1926</v>
      </c>
      <c r="B2839" s="465" t="s">
        <v>1927</v>
      </c>
      <c r="C2839" s="411" t="s">
        <v>1932</v>
      </c>
      <c r="D2839" s="22">
        <v>0.088</v>
      </c>
      <c r="E2839" s="22">
        <f t="shared" si="52"/>
        <v>0.09592</v>
      </c>
      <c r="F2839" s="463"/>
      <c r="G2839" s="468"/>
      <c r="H2839" s="469"/>
      <c r="I2839" s="448"/>
    </row>
    <row r="2840" s="7" customFormat="1" ht="33" customHeight="1" spans="1:9">
      <c r="A2840" s="464" t="s">
        <v>1926</v>
      </c>
      <c r="B2840" s="465" t="s">
        <v>1927</v>
      </c>
      <c r="C2840" s="411" t="s">
        <v>1933</v>
      </c>
      <c r="D2840" s="22">
        <v>0.098</v>
      </c>
      <c r="E2840" s="22">
        <f t="shared" si="52"/>
        <v>0.10682</v>
      </c>
      <c r="F2840" s="463"/>
      <c r="G2840" s="468"/>
      <c r="H2840" s="469"/>
      <c r="I2840" s="449"/>
    </row>
    <row r="2841" s="8" customFormat="1" ht="33" customHeight="1" spans="1:10">
      <c r="A2841" s="388" t="s">
        <v>1934</v>
      </c>
      <c r="B2841" s="394" t="s">
        <v>1935</v>
      </c>
      <c r="C2841" s="395" t="s">
        <v>1936</v>
      </c>
      <c r="D2841" s="22">
        <v>0.078</v>
      </c>
      <c r="E2841" s="22">
        <f t="shared" si="52"/>
        <v>0.08502</v>
      </c>
      <c r="F2841" s="388"/>
      <c r="G2841" s="396" t="s">
        <v>1875</v>
      </c>
      <c r="H2841" s="397" t="s">
        <v>1889</v>
      </c>
      <c r="I2841" s="399"/>
      <c r="J2841" s="346"/>
    </row>
    <row r="2842" s="7" customFormat="1" ht="33" customHeight="1" spans="1:10">
      <c r="A2842" s="463" t="s">
        <v>1937</v>
      </c>
      <c r="B2842" s="230" t="s">
        <v>1938</v>
      </c>
      <c r="C2842" s="411" t="s">
        <v>1939</v>
      </c>
      <c r="D2842" s="22">
        <v>0.172</v>
      </c>
      <c r="E2842" s="22">
        <f t="shared" si="52"/>
        <v>0.18748</v>
      </c>
      <c r="F2842" s="463"/>
      <c r="G2842" s="470" t="s">
        <v>1875</v>
      </c>
      <c r="H2842" s="308" t="s">
        <v>1889</v>
      </c>
      <c r="I2842" s="399" t="s">
        <v>1940</v>
      </c>
      <c r="J2842" s="346"/>
    </row>
    <row r="2843" s="7" customFormat="1" ht="33" customHeight="1" spans="1:10">
      <c r="A2843" s="463" t="s">
        <v>1937</v>
      </c>
      <c r="B2843" s="230" t="s">
        <v>1938</v>
      </c>
      <c r="C2843" s="144" t="s">
        <v>1941</v>
      </c>
      <c r="D2843" s="22">
        <v>0.172</v>
      </c>
      <c r="E2843" s="22">
        <f t="shared" si="52"/>
        <v>0.18748</v>
      </c>
      <c r="F2843" s="463"/>
      <c r="G2843" s="470" t="s">
        <v>1875</v>
      </c>
      <c r="H2843" s="308" t="s">
        <v>1942</v>
      </c>
      <c r="I2843" s="399"/>
      <c r="J2843" s="346"/>
    </row>
    <row r="2844" s="7" customFormat="1" ht="33" customHeight="1" spans="1:10">
      <c r="A2844" s="463" t="s">
        <v>1937</v>
      </c>
      <c r="B2844" s="230" t="s">
        <v>1938</v>
      </c>
      <c r="C2844" s="144" t="s">
        <v>1943</v>
      </c>
      <c r="D2844" s="22">
        <v>0.172</v>
      </c>
      <c r="E2844" s="22">
        <f t="shared" si="52"/>
        <v>0.18748</v>
      </c>
      <c r="F2844" s="463"/>
      <c r="G2844" s="470" t="s">
        <v>1875</v>
      </c>
      <c r="H2844" s="308" t="s">
        <v>1942</v>
      </c>
      <c r="I2844" s="399"/>
      <c r="J2844" s="346"/>
    </row>
    <row r="2845" s="7" customFormat="1" ht="33" customHeight="1" spans="1:10">
      <c r="A2845" s="463" t="s">
        <v>1937</v>
      </c>
      <c r="B2845" s="230" t="s">
        <v>1938</v>
      </c>
      <c r="C2845" s="144" t="s">
        <v>583</v>
      </c>
      <c r="D2845" s="22">
        <v>0.172</v>
      </c>
      <c r="E2845" s="22">
        <f t="shared" si="52"/>
        <v>0.18748</v>
      </c>
      <c r="F2845" s="463"/>
      <c r="G2845" s="470" t="s">
        <v>1875</v>
      </c>
      <c r="H2845" s="308" t="s">
        <v>1942</v>
      </c>
      <c r="I2845" s="399"/>
      <c r="J2845" s="346"/>
    </row>
    <row r="2846" s="7" customFormat="1" ht="33" customHeight="1" spans="1:10">
      <c r="A2846" s="463" t="s">
        <v>1937</v>
      </c>
      <c r="B2846" s="230" t="s">
        <v>1938</v>
      </c>
      <c r="C2846" s="144" t="s">
        <v>585</v>
      </c>
      <c r="D2846" s="22">
        <v>0.172</v>
      </c>
      <c r="E2846" s="22">
        <f t="shared" si="52"/>
        <v>0.18748</v>
      </c>
      <c r="F2846" s="463"/>
      <c r="G2846" s="470" t="s">
        <v>1875</v>
      </c>
      <c r="H2846" s="308" t="s">
        <v>1942</v>
      </c>
      <c r="I2846" s="399"/>
      <c r="J2846" s="346"/>
    </row>
    <row r="2847" s="7" customFormat="1" ht="33" customHeight="1" spans="1:10">
      <c r="A2847" s="463" t="s">
        <v>1937</v>
      </c>
      <c r="B2847" s="230" t="s">
        <v>1938</v>
      </c>
      <c r="C2847" s="144" t="s">
        <v>587</v>
      </c>
      <c r="D2847" s="22">
        <v>0.165</v>
      </c>
      <c r="E2847" s="22">
        <f t="shared" si="52"/>
        <v>0.17985</v>
      </c>
      <c r="F2847" s="463"/>
      <c r="G2847" s="470" t="s">
        <v>1875</v>
      </c>
      <c r="H2847" s="308" t="s">
        <v>1942</v>
      </c>
      <c r="I2847" s="399"/>
      <c r="J2847" s="346"/>
    </row>
    <row r="2848" s="9" customFormat="1" ht="40.2" customHeight="1" spans="1:9">
      <c r="A2848" s="121"/>
      <c r="B2848" s="80" t="s">
        <v>1944</v>
      </c>
      <c r="C2848" s="430" t="s">
        <v>1945</v>
      </c>
      <c r="D2848" s="18"/>
      <c r="E2848" s="18"/>
      <c r="F2848" s="18"/>
      <c r="G2848" s="87" t="s">
        <v>1571</v>
      </c>
      <c r="I2848" s="451"/>
    </row>
    <row r="2849" s="7" customFormat="1" ht="33" customHeight="1" spans="1:10">
      <c r="A2849" s="463" t="s">
        <v>1946</v>
      </c>
      <c r="B2849" s="230" t="s">
        <v>1947</v>
      </c>
      <c r="C2849" s="411" t="s">
        <v>1948</v>
      </c>
      <c r="D2849" s="22">
        <v>0.196</v>
      </c>
      <c r="E2849" s="22">
        <f t="shared" si="52"/>
        <v>0.21364</v>
      </c>
      <c r="F2849" s="463"/>
      <c r="G2849" s="470" t="s">
        <v>1875</v>
      </c>
      <c r="H2849" s="308" t="s">
        <v>1889</v>
      </c>
      <c r="I2849" s="399" t="s">
        <v>1949</v>
      </c>
      <c r="J2849" s="346"/>
    </row>
    <row r="2850" s="7" customFormat="1" ht="33" customHeight="1" spans="1:10">
      <c r="A2850" s="463" t="s">
        <v>1950</v>
      </c>
      <c r="B2850" s="230" t="s">
        <v>1951</v>
      </c>
      <c r="C2850" s="471" t="s">
        <v>1952</v>
      </c>
      <c r="D2850" s="472" t="s">
        <v>1953</v>
      </c>
      <c r="E2850" s="472"/>
      <c r="F2850" s="463"/>
      <c r="G2850" s="473" t="s">
        <v>1954</v>
      </c>
      <c r="H2850" s="308" t="s">
        <v>1955</v>
      </c>
      <c r="I2850" s="399" t="s">
        <v>1956</v>
      </c>
      <c r="J2850" s="346"/>
    </row>
    <row r="2851" s="7" customFormat="1" ht="33" customHeight="1" spans="1:10">
      <c r="A2851" s="456"/>
      <c r="B2851" s="400"/>
      <c r="C2851" s="411"/>
      <c r="D2851" s="22"/>
      <c r="E2851" s="22"/>
      <c r="F2851" s="388"/>
      <c r="G2851" s="474"/>
      <c r="H2851" s="393"/>
      <c r="I2851" s="457"/>
      <c r="J2851" s="346"/>
    </row>
    <row r="2852" s="10" customFormat="1" ht="33" customHeight="1" spans="1:10">
      <c r="A2852" s="457" t="s">
        <v>1957</v>
      </c>
      <c r="B2852" s="393" t="s">
        <v>1958</v>
      </c>
      <c r="C2852" s="390" t="s">
        <v>1902</v>
      </c>
      <c r="D2852" s="22">
        <v>0.366</v>
      </c>
      <c r="E2852" s="22">
        <f t="shared" ref="E2852:E2895" si="53">D2852*1.09</f>
        <v>0.39894</v>
      </c>
      <c r="F2852" s="388"/>
      <c r="G2852" s="474" t="s">
        <v>1875</v>
      </c>
      <c r="H2852" s="393" t="s">
        <v>1889</v>
      </c>
      <c r="I2852" s="399" t="s">
        <v>1959</v>
      </c>
      <c r="J2852" s="346"/>
    </row>
    <row r="2853" s="10" customFormat="1" ht="33" customHeight="1" spans="1:10">
      <c r="A2853" s="459" t="s">
        <v>1960</v>
      </c>
      <c r="B2853" s="462" t="s">
        <v>1961</v>
      </c>
      <c r="C2853" s="411" t="s">
        <v>1775</v>
      </c>
      <c r="D2853" s="22">
        <v>0.22</v>
      </c>
      <c r="E2853" s="22">
        <f t="shared" si="53"/>
        <v>0.2398</v>
      </c>
      <c r="F2853" s="475"/>
      <c r="G2853" s="476" t="s">
        <v>1875</v>
      </c>
      <c r="H2853" s="461" t="s">
        <v>1889</v>
      </c>
      <c r="I2853" s="399" t="s">
        <v>1962</v>
      </c>
      <c r="J2853" s="346"/>
    </row>
    <row r="2854" s="8" customFormat="1" ht="33" customHeight="1" spans="1:10">
      <c r="A2854" s="459" t="s">
        <v>1963</v>
      </c>
      <c r="B2854" s="462" t="s">
        <v>1964</v>
      </c>
      <c r="C2854" s="390" t="s">
        <v>1965</v>
      </c>
      <c r="D2854" s="22">
        <v>0.158</v>
      </c>
      <c r="E2854" s="22">
        <f t="shared" si="53"/>
        <v>0.17222</v>
      </c>
      <c r="F2854" s="388"/>
      <c r="G2854" s="476" t="s">
        <v>1875</v>
      </c>
      <c r="H2854" s="461" t="s">
        <v>1889</v>
      </c>
      <c r="I2854" s="399" t="s">
        <v>1966</v>
      </c>
      <c r="J2854" s="346"/>
    </row>
    <row r="2855" s="8" customFormat="1" ht="33" customHeight="1" spans="1:10">
      <c r="A2855" s="459" t="s">
        <v>1963</v>
      </c>
      <c r="B2855" s="462" t="s">
        <v>1964</v>
      </c>
      <c r="C2855" s="390" t="s">
        <v>1967</v>
      </c>
      <c r="D2855" s="22">
        <v>0.158</v>
      </c>
      <c r="E2855" s="22">
        <f t="shared" si="53"/>
        <v>0.17222</v>
      </c>
      <c r="F2855" s="388"/>
      <c r="G2855" s="476" t="s">
        <v>1875</v>
      </c>
      <c r="H2855" s="461" t="s">
        <v>1889</v>
      </c>
      <c r="I2855" s="399" t="s">
        <v>1966</v>
      </c>
      <c r="J2855" s="346"/>
    </row>
    <row r="2856" customHeight="1" spans="1:22">
      <c r="A2856" s="121" t="s">
        <v>1968</v>
      </c>
      <c r="B2856" s="24" t="s">
        <v>1964</v>
      </c>
      <c r="C2856" s="87" t="s">
        <v>1775</v>
      </c>
      <c r="D2856" s="22">
        <v>0.207</v>
      </c>
      <c r="E2856" s="22">
        <f t="shared" si="53"/>
        <v>0.22563</v>
      </c>
      <c r="F2856" s="23"/>
      <c r="G2856" s="336"/>
      <c r="H2856" s="39"/>
      <c r="I2856" s="398"/>
      <c r="J2856" s="6"/>
      <c r="K2856" s="6"/>
      <c r="N2856" s="11"/>
      <c r="R2856" s="11"/>
      <c r="S2856" s="11"/>
      <c r="V2856" s="11"/>
    </row>
    <row r="2857" customHeight="1" spans="1:22">
      <c r="A2857" s="121" t="s">
        <v>1969</v>
      </c>
      <c r="B2857" s="24" t="s">
        <v>1970</v>
      </c>
      <c r="C2857" s="395" t="s">
        <v>1971</v>
      </c>
      <c r="D2857" s="22">
        <v>0.166</v>
      </c>
      <c r="E2857" s="22">
        <f t="shared" si="53"/>
        <v>0.18094</v>
      </c>
      <c r="F2857" s="23"/>
      <c r="G2857" s="336"/>
      <c r="H2857" s="39"/>
      <c r="I2857" s="398"/>
      <c r="J2857" s="6"/>
      <c r="K2857" s="6"/>
      <c r="N2857" s="11"/>
      <c r="R2857" s="11"/>
      <c r="S2857" s="11"/>
      <c r="V2857" s="11"/>
    </row>
    <row r="2858" customHeight="1" spans="1:22">
      <c r="A2858" s="121" t="s">
        <v>1969</v>
      </c>
      <c r="B2858" s="24" t="s">
        <v>1970</v>
      </c>
      <c r="C2858" s="395" t="s">
        <v>1901</v>
      </c>
      <c r="D2858" s="22">
        <v>0.166</v>
      </c>
      <c r="E2858" s="22">
        <f t="shared" si="53"/>
        <v>0.18094</v>
      </c>
      <c r="F2858" s="23"/>
      <c r="G2858" s="336"/>
      <c r="H2858" s="39"/>
      <c r="I2858" s="398"/>
      <c r="J2858" s="6"/>
      <c r="K2858" s="6"/>
      <c r="N2858" s="11"/>
      <c r="R2858" s="11"/>
      <c r="S2858" s="11"/>
      <c r="V2858" s="11"/>
    </row>
    <row r="2859" customHeight="1" spans="1:22">
      <c r="A2859" s="121" t="s">
        <v>1969</v>
      </c>
      <c r="B2859" s="24" t="s">
        <v>1970</v>
      </c>
      <c r="C2859" s="395" t="s">
        <v>1902</v>
      </c>
      <c r="D2859" s="22">
        <v>0.166</v>
      </c>
      <c r="E2859" s="22">
        <f t="shared" si="53"/>
        <v>0.18094</v>
      </c>
      <c r="F2859" s="23"/>
      <c r="G2859" s="336"/>
      <c r="H2859" s="39"/>
      <c r="I2859" s="398"/>
      <c r="J2859" s="6"/>
      <c r="K2859" s="6"/>
      <c r="N2859" s="11"/>
      <c r="R2859" s="11"/>
      <c r="S2859" s="11"/>
      <c r="V2859" s="11"/>
    </row>
    <row r="2860" s="8" customFormat="1" ht="33" customHeight="1" spans="1:10">
      <c r="A2860" s="310" t="s">
        <v>1972</v>
      </c>
      <c r="B2860" s="150" t="s">
        <v>1973</v>
      </c>
      <c r="C2860" s="411" t="s">
        <v>1775</v>
      </c>
      <c r="D2860" s="22">
        <v>0.396</v>
      </c>
      <c r="E2860" s="22">
        <f t="shared" si="53"/>
        <v>0.43164</v>
      </c>
      <c r="F2860" s="388"/>
      <c r="G2860" s="214" t="s">
        <v>1875</v>
      </c>
      <c r="H2860" s="150" t="s">
        <v>1889</v>
      </c>
      <c r="I2860" s="310"/>
      <c r="J2860" s="346"/>
    </row>
    <row r="2861" s="8" customFormat="1" ht="33" customHeight="1" spans="1:10">
      <c r="A2861" s="459" t="s">
        <v>1974</v>
      </c>
      <c r="B2861" s="461" t="s">
        <v>1975</v>
      </c>
      <c r="C2861" s="411" t="s">
        <v>1775</v>
      </c>
      <c r="D2861" s="22">
        <v>0.198</v>
      </c>
      <c r="E2861" s="22">
        <f t="shared" si="53"/>
        <v>0.21582</v>
      </c>
      <c r="F2861" s="388"/>
      <c r="G2861" s="476" t="s">
        <v>1875</v>
      </c>
      <c r="H2861" s="461" t="s">
        <v>1889</v>
      </c>
      <c r="I2861" s="399"/>
      <c r="J2861" s="346"/>
    </row>
    <row r="2862" s="8" customFormat="1" ht="33" customHeight="1" spans="1:10">
      <c r="A2862" s="463" t="s">
        <v>1976</v>
      </c>
      <c r="B2862" s="230" t="s">
        <v>1977</v>
      </c>
      <c r="C2862" s="411" t="s">
        <v>1775</v>
      </c>
      <c r="D2862" s="22">
        <v>0.198</v>
      </c>
      <c r="E2862" s="22">
        <f t="shared" si="53"/>
        <v>0.21582</v>
      </c>
      <c r="F2862" s="463"/>
      <c r="G2862" s="473" t="s">
        <v>1875</v>
      </c>
      <c r="H2862" s="308" t="s">
        <v>1889</v>
      </c>
      <c r="I2862" s="399" t="s">
        <v>1978</v>
      </c>
      <c r="J2862" s="346"/>
    </row>
    <row r="2863" ht="18.6" customHeight="1" spans="1:22">
      <c r="A2863" s="121" t="s">
        <v>1979</v>
      </c>
      <c r="B2863" s="24" t="s">
        <v>1980</v>
      </c>
      <c r="C2863" s="87" t="s">
        <v>1775</v>
      </c>
      <c r="D2863" s="22">
        <v>0.383</v>
      </c>
      <c r="E2863" s="22">
        <f t="shared" si="53"/>
        <v>0.41747</v>
      </c>
      <c r="F2863" s="23"/>
      <c r="G2863" s="336"/>
      <c r="H2863" s="39"/>
      <c r="I2863" s="398"/>
      <c r="J2863" s="6"/>
      <c r="K2863" s="6"/>
      <c r="N2863" s="11"/>
      <c r="R2863" s="11"/>
      <c r="S2863" s="11"/>
      <c r="V2863" s="11"/>
    </row>
    <row r="2864" s="8" customFormat="1" ht="33" customHeight="1" spans="1:10">
      <c r="A2864" s="269" t="s">
        <v>1981</v>
      </c>
      <c r="B2864" s="150" t="s">
        <v>1982</v>
      </c>
      <c r="C2864" s="411" t="s">
        <v>1775</v>
      </c>
      <c r="D2864" s="22">
        <v>0.454</v>
      </c>
      <c r="E2864" s="22">
        <f t="shared" si="53"/>
        <v>0.49486</v>
      </c>
      <c r="F2864" s="388"/>
      <c r="G2864" s="392" t="s">
        <v>1888</v>
      </c>
      <c r="H2864" s="393" t="s">
        <v>1889</v>
      </c>
      <c r="I2864" s="486"/>
      <c r="J2864" s="346"/>
    </row>
    <row r="2865" s="8" customFormat="1" ht="33" customHeight="1" spans="1:10">
      <c r="A2865" s="459" t="s">
        <v>1983</v>
      </c>
      <c r="B2865" s="462" t="s">
        <v>1984</v>
      </c>
      <c r="C2865" s="411" t="s">
        <v>1775</v>
      </c>
      <c r="D2865" s="22">
        <v>0.115</v>
      </c>
      <c r="E2865" s="22">
        <f t="shared" si="53"/>
        <v>0.12535</v>
      </c>
      <c r="F2865" s="388"/>
      <c r="G2865" s="460" t="s">
        <v>1875</v>
      </c>
      <c r="H2865" s="461" t="s">
        <v>1889</v>
      </c>
      <c r="I2865" s="486"/>
      <c r="J2865" s="346"/>
    </row>
    <row r="2866" s="8" customFormat="1" ht="33" customHeight="1" spans="1:10">
      <c r="A2866" s="459" t="s">
        <v>1985</v>
      </c>
      <c r="B2866" s="462" t="s">
        <v>1986</v>
      </c>
      <c r="C2866" s="411" t="s">
        <v>1775</v>
      </c>
      <c r="D2866" s="22">
        <v>0.198</v>
      </c>
      <c r="E2866" s="22">
        <f t="shared" si="53"/>
        <v>0.21582</v>
      </c>
      <c r="F2866" s="475"/>
      <c r="G2866" s="460" t="s">
        <v>1875</v>
      </c>
      <c r="H2866" s="461" t="s">
        <v>1889</v>
      </c>
      <c r="I2866" s="486"/>
      <c r="J2866" s="346"/>
    </row>
    <row r="2867" s="8" customFormat="1" ht="33" customHeight="1" spans="1:10">
      <c r="A2867" s="269" t="s">
        <v>1987</v>
      </c>
      <c r="B2867" s="150" t="s">
        <v>1988</v>
      </c>
      <c r="C2867" s="411" t="s">
        <v>1775</v>
      </c>
      <c r="D2867" s="22">
        <v>0.115</v>
      </c>
      <c r="E2867" s="22">
        <f t="shared" si="53"/>
        <v>0.12535</v>
      </c>
      <c r="F2867" s="388"/>
      <c r="G2867" s="120" t="s">
        <v>1875</v>
      </c>
      <c r="H2867" s="150" t="s">
        <v>1889</v>
      </c>
      <c r="I2867" s="269"/>
      <c r="J2867" s="346"/>
    </row>
    <row r="2868" s="8" customFormat="1" ht="33" customHeight="1" spans="1:10">
      <c r="A2868" s="121" t="s">
        <v>1989</v>
      </c>
      <c r="B2868" s="130" t="s">
        <v>1990</v>
      </c>
      <c r="C2868" s="411" t="s">
        <v>1775</v>
      </c>
      <c r="D2868" s="22">
        <v>0.306</v>
      </c>
      <c r="E2868" s="22">
        <f t="shared" si="53"/>
        <v>0.33354</v>
      </c>
      <c r="F2868" s="388"/>
      <c r="G2868" s="120" t="s">
        <v>1875</v>
      </c>
      <c r="H2868" s="150" t="s">
        <v>1889</v>
      </c>
      <c r="I2868" s="399"/>
      <c r="J2868" s="346"/>
    </row>
    <row r="2869" s="8" customFormat="1" ht="33" customHeight="1" spans="1:10">
      <c r="A2869" s="388" t="s">
        <v>1991</v>
      </c>
      <c r="B2869" s="394" t="s">
        <v>1992</v>
      </c>
      <c r="C2869" s="391" t="s">
        <v>1993</v>
      </c>
      <c r="D2869" s="22">
        <v>0.245</v>
      </c>
      <c r="E2869" s="22">
        <f t="shared" si="53"/>
        <v>0.26705</v>
      </c>
      <c r="F2869" s="388"/>
      <c r="G2869" s="415" t="s">
        <v>1994</v>
      </c>
      <c r="H2869" s="388"/>
      <c r="I2869" s="399"/>
      <c r="J2869" s="346"/>
    </row>
    <row r="2870" s="8" customFormat="1" ht="22.2" customHeight="1" spans="1:10">
      <c r="A2870" s="477" t="s">
        <v>1995</v>
      </c>
      <c r="B2870" s="436" t="s">
        <v>1996</v>
      </c>
      <c r="C2870" s="428" t="s">
        <v>656</v>
      </c>
      <c r="D2870" s="22">
        <v>0.264</v>
      </c>
      <c r="E2870" s="22">
        <f t="shared" si="53"/>
        <v>0.28776</v>
      </c>
      <c r="F2870" s="391"/>
      <c r="G2870" s="415" t="s">
        <v>1997</v>
      </c>
      <c r="H2870" s="428" t="s">
        <v>1998</v>
      </c>
      <c r="I2870" s="487" t="s">
        <v>1999</v>
      </c>
      <c r="J2870" s="346"/>
    </row>
    <row r="2871" s="8" customFormat="1" ht="22.2" customHeight="1" spans="1:10">
      <c r="A2871" s="477" t="s">
        <v>1995</v>
      </c>
      <c r="B2871" s="436" t="s">
        <v>1996</v>
      </c>
      <c r="C2871" s="428" t="s">
        <v>421</v>
      </c>
      <c r="D2871" s="22">
        <v>0.264</v>
      </c>
      <c r="E2871" s="22">
        <f t="shared" si="53"/>
        <v>0.28776</v>
      </c>
      <c r="F2871" s="391"/>
      <c r="G2871" s="415"/>
      <c r="H2871" s="428" t="s">
        <v>2000</v>
      </c>
      <c r="I2871" s="488"/>
      <c r="J2871" s="346"/>
    </row>
    <row r="2872" s="8" customFormat="1" ht="33" customHeight="1" spans="1:10">
      <c r="A2872" s="478" t="s">
        <v>2001</v>
      </c>
      <c r="B2872" s="479" t="s">
        <v>2002</v>
      </c>
      <c r="C2872" s="15" t="s">
        <v>1775</v>
      </c>
      <c r="D2872" s="22">
        <v>0.22</v>
      </c>
      <c r="E2872" s="22">
        <f t="shared" si="53"/>
        <v>0.2398</v>
      </c>
      <c r="F2872" s="39"/>
      <c r="G2872" s="480" t="s">
        <v>1875</v>
      </c>
      <c r="H2872" s="18"/>
      <c r="I2872" s="89"/>
      <c r="J2872" s="346"/>
    </row>
    <row r="2873" s="9" customFormat="1" customHeight="1" spans="1:9">
      <c r="A2873" s="481" t="s">
        <v>2003</v>
      </c>
      <c r="B2873" s="429" t="s">
        <v>2004</v>
      </c>
      <c r="C2873" s="20" t="s">
        <v>225</v>
      </c>
      <c r="D2873" s="22">
        <v>0.264</v>
      </c>
      <c r="E2873" s="22">
        <f t="shared" si="53"/>
        <v>0.28776</v>
      </c>
      <c r="F2873" s="121"/>
      <c r="G2873" s="152"/>
      <c r="H2873" s="18"/>
      <c r="I2873" s="89"/>
    </row>
    <row r="2874" s="9" customFormat="1" customHeight="1" spans="1:9">
      <c r="A2874" s="481" t="s">
        <v>2003</v>
      </c>
      <c r="B2874" s="429" t="s">
        <v>2004</v>
      </c>
      <c r="C2874" s="20" t="s">
        <v>589</v>
      </c>
      <c r="D2874" s="22">
        <v>0.264</v>
      </c>
      <c r="E2874" s="22">
        <f t="shared" si="53"/>
        <v>0.28776</v>
      </c>
      <c r="F2874" s="121"/>
      <c r="G2874" s="152"/>
      <c r="H2874" s="18"/>
      <c r="I2874" s="89"/>
    </row>
    <row r="2875" s="9" customFormat="1" customHeight="1" spans="1:9">
      <c r="A2875" s="481" t="s">
        <v>2005</v>
      </c>
      <c r="B2875" s="429" t="s">
        <v>2006</v>
      </c>
      <c r="C2875" s="20" t="s">
        <v>419</v>
      </c>
      <c r="D2875" s="22">
        <v>0.33</v>
      </c>
      <c r="E2875" s="22">
        <f t="shared" si="53"/>
        <v>0.3597</v>
      </c>
      <c r="F2875" s="121"/>
      <c r="G2875" s="152"/>
      <c r="H2875" s="18"/>
      <c r="I2875" s="89"/>
    </row>
    <row r="2876" s="9" customFormat="1" customHeight="1" spans="1:9">
      <c r="A2876" s="481" t="s">
        <v>2005</v>
      </c>
      <c r="B2876" s="429" t="s">
        <v>2006</v>
      </c>
      <c r="C2876" s="20" t="s">
        <v>421</v>
      </c>
      <c r="D2876" s="22">
        <v>0.33</v>
      </c>
      <c r="E2876" s="22">
        <f t="shared" si="53"/>
        <v>0.3597</v>
      </c>
      <c r="F2876" s="121"/>
      <c r="G2876" s="152"/>
      <c r="H2876" s="18"/>
      <c r="I2876" s="89"/>
    </row>
    <row r="2877" s="9" customFormat="1" customHeight="1" spans="1:9">
      <c r="A2877" s="481" t="s">
        <v>2005</v>
      </c>
      <c r="B2877" s="429" t="s">
        <v>2006</v>
      </c>
      <c r="C2877" s="20" t="s">
        <v>1943</v>
      </c>
      <c r="D2877" s="22">
        <v>0.33</v>
      </c>
      <c r="E2877" s="22">
        <f t="shared" si="53"/>
        <v>0.3597</v>
      </c>
      <c r="F2877" s="121"/>
      <c r="G2877" s="152"/>
      <c r="H2877" s="18"/>
      <c r="I2877" s="89"/>
    </row>
    <row r="2878" s="9" customFormat="1" ht="39.6" customHeight="1" spans="1:9">
      <c r="A2878" s="121" t="s">
        <v>2007</v>
      </c>
      <c r="B2878" s="24" t="s">
        <v>2008</v>
      </c>
      <c r="C2878" s="15" t="s">
        <v>1775</v>
      </c>
      <c r="D2878" s="22">
        <v>0.066</v>
      </c>
      <c r="E2878" s="22">
        <f t="shared" si="53"/>
        <v>0.07194</v>
      </c>
      <c r="F2878" s="24"/>
      <c r="G2878" s="152"/>
      <c r="H2878" s="18"/>
      <c r="I2878" s="89"/>
    </row>
    <row r="2879" s="6" customFormat="1" ht="32.4" customHeight="1" spans="1:9">
      <c r="A2879" s="482" t="s">
        <v>2009</v>
      </c>
      <c r="B2879" s="482" t="s">
        <v>2010</v>
      </c>
      <c r="C2879" s="391" t="s">
        <v>1775</v>
      </c>
      <c r="D2879" s="22">
        <v>0.322</v>
      </c>
      <c r="E2879" s="22">
        <f t="shared" si="53"/>
        <v>0.35098</v>
      </c>
      <c r="F2879" s="483"/>
      <c r="G2879" s="484" t="s">
        <v>2011</v>
      </c>
      <c r="H2879" s="39"/>
      <c r="I2879" s="398"/>
    </row>
    <row r="2880" s="6" customFormat="1" ht="27" customHeight="1" spans="1:9">
      <c r="A2880" s="478" t="s">
        <v>2012</v>
      </c>
      <c r="B2880" s="478" t="s">
        <v>2013</v>
      </c>
      <c r="C2880" s="485" t="s">
        <v>2014</v>
      </c>
      <c r="D2880" s="22">
        <v>0.46</v>
      </c>
      <c r="E2880" s="22">
        <f t="shared" si="53"/>
        <v>0.5014</v>
      </c>
      <c r="F2880" s="483"/>
      <c r="G2880" s="484" t="s">
        <v>2015</v>
      </c>
      <c r="H2880" s="39"/>
      <c r="I2880" s="398"/>
    </row>
    <row r="2881" s="6" customFormat="1" ht="27" customHeight="1" spans="1:9">
      <c r="A2881" s="478" t="s">
        <v>2012</v>
      </c>
      <c r="B2881" s="478" t="s">
        <v>2013</v>
      </c>
      <c r="C2881" s="489" t="s">
        <v>2016</v>
      </c>
      <c r="D2881" s="22">
        <v>0.23</v>
      </c>
      <c r="E2881" s="22">
        <f t="shared" si="53"/>
        <v>0.2507</v>
      </c>
      <c r="F2881" s="483"/>
      <c r="G2881" s="484"/>
      <c r="H2881" s="39"/>
      <c r="I2881" s="398"/>
    </row>
    <row r="2882" s="6" customFormat="1" ht="27" customHeight="1" spans="1:9">
      <c r="A2882" s="490" t="s">
        <v>2017</v>
      </c>
      <c r="B2882" s="491" t="s">
        <v>2018</v>
      </c>
      <c r="C2882" s="391" t="s">
        <v>1939</v>
      </c>
      <c r="D2882" s="22">
        <v>0.22</v>
      </c>
      <c r="E2882" s="22">
        <f t="shared" si="53"/>
        <v>0.2398</v>
      </c>
      <c r="F2882" s="39"/>
      <c r="G2882" s="484" t="s">
        <v>2019</v>
      </c>
      <c r="H2882" s="492"/>
      <c r="I2882" s="398"/>
    </row>
    <row r="2883" s="6" customFormat="1" ht="27" customHeight="1" spans="1:9">
      <c r="A2883" s="490" t="s">
        <v>2020</v>
      </c>
      <c r="B2883" s="491" t="s">
        <v>2021</v>
      </c>
      <c r="C2883" s="391" t="s">
        <v>2022</v>
      </c>
      <c r="D2883" s="22">
        <v>0.72</v>
      </c>
      <c r="E2883" s="22">
        <f t="shared" si="53"/>
        <v>0.7848</v>
      </c>
      <c r="F2883" s="39"/>
      <c r="G2883" s="484"/>
      <c r="H2883" s="492"/>
      <c r="I2883" s="398"/>
    </row>
    <row r="2884" s="9" customFormat="1" ht="33" customHeight="1" spans="1:9">
      <c r="A2884" s="478" t="s">
        <v>2023</v>
      </c>
      <c r="B2884" s="482" t="s">
        <v>2024</v>
      </c>
      <c r="C2884" s="483" t="s">
        <v>1775</v>
      </c>
      <c r="D2884" s="22">
        <v>0.067</v>
      </c>
      <c r="E2884" s="22">
        <f t="shared" si="53"/>
        <v>0.07303</v>
      </c>
      <c r="F2884" s="399"/>
      <c r="G2884" s="152"/>
      <c r="H2884" s="18"/>
      <c r="I2884" s="89"/>
    </row>
    <row r="2885" ht="26.4" customHeight="1" spans="1:9">
      <c r="A2885" s="478" t="s">
        <v>2025</v>
      </c>
      <c r="B2885" s="39" t="s">
        <v>2026</v>
      </c>
      <c r="C2885" s="144" t="s">
        <v>2027</v>
      </c>
      <c r="D2885" s="144">
        <v>0.165</v>
      </c>
      <c r="E2885" s="22">
        <f t="shared" si="53"/>
        <v>0.17985</v>
      </c>
      <c r="F2885" s="444"/>
      <c r="G2885" s="144" t="s">
        <v>2028</v>
      </c>
      <c r="H2885" s="23"/>
      <c r="I2885" s="175"/>
    </row>
    <row r="2886" ht="26.4" customHeight="1" spans="1:9">
      <c r="A2886" s="478" t="s">
        <v>2025</v>
      </c>
      <c r="B2886" s="39" t="s">
        <v>2026</v>
      </c>
      <c r="C2886" s="493" t="s">
        <v>2027</v>
      </c>
      <c r="D2886" s="493">
        <v>0.165</v>
      </c>
      <c r="E2886" s="22">
        <f t="shared" si="53"/>
        <v>0.17985</v>
      </c>
      <c r="F2886" s="494"/>
      <c r="G2886" s="144" t="s">
        <v>2028</v>
      </c>
      <c r="H2886" s="23"/>
      <c r="I2886" s="175"/>
    </row>
    <row r="2887" customHeight="1" spans="1:9">
      <c r="A2887" s="478" t="s">
        <v>2029</v>
      </c>
      <c r="B2887" s="39" t="s">
        <v>2030</v>
      </c>
      <c r="C2887" s="483" t="s">
        <v>1775</v>
      </c>
      <c r="D2887" s="144">
        <v>0.165</v>
      </c>
      <c r="E2887" s="22">
        <f t="shared" si="53"/>
        <v>0.17985</v>
      </c>
      <c r="F2887" s="444"/>
      <c r="G2887" s="144" t="s">
        <v>2028</v>
      </c>
      <c r="H2887" s="23"/>
      <c r="I2887" s="175"/>
    </row>
    <row r="2888" s="6" customFormat="1" customHeight="1" spans="1:9">
      <c r="A2888" s="478" t="s">
        <v>2031</v>
      </c>
      <c r="B2888" s="188" t="s">
        <v>2032</v>
      </c>
      <c r="C2888" s="483" t="s">
        <v>1775</v>
      </c>
      <c r="D2888" s="22">
        <v>0.312</v>
      </c>
      <c r="E2888" s="22">
        <f t="shared" si="53"/>
        <v>0.34008</v>
      </c>
      <c r="F2888" s="336"/>
      <c r="G2888" s="80"/>
      <c r="H2888" s="39"/>
      <c r="I2888" s="398"/>
    </row>
    <row r="2889" ht="36" customHeight="1" spans="1:9">
      <c r="A2889" s="121" t="s">
        <v>2033</v>
      </c>
      <c r="B2889" s="80" t="s">
        <v>2034</v>
      </c>
      <c r="C2889" s="15" t="s">
        <v>950</v>
      </c>
      <c r="D2889" s="88">
        <v>0.4</v>
      </c>
      <c r="E2889" s="22">
        <f t="shared" si="53"/>
        <v>0.436</v>
      </c>
      <c r="F2889" s="444"/>
      <c r="G2889" s="188" t="s">
        <v>2035</v>
      </c>
      <c r="H2889" s="23"/>
      <c r="I2889" s="175"/>
    </row>
    <row r="2890" s="6" customFormat="1" ht="30" customHeight="1" spans="1:9">
      <c r="A2890" s="121" t="s">
        <v>2036</v>
      </c>
      <c r="B2890" s="80" t="s">
        <v>2037</v>
      </c>
      <c r="C2890" s="15" t="s">
        <v>1775</v>
      </c>
      <c r="D2890" s="144">
        <v>0.65</v>
      </c>
      <c r="E2890" s="22">
        <f t="shared" si="53"/>
        <v>0.7085</v>
      </c>
      <c r="F2890" s="39"/>
      <c r="G2890" s="80" t="s">
        <v>2038</v>
      </c>
      <c r="H2890" s="39"/>
      <c r="I2890" s="398"/>
    </row>
    <row r="2891" s="6" customFormat="1" ht="30" customHeight="1" spans="1:9">
      <c r="A2891" s="121" t="s">
        <v>2039</v>
      </c>
      <c r="B2891" s="80" t="s">
        <v>2040</v>
      </c>
      <c r="C2891" s="15" t="s">
        <v>1775</v>
      </c>
      <c r="D2891" s="144">
        <v>0.75</v>
      </c>
      <c r="E2891" s="22">
        <f t="shared" si="53"/>
        <v>0.8175</v>
      </c>
      <c r="F2891" s="39"/>
      <c r="G2891" s="80" t="s">
        <v>1893</v>
      </c>
      <c r="H2891" s="39"/>
      <c r="I2891" s="398"/>
    </row>
    <row r="2892" s="10" customFormat="1" ht="33" customHeight="1" spans="1:10">
      <c r="A2892" s="121" t="s">
        <v>2041</v>
      </c>
      <c r="B2892" s="393" t="s">
        <v>2042</v>
      </c>
      <c r="C2892" s="411" t="s">
        <v>1775</v>
      </c>
      <c r="D2892" s="22">
        <v>0.748</v>
      </c>
      <c r="E2892" s="22">
        <f t="shared" si="53"/>
        <v>0.81532</v>
      </c>
      <c r="F2892" s="456"/>
      <c r="G2892" s="495" t="s">
        <v>2043</v>
      </c>
      <c r="H2892" s="457" t="s">
        <v>2044</v>
      </c>
      <c r="I2892" s="457" t="s">
        <v>2045</v>
      </c>
      <c r="J2892" s="346"/>
    </row>
    <row r="2893" s="8" customFormat="1" ht="33" customHeight="1" spans="1:10">
      <c r="A2893" s="121" t="s">
        <v>2046</v>
      </c>
      <c r="B2893" s="393" t="s">
        <v>2047</v>
      </c>
      <c r="C2893" s="411" t="s">
        <v>1775</v>
      </c>
      <c r="D2893" s="22">
        <v>0.748</v>
      </c>
      <c r="E2893" s="22">
        <f t="shared" si="53"/>
        <v>0.81532</v>
      </c>
      <c r="F2893" s="456"/>
      <c r="G2893" s="495" t="s">
        <v>2048</v>
      </c>
      <c r="H2893" s="457" t="s">
        <v>2049</v>
      </c>
      <c r="I2893" s="457" t="s">
        <v>2050</v>
      </c>
      <c r="J2893" s="346"/>
    </row>
    <row r="2894" s="8" customFormat="1" ht="33" customHeight="1" spans="1:10">
      <c r="A2894" s="121" t="s">
        <v>2051</v>
      </c>
      <c r="B2894" s="394" t="s">
        <v>2052</v>
      </c>
      <c r="C2894" s="411" t="s">
        <v>1775</v>
      </c>
      <c r="D2894" s="22">
        <v>0.77</v>
      </c>
      <c r="E2894" s="22">
        <f t="shared" si="53"/>
        <v>0.8393</v>
      </c>
      <c r="F2894" s="388"/>
      <c r="G2894" s="496" t="s">
        <v>1875</v>
      </c>
      <c r="H2894" s="399" t="s">
        <v>1889</v>
      </c>
      <c r="I2894" s="399" t="s">
        <v>2053</v>
      </c>
      <c r="J2894" s="346"/>
    </row>
    <row r="2895" s="6" customFormat="1" ht="27" customHeight="1" spans="1:9">
      <c r="A2895" s="388"/>
      <c r="B2895" s="394" t="s">
        <v>2054</v>
      </c>
      <c r="C2895" s="391" t="s">
        <v>11</v>
      </c>
      <c r="D2895" s="22">
        <v>0.402</v>
      </c>
      <c r="E2895" s="22">
        <f t="shared" si="53"/>
        <v>0.43818</v>
      </c>
      <c r="F2895" s="388"/>
      <c r="G2895" s="497" t="s">
        <v>1742</v>
      </c>
      <c r="H2895" s="416"/>
      <c r="I2895" s="416"/>
    </row>
  </sheetData>
  <mergeCells count="102">
    <mergeCell ref="A2437:A2439"/>
    <mergeCell ref="A2440:A2443"/>
    <mergeCell ref="A2444:A2447"/>
    <mergeCell ref="A2448:A2450"/>
    <mergeCell ref="A2451:A2455"/>
    <mergeCell ref="A2456:A2461"/>
    <mergeCell ref="A2462:A2464"/>
    <mergeCell ref="A2467:A2469"/>
    <mergeCell ref="A2470:A2474"/>
    <mergeCell ref="A2475:A2480"/>
    <mergeCell ref="A2481:A2484"/>
    <mergeCell ref="A2485:A2488"/>
    <mergeCell ref="A2489:A2490"/>
    <mergeCell ref="A2491:A2494"/>
    <mergeCell ref="A2496:A2500"/>
    <mergeCell ref="A2501:A2502"/>
    <mergeCell ref="A2504:A2509"/>
    <mergeCell ref="A2512:A2513"/>
    <mergeCell ref="A2542:A2544"/>
    <mergeCell ref="A2618:A2621"/>
    <mergeCell ref="A2622:A2623"/>
    <mergeCell ref="B2437:B2439"/>
    <mergeCell ref="B2440:B2443"/>
    <mergeCell ref="B2444:B2447"/>
    <mergeCell ref="B2448:B2450"/>
    <mergeCell ref="B2451:B2455"/>
    <mergeCell ref="B2456:B2461"/>
    <mergeCell ref="B2462:B2464"/>
    <mergeCell ref="B2467:B2469"/>
    <mergeCell ref="B2470:B2474"/>
    <mergeCell ref="B2475:B2480"/>
    <mergeCell ref="B2481:B2484"/>
    <mergeCell ref="B2485:B2488"/>
    <mergeCell ref="B2489:B2490"/>
    <mergeCell ref="B2491:B2494"/>
    <mergeCell ref="B2496:B2500"/>
    <mergeCell ref="B2501:B2502"/>
    <mergeCell ref="B2504:B2509"/>
    <mergeCell ref="B2512:B2513"/>
    <mergeCell ref="B2542:B2544"/>
    <mergeCell ref="B2618:B2621"/>
    <mergeCell ref="B2622:B2623"/>
    <mergeCell ref="F2437:F2439"/>
    <mergeCell ref="F2440:F2443"/>
    <mergeCell ref="F2444:F2447"/>
    <mergeCell ref="F2448:F2450"/>
    <mergeCell ref="F2451:F2455"/>
    <mergeCell ref="F2456:F2461"/>
    <mergeCell ref="F2462:F2464"/>
    <mergeCell ref="F2467:F2469"/>
    <mergeCell ref="F2470:F2474"/>
    <mergeCell ref="F2475:F2480"/>
    <mergeCell ref="F2481:F2484"/>
    <mergeCell ref="F2485:F2488"/>
    <mergeCell ref="F2489:F2490"/>
    <mergeCell ref="F2491:F2494"/>
    <mergeCell ref="F2496:F2500"/>
    <mergeCell ref="F2501:F2502"/>
    <mergeCell ref="F2504:F2509"/>
    <mergeCell ref="F2512:F2513"/>
    <mergeCell ref="F2514:F2516"/>
    <mergeCell ref="F2749:F2751"/>
    <mergeCell ref="F2755:F2759"/>
    <mergeCell ref="F2773:F2776"/>
    <mergeCell ref="F2778:F2779"/>
    <mergeCell ref="F2781:F2782"/>
    <mergeCell ref="F2785:F2787"/>
    <mergeCell ref="F2788:F2789"/>
    <mergeCell ref="F2797:F2798"/>
    <mergeCell ref="F2801:F2805"/>
    <mergeCell ref="F2838:F2840"/>
    <mergeCell ref="F2870:F2871"/>
    <mergeCell ref="F2873:F2874"/>
    <mergeCell ref="F2875:F2877"/>
    <mergeCell ref="F2880:F2881"/>
    <mergeCell ref="G229:G232"/>
    <mergeCell ref="G2512:G2513"/>
    <mergeCell ref="G2514:G2516"/>
    <mergeCell ref="G2749:G2751"/>
    <mergeCell ref="G2755:G2759"/>
    <mergeCell ref="G2773:G2776"/>
    <mergeCell ref="G2778:G2779"/>
    <mergeCell ref="G2781:G2782"/>
    <mergeCell ref="G2838:G2840"/>
    <mergeCell ref="G2870:G2871"/>
    <mergeCell ref="G2880:G2881"/>
    <mergeCell ref="H2512:H2513"/>
    <mergeCell ref="H2514:H2516"/>
    <mergeCell ref="H2749:H2751"/>
    <mergeCell ref="H2755:H2759"/>
    <mergeCell ref="H2773:H2776"/>
    <mergeCell ref="H2778:H2779"/>
    <mergeCell ref="H2781:H2782"/>
    <mergeCell ref="H2838:H2840"/>
    <mergeCell ref="I2749:I2751"/>
    <mergeCell ref="I2755:I2759"/>
    <mergeCell ref="I2773:I2776"/>
    <mergeCell ref="I2778:I2779"/>
    <mergeCell ref="I2781:I2782"/>
    <mergeCell ref="I2797:I2798"/>
    <mergeCell ref="I2838:I2840"/>
    <mergeCell ref="I2870:I2871"/>
  </mergeCells>
  <printOptions horizontalCentered="1"/>
  <pageMargins left="0.47244094488189" right="0.62992125984252" top="0.590551181102362" bottom="0.590551181102362" header="0.354330708661417" footer="0.31496062992126"/>
  <pageSetup paperSize="9" scale="90" orientation="landscape"/>
  <headerFooter alignWithMargins="0">
    <oddFooter>&amp;L&amp;"Times New Roman,常规"&amp;P/&amp;N</oddFooter>
  </headerFooter>
  <rowBreaks count="6" manualBreakCount="6">
    <brk id="829" max="16383" man="1"/>
    <brk id="877" max="16383" man="1"/>
    <brk id="969" max="16383" man="1"/>
    <brk id="1035" max="16383" man="1"/>
    <brk id="1106" max="16383" man="1"/>
    <brk id="1190" max="16383" man="1"/>
  </rowBreaks>
  <drawing r:id="rId2"/>
  <legacyDrawing r:id="rId3"/>
  <oleObjects>
    <mc:AlternateContent xmlns:mc="http://schemas.openxmlformats.org/markup-compatibility/2006">
      <mc:Choice Requires="x14">
        <oleObject shapeId="2313" progId="Photoshop.Image.7" r:id="rId4">
          <objectPr defaultSize="0" r:id="rId5">
            <anchor moveWithCells="1">
              <from>
                <xdr:col>5</xdr:col>
                <xdr:colOff>57150</xdr:colOff>
                <xdr:row>1057</xdr:row>
                <xdr:rowOff>38100</xdr:rowOff>
              </from>
              <to>
                <xdr:col>6</xdr:col>
                <xdr:colOff>171450</xdr:colOff>
                <xdr:row>1059</xdr:row>
                <xdr:rowOff>0</xdr:rowOff>
              </to>
            </anchor>
          </objectPr>
        </oleObject>
      </mc:Choice>
      <mc:Fallback>
        <oleObject shapeId="2313" progId="Photoshop.Image.7" r:id="rId4"/>
      </mc:Fallback>
    </mc:AlternateContent>
    <mc:AlternateContent xmlns:mc="http://schemas.openxmlformats.org/markup-compatibility/2006">
      <mc:Choice Requires="x14">
        <oleObject shapeId="2324" progId="Photoshop.Image.7" r:id="rId6">
          <objectPr defaultSize="0" r:id="rId7">
            <anchor moveWithCells="1">
              <from>
                <xdr:col>5</xdr:col>
                <xdr:colOff>57150</xdr:colOff>
                <xdr:row>1061</xdr:row>
                <xdr:rowOff>123825</xdr:rowOff>
              </from>
              <to>
                <xdr:col>6</xdr:col>
                <xdr:colOff>0</xdr:colOff>
                <xdr:row>1062</xdr:row>
                <xdr:rowOff>0</xdr:rowOff>
              </to>
            </anchor>
          </objectPr>
        </oleObject>
      </mc:Choice>
      <mc:Fallback>
        <oleObject shapeId="2324" progId="Photoshop.Image.7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Company>番茄花园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最新价格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番茄花园</dc:creator>
  <cp:lastModifiedBy>cyt01</cp:lastModifiedBy>
  <dcterms:created xsi:type="dcterms:W3CDTF">2008-01-20T04:47:00Z</dcterms:created>
  <cp:lastPrinted>2025-01-20T04:49:00Z</cp:lastPrinted>
  <dcterms:modified xsi:type="dcterms:W3CDTF">2025-01-28T07:13:57Z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60061ED52F954260ABDEF0AB48D5AC32_13</vt:lpwstr>
  </property>
  <property fmtid="{D5CDD505-2E9C-101B-9397-08002B2CF9AE}" pid="3" name="KSOProductBuildVer">
    <vt:lpwstr>2052-12.1.0.19770</vt:lpwstr>
  </property>
</Properties>
</file>