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https://esait-my.sharepoint.com/personal/ivo_ferreira_esa_int/Documents/NewAthenaE2EPSF_v3/Distributions/"/>
    </mc:Choice>
  </mc:AlternateContent>
  <xr:revisionPtr revIDLastSave="4" documentId="11_9CA3D7A7D6F857FEBDD40539B841D8719C060DD7" xr6:coauthVersionLast="47" xr6:coauthVersionMax="47" xr10:uidLastSave="{7BEDB65D-8F5C-1744-BA20-236A6F0C8B0F}"/>
  <bookViews>
    <workbookView xWindow="0" yWindow="500" windowWidth="38400" windowHeight="19680" activeTab="4" xr2:uid="{00000000-000D-0000-FFFF-FFFF00000000}"/>
  </bookViews>
  <sheets>
    <sheet name="MM configuration" sheetId="1" r:id="rId1"/>
    <sheet name="A_eff" sheetId="2" r:id="rId2"/>
    <sheet name="Vignetting rotazi" sheetId="3" r:id="rId3"/>
    <sheet name="Vignetting rotrad" sheetId="4" r:id="rId4"/>
    <sheet name="MM_PSF" sheetId="5" r:id="rId5"/>
    <sheet name="Alignment" sheetId="6" r:id="rId6"/>
    <sheet name="Gravity offload" sheetId="7" r:id="rId7"/>
    <sheet name="Thermal" sheetId="8" r:id="rId8"/>
    <sheet name="FEM_Results_2019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3" i="5" l="1"/>
  <c r="N63" i="5"/>
  <c r="O62" i="5"/>
  <c r="N62" i="5"/>
  <c r="O61" i="5"/>
  <c r="N61" i="5"/>
  <c r="O60" i="5"/>
  <c r="N60" i="5"/>
  <c r="O59" i="5"/>
  <c r="N59" i="5"/>
  <c r="O58" i="5"/>
  <c r="N58" i="5"/>
  <c r="O57" i="5"/>
  <c r="N57" i="5"/>
  <c r="O56" i="5"/>
  <c r="N56" i="5"/>
  <c r="O55" i="5"/>
  <c r="N55" i="5"/>
  <c r="O54" i="5"/>
  <c r="N54" i="5"/>
  <c r="O44" i="5"/>
  <c r="N44" i="5"/>
  <c r="O43" i="5"/>
  <c r="N43" i="5"/>
  <c r="O42" i="5"/>
  <c r="N42" i="5"/>
  <c r="O41" i="5"/>
  <c r="N41" i="5"/>
  <c r="O40" i="5"/>
  <c r="N40" i="5"/>
  <c r="O39" i="5"/>
  <c r="N39" i="5"/>
  <c r="O38" i="5"/>
  <c r="N38" i="5"/>
  <c r="O37" i="5"/>
  <c r="N37" i="5"/>
  <c r="O36" i="5"/>
  <c r="N36" i="5"/>
  <c r="Q101" i="2"/>
  <c r="P101" i="2"/>
  <c r="O101" i="2"/>
  <c r="N101" i="2"/>
  <c r="M101" i="2"/>
  <c r="L101" i="2"/>
  <c r="K101" i="2"/>
  <c r="J101" i="2"/>
  <c r="Q100" i="2"/>
  <c r="P100" i="2"/>
  <c r="O100" i="2"/>
  <c r="N100" i="2"/>
  <c r="M100" i="2"/>
  <c r="L100" i="2"/>
  <c r="K100" i="2"/>
  <c r="J100" i="2"/>
  <c r="Q99" i="2"/>
  <c r="P99" i="2"/>
  <c r="O99" i="2"/>
  <c r="N99" i="2"/>
  <c r="M99" i="2"/>
  <c r="L99" i="2"/>
  <c r="K99" i="2"/>
  <c r="J99" i="2"/>
  <c r="Q98" i="2"/>
  <c r="P98" i="2"/>
  <c r="O98" i="2"/>
  <c r="N98" i="2"/>
  <c r="M98" i="2"/>
  <c r="L98" i="2"/>
  <c r="K98" i="2"/>
  <c r="J98" i="2"/>
  <c r="Q97" i="2"/>
  <c r="P97" i="2"/>
  <c r="O97" i="2"/>
  <c r="N97" i="2"/>
  <c r="M97" i="2"/>
  <c r="L97" i="2"/>
  <c r="K97" i="2"/>
  <c r="J97" i="2"/>
  <c r="Q96" i="2"/>
  <c r="P96" i="2"/>
  <c r="O96" i="2"/>
  <c r="N96" i="2"/>
  <c r="M96" i="2"/>
  <c r="L96" i="2"/>
  <c r="K96" i="2"/>
  <c r="J96" i="2"/>
  <c r="Q95" i="2"/>
  <c r="P95" i="2"/>
  <c r="O95" i="2"/>
  <c r="N95" i="2"/>
  <c r="M95" i="2"/>
  <c r="L95" i="2"/>
  <c r="K95" i="2"/>
  <c r="J95" i="2"/>
  <c r="Q94" i="2"/>
  <c r="P94" i="2"/>
  <c r="O94" i="2"/>
  <c r="N94" i="2"/>
  <c r="M94" i="2"/>
  <c r="L94" i="2"/>
  <c r="K94" i="2"/>
  <c r="J94" i="2"/>
  <c r="Q93" i="2"/>
  <c r="P93" i="2"/>
  <c r="O93" i="2"/>
  <c r="N93" i="2"/>
  <c r="M93" i="2"/>
  <c r="L93" i="2"/>
  <c r="K93" i="2"/>
  <c r="J93" i="2"/>
  <c r="Q92" i="2"/>
  <c r="P92" i="2"/>
  <c r="O92" i="2"/>
  <c r="N92" i="2"/>
  <c r="M92" i="2"/>
  <c r="L92" i="2"/>
  <c r="K92" i="2"/>
  <c r="J92" i="2"/>
  <c r="Q91" i="2"/>
  <c r="P91" i="2"/>
  <c r="O91" i="2"/>
  <c r="N91" i="2"/>
  <c r="M91" i="2"/>
  <c r="L91" i="2"/>
  <c r="K91" i="2"/>
  <c r="J91" i="2"/>
  <c r="Q90" i="2"/>
  <c r="P90" i="2"/>
  <c r="O90" i="2"/>
  <c r="N90" i="2"/>
  <c r="M90" i="2"/>
  <c r="L90" i="2"/>
  <c r="K90" i="2"/>
  <c r="J90" i="2"/>
  <c r="Q89" i="2"/>
  <c r="P89" i="2"/>
  <c r="O89" i="2"/>
  <c r="N89" i="2"/>
  <c r="M89" i="2"/>
  <c r="L89" i="2"/>
  <c r="K89" i="2"/>
  <c r="J89" i="2"/>
  <c r="Q88" i="2"/>
  <c r="P88" i="2"/>
  <c r="O88" i="2"/>
  <c r="N88" i="2"/>
  <c r="M88" i="2"/>
  <c r="L88" i="2"/>
  <c r="K88" i="2"/>
  <c r="J88" i="2"/>
  <c r="Q87" i="2"/>
  <c r="P87" i="2"/>
  <c r="O87" i="2"/>
  <c r="N87" i="2"/>
  <c r="M87" i="2"/>
  <c r="L87" i="2"/>
  <c r="K87" i="2"/>
  <c r="J87" i="2"/>
  <c r="Q86" i="2"/>
  <c r="P86" i="2"/>
  <c r="O86" i="2"/>
  <c r="N86" i="2"/>
  <c r="M86" i="2"/>
  <c r="L86" i="2"/>
  <c r="K86" i="2"/>
  <c r="J86" i="2"/>
  <c r="Q85" i="2"/>
  <c r="P85" i="2"/>
  <c r="O85" i="2"/>
  <c r="N85" i="2"/>
  <c r="M85" i="2"/>
  <c r="L85" i="2"/>
  <c r="K85" i="2"/>
  <c r="J85" i="2"/>
  <c r="Q84" i="2"/>
  <c r="P84" i="2"/>
  <c r="O84" i="2"/>
  <c r="N84" i="2"/>
  <c r="M84" i="2"/>
  <c r="L84" i="2"/>
  <c r="K84" i="2"/>
  <c r="J84" i="2"/>
  <c r="Q83" i="2"/>
  <c r="P83" i="2"/>
  <c r="O83" i="2"/>
  <c r="N83" i="2"/>
  <c r="M83" i="2"/>
  <c r="L83" i="2"/>
  <c r="K83" i="2"/>
  <c r="J83" i="2"/>
  <c r="Q82" i="2"/>
  <c r="P82" i="2"/>
  <c r="O82" i="2"/>
  <c r="N82" i="2"/>
  <c r="M82" i="2"/>
  <c r="L82" i="2"/>
  <c r="K82" i="2"/>
  <c r="J82" i="2"/>
  <c r="Q81" i="2"/>
  <c r="P81" i="2"/>
  <c r="O81" i="2"/>
  <c r="N81" i="2"/>
  <c r="M81" i="2"/>
  <c r="L81" i="2"/>
  <c r="K81" i="2"/>
  <c r="J81" i="2"/>
  <c r="Q80" i="2"/>
  <c r="P80" i="2"/>
  <c r="O80" i="2"/>
  <c r="N80" i="2"/>
  <c r="M80" i="2"/>
  <c r="L80" i="2"/>
  <c r="K80" i="2"/>
  <c r="J80" i="2"/>
  <c r="Q79" i="2"/>
  <c r="P79" i="2"/>
  <c r="O79" i="2"/>
  <c r="N79" i="2"/>
  <c r="M79" i="2"/>
  <c r="L79" i="2"/>
  <c r="K79" i="2"/>
  <c r="J79" i="2"/>
  <c r="Q78" i="2"/>
  <c r="P78" i="2"/>
  <c r="O78" i="2"/>
  <c r="N78" i="2"/>
  <c r="M78" i="2"/>
  <c r="L78" i="2"/>
  <c r="K78" i="2"/>
  <c r="J78" i="2"/>
  <c r="Q77" i="2"/>
  <c r="P77" i="2"/>
  <c r="O77" i="2"/>
  <c r="N77" i="2"/>
  <c r="M77" i="2"/>
  <c r="L77" i="2"/>
  <c r="K77" i="2"/>
  <c r="J77" i="2"/>
  <c r="Q76" i="2"/>
  <c r="P76" i="2"/>
  <c r="O76" i="2"/>
  <c r="N76" i="2"/>
  <c r="M76" i="2"/>
  <c r="L76" i="2"/>
  <c r="AA38" i="2"/>
  <c r="Z38" i="2"/>
  <c r="Y38" i="2"/>
  <c r="X38" i="2"/>
  <c r="W38" i="2"/>
  <c r="V38" i="2"/>
  <c r="U38" i="2"/>
  <c r="T38" i="2"/>
  <c r="AA37" i="2"/>
  <c r="Z37" i="2"/>
  <c r="Y37" i="2"/>
  <c r="X37" i="2"/>
  <c r="W37" i="2"/>
  <c r="V37" i="2"/>
  <c r="U37" i="2"/>
  <c r="T37" i="2"/>
  <c r="AA36" i="2"/>
  <c r="Z36" i="2"/>
  <c r="Y36" i="2"/>
  <c r="X36" i="2"/>
  <c r="W36" i="2"/>
  <c r="V36" i="2"/>
  <c r="U36" i="2"/>
  <c r="T36" i="2"/>
  <c r="AA35" i="2"/>
  <c r="Z35" i="2"/>
  <c r="Y35" i="2"/>
  <c r="X35" i="2"/>
  <c r="W35" i="2"/>
  <c r="V35" i="2"/>
  <c r="U35" i="2"/>
  <c r="T35" i="2"/>
  <c r="P35" i="2"/>
  <c r="O35" i="2"/>
  <c r="AA34" i="2"/>
  <c r="Z34" i="2"/>
  <c r="Y34" i="2"/>
  <c r="X34" i="2"/>
  <c r="W34" i="2"/>
  <c r="V34" i="2"/>
  <c r="U34" i="2"/>
  <c r="T34" i="2"/>
  <c r="AA33" i="2"/>
  <c r="Z33" i="2"/>
  <c r="Y33" i="2"/>
  <c r="X33" i="2"/>
  <c r="W33" i="2"/>
  <c r="V33" i="2"/>
  <c r="U33" i="2"/>
  <c r="T33" i="2"/>
  <c r="L33" i="2"/>
  <c r="J33" i="2"/>
  <c r="AA32" i="2"/>
  <c r="Z32" i="2"/>
  <c r="Y32" i="2"/>
  <c r="X32" i="2"/>
  <c r="W32" i="2"/>
  <c r="V32" i="2"/>
  <c r="U32" i="2"/>
  <c r="T32" i="2"/>
  <c r="P32" i="2"/>
  <c r="O32" i="2"/>
  <c r="AA31" i="2"/>
  <c r="Z31" i="2"/>
  <c r="Y31" i="2"/>
  <c r="X31" i="2"/>
  <c r="W31" i="2"/>
  <c r="V31" i="2"/>
  <c r="U31" i="2"/>
  <c r="T31" i="2"/>
  <c r="P31" i="2"/>
  <c r="O31" i="2"/>
  <c r="L31" i="2"/>
  <c r="K31" i="2"/>
  <c r="J31" i="2"/>
  <c r="AA30" i="2"/>
  <c r="Z30" i="2"/>
  <c r="Y30" i="2"/>
  <c r="X30" i="2"/>
  <c r="W30" i="2"/>
  <c r="V30" i="2"/>
  <c r="U30" i="2"/>
  <c r="T30" i="2"/>
  <c r="Q30" i="2"/>
  <c r="P30" i="2"/>
  <c r="O30" i="2"/>
  <c r="N30" i="2"/>
  <c r="M30" i="2"/>
  <c r="L30" i="2"/>
  <c r="K30" i="2"/>
  <c r="J30" i="2"/>
  <c r="AA29" i="2"/>
  <c r="Z29" i="2"/>
  <c r="Y29" i="2"/>
  <c r="X29" i="2"/>
  <c r="W29" i="2"/>
  <c r="V29" i="2"/>
  <c r="U29" i="2"/>
  <c r="T29" i="2"/>
  <c r="Q29" i="2"/>
  <c r="P29" i="2"/>
  <c r="O29" i="2"/>
  <c r="N29" i="2"/>
  <c r="M29" i="2"/>
  <c r="L29" i="2"/>
  <c r="K29" i="2"/>
  <c r="J29" i="2"/>
  <c r="AA28" i="2"/>
  <c r="Z28" i="2"/>
  <c r="Y28" i="2"/>
  <c r="X28" i="2"/>
  <c r="W28" i="2"/>
  <c r="V28" i="2"/>
  <c r="U28" i="2"/>
  <c r="T28" i="2"/>
  <c r="Q28" i="2"/>
  <c r="P28" i="2"/>
  <c r="O28" i="2"/>
  <c r="N28" i="2"/>
  <c r="M28" i="2"/>
  <c r="L28" i="2"/>
  <c r="K28" i="2"/>
  <c r="J28" i="2"/>
  <c r="AA27" i="2"/>
  <c r="Z27" i="2"/>
  <c r="Y27" i="2"/>
  <c r="X27" i="2"/>
  <c r="W27" i="2"/>
  <c r="V27" i="2"/>
  <c r="U27" i="2"/>
  <c r="T27" i="2"/>
  <c r="Q27" i="2"/>
  <c r="P27" i="2"/>
  <c r="O27" i="2"/>
  <c r="N27" i="2"/>
  <c r="M27" i="2"/>
  <c r="L27" i="2"/>
  <c r="K27" i="2"/>
  <c r="J27" i="2"/>
  <c r="AA26" i="2"/>
  <c r="Z26" i="2"/>
  <c r="Y26" i="2"/>
  <c r="X26" i="2"/>
  <c r="W26" i="2"/>
  <c r="V26" i="2"/>
  <c r="U26" i="2"/>
  <c r="T26" i="2"/>
  <c r="Q26" i="2"/>
  <c r="P26" i="2"/>
  <c r="O26" i="2"/>
  <c r="N26" i="2"/>
  <c r="M26" i="2"/>
  <c r="L26" i="2"/>
  <c r="K26" i="2"/>
  <c r="J26" i="2"/>
  <c r="AA25" i="2"/>
  <c r="Z25" i="2"/>
  <c r="Y25" i="2"/>
  <c r="X25" i="2"/>
  <c r="W25" i="2"/>
  <c r="V25" i="2"/>
  <c r="U25" i="2"/>
  <c r="T25" i="2"/>
  <c r="Q25" i="2"/>
  <c r="P25" i="2"/>
  <c r="O25" i="2"/>
  <c r="N25" i="2"/>
  <c r="M25" i="2"/>
  <c r="L25" i="2"/>
  <c r="K25" i="2"/>
  <c r="J25" i="2"/>
  <c r="AA24" i="2"/>
  <c r="Z24" i="2"/>
  <c r="Y24" i="2"/>
  <c r="X24" i="2"/>
  <c r="W24" i="2"/>
  <c r="V24" i="2"/>
  <c r="U24" i="2"/>
  <c r="T24" i="2"/>
  <c r="Q24" i="2"/>
  <c r="P24" i="2"/>
  <c r="O24" i="2"/>
  <c r="N24" i="2"/>
  <c r="M24" i="2"/>
  <c r="L24" i="2"/>
  <c r="K24" i="2"/>
  <c r="J24" i="2"/>
  <c r="Q23" i="2"/>
  <c r="P23" i="2"/>
  <c r="O23" i="2"/>
  <c r="N23" i="2"/>
  <c r="M23" i="2"/>
  <c r="L23" i="2"/>
  <c r="K23" i="2"/>
  <c r="J23" i="2"/>
  <c r="Q22" i="2"/>
  <c r="P22" i="2"/>
  <c r="O22" i="2"/>
  <c r="N22" i="2"/>
  <c r="M22" i="2"/>
  <c r="L22" i="2"/>
  <c r="K22" i="2"/>
  <c r="J22" i="2"/>
  <c r="Q21" i="2"/>
  <c r="P21" i="2"/>
  <c r="O21" i="2"/>
  <c r="N21" i="2"/>
  <c r="M21" i="2"/>
  <c r="L21" i="2"/>
  <c r="K21" i="2"/>
  <c r="J21" i="2"/>
  <c r="Q20" i="2"/>
  <c r="P20" i="2"/>
  <c r="O20" i="2"/>
  <c r="N20" i="2"/>
  <c r="M20" i="2"/>
  <c r="L20" i="2"/>
  <c r="K20" i="2"/>
  <c r="J20" i="2"/>
  <c r="Q19" i="2"/>
  <c r="P19" i="2"/>
  <c r="O19" i="2"/>
  <c r="N19" i="2"/>
  <c r="M19" i="2"/>
  <c r="L19" i="2"/>
  <c r="K19" i="2"/>
  <c r="J19" i="2"/>
  <c r="Q18" i="2"/>
  <c r="P18" i="2"/>
  <c r="O18" i="2"/>
  <c r="N18" i="2"/>
  <c r="M18" i="2"/>
  <c r="L18" i="2"/>
  <c r="K18" i="2"/>
  <c r="J18" i="2"/>
  <c r="Q17" i="2"/>
  <c r="P17" i="2"/>
  <c r="O17" i="2"/>
  <c r="N17" i="2"/>
  <c r="M17" i="2"/>
  <c r="L17" i="2"/>
  <c r="K17" i="2"/>
  <c r="J17" i="2"/>
  <c r="Q16" i="2"/>
  <c r="P16" i="2"/>
  <c r="O16" i="2"/>
  <c r="N16" i="2"/>
  <c r="M16" i="2"/>
  <c r="L16" i="2"/>
  <c r="K16" i="2"/>
  <c r="J16" i="2"/>
  <c r="Q15" i="2"/>
  <c r="P15" i="2"/>
  <c r="O15" i="2"/>
  <c r="N15" i="2"/>
  <c r="M15" i="2"/>
  <c r="L15" i="2"/>
  <c r="K15" i="2"/>
  <c r="J15" i="2"/>
  <c r="Q14" i="2"/>
  <c r="P14" i="2"/>
  <c r="O14" i="2"/>
  <c r="N14" i="2"/>
  <c r="M14" i="2"/>
  <c r="L14" i="2"/>
  <c r="K14" i="2"/>
  <c r="J14" i="2"/>
  <c r="Q13" i="2"/>
  <c r="P13" i="2"/>
  <c r="O13" i="2"/>
  <c r="N13" i="2"/>
  <c r="M13" i="2"/>
  <c r="L13" i="2"/>
  <c r="K13" i="2"/>
  <c r="J13" i="2"/>
  <c r="Q12" i="2"/>
  <c r="P12" i="2"/>
  <c r="O12" i="2"/>
  <c r="N12" i="2"/>
  <c r="M12" i="2"/>
  <c r="L12" i="2"/>
  <c r="K12" i="2"/>
  <c r="J12" i="2"/>
  <c r="Q11" i="2"/>
  <c r="P11" i="2"/>
  <c r="O11" i="2"/>
  <c r="N11" i="2"/>
  <c r="M11" i="2"/>
  <c r="L11" i="2"/>
  <c r="K11" i="2"/>
  <c r="J11" i="2"/>
  <c r="Q10" i="2"/>
  <c r="P10" i="2"/>
  <c r="O10" i="2"/>
  <c r="N10" i="2"/>
  <c r="M10" i="2"/>
  <c r="L10" i="2"/>
  <c r="K10" i="2"/>
  <c r="J10" i="2"/>
  <c r="Q9" i="2"/>
  <c r="P9" i="2"/>
  <c r="O9" i="2"/>
  <c r="N9" i="2"/>
  <c r="M9" i="2"/>
  <c r="L9" i="2"/>
  <c r="K9" i="2"/>
  <c r="J9" i="2"/>
  <c r="Q8" i="2"/>
  <c r="P8" i="2"/>
  <c r="O8" i="2"/>
  <c r="N8" i="2"/>
  <c r="M8" i="2"/>
  <c r="L8" i="2"/>
  <c r="K8" i="2"/>
  <c r="J8" i="2"/>
  <c r="Q7" i="2"/>
  <c r="P7" i="2"/>
  <c r="O7" i="2"/>
  <c r="N7" i="2"/>
  <c r="M7" i="2"/>
  <c r="L7" i="2"/>
  <c r="K7" i="2"/>
  <c r="J7" i="2"/>
  <c r="Q6" i="2"/>
  <c r="P6" i="2"/>
  <c r="O6" i="2"/>
  <c r="N6" i="2"/>
  <c r="M6" i="2"/>
  <c r="L6" i="2"/>
  <c r="K6" i="2"/>
  <c r="J6" i="2"/>
  <c r="Q5" i="2"/>
  <c r="P5" i="2"/>
  <c r="O5" i="2"/>
  <c r="N5" i="2"/>
  <c r="M5" i="2"/>
  <c r="L5" i="2"/>
  <c r="K5" i="2"/>
  <c r="J5" i="2"/>
  <c r="Q4" i="2"/>
  <c r="P4" i="2"/>
  <c r="O4" i="2"/>
  <c r="N4" i="2"/>
  <c r="M4" i="2"/>
  <c r="L4" i="2"/>
  <c r="K4" i="2"/>
  <c r="J4" i="2"/>
  <c r="Q3" i="2"/>
  <c r="P3" i="2"/>
  <c r="O3" i="2"/>
  <c r="N3" i="2"/>
  <c r="M3" i="2"/>
  <c r="L3" i="2"/>
  <c r="K3" i="2"/>
  <c r="J3" i="2"/>
  <c r="Q2" i="2"/>
  <c r="P2" i="2"/>
  <c r="Q394" i="2" l="1"/>
  <c r="Q598" i="2"/>
  <c r="Q196" i="2"/>
  <c r="Q195" i="2"/>
  <c r="Q197" i="2"/>
  <c r="Q396" i="2"/>
  <c r="Q395" i="2"/>
  <c r="Q601" i="2"/>
  <c r="Q298" i="2"/>
  <c r="Q595" i="2"/>
  <c r="Q198" i="2"/>
  <c r="Q400" i="2"/>
  <c r="Q193" i="2"/>
  <c r="Q194" i="2"/>
  <c r="Q497" i="2"/>
  <c r="Q393" i="2"/>
  <c r="Q493" i="2"/>
  <c r="Q494" i="2"/>
  <c r="Q200" i="2"/>
  <c r="Q199" i="2"/>
  <c r="Q498" i="2"/>
  <c r="Q399" i="2"/>
  <c r="Q201" i="2"/>
  <c r="Q397" i="2"/>
  <c r="Q398" i="2"/>
  <c r="Q495" i="2"/>
  <c r="Q297" i="2"/>
  <c r="Q296" i="2"/>
  <c r="Q599" i="2"/>
  <c r="Q593" i="2"/>
  <c r="Q301" i="2"/>
  <c r="Q293" i="2"/>
  <c r="Q499" i="2"/>
  <c r="Q501" i="2"/>
  <c r="Q401" i="2"/>
  <c r="Q294" i="2"/>
  <c r="Q594" i="2"/>
  <c r="Q600" i="2"/>
  <c r="Q300" i="2"/>
  <c r="Q496" i="2"/>
  <c r="Q597" i="2"/>
  <c r="Q299" i="2"/>
  <c r="Q295" i="2"/>
  <c r="Q500" i="2"/>
  <c r="Q596" i="2"/>
  <c r="P199" i="2"/>
  <c r="P601" i="2"/>
  <c r="P300" i="2"/>
  <c r="P500" i="2"/>
  <c r="P599" i="2"/>
  <c r="P301" i="2"/>
  <c r="P594" i="2"/>
  <c r="P296" i="2"/>
  <c r="P401" i="2"/>
  <c r="P299" i="2"/>
  <c r="P295" i="2"/>
  <c r="P394" i="2"/>
  <c r="P196" i="2"/>
  <c r="P397" i="2"/>
  <c r="P400" i="2"/>
  <c r="P298" i="2"/>
  <c r="P595" i="2"/>
  <c r="P496" i="2"/>
  <c r="P297" i="2"/>
  <c r="P293" i="2"/>
  <c r="P194" i="2"/>
  <c r="P501" i="2"/>
  <c r="P294" i="2"/>
  <c r="P198" i="2"/>
  <c r="P497" i="2"/>
  <c r="P398" i="2"/>
  <c r="P498" i="2"/>
  <c r="P195" i="2"/>
  <c r="P395" i="2"/>
  <c r="P499" i="2"/>
  <c r="P495" i="2"/>
  <c r="P399" i="2"/>
  <c r="P493" i="2"/>
  <c r="P494" i="2"/>
  <c r="P193" i="2"/>
  <c r="P593" i="2"/>
  <c r="P393" i="2"/>
  <c r="P596" i="2"/>
  <c r="P597" i="2"/>
  <c r="P201" i="2"/>
  <c r="P197" i="2"/>
  <c r="P600" i="2"/>
  <c r="P598" i="2"/>
  <c r="P396" i="2"/>
  <c r="P200" i="2"/>
  <c r="O301" i="2"/>
  <c r="O499" i="2"/>
  <c r="O600" i="2"/>
  <c r="O200" i="2"/>
  <c r="O599" i="2"/>
  <c r="O394" i="2"/>
  <c r="O595" i="2"/>
  <c r="O594" i="2"/>
  <c r="O195" i="2"/>
  <c r="O196" i="2"/>
  <c r="O193" i="2"/>
  <c r="O393" i="2"/>
  <c r="O497" i="2"/>
  <c r="O399" i="2"/>
  <c r="O198" i="2"/>
  <c r="O494" i="2"/>
  <c r="O199" i="2"/>
  <c r="O201" i="2"/>
  <c r="O297" i="2"/>
  <c r="O194" i="2"/>
  <c r="O501" i="2"/>
  <c r="O493" i="2"/>
  <c r="O396" i="2"/>
  <c r="O400" i="2"/>
  <c r="O495" i="2"/>
  <c r="O295" i="2"/>
  <c r="O294" i="2"/>
  <c r="O293" i="2"/>
  <c r="O296" i="2"/>
  <c r="O397" i="2"/>
  <c r="O298" i="2"/>
  <c r="O395" i="2"/>
  <c r="O398" i="2"/>
  <c r="O299" i="2"/>
  <c r="O496" i="2"/>
  <c r="O500" i="2"/>
  <c r="O593" i="2"/>
  <c r="O197" i="2"/>
  <c r="O597" i="2"/>
  <c r="O300" i="2"/>
  <c r="O498" i="2"/>
  <c r="O596" i="2"/>
  <c r="O598" i="2"/>
  <c r="O401" i="2"/>
  <c r="O601" i="2"/>
  <c r="N401" i="2"/>
  <c r="N196" i="2"/>
  <c r="N500" i="2"/>
  <c r="N596" i="2"/>
  <c r="N600" i="2"/>
  <c r="N595" i="2"/>
  <c r="N601" i="2"/>
  <c r="N593" i="2"/>
  <c r="N599" i="2"/>
  <c r="N397" i="2"/>
  <c r="N598" i="2"/>
  <c r="N594" i="2"/>
  <c r="N295" i="2"/>
  <c r="N394" i="2"/>
  <c r="N300" i="2"/>
  <c r="N498" i="2"/>
  <c r="N296" i="2"/>
  <c r="N398" i="2"/>
  <c r="N497" i="2"/>
  <c r="N299" i="2"/>
  <c r="N496" i="2"/>
  <c r="N395" i="2"/>
  <c r="N301" i="2"/>
  <c r="N298" i="2"/>
  <c r="N293" i="2"/>
  <c r="N294" i="2"/>
  <c r="N499" i="2"/>
  <c r="N495" i="2"/>
  <c r="N193" i="2"/>
  <c r="N396" i="2"/>
  <c r="N199" i="2"/>
  <c r="N494" i="2"/>
  <c r="N399" i="2"/>
  <c r="N493" i="2"/>
  <c r="N400" i="2"/>
  <c r="N198" i="2"/>
  <c r="N200" i="2"/>
  <c r="N195" i="2"/>
  <c r="N201" i="2"/>
  <c r="N197" i="2"/>
  <c r="N297" i="2"/>
  <c r="N597" i="2"/>
  <c r="N393" i="2"/>
  <c r="N194" i="2"/>
  <c r="N501" i="2"/>
  <c r="M601" i="2"/>
  <c r="M401" i="2"/>
  <c r="M598" i="2"/>
  <c r="M198" i="2"/>
  <c r="M596" i="2"/>
  <c r="M200" i="2"/>
  <c r="M599" i="2"/>
  <c r="M294" i="2"/>
  <c r="M296" i="2"/>
  <c r="M196" i="2"/>
  <c r="M199" i="2"/>
  <c r="M193" i="2"/>
  <c r="M201" i="2"/>
  <c r="M297" i="2"/>
  <c r="M500" i="2"/>
  <c r="M393" i="2"/>
  <c r="M394" i="2"/>
  <c r="M293" i="2"/>
  <c r="M399" i="2"/>
  <c r="M499" i="2"/>
  <c r="M497" i="2"/>
  <c r="M195" i="2"/>
  <c r="M397" i="2"/>
  <c r="M398" i="2"/>
  <c r="M494" i="2"/>
  <c r="M194" i="2"/>
  <c r="M495" i="2"/>
  <c r="M498" i="2"/>
  <c r="M493" i="2"/>
  <c r="M400" i="2"/>
  <c r="M298" i="2"/>
  <c r="M299" i="2"/>
  <c r="M600" i="2"/>
  <c r="M301" i="2"/>
  <c r="M496" i="2"/>
  <c r="M593" i="2"/>
  <c r="M295" i="2"/>
  <c r="M396" i="2"/>
  <c r="M197" i="2"/>
  <c r="M395" i="2"/>
  <c r="M594" i="2"/>
  <c r="M300" i="2"/>
  <c r="M595" i="2"/>
  <c r="M597" i="2"/>
  <c r="M501" i="2"/>
  <c r="L196" i="2"/>
  <c r="L601" i="2"/>
  <c r="L401" i="2"/>
  <c r="L597" i="2"/>
  <c r="L596" i="2"/>
  <c r="L600" i="2"/>
  <c r="L501" i="2"/>
  <c r="L495" i="2"/>
  <c r="L594" i="2"/>
  <c r="L397" i="2"/>
  <c r="L294" i="2"/>
  <c r="L300" i="2"/>
  <c r="L301" i="2"/>
  <c r="L499" i="2"/>
  <c r="L497" i="2"/>
  <c r="L393" i="2"/>
  <c r="L299" i="2"/>
  <c r="L293" i="2"/>
  <c r="L296" i="2"/>
  <c r="L295" i="2"/>
  <c r="L496" i="2"/>
  <c r="L298" i="2"/>
  <c r="L493" i="2"/>
  <c r="L398" i="2"/>
  <c r="L494" i="2"/>
  <c r="L400" i="2"/>
  <c r="L500" i="2"/>
  <c r="L396" i="2"/>
  <c r="L399" i="2"/>
  <c r="L199" i="2"/>
  <c r="L498" i="2"/>
  <c r="L193" i="2"/>
  <c r="L297" i="2"/>
  <c r="L593" i="2"/>
  <c r="L195" i="2"/>
  <c r="L201" i="2"/>
  <c r="L197" i="2"/>
  <c r="L598" i="2"/>
  <c r="L595" i="2"/>
  <c r="L194" i="2"/>
  <c r="L200" i="2"/>
  <c r="L198" i="2"/>
  <c r="L394" i="2"/>
  <c r="L395" i="2"/>
  <c r="L599" i="2"/>
  <c r="K196" i="2"/>
  <c r="K301" i="2"/>
  <c r="K197" i="2"/>
  <c r="K194" i="2"/>
  <c r="K600" i="2"/>
  <c r="K198" i="2"/>
  <c r="K599" i="2"/>
  <c r="K597" i="2"/>
  <c r="K595" i="2"/>
  <c r="K201" i="2"/>
  <c r="K594" i="2"/>
  <c r="K596" i="2"/>
  <c r="K295" i="2"/>
  <c r="K297" i="2"/>
  <c r="K199" i="2"/>
  <c r="K399" i="2"/>
  <c r="K293" i="2"/>
  <c r="K200" i="2"/>
  <c r="K396" i="2"/>
  <c r="K294" i="2"/>
  <c r="K500" i="2"/>
  <c r="K400" i="2"/>
  <c r="K498" i="2"/>
  <c r="K394" i="2"/>
  <c r="K298" i="2"/>
  <c r="K497" i="2"/>
  <c r="K499" i="2"/>
  <c r="K397" i="2"/>
  <c r="K193" i="2"/>
  <c r="K495" i="2"/>
  <c r="K398" i="2"/>
  <c r="K299" i="2"/>
  <c r="K401" i="2"/>
  <c r="K494" i="2"/>
  <c r="K501" i="2"/>
  <c r="K496" i="2"/>
  <c r="K395" i="2"/>
  <c r="K593" i="2"/>
  <c r="K493" i="2"/>
  <c r="K296" i="2"/>
  <c r="K300" i="2"/>
  <c r="K195" i="2"/>
  <c r="K393" i="2"/>
  <c r="K598" i="2"/>
  <c r="K601" i="2"/>
  <c r="J199" i="2"/>
  <c r="J194" i="2"/>
  <c r="J598" i="2"/>
  <c r="J296" i="2"/>
  <c r="J497" i="2"/>
  <c r="J193" i="2"/>
  <c r="J294" i="2"/>
  <c r="J301" i="2"/>
  <c r="J197" i="2"/>
  <c r="J600" i="2"/>
  <c r="J595" i="2"/>
  <c r="J396" i="2"/>
  <c r="J198" i="2"/>
  <c r="J397" i="2"/>
  <c r="J593" i="2"/>
  <c r="J601" i="2"/>
  <c r="J499" i="2"/>
  <c r="J398" i="2"/>
  <c r="J496" i="2"/>
  <c r="J299" i="2"/>
  <c r="J495" i="2"/>
  <c r="J298" i="2"/>
  <c r="J293" i="2"/>
  <c r="J493" i="2"/>
  <c r="J195" i="2"/>
  <c r="J500" i="2"/>
  <c r="J501" i="2"/>
  <c r="J498" i="2"/>
  <c r="J400" i="2"/>
  <c r="J297" i="2"/>
  <c r="J394" i="2"/>
  <c r="J395" i="2"/>
  <c r="J494" i="2"/>
  <c r="J594" i="2"/>
  <c r="J399" i="2"/>
  <c r="J196" i="2"/>
  <c r="J300" i="2"/>
  <c r="J597" i="2"/>
  <c r="J393" i="2"/>
  <c r="J201" i="2"/>
  <c r="J596" i="2"/>
  <c r="J200" i="2"/>
  <c r="J599" i="2"/>
  <c r="J401" i="2"/>
  <c r="J295" i="2"/>
  <c r="Q392" i="2"/>
  <c r="Q586" i="2"/>
  <c r="Q286" i="2"/>
  <c r="Q190" i="2"/>
  <c r="Q285" i="2"/>
  <c r="Q484" i="2"/>
  <c r="Q191" i="2"/>
  <c r="Q284" i="2"/>
  <c r="Q591" i="2"/>
  <c r="Q592" i="2"/>
  <c r="Q187" i="2"/>
  <c r="Q487" i="2"/>
  <c r="Q588" i="2"/>
  <c r="Q387" i="2"/>
  <c r="Q185" i="2"/>
  <c r="Q587" i="2"/>
  <c r="Q584" i="2"/>
  <c r="Q489" i="2"/>
  <c r="Q290" i="2"/>
  <c r="Q189" i="2"/>
  <c r="Q486" i="2"/>
  <c r="Q192" i="2"/>
  <c r="Q590" i="2"/>
  <c r="Q488" i="2"/>
  <c r="Q391" i="2"/>
  <c r="Q490" i="2"/>
  <c r="Q292" i="2"/>
  <c r="Q390" i="2"/>
  <c r="Q485" i="2"/>
  <c r="Q386" i="2"/>
  <c r="Q491" i="2"/>
  <c r="Q589" i="2"/>
  <c r="Q389" i="2"/>
  <c r="Q492" i="2"/>
  <c r="Q184" i="2"/>
  <c r="Q188" i="2"/>
  <c r="Q289" i="2"/>
  <c r="Q288" i="2"/>
  <c r="Q291" i="2"/>
  <c r="Q186" i="2"/>
  <c r="Q287" i="2"/>
  <c r="Q384" i="2"/>
  <c r="Q388" i="2"/>
  <c r="Q385" i="2"/>
  <c r="Q585" i="2"/>
  <c r="P385" i="2"/>
  <c r="P386" i="2"/>
  <c r="P591" i="2"/>
  <c r="P187" i="2"/>
  <c r="P188" i="2"/>
  <c r="P285" i="2"/>
  <c r="P389" i="2"/>
  <c r="P586" i="2"/>
  <c r="P484" i="2"/>
  <c r="P388" i="2"/>
  <c r="P286" i="2"/>
  <c r="P584" i="2"/>
  <c r="P289" i="2"/>
  <c r="P290" i="2"/>
  <c r="P291" i="2"/>
  <c r="P387" i="2"/>
  <c r="P486" i="2"/>
  <c r="P189" i="2"/>
  <c r="P485" i="2"/>
  <c r="P491" i="2"/>
  <c r="P287" i="2"/>
  <c r="P292" i="2"/>
  <c r="P288" i="2"/>
  <c r="P589" i="2"/>
  <c r="P585" i="2"/>
  <c r="P284" i="2"/>
  <c r="P489" i="2"/>
  <c r="P592" i="2"/>
  <c r="P184" i="2"/>
  <c r="P391" i="2"/>
  <c r="P191" i="2"/>
  <c r="P587" i="2"/>
  <c r="P392" i="2"/>
  <c r="P590" i="2"/>
  <c r="P192" i="2"/>
  <c r="P185" i="2"/>
  <c r="P488" i="2"/>
  <c r="P492" i="2"/>
  <c r="P384" i="2"/>
  <c r="P490" i="2"/>
  <c r="P588" i="2"/>
  <c r="P190" i="2"/>
  <c r="P390" i="2"/>
  <c r="P186" i="2"/>
  <c r="P487" i="2"/>
  <c r="O585" i="2"/>
  <c r="O287" i="2"/>
  <c r="O388" i="2"/>
  <c r="O286" i="2"/>
  <c r="O186" i="2"/>
  <c r="O386" i="2"/>
  <c r="O390" i="2"/>
  <c r="O289" i="2"/>
  <c r="O491" i="2"/>
  <c r="O487" i="2"/>
  <c r="O391" i="2"/>
  <c r="O292" i="2"/>
  <c r="O492" i="2"/>
  <c r="O489" i="2"/>
  <c r="O284" i="2"/>
  <c r="O590" i="2"/>
  <c r="O190" i="2"/>
  <c r="O191" i="2"/>
  <c r="O591" i="2"/>
  <c r="O490" i="2"/>
  <c r="O485" i="2"/>
  <c r="O192" i="2"/>
  <c r="O588" i="2"/>
  <c r="O185" i="2"/>
  <c r="O188" i="2"/>
  <c r="O189" i="2"/>
  <c r="O387" i="2"/>
  <c r="O488" i="2"/>
  <c r="O486" i="2"/>
  <c r="O285" i="2"/>
  <c r="O584" i="2"/>
  <c r="O290" i="2"/>
  <c r="O587" i="2"/>
  <c r="O392" i="2"/>
  <c r="O592" i="2"/>
  <c r="O384" i="2"/>
  <c r="O385" i="2"/>
  <c r="O184" i="2"/>
  <c r="O187" i="2"/>
  <c r="O589" i="2"/>
  <c r="O586" i="2"/>
  <c r="O484" i="2"/>
  <c r="O291" i="2"/>
  <c r="O288" i="2"/>
  <c r="O389" i="2"/>
  <c r="N591" i="2"/>
  <c r="N585" i="2"/>
  <c r="N289" i="2"/>
  <c r="N186" i="2"/>
  <c r="N292" i="2"/>
  <c r="N290" i="2"/>
  <c r="N188" i="2"/>
  <c r="N484" i="2"/>
  <c r="N286" i="2"/>
  <c r="N285" i="2"/>
  <c r="N385" i="2"/>
  <c r="N592" i="2"/>
  <c r="N391" i="2"/>
  <c r="N488" i="2"/>
  <c r="N489" i="2"/>
  <c r="N284" i="2"/>
  <c r="N191" i="2"/>
  <c r="N492" i="2"/>
  <c r="N185" i="2"/>
  <c r="N392" i="2"/>
  <c r="N584" i="2"/>
  <c r="N190" i="2"/>
  <c r="N588" i="2"/>
  <c r="N287" i="2"/>
  <c r="N192" i="2"/>
  <c r="N490" i="2"/>
  <c r="N184" i="2"/>
  <c r="N589" i="2"/>
  <c r="N491" i="2"/>
  <c r="N487" i="2"/>
  <c r="N189" i="2"/>
  <c r="N291" i="2"/>
  <c r="N187" i="2"/>
  <c r="N288" i="2"/>
  <c r="N587" i="2"/>
  <c r="N387" i="2"/>
  <c r="N486" i="2"/>
  <c r="N386" i="2"/>
  <c r="N389" i="2"/>
  <c r="N388" i="2"/>
  <c r="N384" i="2"/>
  <c r="N590" i="2"/>
  <c r="N586" i="2"/>
  <c r="N390" i="2"/>
  <c r="N485" i="2"/>
  <c r="M592" i="2"/>
  <c r="M185" i="2"/>
  <c r="M586" i="2"/>
  <c r="M388" i="2"/>
  <c r="M387" i="2"/>
  <c r="M390" i="2"/>
  <c r="M187" i="2"/>
  <c r="M492" i="2"/>
  <c r="M589" i="2"/>
  <c r="M391" i="2"/>
  <c r="M489" i="2"/>
  <c r="M190" i="2"/>
  <c r="M286" i="2"/>
  <c r="M184" i="2"/>
  <c r="M389" i="2"/>
  <c r="M287" i="2"/>
  <c r="M291" i="2"/>
  <c r="M486" i="2"/>
  <c r="M587" i="2"/>
  <c r="M484" i="2"/>
  <c r="M384" i="2"/>
  <c r="M285" i="2"/>
  <c r="M386" i="2"/>
  <c r="M290" i="2"/>
  <c r="M385" i="2"/>
  <c r="M284" i="2"/>
  <c r="M188" i="2"/>
  <c r="M488" i="2"/>
  <c r="M189" i="2"/>
  <c r="M490" i="2"/>
  <c r="M590" i="2"/>
  <c r="M588" i="2"/>
  <c r="M485" i="2"/>
  <c r="M585" i="2"/>
  <c r="M591" i="2"/>
  <c r="M292" i="2"/>
  <c r="M192" i="2"/>
  <c r="M584" i="2"/>
  <c r="M491" i="2"/>
  <c r="M186" i="2"/>
  <c r="M392" i="2"/>
  <c r="M191" i="2"/>
  <c r="M487" i="2"/>
  <c r="M288" i="2"/>
  <c r="M289" i="2"/>
  <c r="L289" i="2"/>
  <c r="L485" i="2"/>
  <c r="L290" i="2"/>
  <c r="L586" i="2"/>
  <c r="L390" i="2"/>
  <c r="L385" i="2"/>
  <c r="L285" i="2"/>
  <c r="L484" i="2"/>
  <c r="L589" i="2"/>
  <c r="L585" i="2"/>
  <c r="L186" i="2"/>
  <c r="L187" i="2"/>
  <c r="L588" i="2"/>
  <c r="L386" i="2"/>
  <c r="L391" i="2"/>
  <c r="L389" i="2"/>
  <c r="L189" i="2"/>
  <c r="L587" i="2"/>
  <c r="L284" i="2"/>
  <c r="L584" i="2"/>
  <c r="L392" i="2"/>
  <c r="L188" i="2"/>
  <c r="L492" i="2"/>
  <c r="L287" i="2"/>
  <c r="L184" i="2"/>
  <c r="L185" i="2"/>
  <c r="L388" i="2"/>
  <c r="L191" i="2"/>
  <c r="L487" i="2"/>
  <c r="L591" i="2"/>
  <c r="L286" i="2"/>
  <c r="L491" i="2"/>
  <c r="L486" i="2"/>
  <c r="L292" i="2"/>
  <c r="L592" i="2"/>
  <c r="L488" i="2"/>
  <c r="L387" i="2"/>
  <c r="L291" i="2"/>
  <c r="L489" i="2"/>
  <c r="L190" i="2"/>
  <c r="L490" i="2"/>
  <c r="L590" i="2"/>
  <c r="L192" i="2"/>
  <c r="L384" i="2"/>
  <c r="L288" i="2"/>
  <c r="K488" i="2"/>
  <c r="K186" i="2"/>
  <c r="K290" i="2"/>
  <c r="K589" i="2"/>
  <c r="K491" i="2"/>
  <c r="K291" i="2"/>
  <c r="K487" i="2"/>
  <c r="K387" i="2"/>
  <c r="K591" i="2"/>
  <c r="K286" i="2"/>
  <c r="K189" i="2"/>
  <c r="K292" i="2"/>
  <c r="K486" i="2"/>
  <c r="K289" i="2"/>
  <c r="K184" i="2"/>
  <c r="K191" i="2"/>
  <c r="K490" i="2"/>
  <c r="K489" i="2"/>
  <c r="K190" i="2"/>
  <c r="K492" i="2"/>
  <c r="K192" i="2"/>
  <c r="K585" i="2"/>
  <c r="K284" i="2"/>
  <c r="K392" i="2"/>
  <c r="K587" i="2"/>
  <c r="K485" i="2"/>
  <c r="K484" i="2"/>
  <c r="K288" i="2"/>
  <c r="K385" i="2"/>
  <c r="K588" i="2"/>
  <c r="K592" i="2"/>
  <c r="K388" i="2"/>
  <c r="K386" i="2"/>
  <c r="K285" i="2"/>
  <c r="K384" i="2"/>
  <c r="K590" i="2"/>
  <c r="K391" i="2"/>
  <c r="K390" i="2"/>
  <c r="K584" i="2"/>
  <c r="K185" i="2"/>
  <c r="K188" i="2"/>
  <c r="K287" i="2"/>
  <c r="K586" i="2"/>
  <c r="K187" i="2"/>
  <c r="K389" i="2"/>
  <c r="J386" i="2"/>
  <c r="J285" i="2"/>
  <c r="J190" i="2"/>
  <c r="J392" i="2"/>
  <c r="J586" i="2"/>
  <c r="J385" i="2"/>
  <c r="J288" i="2"/>
  <c r="J589" i="2"/>
  <c r="J488" i="2"/>
  <c r="J188" i="2"/>
  <c r="J590" i="2"/>
  <c r="J585" i="2"/>
  <c r="J592" i="2"/>
  <c r="J189" i="2"/>
  <c r="J291" i="2"/>
  <c r="J390" i="2"/>
  <c r="J292" i="2"/>
  <c r="J289" i="2"/>
  <c r="J391" i="2"/>
  <c r="J591" i="2"/>
  <c r="J286" i="2"/>
  <c r="J284" i="2"/>
  <c r="J387" i="2"/>
  <c r="J186" i="2"/>
  <c r="J487" i="2"/>
  <c r="J184" i="2"/>
  <c r="J389" i="2"/>
  <c r="J587" i="2"/>
  <c r="J185" i="2"/>
  <c r="J588" i="2"/>
  <c r="J384" i="2"/>
  <c r="J187" i="2"/>
  <c r="J489" i="2"/>
  <c r="J287" i="2"/>
  <c r="J388" i="2"/>
  <c r="J191" i="2"/>
  <c r="J484" i="2"/>
  <c r="J486" i="2"/>
  <c r="J290" i="2"/>
  <c r="J584" i="2"/>
  <c r="J192" i="2"/>
  <c r="J485" i="2"/>
  <c r="J490" i="2"/>
  <c r="J491" i="2"/>
  <c r="J492" i="2"/>
  <c r="Q479" i="2"/>
  <c r="Q575" i="2"/>
  <c r="Q280" i="2"/>
  <c r="Q180" i="2"/>
  <c r="Q179" i="2"/>
  <c r="Q581" i="2"/>
  <c r="Q383" i="2"/>
  <c r="Q175" i="2"/>
  <c r="Q483" i="2"/>
  <c r="Q375" i="2"/>
  <c r="Q283" i="2"/>
  <c r="Q277" i="2"/>
  <c r="Q177" i="2"/>
  <c r="Q576" i="2"/>
  <c r="Q182" i="2"/>
  <c r="Q181" i="2"/>
  <c r="Q476" i="2"/>
  <c r="Q382" i="2"/>
  <c r="Q380" i="2"/>
  <c r="Q577" i="2"/>
  <c r="Q480" i="2"/>
  <c r="Q379" i="2"/>
  <c r="Q478" i="2"/>
  <c r="Q183" i="2"/>
  <c r="Q279" i="2"/>
  <c r="Q178" i="2"/>
  <c r="Q282" i="2"/>
  <c r="Q477" i="2"/>
  <c r="Q481" i="2"/>
  <c r="Q281" i="2"/>
  <c r="Q579" i="2"/>
  <c r="Q482" i="2"/>
  <c r="Q75" i="2"/>
  <c r="Q475" i="2"/>
  <c r="Q176" i="2"/>
  <c r="Q376" i="2"/>
  <c r="Q378" i="2"/>
  <c r="Q275" i="2"/>
  <c r="Q276" i="2"/>
  <c r="Q583" i="2"/>
  <c r="Q381" i="2"/>
  <c r="Q377" i="2"/>
  <c r="Q582" i="2"/>
  <c r="Q580" i="2"/>
  <c r="Q578" i="2"/>
  <c r="Q278" i="2"/>
  <c r="P481" i="2"/>
  <c r="P576" i="2"/>
  <c r="P575" i="2"/>
  <c r="P483" i="2"/>
  <c r="P379" i="2"/>
  <c r="P178" i="2"/>
  <c r="P583" i="2"/>
  <c r="P375" i="2"/>
  <c r="P476" i="2"/>
  <c r="P181" i="2"/>
  <c r="P577" i="2"/>
  <c r="P175" i="2"/>
  <c r="P179" i="2"/>
  <c r="P478" i="2"/>
  <c r="P276" i="2"/>
  <c r="P475" i="2"/>
  <c r="P277" i="2"/>
  <c r="P482" i="2"/>
  <c r="P377" i="2"/>
  <c r="P180" i="2"/>
  <c r="P282" i="2"/>
  <c r="P278" i="2"/>
  <c r="P280" i="2"/>
  <c r="P281" i="2"/>
  <c r="P479" i="2"/>
  <c r="P579" i="2"/>
  <c r="P480" i="2"/>
  <c r="P376" i="2"/>
  <c r="P380" i="2"/>
  <c r="P275" i="2"/>
  <c r="P378" i="2"/>
  <c r="P283" i="2"/>
  <c r="P381" i="2"/>
  <c r="P578" i="2"/>
  <c r="P183" i="2"/>
  <c r="P477" i="2"/>
  <c r="P581" i="2"/>
  <c r="P182" i="2"/>
  <c r="P176" i="2"/>
  <c r="P382" i="2"/>
  <c r="P383" i="2"/>
  <c r="P75" i="2"/>
  <c r="P279" i="2"/>
  <c r="P177" i="2"/>
  <c r="P582" i="2"/>
  <c r="P580" i="2"/>
  <c r="O380" i="2"/>
  <c r="O575" i="2"/>
  <c r="O583" i="2"/>
  <c r="O579" i="2"/>
  <c r="O479" i="2"/>
  <c r="O475" i="2"/>
  <c r="O178" i="2"/>
  <c r="O482" i="2"/>
  <c r="O281" i="2"/>
  <c r="O181" i="2"/>
  <c r="O177" i="2"/>
  <c r="O179" i="2"/>
  <c r="O183" i="2"/>
  <c r="O476" i="2"/>
  <c r="O582" i="2"/>
  <c r="O180" i="2"/>
  <c r="O182" i="2"/>
  <c r="O75" i="2"/>
  <c r="O481" i="2"/>
  <c r="O478" i="2"/>
  <c r="O375" i="2"/>
  <c r="O276" i="2"/>
  <c r="O277" i="2"/>
  <c r="O377" i="2"/>
  <c r="O275" i="2"/>
  <c r="O176" i="2"/>
  <c r="O283" i="2"/>
  <c r="O382" i="2"/>
  <c r="O477" i="2"/>
  <c r="O383" i="2"/>
  <c r="O278" i="2"/>
  <c r="O279" i="2"/>
  <c r="O379" i="2"/>
  <c r="O175" i="2"/>
  <c r="O280" i="2"/>
  <c r="O282" i="2"/>
  <c r="O483" i="2"/>
  <c r="O378" i="2"/>
  <c r="O580" i="2"/>
  <c r="O376" i="2"/>
  <c r="O576" i="2"/>
  <c r="O480" i="2"/>
  <c r="O578" i="2"/>
  <c r="O581" i="2"/>
  <c r="O381" i="2"/>
  <c r="O577" i="2"/>
  <c r="N575" i="2"/>
  <c r="N380" i="2"/>
  <c r="N183" i="2"/>
  <c r="N578" i="2"/>
  <c r="N381" i="2"/>
  <c r="N177" i="2"/>
  <c r="N581" i="2"/>
  <c r="N180" i="2"/>
  <c r="N279" i="2"/>
  <c r="N579" i="2"/>
  <c r="N282" i="2"/>
  <c r="N182" i="2"/>
  <c r="N382" i="2"/>
  <c r="N283" i="2"/>
  <c r="N379" i="2"/>
  <c r="N376" i="2"/>
  <c r="N483" i="2"/>
  <c r="N576" i="2"/>
  <c r="N480" i="2"/>
  <c r="N582" i="2"/>
  <c r="N181" i="2"/>
  <c r="N577" i="2"/>
  <c r="N476" i="2"/>
  <c r="N176" i="2"/>
  <c r="N75" i="2"/>
  <c r="N477" i="2"/>
  <c r="N179" i="2"/>
  <c r="N580" i="2"/>
  <c r="N479" i="2"/>
  <c r="N375" i="2"/>
  <c r="N583" i="2"/>
  <c r="N378" i="2"/>
  <c r="N281" i="2"/>
  <c r="N175" i="2"/>
  <c r="N383" i="2"/>
  <c r="N481" i="2"/>
  <c r="N475" i="2"/>
  <c r="N478" i="2"/>
  <c r="N280" i="2"/>
  <c r="N275" i="2"/>
  <c r="N276" i="2"/>
  <c r="N178" i="2"/>
  <c r="N278" i="2"/>
  <c r="N482" i="2"/>
  <c r="N377" i="2"/>
  <c r="N277" i="2"/>
  <c r="M575" i="2"/>
  <c r="M380" i="2"/>
  <c r="M175" i="2"/>
  <c r="M276" i="2"/>
  <c r="M482" i="2"/>
  <c r="M381" i="2"/>
  <c r="M278" i="2"/>
  <c r="M478" i="2"/>
  <c r="M383" i="2"/>
  <c r="M483" i="2"/>
  <c r="M475" i="2"/>
  <c r="M477" i="2"/>
  <c r="M481" i="2"/>
  <c r="M279" i="2"/>
  <c r="M578" i="2"/>
  <c r="M176" i="2"/>
  <c r="M479" i="2"/>
  <c r="M280" i="2"/>
  <c r="M378" i="2"/>
  <c r="M375" i="2"/>
  <c r="M476" i="2"/>
  <c r="M580" i="2"/>
  <c r="M180" i="2"/>
  <c r="M282" i="2"/>
  <c r="M75" i="2"/>
  <c r="M182" i="2"/>
  <c r="M576" i="2"/>
  <c r="M582" i="2"/>
  <c r="M183" i="2"/>
  <c r="M480" i="2"/>
  <c r="M181" i="2"/>
  <c r="M179" i="2"/>
  <c r="M281" i="2"/>
  <c r="M178" i="2"/>
  <c r="M376" i="2"/>
  <c r="M283" i="2"/>
  <c r="M382" i="2"/>
  <c r="M379" i="2"/>
  <c r="M577" i="2"/>
  <c r="M377" i="2"/>
  <c r="M583" i="2"/>
  <c r="M177" i="2"/>
  <c r="M579" i="2"/>
  <c r="M277" i="2"/>
  <c r="M581" i="2"/>
  <c r="M275" i="2"/>
  <c r="L182" i="2"/>
  <c r="L475" i="2"/>
  <c r="L382" i="2"/>
  <c r="L175" i="2"/>
  <c r="L281" i="2"/>
  <c r="L277" i="2"/>
  <c r="L279" i="2"/>
  <c r="L177" i="2"/>
  <c r="L582" i="2"/>
  <c r="L179" i="2"/>
  <c r="L282" i="2"/>
  <c r="L379" i="2"/>
  <c r="L376" i="2"/>
  <c r="L380" i="2"/>
  <c r="L183" i="2"/>
  <c r="L176" i="2"/>
  <c r="L576" i="2"/>
  <c r="L579" i="2"/>
  <c r="L478" i="2"/>
  <c r="L580" i="2"/>
  <c r="L180" i="2"/>
  <c r="L483" i="2"/>
  <c r="L575" i="2"/>
  <c r="L75" i="2"/>
  <c r="L476" i="2"/>
  <c r="L275" i="2"/>
  <c r="L383" i="2"/>
  <c r="L480" i="2"/>
  <c r="L578" i="2"/>
  <c r="L577" i="2"/>
  <c r="L581" i="2"/>
  <c r="L479" i="2"/>
  <c r="L583" i="2"/>
  <c r="L378" i="2"/>
  <c r="L377" i="2"/>
  <c r="L381" i="2"/>
  <c r="L482" i="2"/>
  <c r="L181" i="2"/>
  <c r="L283" i="2"/>
  <c r="L481" i="2"/>
  <c r="L375" i="2"/>
  <c r="L276" i="2"/>
  <c r="L280" i="2"/>
  <c r="L178" i="2"/>
  <c r="L477" i="2"/>
  <c r="L278" i="2"/>
  <c r="K382" i="2"/>
  <c r="K380" i="2"/>
  <c r="K281" i="2"/>
  <c r="K478" i="2"/>
  <c r="K576" i="2"/>
  <c r="K279" i="2"/>
  <c r="K278" i="2"/>
  <c r="K277" i="2"/>
  <c r="K477" i="2"/>
  <c r="K582" i="2"/>
  <c r="K182" i="2"/>
  <c r="K475" i="2"/>
  <c r="K178" i="2"/>
  <c r="K282" i="2"/>
  <c r="K175" i="2"/>
  <c r="K480" i="2"/>
  <c r="K580" i="2"/>
  <c r="K483" i="2"/>
  <c r="K575" i="2"/>
  <c r="K383" i="2"/>
  <c r="K375" i="2"/>
  <c r="K376" i="2"/>
  <c r="K482" i="2"/>
  <c r="K481" i="2"/>
  <c r="K176" i="2"/>
  <c r="K377" i="2"/>
  <c r="K577" i="2"/>
  <c r="K180" i="2"/>
  <c r="K578" i="2"/>
  <c r="K579" i="2"/>
  <c r="K181" i="2"/>
  <c r="K75" i="2"/>
  <c r="K183" i="2"/>
  <c r="K583" i="2"/>
  <c r="K276" i="2"/>
  <c r="K177" i="2"/>
  <c r="K275" i="2"/>
  <c r="K283" i="2"/>
  <c r="K76" i="2"/>
  <c r="K581" i="2"/>
  <c r="K476" i="2"/>
  <c r="K479" i="2"/>
  <c r="K379" i="2"/>
  <c r="K378" i="2"/>
  <c r="K381" i="2"/>
  <c r="K280" i="2"/>
  <c r="K179" i="2"/>
  <c r="J180" i="2"/>
  <c r="J182" i="2"/>
  <c r="J382" i="2"/>
  <c r="J576" i="2"/>
  <c r="J577" i="2"/>
  <c r="J578" i="2"/>
  <c r="J281" i="2"/>
  <c r="J275" i="2"/>
  <c r="J581" i="2"/>
  <c r="J178" i="2"/>
  <c r="J378" i="2"/>
  <c r="J476" i="2"/>
  <c r="J181" i="2"/>
  <c r="J176" i="2"/>
  <c r="J583" i="2"/>
  <c r="J375" i="2"/>
  <c r="J278" i="2"/>
  <c r="J479" i="2"/>
  <c r="J379" i="2"/>
  <c r="J582" i="2"/>
  <c r="J383" i="2"/>
  <c r="J575" i="2"/>
  <c r="J283" i="2"/>
  <c r="J480" i="2"/>
  <c r="J482" i="2"/>
  <c r="J381" i="2"/>
  <c r="J177" i="2"/>
  <c r="J279" i="2"/>
  <c r="J483" i="2"/>
  <c r="J580" i="2"/>
  <c r="J481" i="2"/>
  <c r="J76" i="2"/>
  <c r="J175" i="2"/>
  <c r="J280" i="2"/>
  <c r="J380" i="2"/>
  <c r="J282" i="2"/>
  <c r="J276" i="2"/>
  <c r="J183" i="2"/>
  <c r="J179" i="2"/>
  <c r="J376" i="2"/>
  <c r="J477" i="2"/>
  <c r="J475" i="2"/>
  <c r="J277" i="2"/>
  <c r="J377" i="2"/>
  <c r="J75" i="2"/>
  <c r="J478" i="2"/>
  <c r="J579" i="2"/>
  <c r="Q171" i="2"/>
  <c r="Q270" i="2"/>
  <c r="Q272" i="2"/>
  <c r="Q571" i="2"/>
  <c r="Q473" i="2"/>
  <c r="Q369" i="2"/>
  <c r="Q568" i="2"/>
  <c r="Q572" i="2"/>
  <c r="Q273" i="2"/>
  <c r="Q570" i="2"/>
  <c r="Q269" i="2"/>
  <c r="Q472" i="2"/>
  <c r="Q74" i="2"/>
  <c r="Q573" i="2"/>
  <c r="Q372" i="2"/>
  <c r="Q167" i="2"/>
  <c r="Q469" i="2"/>
  <c r="Q73" i="2"/>
  <c r="Q72" i="2"/>
  <c r="Q71" i="2"/>
  <c r="Q470" i="2"/>
  <c r="Q70" i="2"/>
  <c r="Q174" i="2"/>
  <c r="Q574" i="2"/>
  <c r="Q274" i="2"/>
  <c r="Q173" i="2"/>
  <c r="Q268" i="2"/>
  <c r="Q367" i="2"/>
  <c r="Q170" i="2"/>
  <c r="Q567" i="2"/>
  <c r="Q68" i="2"/>
  <c r="Q69" i="2"/>
  <c r="Q168" i="2"/>
  <c r="Q373" i="2"/>
  <c r="Q172" i="2"/>
  <c r="Q474" i="2"/>
  <c r="Q467" i="2"/>
  <c r="Q67" i="2"/>
  <c r="Q267" i="2"/>
  <c r="Q569" i="2"/>
  <c r="Q468" i="2"/>
  <c r="Q368" i="2"/>
  <c r="Q370" i="2"/>
  <c r="Q371" i="2"/>
  <c r="Q169" i="2"/>
  <c r="Q471" i="2"/>
  <c r="Q374" i="2"/>
  <c r="Q271" i="2"/>
  <c r="P68" i="2"/>
  <c r="P74" i="2"/>
  <c r="P574" i="2"/>
  <c r="P374" i="2"/>
  <c r="P370" i="2"/>
  <c r="P373" i="2"/>
  <c r="P371" i="2"/>
  <c r="P572" i="2"/>
  <c r="P174" i="2"/>
  <c r="P170" i="2"/>
  <c r="P69" i="2"/>
  <c r="P471" i="2"/>
  <c r="P472" i="2"/>
  <c r="P268" i="2"/>
  <c r="P67" i="2"/>
  <c r="P369" i="2"/>
  <c r="P473" i="2"/>
  <c r="P70" i="2"/>
  <c r="P169" i="2"/>
  <c r="P269" i="2"/>
  <c r="P168" i="2"/>
  <c r="P267" i="2"/>
  <c r="P172" i="2"/>
  <c r="P469" i="2"/>
  <c r="P571" i="2"/>
  <c r="P568" i="2"/>
  <c r="P573" i="2"/>
  <c r="P71" i="2"/>
  <c r="P470" i="2"/>
  <c r="P367" i="2"/>
  <c r="P467" i="2"/>
  <c r="P270" i="2"/>
  <c r="P272" i="2"/>
  <c r="P171" i="2"/>
  <c r="P570" i="2"/>
  <c r="P72" i="2"/>
  <c r="P273" i="2"/>
  <c r="P274" i="2"/>
  <c r="P468" i="2"/>
  <c r="P271" i="2"/>
  <c r="P474" i="2"/>
  <c r="P569" i="2"/>
  <c r="P73" i="2"/>
  <c r="P368" i="2"/>
  <c r="P173" i="2"/>
  <c r="P567" i="2"/>
  <c r="P167" i="2"/>
  <c r="P372" i="2"/>
  <c r="O74" i="2"/>
  <c r="O167" i="2"/>
  <c r="O568" i="2"/>
  <c r="O569" i="2"/>
  <c r="O567" i="2"/>
  <c r="O268" i="2"/>
  <c r="O73" i="2"/>
  <c r="O370" i="2"/>
  <c r="O274" i="2"/>
  <c r="O571" i="2"/>
  <c r="O469" i="2"/>
  <c r="O273" i="2"/>
  <c r="O374" i="2"/>
  <c r="O173" i="2"/>
  <c r="O372" i="2"/>
  <c r="O470" i="2"/>
  <c r="O367" i="2"/>
  <c r="O72" i="2"/>
  <c r="O269" i="2"/>
  <c r="O467" i="2"/>
  <c r="O473" i="2"/>
  <c r="O474" i="2"/>
  <c r="O71" i="2"/>
  <c r="O572" i="2"/>
  <c r="O170" i="2"/>
  <c r="O570" i="2"/>
  <c r="O471" i="2"/>
  <c r="O574" i="2"/>
  <c r="O573" i="2"/>
  <c r="O172" i="2"/>
  <c r="O468" i="2"/>
  <c r="O267" i="2"/>
  <c r="O68" i="2"/>
  <c r="O168" i="2"/>
  <c r="O272" i="2"/>
  <c r="O70" i="2"/>
  <c r="O369" i="2"/>
  <c r="O67" i="2"/>
  <c r="O472" i="2"/>
  <c r="O169" i="2"/>
  <c r="O171" i="2"/>
  <c r="O368" i="2"/>
  <c r="O69" i="2"/>
  <c r="O271" i="2"/>
  <c r="O174" i="2"/>
  <c r="O371" i="2"/>
  <c r="O373" i="2"/>
  <c r="O270" i="2"/>
  <c r="N174" i="2"/>
  <c r="N373" i="2"/>
  <c r="N274" i="2"/>
  <c r="N371" i="2"/>
  <c r="N569" i="2"/>
  <c r="N574" i="2"/>
  <c r="N69" i="2"/>
  <c r="N573" i="2"/>
  <c r="N572" i="2"/>
  <c r="N372" i="2"/>
  <c r="N370" i="2"/>
  <c r="N271" i="2"/>
  <c r="N67" i="2"/>
  <c r="N167" i="2"/>
  <c r="N369" i="2"/>
  <c r="N170" i="2"/>
  <c r="N70" i="2"/>
  <c r="N267" i="2"/>
  <c r="N473" i="2"/>
  <c r="N268" i="2"/>
  <c r="N172" i="2"/>
  <c r="N71" i="2"/>
  <c r="N570" i="2"/>
  <c r="N269" i="2"/>
  <c r="N72" i="2"/>
  <c r="N469" i="2"/>
  <c r="N571" i="2"/>
  <c r="N472" i="2"/>
  <c r="N470" i="2"/>
  <c r="N168" i="2"/>
  <c r="N367" i="2"/>
  <c r="N169" i="2"/>
  <c r="N272" i="2"/>
  <c r="N467" i="2"/>
  <c r="N173" i="2"/>
  <c r="N474" i="2"/>
  <c r="N471" i="2"/>
  <c r="N567" i="2"/>
  <c r="N468" i="2"/>
  <c r="N73" i="2"/>
  <c r="N68" i="2"/>
  <c r="N273" i="2"/>
  <c r="N568" i="2"/>
  <c r="N374" i="2"/>
  <c r="N270" i="2"/>
  <c r="N74" i="2"/>
  <c r="N368" i="2"/>
  <c r="N171" i="2"/>
  <c r="M569" i="2"/>
  <c r="M268" i="2"/>
  <c r="M167" i="2"/>
  <c r="M68" i="2"/>
  <c r="M74" i="2"/>
  <c r="M269" i="2"/>
  <c r="M274" i="2"/>
  <c r="M273" i="2"/>
  <c r="M272" i="2"/>
  <c r="M173" i="2"/>
  <c r="M367" i="2"/>
  <c r="M73" i="2"/>
  <c r="M474" i="2"/>
  <c r="M470" i="2"/>
  <c r="M169" i="2"/>
  <c r="M467" i="2"/>
  <c r="M572" i="2"/>
  <c r="M469" i="2"/>
  <c r="M573" i="2"/>
  <c r="M571" i="2"/>
  <c r="M72" i="2"/>
  <c r="M168" i="2"/>
  <c r="M570" i="2"/>
  <c r="M71" i="2"/>
  <c r="M171" i="2"/>
  <c r="M574" i="2"/>
  <c r="M373" i="2"/>
  <c r="M568" i="2"/>
  <c r="M369" i="2"/>
  <c r="M567" i="2"/>
  <c r="M267" i="2"/>
  <c r="M473" i="2"/>
  <c r="M172" i="2"/>
  <c r="M472" i="2"/>
  <c r="M468" i="2"/>
  <c r="M70" i="2"/>
  <c r="M368" i="2"/>
  <c r="M174" i="2"/>
  <c r="M67" i="2"/>
  <c r="M372" i="2"/>
  <c r="M271" i="2"/>
  <c r="M170" i="2"/>
  <c r="M471" i="2"/>
  <c r="M374" i="2"/>
  <c r="M371" i="2"/>
  <c r="M69" i="2"/>
  <c r="M270" i="2"/>
  <c r="M370" i="2"/>
  <c r="L170" i="2"/>
  <c r="L72" i="2"/>
  <c r="L572" i="2"/>
  <c r="L272" i="2"/>
  <c r="L174" i="2"/>
  <c r="L372" i="2"/>
  <c r="L67" i="2"/>
  <c r="L69" i="2"/>
  <c r="L367" i="2"/>
  <c r="L472" i="2"/>
  <c r="L468" i="2"/>
  <c r="L469" i="2"/>
  <c r="L568" i="2"/>
  <c r="L371" i="2"/>
  <c r="L171" i="2"/>
  <c r="L369" i="2"/>
  <c r="L172" i="2"/>
  <c r="L368" i="2"/>
  <c r="L374" i="2"/>
  <c r="L574" i="2"/>
  <c r="L470" i="2"/>
  <c r="L471" i="2"/>
  <c r="L570" i="2"/>
  <c r="L168" i="2"/>
  <c r="L569" i="2"/>
  <c r="L167" i="2"/>
  <c r="L169" i="2"/>
  <c r="L70" i="2"/>
  <c r="L270" i="2"/>
  <c r="L274" i="2"/>
  <c r="L467" i="2"/>
  <c r="L573" i="2"/>
  <c r="L68" i="2"/>
  <c r="L269" i="2"/>
  <c r="L571" i="2"/>
  <c r="L373" i="2"/>
  <c r="L273" i="2"/>
  <c r="L370" i="2"/>
  <c r="L474" i="2"/>
  <c r="L74" i="2"/>
  <c r="L173" i="2"/>
  <c r="L567" i="2"/>
  <c r="L268" i="2"/>
  <c r="L71" i="2"/>
  <c r="L473" i="2"/>
  <c r="L73" i="2"/>
  <c r="L271" i="2"/>
  <c r="L267" i="2"/>
  <c r="K72" i="2"/>
  <c r="K470" i="2"/>
  <c r="K168" i="2"/>
  <c r="K169" i="2"/>
  <c r="K73" i="2"/>
  <c r="K474" i="2"/>
  <c r="K469" i="2"/>
  <c r="K267" i="2"/>
  <c r="K71" i="2"/>
  <c r="K74" i="2"/>
  <c r="K171" i="2"/>
  <c r="K268" i="2"/>
  <c r="K467" i="2"/>
  <c r="K373" i="2"/>
  <c r="K173" i="2"/>
  <c r="K369" i="2"/>
  <c r="K68" i="2"/>
  <c r="K270" i="2"/>
  <c r="K374" i="2"/>
  <c r="K274" i="2"/>
  <c r="K368" i="2"/>
  <c r="K573" i="2"/>
  <c r="K170" i="2"/>
  <c r="K273" i="2"/>
  <c r="K567" i="2"/>
  <c r="K372" i="2"/>
  <c r="K70" i="2"/>
  <c r="K570" i="2"/>
  <c r="K367" i="2"/>
  <c r="K574" i="2"/>
  <c r="K174" i="2"/>
  <c r="K371" i="2"/>
  <c r="K473" i="2"/>
  <c r="K167" i="2"/>
  <c r="K172" i="2"/>
  <c r="K271" i="2"/>
  <c r="K468" i="2"/>
  <c r="K571" i="2"/>
  <c r="K569" i="2"/>
  <c r="K69" i="2"/>
  <c r="K568" i="2"/>
  <c r="K370" i="2"/>
  <c r="K272" i="2"/>
  <c r="K472" i="2"/>
  <c r="K67" i="2"/>
  <c r="K572" i="2"/>
  <c r="K269" i="2"/>
  <c r="K471" i="2"/>
  <c r="J272" i="2"/>
  <c r="J567" i="2"/>
  <c r="J571" i="2"/>
  <c r="J269" i="2"/>
  <c r="J474" i="2"/>
  <c r="J270" i="2"/>
  <c r="J67" i="2"/>
  <c r="J370" i="2"/>
  <c r="J372" i="2"/>
  <c r="J573" i="2"/>
  <c r="J468" i="2"/>
  <c r="J472" i="2"/>
  <c r="J470" i="2"/>
  <c r="J371" i="2"/>
  <c r="J367" i="2"/>
  <c r="J267" i="2"/>
  <c r="J374" i="2"/>
  <c r="J471" i="2"/>
  <c r="J169" i="2"/>
  <c r="J369" i="2"/>
  <c r="J274" i="2"/>
  <c r="J170" i="2"/>
  <c r="J68" i="2"/>
  <c r="J373" i="2"/>
  <c r="J467" i="2"/>
  <c r="J469" i="2"/>
  <c r="J74" i="2"/>
  <c r="J167" i="2"/>
  <c r="J473" i="2"/>
  <c r="J168" i="2"/>
  <c r="J73" i="2"/>
  <c r="J72" i="2"/>
  <c r="J172" i="2"/>
  <c r="J173" i="2"/>
  <c r="J572" i="2"/>
  <c r="J273" i="2"/>
  <c r="J368" i="2"/>
  <c r="J71" i="2"/>
  <c r="J569" i="2"/>
  <c r="J70" i="2"/>
  <c r="J574" i="2"/>
  <c r="J570" i="2"/>
  <c r="J174" i="2"/>
  <c r="J171" i="2"/>
  <c r="J69" i="2"/>
  <c r="J568" i="2"/>
  <c r="J268" i="2"/>
  <c r="J271" i="2"/>
  <c r="Q164" i="2"/>
  <c r="Q62" i="2"/>
  <c r="Q464" i="2"/>
  <c r="Q462" i="2"/>
  <c r="Q360" i="2"/>
  <c r="Q65" i="2"/>
  <c r="Q560" i="2"/>
  <c r="Q66" i="2"/>
  <c r="Q262" i="2"/>
  <c r="Q562" i="2"/>
  <c r="Q566" i="2"/>
  <c r="Q561" i="2"/>
  <c r="Q366" i="2"/>
  <c r="Q364" i="2"/>
  <c r="Q461" i="2"/>
  <c r="Q565" i="2"/>
  <c r="Q363" i="2"/>
  <c r="Q264" i="2"/>
  <c r="Q362" i="2"/>
  <c r="Q263" i="2"/>
  <c r="Q365" i="2"/>
  <c r="Q266" i="2"/>
  <c r="Q163" i="2"/>
  <c r="Q260" i="2"/>
  <c r="Q159" i="2"/>
  <c r="Q564" i="2"/>
  <c r="Q261" i="2"/>
  <c r="Q563" i="2"/>
  <c r="Q59" i="2"/>
  <c r="Q465" i="2"/>
  <c r="Q162" i="2"/>
  <c r="Q265" i="2"/>
  <c r="Q165" i="2"/>
  <c r="Q259" i="2"/>
  <c r="Q466" i="2"/>
  <c r="Q60" i="2"/>
  <c r="Q361" i="2"/>
  <c r="Q160" i="2"/>
  <c r="Q460" i="2"/>
  <c r="Q64" i="2"/>
  <c r="Q559" i="2"/>
  <c r="Q359" i="2"/>
  <c r="Q166" i="2"/>
  <c r="Q61" i="2"/>
  <c r="Q459" i="2"/>
  <c r="Q161" i="2"/>
  <c r="Q63" i="2"/>
  <c r="Q463" i="2"/>
  <c r="P466" i="2"/>
  <c r="P463" i="2"/>
  <c r="P166" i="2"/>
  <c r="P161" i="2"/>
  <c r="P63" i="2"/>
  <c r="P366" i="2"/>
  <c r="P459" i="2"/>
  <c r="P359" i="2"/>
  <c r="P61" i="2"/>
  <c r="P460" i="2"/>
  <c r="P64" i="2"/>
  <c r="P164" i="2"/>
  <c r="P559" i="2"/>
  <c r="P461" i="2"/>
  <c r="P160" i="2"/>
  <c r="P65" i="2"/>
  <c r="P560" i="2"/>
  <c r="P60" i="2"/>
  <c r="P465" i="2"/>
  <c r="P165" i="2"/>
  <c r="P162" i="2"/>
  <c r="P59" i="2"/>
  <c r="P464" i="2"/>
  <c r="P163" i="2"/>
  <c r="P362" i="2"/>
  <c r="P361" i="2"/>
  <c r="P364" i="2"/>
  <c r="P266" i="2"/>
  <c r="P263" i="2"/>
  <c r="P360" i="2"/>
  <c r="P159" i="2"/>
  <c r="P363" i="2"/>
  <c r="P265" i="2"/>
  <c r="P462" i="2"/>
  <c r="P562" i="2"/>
  <c r="P566" i="2"/>
  <c r="P561" i="2"/>
  <c r="P564" i="2"/>
  <c r="P565" i="2"/>
  <c r="P563" i="2"/>
  <c r="P262" i="2"/>
  <c r="P66" i="2"/>
  <c r="P260" i="2"/>
  <c r="P264" i="2"/>
  <c r="P261" i="2"/>
  <c r="P259" i="2"/>
  <c r="P365" i="2"/>
  <c r="P62" i="2"/>
  <c r="O263" i="2"/>
  <c r="O65" i="2"/>
  <c r="O366" i="2"/>
  <c r="O463" i="2"/>
  <c r="O462" i="2"/>
  <c r="O165" i="2"/>
  <c r="O561" i="2"/>
  <c r="O260" i="2"/>
  <c r="O262" i="2"/>
  <c r="O563" i="2"/>
  <c r="O66" i="2"/>
  <c r="O566" i="2"/>
  <c r="O266" i="2"/>
  <c r="O265" i="2"/>
  <c r="O362" i="2"/>
  <c r="O565" i="2"/>
  <c r="O163" i="2"/>
  <c r="O59" i="2"/>
  <c r="O564" i="2"/>
  <c r="O559" i="2"/>
  <c r="O261" i="2"/>
  <c r="O464" i="2"/>
  <c r="O162" i="2"/>
  <c r="O60" i="2"/>
  <c r="O259" i="2"/>
  <c r="O359" i="2"/>
  <c r="O264" i="2"/>
  <c r="O461" i="2"/>
  <c r="O466" i="2"/>
  <c r="O164" i="2"/>
  <c r="O159" i="2"/>
  <c r="O365" i="2"/>
  <c r="O363" i="2"/>
  <c r="O364" i="2"/>
  <c r="O360" i="2"/>
  <c r="O166" i="2"/>
  <c r="O465" i="2"/>
  <c r="O61" i="2"/>
  <c r="O62" i="2"/>
  <c r="O63" i="2"/>
  <c r="O161" i="2"/>
  <c r="O459" i="2"/>
  <c r="O460" i="2"/>
  <c r="O160" i="2"/>
  <c r="O64" i="2"/>
  <c r="O361" i="2"/>
  <c r="O560" i="2"/>
  <c r="O562" i="2"/>
  <c r="N563" i="2"/>
  <c r="N361" i="2"/>
  <c r="N365" i="2"/>
  <c r="N65" i="2"/>
  <c r="N463" i="2"/>
  <c r="N362" i="2"/>
  <c r="N560" i="2"/>
  <c r="N260" i="2"/>
  <c r="N266" i="2"/>
  <c r="N160" i="2"/>
  <c r="N460" i="2"/>
  <c r="N66" i="2"/>
  <c r="N562" i="2"/>
  <c r="N161" i="2"/>
  <c r="N64" i="2"/>
  <c r="N263" i="2"/>
  <c r="N366" i="2"/>
  <c r="N264" i="2"/>
  <c r="N459" i="2"/>
  <c r="N166" i="2"/>
  <c r="N63" i="2"/>
  <c r="N561" i="2"/>
  <c r="N165" i="2"/>
  <c r="N464" i="2"/>
  <c r="N62" i="2"/>
  <c r="N164" i="2"/>
  <c r="N363" i="2"/>
  <c r="N359" i="2"/>
  <c r="N566" i="2"/>
  <c r="N262" i="2"/>
  <c r="N61" i="2"/>
  <c r="N261" i="2"/>
  <c r="N565" i="2"/>
  <c r="N360" i="2"/>
  <c r="N163" i="2"/>
  <c r="N465" i="2"/>
  <c r="N159" i="2"/>
  <c r="N59" i="2"/>
  <c r="N466" i="2"/>
  <c r="N162" i="2"/>
  <c r="N559" i="2"/>
  <c r="N259" i="2"/>
  <c r="N364" i="2"/>
  <c r="N265" i="2"/>
  <c r="N564" i="2"/>
  <c r="N462" i="2"/>
  <c r="N60" i="2"/>
  <c r="N461" i="2"/>
  <c r="M362" i="2"/>
  <c r="M464" i="2"/>
  <c r="M462" i="2"/>
  <c r="M465" i="2"/>
  <c r="M563" i="2"/>
  <c r="M466" i="2"/>
  <c r="M60" i="2"/>
  <c r="M461" i="2"/>
  <c r="M162" i="2"/>
  <c r="M159" i="2"/>
  <c r="M163" i="2"/>
  <c r="M365" i="2"/>
  <c r="M360" i="2"/>
  <c r="M61" i="2"/>
  <c r="M59" i="2"/>
  <c r="M265" i="2"/>
  <c r="M564" i="2"/>
  <c r="M263" i="2"/>
  <c r="M566" i="2"/>
  <c r="M62" i="2"/>
  <c r="M164" i="2"/>
  <c r="M359" i="2"/>
  <c r="M264" i="2"/>
  <c r="M266" i="2"/>
  <c r="M560" i="2"/>
  <c r="M160" i="2"/>
  <c r="M459" i="2"/>
  <c r="M361" i="2"/>
  <c r="M64" i="2"/>
  <c r="M262" i="2"/>
  <c r="M363" i="2"/>
  <c r="M460" i="2"/>
  <c r="M261" i="2"/>
  <c r="M65" i="2"/>
  <c r="M260" i="2"/>
  <c r="M559" i="2"/>
  <c r="M161" i="2"/>
  <c r="M66" i="2"/>
  <c r="M561" i="2"/>
  <c r="M259" i="2"/>
  <c r="M166" i="2"/>
  <c r="M565" i="2"/>
  <c r="M562" i="2"/>
  <c r="M463" i="2"/>
  <c r="M366" i="2"/>
  <c r="M63" i="2"/>
  <c r="M165" i="2"/>
  <c r="M364" i="2"/>
  <c r="L61" i="2"/>
  <c r="L265" i="2"/>
  <c r="L464" i="2"/>
  <c r="L564" i="2"/>
  <c r="L465" i="2"/>
  <c r="L366" i="2"/>
  <c r="L466" i="2"/>
  <c r="L462" i="2"/>
  <c r="L563" i="2"/>
  <c r="L461" i="2"/>
  <c r="L261" i="2"/>
  <c r="L459" i="2"/>
  <c r="L266" i="2"/>
  <c r="L159" i="2"/>
  <c r="L160" i="2"/>
  <c r="L161" i="2"/>
  <c r="L560" i="2"/>
  <c r="L259" i="2"/>
  <c r="L66" i="2"/>
  <c r="L162" i="2"/>
  <c r="L559" i="2"/>
  <c r="L163" i="2"/>
  <c r="L565" i="2"/>
  <c r="L561" i="2"/>
  <c r="L566" i="2"/>
  <c r="L164" i="2"/>
  <c r="L65" i="2"/>
  <c r="L260" i="2"/>
  <c r="L262" i="2"/>
  <c r="L263" i="2"/>
  <c r="L562" i="2"/>
  <c r="L364" i="2"/>
  <c r="L363" i="2"/>
  <c r="L361" i="2"/>
  <c r="L64" i="2"/>
  <c r="L360" i="2"/>
  <c r="L359" i="2"/>
  <c r="L165" i="2"/>
  <c r="L59" i="2"/>
  <c r="L460" i="2"/>
  <c r="L463" i="2"/>
  <c r="L60" i="2"/>
  <c r="L63" i="2"/>
  <c r="L166" i="2"/>
  <c r="L264" i="2"/>
  <c r="L365" i="2"/>
  <c r="L62" i="2"/>
  <c r="L362" i="2"/>
  <c r="K464" i="2"/>
  <c r="K366" i="2"/>
  <c r="K266" i="2"/>
  <c r="K62" i="2"/>
  <c r="K460" i="2"/>
  <c r="K265" i="2"/>
  <c r="K365" i="2"/>
  <c r="K561" i="2"/>
  <c r="K462" i="2"/>
  <c r="K165" i="2"/>
  <c r="K166" i="2"/>
  <c r="K63" i="2"/>
  <c r="K364" i="2"/>
  <c r="K363" i="2"/>
  <c r="K563" i="2"/>
  <c r="K259" i="2"/>
  <c r="K263" i="2"/>
  <c r="K564" i="2"/>
  <c r="K359" i="2"/>
  <c r="K60" i="2"/>
  <c r="K466" i="2"/>
  <c r="K559" i="2"/>
  <c r="K61" i="2"/>
  <c r="K465" i="2"/>
  <c r="K264" i="2"/>
  <c r="K159" i="2"/>
  <c r="K463" i="2"/>
  <c r="K59" i="2"/>
  <c r="K459" i="2"/>
  <c r="K361" i="2"/>
  <c r="K160" i="2"/>
  <c r="K64" i="2"/>
  <c r="K161" i="2"/>
  <c r="K562" i="2"/>
  <c r="K560" i="2"/>
  <c r="K461" i="2"/>
  <c r="K162" i="2"/>
  <c r="K261" i="2"/>
  <c r="K65" i="2"/>
  <c r="K66" i="2"/>
  <c r="K260" i="2"/>
  <c r="K262" i="2"/>
  <c r="K360" i="2"/>
  <c r="K164" i="2"/>
  <c r="K163" i="2"/>
  <c r="K565" i="2"/>
  <c r="K566" i="2"/>
  <c r="K362" i="2"/>
  <c r="J561" i="2"/>
  <c r="J463" i="2"/>
  <c r="J565" i="2"/>
  <c r="J559" i="2"/>
  <c r="J66" i="2"/>
  <c r="J164" i="2"/>
  <c r="J163" i="2"/>
  <c r="J259" i="2"/>
  <c r="J65" i="2"/>
  <c r="J560" i="2"/>
  <c r="J263" i="2"/>
  <c r="J462" i="2"/>
  <c r="J162" i="2"/>
  <c r="J465" i="2"/>
  <c r="J362" i="2"/>
  <c r="J161" i="2"/>
  <c r="J459" i="2"/>
  <c r="J64" i="2"/>
  <c r="J160" i="2"/>
  <c r="J59" i="2"/>
  <c r="J360" i="2"/>
  <c r="J159" i="2"/>
  <c r="J61" i="2"/>
  <c r="J364" i="2"/>
  <c r="J361" i="2"/>
  <c r="J460" i="2"/>
  <c r="J60" i="2"/>
  <c r="J264" i="2"/>
  <c r="J564" i="2"/>
  <c r="J566" i="2"/>
  <c r="J165" i="2"/>
  <c r="J166" i="2"/>
  <c r="J63" i="2"/>
  <c r="J366" i="2"/>
  <c r="J563" i="2"/>
  <c r="J261" i="2"/>
  <c r="J466" i="2"/>
  <c r="J359" i="2"/>
  <c r="J365" i="2"/>
  <c r="J266" i="2"/>
  <c r="J265" i="2"/>
  <c r="J262" i="2"/>
  <c r="J260" i="2"/>
  <c r="J363" i="2"/>
  <c r="J62" i="2"/>
  <c r="J461" i="2"/>
  <c r="J464" i="2"/>
  <c r="J562" i="2"/>
  <c r="Q552" i="2"/>
  <c r="Q555" i="2"/>
  <c r="Q557" i="2"/>
  <c r="Q355" i="2"/>
  <c r="Q252" i="2"/>
  <c r="Q251" i="2"/>
  <c r="Q458" i="2"/>
  <c r="Q455" i="2"/>
  <c r="Q351" i="2"/>
  <c r="Q157" i="2"/>
  <c r="Q352" i="2"/>
  <c r="Q454" i="2"/>
  <c r="Q51" i="2"/>
  <c r="Q357" i="2"/>
  <c r="Q353" i="2"/>
  <c r="Q358" i="2"/>
  <c r="Q453" i="2"/>
  <c r="Q356" i="2"/>
  <c r="Q451" i="2"/>
  <c r="Q456" i="2"/>
  <c r="Q58" i="2"/>
  <c r="Q57" i="2"/>
  <c r="Q254" i="2"/>
  <c r="Q258" i="2"/>
  <c r="Q56" i="2"/>
  <c r="Q551" i="2"/>
  <c r="Q354" i="2"/>
  <c r="Q556" i="2"/>
  <c r="Q558" i="2"/>
  <c r="Q55" i="2"/>
  <c r="Q457" i="2"/>
  <c r="Q54" i="2"/>
  <c r="Q253" i="2"/>
  <c r="Q452" i="2"/>
  <c r="Q255" i="2"/>
  <c r="Q53" i="2"/>
  <c r="Q158" i="2"/>
  <c r="Q256" i="2"/>
  <c r="Q553" i="2"/>
  <c r="Q156" i="2"/>
  <c r="Q155" i="2"/>
  <c r="Q154" i="2"/>
  <c r="Q257" i="2"/>
  <c r="Q153" i="2"/>
  <c r="Q152" i="2"/>
  <c r="Q52" i="2"/>
  <c r="Q151" i="2"/>
  <c r="Q554" i="2"/>
  <c r="P157" i="2"/>
  <c r="P155" i="2"/>
  <c r="P256" i="2"/>
  <c r="P56" i="2"/>
  <c r="P554" i="2"/>
  <c r="P452" i="2"/>
  <c r="P258" i="2"/>
  <c r="P355" i="2"/>
  <c r="P54" i="2"/>
  <c r="P252" i="2"/>
  <c r="P455" i="2"/>
  <c r="P251" i="2"/>
  <c r="P51" i="2"/>
  <c r="P356" i="2"/>
  <c r="P354" i="2"/>
  <c r="P458" i="2"/>
  <c r="P358" i="2"/>
  <c r="P451" i="2"/>
  <c r="P352" i="2"/>
  <c r="P454" i="2"/>
  <c r="P257" i="2"/>
  <c r="P457" i="2"/>
  <c r="P558" i="2"/>
  <c r="P551" i="2"/>
  <c r="P357" i="2"/>
  <c r="P151" i="2"/>
  <c r="P52" i="2"/>
  <c r="P58" i="2"/>
  <c r="P456" i="2"/>
  <c r="P351" i="2"/>
  <c r="P57" i="2"/>
  <c r="P253" i="2"/>
  <c r="P254" i="2"/>
  <c r="P152" i="2"/>
  <c r="P557" i="2"/>
  <c r="P255" i="2"/>
  <c r="P552" i="2"/>
  <c r="P553" i="2"/>
  <c r="P555" i="2"/>
  <c r="P556" i="2"/>
  <c r="P353" i="2"/>
  <c r="P153" i="2"/>
  <c r="P55" i="2"/>
  <c r="P158" i="2"/>
  <c r="P53" i="2"/>
  <c r="P453" i="2"/>
  <c r="P156" i="2"/>
  <c r="P154" i="2"/>
  <c r="O452" i="2"/>
  <c r="O552" i="2"/>
  <c r="O154" i="2"/>
  <c r="O557" i="2"/>
  <c r="O456" i="2"/>
  <c r="O258" i="2"/>
  <c r="O555" i="2"/>
  <c r="O551" i="2"/>
  <c r="O355" i="2"/>
  <c r="O252" i="2"/>
  <c r="O155" i="2"/>
  <c r="O556" i="2"/>
  <c r="O251" i="2"/>
  <c r="O458" i="2"/>
  <c r="O255" i="2"/>
  <c r="O254" i="2"/>
  <c r="O351" i="2"/>
  <c r="O352" i="2"/>
  <c r="O53" i="2"/>
  <c r="O156" i="2"/>
  <c r="O51" i="2"/>
  <c r="O455" i="2"/>
  <c r="O553" i="2"/>
  <c r="O353" i="2"/>
  <c r="O454" i="2"/>
  <c r="O356" i="2"/>
  <c r="O358" i="2"/>
  <c r="O453" i="2"/>
  <c r="O451" i="2"/>
  <c r="O357" i="2"/>
  <c r="O151" i="2"/>
  <c r="O52" i="2"/>
  <c r="O58" i="2"/>
  <c r="O157" i="2"/>
  <c r="O54" i="2"/>
  <c r="O57" i="2"/>
  <c r="O257" i="2"/>
  <c r="O152" i="2"/>
  <c r="O554" i="2"/>
  <c r="O158" i="2"/>
  <c r="O56" i="2"/>
  <c r="O354" i="2"/>
  <c r="O558" i="2"/>
  <c r="O153" i="2"/>
  <c r="O457" i="2"/>
  <c r="O55" i="2"/>
  <c r="O256" i="2"/>
  <c r="O253" i="2"/>
  <c r="N154" i="2"/>
  <c r="N54" i="2"/>
  <c r="N453" i="2"/>
  <c r="N353" i="2"/>
  <c r="N51" i="2"/>
  <c r="N553" i="2"/>
  <c r="N558" i="2"/>
  <c r="N55" i="2"/>
  <c r="N256" i="2"/>
  <c r="N358" i="2"/>
  <c r="N457" i="2"/>
  <c r="N554" i="2"/>
  <c r="N552" i="2"/>
  <c r="N53" i="2"/>
  <c r="N456" i="2"/>
  <c r="N555" i="2"/>
  <c r="N258" i="2"/>
  <c r="N153" i="2"/>
  <c r="N255" i="2"/>
  <c r="N355" i="2"/>
  <c r="N151" i="2"/>
  <c r="N356" i="2"/>
  <c r="N455" i="2"/>
  <c r="N357" i="2"/>
  <c r="N158" i="2"/>
  <c r="N56" i="2"/>
  <c r="N352" i="2"/>
  <c r="N454" i="2"/>
  <c r="N452" i="2"/>
  <c r="N458" i="2"/>
  <c r="N52" i="2"/>
  <c r="N551" i="2"/>
  <c r="N57" i="2"/>
  <c r="N155" i="2"/>
  <c r="N252" i="2"/>
  <c r="N451" i="2"/>
  <c r="N254" i="2"/>
  <c r="N152" i="2"/>
  <c r="N253" i="2"/>
  <c r="N354" i="2"/>
  <c r="N251" i="2"/>
  <c r="N257" i="2"/>
  <c r="N157" i="2"/>
  <c r="N58" i="2"/>
  <c r="N556" i="2"/>
  <c r="N351" i="2"/>
  <c r="N557" i="2"/>
  <c r="N156" i="2"/>
  <c r="M457" i="2"/>
  <c r="M154" i="2"/>
  <c r="M451" i="2"/>
  <c r="M152" i="2"/>
  <c r="M555" i="2"/>
  <c r="M252" i="2"/>
  <c r="M455" i="2"/>
  <c r="M157" i="2"/>
  <c r="M53" i="2"/>
  <c r="M257" i="2"/>
  <c r="M254" i="2"/>
  <c r="M158" i="2"/>
  <c r="M251" i="2"/>
  <c r="M551" i="2"/>
  <c r="M57" i="2"/>
  <c r="M558" i="2"/>
  <c r="M556" i="2"/>
  <c r="M256" i="2"/>
  <c r="M155" i="2"/>
  <c r="M456" i="2"/>
  <c r="M56" i="2"/>
  <c r="M258" i="2"/>
  <c r="M356" i="2"/>
  <c r="M58" i="2"/>
  <c r="M52" i="2"/>
  <c r="M553" i="2"/>
  <c r="M153" i="2"/>
  <c r="M458" i="2"/>
  <c r="M452" i="2"/>
  <c r="M351" i="2"/>
  <c r="M156" i="2"/>
  <c r="M255" i="2"/>
  <c r="M354" i="2"/>
  <c r="M51" i="2"/>
  <c r="M253" i="2"/>
  <c r="M358" i="2"/>
  <c r="M554" i="2"/>
  <c r="M454" i="2"/>
  <c r="M557" i="2"/>
  <c r="M355" i="2"/>
  <c r="M55" i="2"/>
  <c r="M357" i="2"/>
  <c r="M54" i="2"/>
  <c r="M552" i="2"/>
  <c r="M453" i="2"/>
  <c r="M352" i="2"/>
  <c r="M151" i="2"/>
  <c r="M353" i="2"/>
  <c r="L353" i="2"/>
  <c r="L253" i="2"/>
  <c r="L53" i="2"/>
  <c r="L154" i="2"/>
  <c r="L554" i="2"/>
  <c r="L358" i="2"/>
  <c r="L52" i="2"/>
  <c r="L151" i="2"/>
  <c r="L452" i="2"/>
  <c r="L357" i="2"/>
  <c r="L156" i="2"/>
  <c r="L555" i="2"/>
  <c r="L455" i="2"/>
  <c r="L51" i="2"/>
  <c r="L157" i="2"/>
  <c r="L553" i="2"/>
  <c r="L558" i="2"/>
  <c r="L456" i="2"/>
  <c r="L251" i="2"/>
  <c r="L352" i="2"/>
  <c r="L355" i="2"/>
  <c r="L454" i="2"/>
  <c r="L356" i="2"/>
  <c r="L551" i="2"/>
  <c r="L152" i="2"/>
  <c r="L255" i="2"/>
  <c r="L252" i="2"/>
  <c r="L158" i="2"/>
  <c r="L451" i="2"/>
  <c r="L256" i="2"/>
  <c r="L57" i="2"/>
  <c r="L258" i="2"/>
  <c r="L457" i="2"/>
  <c r="L557" i="2"/>
  <c r="L254" i="2"/>
  <c r="L56" i="2"/>
  <c r="L556" i="2"/>
  <c r="L155" i="2"/>
  <c r="L153" i="2"/>
  <c r="L453" i="2"/>
  <c r="L354" i="2"/>
  <c r="L458" i="2"/>
  <c r="L257" i="2"/>
  <c r="L54" i="2"/>
  <c r="L55" i="2"/>
  <c r="L351" i="2"/>
  <c r="L58" i="2"/>
  <c r="L552" i="2"/>
  <c r="K356" i="2"/>
  <c r="K256" i="2"/>
  <c r="K257" i="2"/>
  <c r="K456" i="2"/>
  <c r="K554" i="2"/>
  <c r="K157" i="2"/>
  <c r="K351" i="2"/>
  <c r="K158" i="2"/>
  <c r="K553" i="2"/>
  <c r="K154" i="2"/>
  <c r="K153" i="2"/>
  <c r="K557" i="2"/>
  <c r="K152" i="2"/>
  <c r="K358" i="2"/>
  <c r="K151" i="2"/>
  <c r="K552" i="2"/>
  <c r="K252" i="2"/>
  <c r="K556" i="2"/>
  <c r="K558" i="2"/>
  <c r="K251" i="2"/>
  <c r="K452" i="2"/>
  <c r="K352" i="2"/>
  <c r="K555" i="2"/>
  <c r="K453" i="2"/>
  <c r="K258" i="2"/>
  <c r="K551" i="2"/>
  <c r="K353" i="2"/>
  <c r="K253" i="2"/>
  <c r="K357" i="2"/>
  <c r="K354" i="2"/>
  <c r="K454" i="2"/>
  <c r="K254" i="2"/>
  <c r="K255" i="2"/>
  <c r="K455" i="2"/>
  <c r="K155" i="2"/>
  <c r="K355" i="2"/>
  <c r="K51" i="2"/>
  <c r="K52" i="2"/>
  <c r="K53" i="2"/>
  <c r="K54" i="2"/>
  <c r="K451" i="2"/>
  <c r="K55" i="2"/>
  <c r="K457" i="2"/>
  <c r="K458" i="2"/>
  <c r="K58" i="2"/>
  <c r="K56" i="2"/>
  <c r="K57" i="2"/>
  <c r="K156" i="2"/>
  <c r="J58" i="2"/>
  <c r="J352" i="2"/>
  <c r="J57" i="2"/>
  <c r="J56" i="2"/>
  <c r="J452" i="2"/>
  <c r="J458" i="2"/>
  <c r="J55" i="2"/>
  <c r="J54" i="2"/>
  <c r="J53" i="2"/>
  <c r="J158" i="2"/>
  <c r="J52" i="2"/>
  <c r="J155" i="2"/>
  <c r="J157" i="2"/>
  <c r="J551" i="2"/>
  <c r="J457" i="2"/>
  <c r="J257" i="2"/>
  <c r="J256" i="2"/>
  <c r="J557" i="2"/>
  <c r="J554" i="2"/>
  <c r="J455" i="2"/>
  <c r="J456" i="2"/>
  <c r="J358" i="2"/>
  <c r="J156" i="2"/>
  <c r="J51" i="2"/>
  <c r="J255" i="2"/>
  <c r="J154" i="2"/>
  <c r="J552" i="2"/>
  <c r="J153" i="2"/>
  <c r="J558" i="2"/>
  <c r="J152" i="2"/>
  <c r="J356" i="2"/>
  <c r="J151" i="2"/>
  <c r="J254" i="2"/>
  <c r="J253" i="2"/>
  <c r="J252" i="2"/>
  <c r="J351" i="2"/>
  <c r="J451" i="2"/>
  <c r="J357" i="2"/>
  <c r="J353" i="2"/>
  <c r="J355" i="2"/>
  <c r="J556" i="2"/>
  <c r="J354" i="2"/>
  <c r="J251" i="2"/>
  <c r="J555" i="2"/>
  <c r="J553" i="2"/>
  <c r="J453" i="2"/>
  <c r="J454" i="2"/>
  <c r="J258" i="2"/>
  <c r="Q550" i="2"/>
  <c r="Q250" i="2"/>
  <c r="Q45" i="2"/>
  <c r="Q144" i="2"/>
  <c r="Q150" i="2"/>
  <c r="Q549" i="2"/>
  <c r="Q249" i="2"/>
  <c r="Q44" i="2"/>
  <c r="Q545" i="2"/>
  <c r="Q145" i="2"/>
  <c r="Q46" i="2"/>
  <c r="Q548" i="2"/>
  <c r="Q244" i="2"/>
  <c r="Q546" i="2"/>
  <c r="Q47" i="2"/>
  <c r="Q149" i="2"/>
  <c r="Q347" i="2"/>
  <c r="Q245" i="2"/>
  <c r="Q445" i="2"/>
  <c r="Q346" i="2"/>
  <c r="Q146" i="2"/>
  <c r="Q48" i="2"/>
  <c r="Q49" i="2"/>
  <c r="Q447" i="2"/>
  <c r="Q547" i="2"/>
  <c r="Q50" i="2"/>
  <c r="Q246" i="2"/>
  <c r="Q544" i="2"/>
  <c r="Q449" i="2"/>
  <c r="Q345" i="2"/>
  <c r="Q344" i="2"/>
  <c r="Q448" i="2"/>
  <c r="Q348" i="2"/>
  <c r="Q350" i="2"/>
  <c r="Q450" i="2"/>
  <c r="Q247" i="2"/>
  <c r="Q147" i="2"/>
  <c r="Q148" i="2"/>
  <c r="Q248" i="2"/>
  <c r="Q444" i="2"/>
  <c r="Q349" i="2"/>
  <c r="Q446" i="2"/>
  <c r="P550" i="2"/>
  <c r="P448" i="2"/>
  <c r="P249" i="2"/>
  <c r="P50" i="2"/>
  <c r="P47" i="2"/>
  <c r="P544" i="2"/>
  <c r="P48" i="2"/>
  <c r="P449" i="2"/>
  <c r="P346" i="2"/>
  <c r="P149" i="2"/>
  <c r="P347" i="2"/>
  <c r="P547" i="2"/>
  <c r="P49" i="2"/>
  <c r="P246" i="2"/>
  <c r="P348" i="2"/>
  <c r="P244" i="2"/>
  <c r="P344" i="2"/>
  <c r="P549" i="2"/>
  <c r="P46" i="2"/>
  <c r="P345" i="2"/>
  <c r="P350" i="2"/>
  <c r="P144" i="2"/>
  <c r="P250" i="2"/>
  <c r="P546" i="2"/>
  <c r="P247" i="2"/>
  <c r="P548" i="2"/>
  <c r="P248" i="2"/>
  <c r="P545" i="2"/>
  <c r="P446" i="2"/>
  <c r="P145" i="2"/>
  <c r="P148" i="2"/>
  <c r="P445" i="2"/>
  <c r="P349" i="2"/>
  <c r="P44" i="2"/>
  <c r="P150" i="2"/>
  <c r="P444" i="2"/>
  <c r="P450" i="2"/>
  <c r="P146" i="2"/>
  <c r="P45" i="2"/>
  <c r="P447" i="2"/>
  <c r="P147" i="2"/>
  <c r="P245" i="2"/>
  <c r="O550" i="2"/>
  <c r="O48" i="2"/>
  <c r="O147" i="2"/>
  <c r="O549" i="2"/>
  <c r="O450" i="2"/>
  <c r="O45" i="2"/>
  <c r="O545" i="2"/>
  <c r="O547" i="2"/>
  <c r="O146" i="2"/>
  <c r="O344" i="2"/>
  <c r="O150" i="2"/>
  <c r="O44" i="2"/>
  <c r="O249" i="2"/>
  <c r="O148" i="2"/>
  <c r="O445" i="2"/>
  <c r="O446" i="2"/>
  <c r="O145" i="2"/>
  <c r="O447" i="2"/>
  <c r="O546" i="2"/>
  <c r="O248" i="2"/>
  <c r="O250" i="2"/>
  <c r="O144" i="2"/>
  <c r="O247" i="2"/>
  <c r="O350" i="2"/>
  <c r="O46" i="2"/>
  <c r="O448" i="2"/>
  <c r="O244" i="2"/>
  <c r="O347" i="2"/>
  <c r="O348" i="2"/>
  <c r="O346" i="2"/>
  <c r="O246" i="2"/>
  <c r="O50" i="2"/>
  <c r="O548" i="2"/>
  <c r="O49" i="2"/>
  <c r="O149" i="2"/>
  <c r="O47" i="2"/>
  <c r="O349" i="2"/>
  <c r="O345" i="2"/>
  <c r="O544" i="2"/>
  <c r="O449" i="2"/>
  <c r="O245" i="2"/>
  <c r="O444" i="2"/>
  <c r="N444" i="2"/>
  <c r="N447" i="2"/>
  <c r="N445" i="2"/>
  <c r="N48" i="2"/>
  <c r="N50" i="2"/>
  <c r="N146" i="2"/>
  <c r="N245" i="2"/>
  <c r="N544" i="2"/>
  <c r="N549" i="2"/>
  <c r="N47" i="2"/>
  <c r="N550" i="2"/>
  <c r="N548" i="2"/>
  <c r="N49" i="2"/>
  <c r="N145" i="2"/>
  <c r="N546" i="2"/>
  <c r="N246" i="2"/>
  <c r="N149" i="2"/>
  <c r="N448" i="2"/>
  <c r="N449" i="2"/>
  <c r="N147" i="2"/>
  <c r="N547" i="2"/>
  <c r="N345" i="2"/>
  <c r="N250" i="2"/>
  <c r="N45" i="2"/>
  <c r="N150" i="2"/>
  <c r="N450" i="2"/>
  <c r="N349" i="2"/>
  <c r="N247" i="2"/>
  <c r="N347" i="2"/>
  <c r="N144" i="2"/>
  <c r="N344" i="2"/>
  <c r="N249" i="2"/>
  <c r="N46" i="2"/>
  <c r="N446" i="2"/>
  <c r="N346" i="2"/>
  <c r="N348" i="2"/>
  <c r="N148" i="2"/>
  <c r="N248" i="2"/>
  <c r="N244" i="2"/>
  <c r="N350" i="2"/>
  <c r="N545" i="2"/>
  <c r="N44" i="2"/>
  <c r="M447" i="2"/>
  <c r="M44" i="2"/>
  <c r="M445" i="2"/>
  <c r="M249" i="2"/>
  <c r="M244" i="2"/>
  <c r="M549" i="2"/>
  <c r="M545" i="2"/>
  <c r="M350" i="2"/>
  <c r="M349" i="2"/>
  <c r="M248" i="2"/>
  <c r="M148" i="2"/>
  <c r="M144" i="2"/>
  <c r="M46" i="2"/>
  <c r="M344" i="2"/>
  <c r="M346" i="2"/>
  <c r="M446" i="2"/>
  <c r="M348" i="2"/>
  <c r="M247" i="2"/>
  <c r="M544" i="2"/>
  <c r="M547" i="2"/>
  <c r="M150" i="2"/>
  <c r="M250" i="2"/>
  <c r="M449" i="2"/>
  <c r="M45" i="2"/>
  <c r="M50" i="2"/>
  <c r="M149" i="2"/>
  <c r="M147" i="2"/>
  <c r="M245" i="2"/>
  <c r="M145" i="2"/>
  <c r="M546" i="2"/>
  <c r="M47" i="2"/>
  <c r="M448" i="2"/>
  <c r="M548" i="2"/>
  <c r="M444" i="2"/>
  <c r="M550" i="2"/>
  <c r="M49" i="2"/>
  <c r="M450" i="2"/>
  <c r="M246" i="2"/>
  <c r="M345" i="2"/>
  <c r="M146" i="2"/>
  <c r="M48" i="2"/>
  <c r="M347" i="2"/>
  <c r="L48" i="2"/>
  <c r="L344" i="2"/>
  <c r="L544" i="2"/>
  <c r="L44" i="2"/>
  <c r="L45" i="2"/>
  <c r="L546" i="2"/>
  <c r="L145" i="2"/>
  <c r="L147" i="2"/>
  <c r="L446" i="2"/>
  <c r="L549" i="2"/>
  <c r="L547" i="2"/>
  <c r="L450" i="2"/>
  <c r="L244" i="2"/>
  <c r="L148" i="2"/>
  <c r="L144" i="2"/>
  <c r="L350" i="2"/>
  <c r="L444" i="2"/>
  <c r="L149" i="2"/>
  <c r="L349" i="2"/>
  <c r="L550" i="2"/>
  <c r="L249" i="2"/>
  <c r="L447" i="2"/>
  <c r="L248" i="2"/>
  <c r="L445" i="2"/>
  <c r="L46" i="2"/>
  <c r="L348" i="2"/>
  <c r="L245" i="2"/>
  <c r="L347" i="2"/>
  <c r="L346" i="2"/>
  <c r="L247" i="2"/>
  <c r="L449" i="2"/>
  <c r="L345" i="2"/>
  <c r="L548" i="2"/>
  <c r="L47" i="2"/>
  <c r="L50" i="2"/>
  <c r="L545" i="2"/>
  <c r="L49" i="2"/>
  <c r="L448" i="2"/>
  <c r="L150" i="2"/>
  <c r="L250" i="2"/>
  <c r="L246" i="2"/>
  <c r="L146" i="2"/>
  <c r="K345" i="2"/>
  <c r="K48" i="2"/>
  <c r="K245" i="2"/>
  <c r="K246" i="2"/>
  <c r="K445" i="2"/>
  <c r="K348" i="2"/>
  <c r="K446" i="2"/>
  <c r="K350" i="2"/>
  <c r="K247" i="2"/>
  <c r="K248" i="2"/>
  <c r="K249" i="2"/>
  <c r="K44" i="2"/>
  <c r="K150" i="2"/>
  <c r="K548" i="2"/>
  <c r="K149" i="2"/>
  <c r="K447" i="2"/>
  <c r="K349" i="2"/>
  <c r="K549" i="2"/>
  <c r="K148" i="2"/>
  <c r="K344" i="2"/>
  <c r="K547" i="2"/>
  <c r="K250" i="2"/>
  <c r="K347" i="2"/>
  <c r="K544" i="2"/>
  <c r="K550" i="2"/>
  <c r="K45" i="2"/>
  <c r="K147" i="2"/>
  <c r="K346" i="2"/>
  <c r="K144" i="2"/>
  <c r="K146" i="2"/>
  <c r="K546" i="2"/>
  <c r="K46" i="2"/>
  <c r="K50" i="2"/>
  <c r="K47" i="2"/>
  <c r="K545" i="2"/>
  <c r="K449" i="2"/>
  <c r="K49" i="2"/>
  <c r="K450" i="2"/>
  <c r="K444" i="2"/>
  <c r="K145" i="2"/>
  <c r="K448" i="2"/>
  <c r="K244" i="2"/>
  <c r="J244" i="2"/>
  <c r="J144" i="2"/>
  <c r="J48" i="2"/>
  <c r="J50" i="2"/>
  <c r="J145" i="2"/>
  <c r="J47" i="2"/>
  <c r="J448" i="2"/>
  <c r="J146" i="2"/>
  <c r="J546" i="2"/>
  <c r="J350" i="2"/>
  <c r="J547" i="2"/>
  <c r="J245" i="2"/>
  <c r="J246" i="2"/>
  <c r="J347" i="2"/>
  <c r="J444" i="2"/>
  <c r="J445" i="2"/>
  <c r="J348" i="2"/>
  <c r="J247" i="2"/>
  <c r="J548" i="2"/>
  <c r="J446" i="2"/>
  <c r="J345" i="2"/>
  <c r="J349" i="2"/>
  <c r="J344" i="2"/>
  <c r="J248" i="2"/>
  <c r="J346" i="2"/>
  <c r="J544" i="2"/>
  <c r="J249" i="2"/>
  <c r="J45" i="2"/>
  <c r="J250" i="2"/>
  <c r="J147" i="2"/>
  <c r="J46" i="2"/>
  <c r="J545" i="2"/>
  <c r="J44" i="2"/>
  <c r="J150" i="2"/>
  <c r="J149" i="2"/>
  <c r="J447" i="2"/>
  <c r="J549" i="2"/>
  <c r="J550" i="2"/>
  <c r="J148" i="2"/>
  <c r="J449" i="2"/>
  <c r="J450" i="2"/>
  <c r="J49" i="2"/>
  <c r="Q540" i="2"/>
  <c r="Q538" i="2"/>
  <c r="Q341" i="2"/>
  <c r="Q441" i="2"/>
  <c r="Q439" i="2"/>
  <c r="Q543" i="2"/>
  <c r="Q343" i="2"/>
  <c r="Q437" i="2"/>
  <c r="Q140" i="2"/>
  <c r="Q342" i="2"/>
  <c r="Q241" i="2"/>
  <c r="Q43" i="2"/>
  <c r="Q238" i="2"/>
  <c r="Q139" i="2"/>
  <c r="Q42" i="2"/>
  <c r="Q541" i="2"/>
  <c r="Q242" i="2"/>
  <c r="Q539" i="2"/>
  <c r="Q442" i="2"/>
  <c r="Q542" i="2"/>
  <c r="Q340" i="2"/>
  <c r="Q141" i="2"/>
  <c r="Q337" i="2"/>
  <c r="Q37" i="2"/>
  <c r="Q143" i="2"/>
  <c r="Q438" i="2"/>
  <c r="Q240" i="2"/>
  <c r="Q137" i="2"/>
  <c r="Q38" i="2"/>
  <c r="Q41" i="2"/>
  <c r="Q40" i="2"/>
  <c r="Q243" i="2"/>
  <c r="Q443" i="2"/>
  <c r="Q39" i="2"/>
  <c r="Q138" i="2"/>
  <c r="Q339" i="2"/>
  <c r="Q338" i="2"/>
  <c r="Q239" i="2"/>
  <c r="Q142" i="2"/>
  <c r="Q537" i="2"/>
  <c r="Q237" i="2"/>
  <c r="Q440" i="2"/>
  <c r="P143" i="2"/>
  <c r="P543" i="2"/>
  <c r="P441" i="2"/>
  <c r="P38" i="2"/>
  <c r="P142" i="2"/>
  <c r="P239" i="2"/>
  <c r="P339" i="2"/>
  <c r="P338" i="2"/>
  <c r="P541" i="2"/>
  <c r="P437" i="2"/>
  <c r="P443" i="2"/>
  <c r="P43" i="2"/>
  <c r="P243" i="2"/>
  <c r="P439" i="2"/>
  <c r="P241" i="2"/>
  <c r="P343" i="2"/>
  <c r="P337" i="2"/>
  <c r="P340" i="2"/>
  <c r="P139" i="2"/>
  <c r="P42" i="2"/>
  <c r="P442" i="2"/>
  <c r="P41" i="2"/>
  <c r="P438" i="2"/>
  <c r="P242" i="2"/>
  <c r="P40" i="2"/>
  <c r="P237" i="2"/>
  <c r="P138" i="2"/>
  <c r="P238" i="2"/>
  <c r="P39" i="2"/>
  <c r="P342" i="2"/>
  <c r="P137" i="2"/>
  <c r="P240" i="2"/>
  <c r="P341" i="2"/>
  <c r="P542" i="2"/>
  <c r="P537" i="2"/>
  <c r="P37" i="2"/>
  <c r="P539" i="2"/>
  <c r="P141" i="2"/>
  <c r="P538" i="2"/>
  <c r="P540" i="2"/>
  <c r="P140" i="2"/>
  <c r="P440" i="2"/>
  <c r="O538" i="2"/>
  <c r="O439" i="2"/>
  <c r="O339" i="2"/>
  <c r="O543" i="2"/>
  <c r="O342" i="2"/>
  <c r="O142" i="2"/>
  <c r="O540" i="2"/>
  <c r="O539" i="2"/>
  <c r="O338" i="2"/>
  <c r="O140" i="2"/>
  <c r="O38" i="2"/>
  <c r="O141" i="2"/>
  <c r="O437" i="2"/>
  <c r="O239" i="2"/>
  <c r="O241" i="2"/>
  <c r="O37" i="2"/>
  <c r="O440" i="2"/>
  <c r="O243" i="2"/>
  <c r="O537" i="2"/>
  <c r="O43" i="2"/>
  <c r="O137" i="2"/>
  <c r="O341" i="2"/>
  <c r="O238" i="2"/>
  <c r="O139" i="2"/>
  <c r="O443" i="2"/>
  <c r="O340" i="2"/>
  <c r="O541" i="2"/>
  <c r="O343" i="2"/>
  <c r="O337" i="2"/>
  <c r="O39" i="2"/>
  <c r="O42" i="2"/>
  <c r="O138" i="2"/>
  <c r="O240" i="2"/>
  <c r="O242" i="2"/>
  <c r="O237" i="2"/>
  <c r="O438" i="2"/>
  <c r="O442" i="2"/>
  <c r="O40" i="2"/>
  <c r="O542" i="2"/>
  <c r="O41" i="2"/>
  <c r="O441" i="2"/>
  <c r="O143" i="2"/>
  <c r="N438" i="2"/>
  <c r="N440" i="2"/>
  <c r="N41" i="2"/>
  <c r="N443" i="2"/>
  <c r="N243" i="2"/>
  <c r="N439" i="2"/>
  <c r="N40" i="2"/>
  <c r="N237" i="2"/>
  <c r="N239" i="2"/>
  <c r="N343" i="2"/>
  <c r="N42" i="2"/>
  <c r="N341" i="2"/>
  <c r="N337" i="2"/>
  <c r="N442" i="2"/>
  <c r="N39" i="2"/>
  <c r="N541" i="2"/>
  <c r="N437" i="2"/>
  <c r="N138" i="2"/>
  <c r="N340" i="2"/>
  <c r="N43" i="2"/>
  <c r="N537" i="2"/>
  <c r="N137" i="2"/>
  <c r="N37" i="2"/>
  <c r="N238" i="2"/>
  <c r="N241" i="2"/>
  <c r="N338" i="2"/>
  <c r="N538" i="2"/>
  <c r="N140" i="2"/>
  <c r="N139" i="2"/>
  <c r="N142" i="2"/>
  <c r="N38" i="2"/>
  <c r="N542" i="2"/>
  <c r="N539" i="2"/>
  <c r="N141" i="2"/>
  <c r="N441" i="2"/>
  <c r="N540" i="2"/>
  <c r="N242" i="2"/>
  <c r="N342" i="2"/>
  <c r="N543" i="2"/>
  <c r="N339" i="2"/>
  <c r="N143" i="2"/>
  <c r="N240" i="2"/>
  <c r="M139" i="2"/>
  <c r="M537" i="2"/>
  <c r="M143" i="2"/>
  <c r="M437" i="2"/>
  <c r="M241" i="2"/>
  <c r="M237" i="2"/>
  <c r="M342" i="2"/>
  <c r="M442" i="2"/>
  <c r="M540" i="2"/>
  <c r="M439" i="2"/>
  <c r="M142" i="2"/>
  <c r="M43" i="2"/>
  <c r="M438" i="2"/>
  <c r="M443" i="2"/>
  <c r="M42" i="2"/>
  <c r="M538" i="2"/>
  <c r="M541" i="2"/>
  <c r="M343" i="2"/>
  <c r="M41" i="2"/>
  <c r="M138" i="2"/>
  <c r="M140" i="2"/>
  <c r="M40" i="2"/>
  <c r="M238" i="2"/>
  <c r="M137" i="2"/>
  <c r="M39" i="2"/>
  <c r="M539" i="2"/>
  <c r="M441" i="2"/>
  <c r="M242" i="2"/>
  <c r="M440" i="2"/>
  <c r="M38" i="2"/>
  <c r="M239" i="2"/>
  <c r="M341" i="2"/>
  <c r="M240" i="2"/>
  <c r="M37" i="2"/>
  <c r="M542" i="2"/>
  <c r="M243" i="2"/>
  <c r="M340" i="2"/>
  <c r="M339" i="2"/>
  <c r="M338" i="2"/>
  <c r="M337" i="2"/>
  <c r="M543" i="2"/>
  <c r="M141" i="2"/>
  <c r="L539" i="2"/>
  <c r="L538" i="2"/>
  <c r="L141" i="2"/>
  <c r="L38" i="2"/>
  <c r="L537" i="2"/>
  <c r="L143" i="2"/>
  <c r="L241" i="2"/>
  <c r="L337" i="2"/>
  <c r="L237" i="2"/>
  <c r="L240" i="2"/>
  <c r="L442" i="2"/>
  <c r="L338" i="2"/>
  <c r="L540" i="2"/>
  <c r="L440" i="2"/>
  <c r="L439" i="2"/>
  <c r="L339" i="2"/>
  <c r="L437" i="2"/>
  <c r="L543" i="2"/>
  <c r="L438" i="2"/>
  <c r="L43" i="2"/>
  <c r="L340" i="2"/>
  <c r="L443" i="2"/>
  <c r="L140" i="2"/>
  <c r="L42" i="2"/>
  <c r="L37" i="2"/>
  <c r="L541" i="2"/>
  <c r="L243" i="2"/>
  <c r="L41" i="2"/>
  <c r="L341" i="2"/>
  <c r="L138" i="2"/>
  <c r="L342" i="2"/>
  <c r="L239" i="2"/>
  <c r="L542" i="2"/>
  <c r="L142" i="2"/>
  <c r="L238" i="2"/>
  <c r="L343" i="2"/>
  <c r="L242" i="2"/>
  <c r="L40" i="2"/>
  <c r="L441" i="2"/>
  <c r="L137" i="2"/>
  <c r="L39" i="2"/>
  <c r="L139" i="2"/>
  <c r="K539" i="2"/>
  <c r="K137" i="2"/>
  <c r="K39" i="2"/>
  <c r="K40" i="2"/>
  <c r="K242" i="2"/>
  <c r="K441" i="2"/>
  <c r="K239" i="2"/>
  <c r="K537" i="2"/>
  <c r="K41" i="2"/>
  <c r="K138" i="2"/>
  <c r="K142" i="2"/>
  <c r="K243" i="2"/>
  <c r="K238" i="2"/>
  <c r="K42" i="2"/>
  <c r="K38" i="2"/>
  <c r="K37" i="2"/>
  <c r="K538" i="2"/>
  <c r="K341" i="2"/>
  <c r="K43" i="2"/>
  <c r="K139" i="2"/>
  <c r="K343" i="2"/>
  <c r="K340" i="2"/>
  <c r="K443" i="2"/>
  <c r="K141" i="2"/>
  <c r="K339" i="2"/>
  <c r="K439" i="2"/>
  <c r="K140" i="2"/>
  <c r="K240" i="2"/>
  <c r="K540" i="2"/>
  <c r="K437" i="2"/>
  <c r="K338" i="2"/>
  <c r="K442" i="2"/>
  <c r="K543" i="2"/>
  <c r="K440" i="2"/>
  <c r="K438" i="2"/>
  <c r="K237" i="2"/>
  <c r="K143" i="2"/>
  <c r="K337" i="2"/>
  <c r="K241" i="2"/>
  <c r="K342" i="2"/>
  <c r="K541" i="2"/>
  <c r="K542" i="2"/>
  <c r="J540" i="2"/>
  <c r="J537" i="2"/>
  <c r="J241" i="2"/>
  <c r="J543" i="2"/>
  <c r="J239" i="2"/>
  <c r="J341" i="2"/>
  <c r="J437" i="2"/>
  <c r="J140" i="2"/>
  <c r="J439" i="2"/>
  <c r="J139" i="2"/>
  <c r="J138" i="2"/>
  <c r="J137" i="2"/>
  <c r="J340" i="2"/>
  <c r="J440" i="2"/>
  <c r="J242" i="2"/>
  <c r="J141" i="2"/>
  <c r="J339" i="2"/>
  <c r="J240" i="2"/>
  <c r="J243" i="2"/>
  <c r="J338" i="2"/>
  <c r="J337" i="2"/>
  <c r="J538" i="2"/>
  <c r="J539" i="2"/>
  <c r="J237" i="2"/>
  <c r="J541" i="2"/>
  <c r="J238" i="2"/>
  <c r="J441" i="2"/>
  <c r="J37" i="2"/>
  <c r="J38" i="2"/>
  <c r="J39" i="2"/>
  <c r="J40" i="2"/>
  <c r="J142" i="2"/>
  <c r="J342" i="2"/>
  <c r="J343" i="2"/>
  <c r="J442" i="2"/>
  <c r="J41" i="2"/>
  <c r="J443" i="2"/>
  <c r="J42" i="2"/>
  <c r="J43" i="2"/>
  <c r="J143" i="2"/>
  <c r="J542" i="2"/>
  <c r="J438" i="2"/>
  <c r="Q333" i="2"/>
  <c r="Q230" i="2"/>
  <c r="Q334" i="2"/>
  <c r="Q234" i="2"/>
  <c r="Q332" i="2"/>
  <c r="Q433" i="2"/>
  <c r="Q331" i="2"/>
  <c r="Q330" i="2"/>
  <c r="Q435" i="2"/>
  <c r="Q233" i="2"/>
  <c r="Q431" i="2"/>
  <c r="Q432" i="2"/>
  <c r="Q36" i="2"/>
  <c r="Q35" i="2"/>
  <c r="Q133" i="2"/>
  <c r="Q536" i="2"/>
  <c r="Q530" i="2"/>
  <c r="Q430" i="2"/>
  <c r="Q534" i="2"/>
  <c r="Q533" i="2"/>
  <c r="Q335" i="2"/>
  <c r="Q531" i="2"/>
  <c r="Q336" i="2"/>
  <c r="Q236" i="2"/>
  <c r="Q532" i="2"/>
  <c r="Q134" i="2"/>
  <c r="Q32" i="2"/>
  <c r="Q235" i="2"/>
  <c r="Q135" i="2"/>
  <c r="Q33" i="2"/>
  <c r="Q132" i="2"/>
  <c r="Q136" i="2"/>
  <c r="Q436" i="2"/>
  <c r="Q31" i="2"/>
  <c r="Q231" i="2"/>
  <c r="Q130" i="2"/>
  <c r="Q535" i="2"/>
  <c r="Q131" i="2"/>
  <c r="Q34" i="2"/>
  <c r="Q434" i="2"/>
  <c r="Q232" i="2"/>
  <c r="P433" i="2"/>
  <c r="P234" i="2"/>
  <c r="P431" i="2"/>
  <c r="P131" i="2"/>
  <c r="P534" i="2"/>
  <c r="P533" i="2"/>
  <c r="P532" i="2"/>
  <c r="P231" i="2"/>
  <c r="P33" i="2"/>
  <c r="P432" i="2"/>
  <c r="P336" i="2"/>
  <c r="P530" i="2"/>
  <c r="P335" i="2"/>
  <c r="P36" i="2"/>
  <c r="P334" i="2"/>
  <c r="P232" i="2"/>
  <c r="P333" i="2"/>
  <c r="P435" i="2"/>
  <c r="P531" i="2"/>
  <c r="P332" i="2"/>
  <c r="P331" i="2"/>
  <c r="P330" i="2"/>
  <c r="P430" i="2"/>
  <c r="P233" i="2"/>
  <c r="P34" i="2"/>
  <c r="P134" i="2"/>
  <c r="P536" i="2"/>
  <c r="P236" i="2"/>
  <c r="P135" i="2"/>
  <c r="P235" i="2"/>
  <c r="P434" i="2"/>
  <c r="P130" i="2"/>
  <c r="P136" i="2"/>
  <c r="P133" i="2"/>
  <c r="P132" i="2"/>
  <c r="P436" i="2"/>
  <c r="P535" i="2"/>
  <c r="P230" i="2"/>
  <c r="O132" i="2"/>
  <c r="O330" i="2"/>
  <c r="O136" i="2"/>
  <c r="O435" i="2"/>
  <c r="O336" i="2"/>
  <c r="O135" i="2"/>
  <c r="O335" i="2"/>
  <c r="O433" i="2"/>
  <c r="O134" i="2"/>
  <c r="O531" i="2"/>
  <c r="O36" i="2"/>
  <c r="O234" i="2"/>
  <c r="O434" i="2"/>
  <c r="O535" i="2"/>
  <c r="O334" i="2"/>
  <c r="O532" i="2"/>
  <c r="O530" i="2"/>
  <c r="O230" i="2"/>
  <c r="O432" i="2"/>
  <c r="O536" i="2"/>
  <c r="O231" i="2"/>
  <c r="O534" i="2"/>
  <c r="O333" i="2"/>
  <c r="O431" i="2"/>
  <c r="O232" i="2"/>
  <c r="O33" i="2"/>
  <c r="O233" i="2"/>
  <c r="O34" i="2"/>
  <c r="O236" i="2"/>
  <c r="O130" i="2"/>
  <c r="O436" i="2"/>
  <c r="O131" i="2"/>
  <c r="O332" i="2"/>
  <c r="O133" i="2"/>
  <c r="O430" i="2"/>
  <c r="O235" i="2"/>
  <c r="O533" i="2"/>
  <c r="O331" i="2"/>
  <c r="N236" i="2"/>
  <c r="N432" i="2"/>
  <c r="N331" i="2"/>
  <c r="N436" i="2"/>
  <c r="N531" i="2"/>
  <c r="N136" i="2"/>
  <c r="N434" i="2"/>
  <c r="N536" i="2"/>
  <c r="N135" i="2"/>
  <c r="N235" i="2"/>
  <c r="N435" i="2"/>
  <c r="N330" i="2"/>
  <c r="N335" i="2"/>
  <c r="N131" i="2"/>
  <c r="N134" i="2"/>
  <c r="N532" i="2"/>
  <c r="N431" i="2"/>
  <c r="N332" i="2"/>
  <c r="N31" i="2"/>
  <c r="N33" i="2"/>
  <c r="N234" i="2"/>
  <c r="N336" i="2"/>
  <c r="N36" i="2"/>
  <c r="N35" i="2"/>
  <c r="N530" i="2"/>
  <c r="N535" i="2"/>
  <c r="N230" i="2"/>
  <c r="N130" i="2"/>
  <c r="N233" i="2"/>
  <c r="N132" i="2"/>
  <c r="N430" i="2"/>
  <c r="N433" i="2"/>
  <c r="N534" i="2"/>
  <c r="N333" i="2"/>
  <c r="N232" i="2"/>
  <c r="N334" i="2"/>
  <c r="N34" i="2"/>
  <c r="N133" i="2"/>
  <c r="N231" i="2"/>
  <c r="N32" i="2"/>
  <c r="N533" i="2"/>
  <c r="M32" i="2"/>
  <c r="M334" i="2"/>
  <c r="M432" i="2"/>
  <c r="M231" i="2"/>
  <c r="M232" i="2"/>
  <c r="M433" i="2"/>
  <c r="M34" i="2"/>
  <c r="M233" i="2"/>
  <c r="M430" i="2"/>
  <c r="M534" i="2"/>
  <c r="M36" i="2"/>
  <c r="M130" i="2"/>
  <c r="M35" i="2"/>
  <c r="M132" i="2"/>
  <c r="M535" i="2"/>
  <c r="M333" i="2"/>
  <c r="M230" i="2"/>
  <c r="M536" i="2"/>
  <c r="M33" i="2"/>
  <c r="M236" i="2"/>
  <c r="M335" i="2"/>
  <c r="M531" i="2"/>
  <c r="M532" i="2"/>
  <c r="M131" i="2"/>
  <c r="M31" i="2"/>
  <c r="M234" i="2"/>
  <c r="M133" i="2"/>
  <c r="M530" i="2"/>
  <c r="M134" i="2"/>
  <c r="M330" i="2"/>
  <c r="M435" i="2"/>
  <c r="M436" i="2"/>
  <c r="M135" i="2"/>
  <c r="M235" i="2"/>
  <c r="M332" i="2"/>
  <c r="M533" i="2"/>
  <c r="M136" i="2"/>
  <c r="M336" i="2"/>
  <c r="M434" i="2"/>
  <c r="M431" i="2"/>
  <c r="M331" i="2"/>
  <c r="L336" i="2"/>
  <c r="L534" i="2"/>
  <c r="L335" i="2"/>
  <c r="L435" i="2"/>
  <c r="L136" i="2"/>
  <c r="L535" i="2"/>
  <c r="L334" i="2"/>
  <c r="L130" i="2"/>
  <c r="L532" i="2"/>
  <c r="L333" i="2"/>
  <c r="L135" i="2"/>
  <c r="L332" i="2"/>
  <c r="L431" i="2"/>
  <c r="L331" i="2"/>
  <c r="L530" i="2"/>
  <c r="L536" i="2"/>
  <c r="L134" i="2"/>
  <c r="L235" i="2"/>
  <c r="L330" i="2"/>
  <c r="L531" i="2"/>
  <c r="L434" i="2"/>
  <c r="L133" i="2"/>
  <c r="L32" i="2"/>
  <c r="L131" i="2"/>
  <c r="L36" i="2"/>
  <c r="L236" i="2"/>
  <c r="L234" i="2"/>
  <c r="L233" i="2"/>
  <c r="L436" i="2"/>
  <c r="L34" i="2"/>
  <c r="L430" i="2"/>
  <c r="L132" i="2"/>
  <c r="L232" i="2"/>
  <c r="L35" i="2"/>
  <c r="L432" i="2"/>
  <c r="L230" i="2"/>
  <c r="L231" i="2"/>
  <c r="L433" i="2"/>
  <c r="L533" i="2"/>
  <c r="K533" i="2"/>
  <c r="K431" i="2"/>
  <c r="K532" i="2"/>
  <c r="K36" i="2"/>
  <c r="K430" i="2"/>
  <c r="K335" i="2"/>
  <c r="K535" i="2"/>
  <c r="K136" i="2"/>
  <c r="K132" i="2"/>
  <c r="K334" i="2"/>
  <c r="K133" i="2"/>
  <c r="K434" i="2"/>
  <c r="K333" i="2"/>
  <c r="K534" i="2"/>
  <c r="K135" i="2"/>
  <c r="K536" i="2"/>
  <c r="K332" i="2"/>
  <c r="K235" i="2"/>
  <c r="K530" i="2"/>
  <c r="K331" i="2"/>
  <c r="K435" i="2"/>
  <c r="K134" i="2"/>
  <c r="K436" i="2"/>
  <c r="K330" i="2"/>
  <c r="K131" i="2"/>
  <c r="K433" i="2"/>
  <c r="K34" i="2"/>
  <c r="K231" i="2"/>
  <c r="K236" i="2"/>
  <c r="K130" i="2"/>
  <c r="K234" i="2"/>
  <c r="K531" i="2"/>
  <c r="K32" i="2"/>
  <c r="K33" i="2"/>
  <c r="K233" i="2"/>
  <c r="K432" i="2"/>
  <c r="K336" i="2"/>
  <c r="K35" i="2"/>
  <c r="K232" i="2"/>
  <c r="K230" i="2"/>
  <c r="J34" i="2"/>
  <c r="J231" i="2"/>
  <c r="J430" i="2"/>
  <c r="J336" i="2"/>
  <c r="J36" i="2"/>
  <c r="J133" i="2"/>
  <c r="J436" i="2"/>
  <c r="J533" i="2"/>
  <c r="J335" i="2"/>
  <c r="J230" i="2"/>
  <c r="J435" i="2"/>
  <c r="J233" i="2"/>
  <c r="J32" i="2"/>
  <c r="J434" i="2"/>
  <c r="J232" i="2"/>
  <c r="J131" i="2"/>
  <c r="J234" i="2"/>
  <c r="J136" i="2"/>
  <c r="J235" i="2"/>
  <c r="J132" i="2"/>
  <c r="J535" i="2"/>
  <c r="J534" i="2"/>
  <c r="J333" i="2"/>
  <c r="J536" i="2"/>
  <c r="J332" i="2"/>
  <c r="J433" i="2"/>
  <c r="J431" i="2"/>
  <c r="J135" i="2"/>
  <c r="J331" i="2"/>
  <c r="J35" i="2"/>
  <c r="J130" i="2"/>
  <c r="J334" i="2"/>
  <c r="J432" i="2"/>
  <c r="J236" i="2"/>
  <c r="J134" i="2"/>
  <c r="J330" i="2"/>
  <c r="J532" i="2"/>
  <c r="J530" i="2"/>
  <c r="J531" i="2"/>
  <c r="Q427" i="2"/>
  <c r="Q129" i="2"/>
  <c r="Q328" i="2"/>
  <c r="Q426" i="2"/>
  <c r="Q528" i="2"/>
  <c r="Q329" i="2"/>
  <c r="Q425" i="2"/>
  <c r="Q226" i="2"/>
  <c r="Q424" i="2"/>
  <c r="Q225" i="2"/>
  <c r="Q229" i="2"/>
  <c r="Q128" i="2"/>
  <c r="Q224" i="2"/>
  <c r="Q326" i="2"/>
  <c r="Q327" i="2"/>
  <c r="Q428" i="2"/>
  <c r="Q125" i="2"/>
  <c r="Q325" i="2"/>
  <c r="Q526" i="2"/>
  <c r="Q227" i="2"/>
  <c r="Q525" i="2"/>
  <c r="Q429" i="2"/>
  <c r="Q527" i="2"/>
  <c r="Q324" i="2"/>
  <c r="Q124" i="2"/>
  <c r="Q126" i="2"/>
  <c r="Q529" i="2"/>
  <c r="Q228" i="2"/>
  <c r="Q127" i="2"/>
  <c r="Q524" i="2"/>
  <c r="P524" i="2"/>
  <c r="P124" i="2"/>
  <c r="P129" i="2"/>
  <c r="P226" i="2"/>
  <c r="P229" i="2"/>
  <c r="P225" i="2"/>
  <c r="P429" i="2"/>
  <c r="P227" i="2"/>
  <c r="P228" i="2"/>
  <c r="P527" i="2"/>
  <c r="P128" i="2"/>
  <c r="P325" i="2"/>
  <c r="P426" i="2"/>
  <c r="P127" i="2"/>
  <c r="P324" i="2"/>
  <c r="P126" i="2"/>
  <c r="P327" i="2"/>
  <c r="P224" i="2"/>
  <c r="P525" i="2"/>
  <c r="P326" i="2"/>
  <c r="P424" i="2"/>
  <c r="P428" i="2"/>
  <c r="P427" i="2"/>
  <c r="P528" i="2"/>
  <c r="P125" i="2"/>
  <c r="P425" i="2"/>
  <c r="P328" i="2"/>
  <c r="P329" i="2"/>
  <c r="P529" i="2"/>
  <c r="P526" i="2"/>
  <c r="O225" i="2"/>
  <c r="O226" i="2"/>
  <c r="O526" i="2"/>
  <c r="O428" i="2"/>
  <c r="O528" i="2"/>
  <c r="O129" i="2"/>
  <c r="O124" i="2"/>
  <c r="O224" i="2"/>
  <c r="O327" i="2"/>
  <c r="O525" i="2"/>
  <c r="O329" i="2"/>
  <c r="O228" i="2"/>
  <c r="O424" i="2"/>
  <c r="O529" i="2"/>
  <c r="O125" i="2"/>
  <c r="O326" i="2"/>
  <c r="O128" i="2"/>
  <c r="O425" i="2"/>
  <c r="O127" i="2"/>
  <c r="O324" i="2"/>
  <c r="O429" i="2"/>
  <c r="O524" i="2"/>
  <c r="O126" i="2"/>
  <c r="O325" i="2"/>
  <c r="O426" i="2"/>
  <c r="O328" i="2"/>
  <c r="O427" i="2"/>
  <c r="O527" i="2"/>
  <c r="O229" i="2"/>
  <c r="O227" i="2"/>
  <c r="N428" i="2"/>
  <c r="N126" i="2"/>
  <c r="N429" i="2"/>
  <c r="N427" i="2"/>
  <c r="N125" i="2"/>
  <c r="N325" i="2"/>
  <c r="N324" i="2"/>
  <c r="N426" i="2"/>
  <c r="N525" i="2"/>
  <c r="N528" i="2"/>
  <c r="N328" i="2"/>
  <c r="N425" i="2"/>
  <c r="N326" i="2"/>
  <c r="N524" i="2"/>
  <c r="N229" i="2"/>
  <c r="N329" i="2"/>
  <c r="N228" i="2"/>
  <c r="N424" i="2"/>
  <c r="N226" i="2"/>
  <c r="N529" i="2"/>
  <c r="N527" i="2"/>
  <c r="N327" i="2"/>
  <c r="N128" i="2"/>
  <c r="N225" i="2"/>
  <c r="N526" i="2"/>
  <c r="N129" i="2"/>
  <c r="N124" i="2"/>
  <c r="N127" i="2"/>
  <c r="N227" i="2"/>
  <c r="N224" i="2"/>
  <c r="M224" i="2"/>
  <c r="M424" i="2"/>
  <c r="M428" i="2"/>
  <c r="M325" i="2"/>
  <c r="M226" i="2"/>
  <c r="M125" i="2"/>
  <c r="M526" i="2"/>
  <c r="M126" i="2"/>
  <c r="M429" i="2"/>
  <c r="M228" i="2"/>
  <c r="M524" i="2"/>
  <c r="M525" i="2"/>
  <c r="M527" i="2"/>
  <c r="M528" i="2"/>
  <c r="M128" i="2"/>
  <c r="M229" i="2"/>
  <c r="M124" i="2"/>
  <c r="M427" i="2"/>
  <c r="M329" i="2"/>
  <c r="M129" i="2"/>
  <c r="M426" i="2"/>
  <c r="M225" i="2"/>
  <c r="M529" i="2"/>
  <c r="M227" i="2"/>
  <c r="M326" i="2"/>
  <c r="M327" i="2"/>
  <c r="M324" i="2"/>
  <c r="M328" i="2"/>
  <c r="M425" i="2"/>
  <c r="M127" i="2"/>
  <c r="L128" i="2"/>
  <c r="L229" i="2"/>
  <c r="L124" i="2"/>
  <c r="L324" i="2"/>
  <c r="L424" i="2"/>
  <c r="L325" i="2"/>
  <c r="L228" i="2"/>
  <c r="L126" i="2"/>
  <c r="L226" i="2"/>
  <c r="L328" i="2"/>
  <c r="L125" i="2"/>
  <c r="L227" i="2"/>
  <c r="L425" i="2"/>
  <c r="L129" i="2"/>
  <c r="L527" i="2"/>
  <c r="L429" i="2"/>
  <c r="L329" i="2"/>
  <c r="L326" i="2"/>
  <c r="L524" i="2"/>
  <c r="L529" i="2"/>
  <c r="L426" i="2"/>
  <c r="L224" i="2"/>
  <c r="L528" i="2"/>
  <c r="L225" i="2"/>
  <c r="L428" i="2"/>
  <c r="L526" i="2"/>
  <c r="L127" i="2"/>
  <c r="L327" i="2"/>
  <c r="L427" i="2"/>
  <c r="L525" i="2"/>
  <c r="K427" i="2"/>
  <c r="K128" i="2"/>
  <c r="K527" i="2"/>
  <c r="K126" i="2"/>
  <c r="K327" i="2"/>
  <c r="K428" i="2"/>
  <c r="K529" i="2"/>
  <c r="K124" i="2"/>
  <c r="K227" i="2"/>
  <c r="K426" i="2"/>
  <c r="K326" i="2"/>
  <c r="K525" i="2"/>
  <c r="K526" i="2"/>
  <c r="K429" i="2"/>
  <c r="K129" i="2"/>
  <c r="K528" i="2"/>
  <c r="K425" i="2"/>
  <c r="K524" i="2"/>
  <c r="K228" i="2"/>
  <c r="K226" i="2"/>
  <c r="K125" i="2"/>
  <c r="K224" i="2"/>
  <c r="K229" i="2"/>
  <c r="K328" i="2"/>
  <c r="K127" i="2"/>
  <c r="K325" i="2"/>
  <c r="K329" i="2"/>
  <c r="K324" i="2"/>
  <c r="K424" i="2"/>
  <c r="K225" i="2"/>
  <c r="J124" i="2"/>
  <c r="J529" i="2"/>
  <c r="J325" i="2"/>
  <c r="J324" i="2"/>
  <c r="J524" i="2"/>
  <c r="J329" i="2"/>
  <c r="J125" i="2"/>
  <c r="J326" i="2"/>
  <c r="J429" i="2"/>
  <c r="J428" i="2"/>
  <c r="J427" i="2"/>
  <c r="J129" i="2"/>
  <c r="J227" i="2"/>
  <c r="J128" i="2"/>
  <c r="J528" i="2"/>
  <c r="J426" i="2"/>
  <c r="J526" i="2"/>
  <c r="J425" i="2"/>
  <c r="J328" i="2"/>
  <c r="J424" i="2"/>
  <c r="J229" i="2"/>
  <c r="J225" i="2"/>
  <c r="J327" i="2"/>
  <c r="J126" i="2"/>
  <c r="J226" i="2"/>
  <c r="J224" i="2"/>
  <c r="J127" i="2"/>
  <c r="J527" i="2"/>
  <c r="J228" i="2"/>
  <c r="J525" i="2"/>
  <c r="Q320" i="2"/>
  <c r="Q420" i="2"/>
  <c r="Q321" i="2"/>
  <c r="Q319" i="2"/>
  <c r="Q123" i="2"/>
  <c r="Q223" i="2"/>
  <c r="Q521" i="2"/>
  <c r="Q222" i="2"/>
  <c r="Q322" i="2"/>
  <c r="Q323" i="2"/>
  <c r="Q221" i="2"/>
  <c r="Q220" i="2"/>
  <c r="Q520" i="2"/>
  <c r="Q122" i="2"/>
  <c r="Q523" i="2"/>
  <c r="Q423" i="2"/>
  <c r="Q522" i="2"/>
  <c r="Q219" i="2"/>
  <c r="Q422" i="2"/>
  <c r="Q121" i="2"/>
  <c r="Q120" i="2"/>
  <c r="Q519" i="2"/>
  <c r="Q421" i="2"/>
  <c r="Q419" i="2"/>
  <c r="Q119" i="2"/>
  <c r="P320" i="2"/>
  <c r="P423" i="2"/>
  <c r="P319" i="2"/>
  <c r="P119" i="2"/>
  <c r="P420" i="2"/>
  <c r="P522" i="2"/>
  <c r="P321" i="2"/>
  <c r="P421" i="2"/>
  <c r="P419" i="2"/>
  <c r="P322" i="2"/>
  <c r="P219" i="2"/>
  <c r="P221" i="2"/>
  <c r="P223" i="2"/>
  <c r="P120" i="2"/>
  <c r="P323" i="2"/>
  <c r="P222" i="2"/>
  <c r="P121" i="2"/>
  <c r="P422" i="2"/>
  <c r="P122" i="2"/>
  <c r="P521" i="2"/>
  <c r="P523" i="2"/>
  <c r="P220" i="2"/>
  <c r="P519" i="2"/>
  <c r="P123" i="2"/>
  <c r="P520" i="2"/>
  <c r="O521" i="2"/>
  <c r="O220" i="2"/>
  <c r="O319" i="2"/>
  <c r="O423" i="2"/>
  <c r="O219" i="2"/>
  <c r="O122" i="2"/>
  <c r="O121" i="2"/>
  <c r="O222" i="2"/>
  <c r="O522" i="2"/>
  <c r="O320" i="2"/>
  <c r="O321" i="2"/>
  <c r="O322" i="2"/>
  <c r="O520" i="2"/>
  <c r="O323" i="2"/>
  <c r="O119" i="2"/>
  <c r="O123" i="2"/>
  <c r="O120" i="2"/>
  <c r="O223" i="2"/>
  <c r="O519" i="2"/>
  <c r="O422" i="2"/>
  <c r="O419" i="2"/>
  <c r="O420" i="2"/>
  <c r="O421" i="2"/>
  <c r="O523" i="2"/>
  <c r="O221" i="2"/>
  <c r="N221" i="2"/>
  <c r="N219" i="2"/>
  <c r="N121" i="2"/>
  <c r="N123" i="2"/>
  <c r="N519" i="2"/>
  <c r="N520" i="2"/>
  <c r="N122" i="2"/>
  <c r="N319" i="2"/>
  <c r="N419" i="2"/>
  <c r="N420" i="2"/>
  <c r="N320" i="2"/>
  <c r="N223" i="2"/>
  <c r="N222" i="2"/>
  <c r="N322" i="2"/>
  <c r="N421" i="2"/>
  <c r="N119" i="2"/>
  <c r="N521" i="2"/>
  <c r="N323" i="2"/>
  <c r="N422" i="2"/>
  <c r="N522" i="2"/>
  <c r="N523" i="2"/>
  <c r="N220" i="2"/>
  <c r="N120" i="2"/>
  <c r="N423" i="2"/>
  <c r="N321" i="2"/>
  <c r="M322" i="2"/>
  <c r="M323" i="2"/>
  <c r="M321" i="2"/>
  <c r="M219" i="2"/>
  <c r="M423" i="2"/>
  <c r="M523" i="2"/>
  <c r="M121" i="2"/>
  <c r="M122" i="2"/>
  <c r="M120" i="2"/>
  <c r="M221" i="2"/>
  <c r="M422" i="2"/>
  <c r="M520" i="2"/>
  <c r="M522" i="2"/>
  <c r="M521" i="2"/>
  <c r="M119" i="2"/>
  <c r="M320" i="2"/>
  <c r="M421" i="2"/>
  <c r="M519" i="2"/>
  <c r="M419" i="2"/>
  <c r="M222" i="2"/>
  <c r="M223" i="2"/>
  <c r="M420" i="2"/>
  <c r="M319" i="2"/>
  <c r="M123" i="2"/>
  <c r="M220" i="2"/>
  <c r="L119" i="2"/>
  <c r="L220" i="2"/>
  <c r="L420" i="2"/>
  <c r="L222" i="2"/>
  <c r="L419" i="2"/>
  <c r="L421" i="2"/>
  <c r="L120" i="2"/>
  <c r="L422" i="2"/>
  <c r="L519" i="2"/>
  <c r="L522" i="2"/>
  <c r="L523" i="2"/>
  <c r="L121" i="2"/>
  <c r="L320" i="2"/>
  <c r="L423" i="2"/>
  <c r="L122" i="2"/>
  <c r="L219" i="2"/>
  <c r="L321" i="2"/>
  <c r="L123" i="2"/>
  <c r="L521" i="2"/>
  <c r="L223" i="2"/>
  <c r="L323" i="2"/>
  <c r="L221" i="2"/>
  <c r="L520" i="2"/>
  <c r="L322" i="2"/>
  <c r="L319" i="2"/>
  <c r="K320" i="2"/>
  <c r="K522" i="2"/>
  <c r="K519" i="2"/>
  <c r="K122" i="2"/>
  <c r="K223" i="2"/>
  <c r="K219" i="2"/>
  <c r="K520" i="2"/>
  <c r="K521" i="2"/>
  <c r="K220" i="2"/>
  <c r="K221" i="2"/>
  <c r="K423" i="2"/>
  <c r="K121" i="2"/>
  <c r="K323" i="2"/>
  <c r="K319" i="2"/>
  <c r="K523" i="2"/>
  <c r="K120" i="2"/>
  <c r="K123" i="2"/>
  <c r="K422" i="2"/>
  <c r="K119" i="2"/>
  <c r="K222" i="2"/>
  <c r="K421" i="2"/>
  <c r="K420" i="2"/>
  <c r="K321" i="2"/>
  <c r="K322" i="2"/>
  <c r="K419" i="2"/>
  <c r="J423" i="2"/>
  <c r="J320" i="2"/>
  <c r="J419" i="2"/>
  <c r="J122" i="2"/>
  <c r="J123" i="2"/>
  <c r="J522" i="2"/>
  <c r="J521" i="2"/>
  <c r="J519" i="2"/>
  <c r="J520" i="2"/>
  <c r="J319" i="2"/>
  <c r="J323" i="2"/>
  <c r="J420" i="2"/>
  <c r="J322" i="2"/>
  <c r="J223" i="2"/>
  <c r="J523" i="2"/>
  <c r="J121" i="2"/>
  <c r="J421" i="2"/>
  <c r="J219" i="2"/>
  <c r="J220" i="2"/>
  <c r="J222" i="2"/>
  <c r="J119" i="2"/>
  <c r="J422" i="2"/>
  <c r="J221" i="2"/>
  <c r="J120" i="2"/>
  <c r="J321" i="2"/>
  <c r="Q418" i="2"/>
  <c r="Q114" i="2"/>
  <c r="Q416" i="2"/>
  <c r="Q117" i="2"/>
  <c r="Q516" i="2"/>
  <c r="Q215" i="2"/>
  <c r="Q115" i="2"/>
  <c r="Q218" i="2"/>
  <c r="Q414" i="2"/>
  <c r="Q415" i="2"/>
  <c r="Q417" i="2"/>
  <c r="Q118" i="2"/>
  <c r="Q116" i="2"/>
  <c r="Q316" i="2"/>
  <c r="Q216" i="2"/>
  <c r="Q518" i="2"/>
  <c r="Q317" i="2"/>
  <c r="Q318" i="2"/>
  <c r="Q514" i="2"/>
  <c r="Q217" i="2"/>
  <c r="Q214" i="2"/>
  <c r="Q517" i="2"/>
  <c r="Q515" i="2"/>
  <c r="Q315" i="2"/>
  <c r="Q314" i="2"/>
  <c r="P118" i="2"/>
  <c r="P218" i="2"/>
  <c r="P414" i="2"/>
  <c r="P314" i="2"/>
  <c r="P318" i="2"/>
  <c r="P515" i="2"/>
  <c r="P517" i="2"/>
  <c r="P117" i="2"/>
  <c r="P516" i="2"/>
  <c r="P514" i="2"/>
  <c r="P418" i="2"/>
  <c r="P216" i="2"/>
  <c r="P317" i="2"/>
  <c r="P215" i="2"/>
  <c r="P518" i="2"/>
  <c r="P115" i="2"/>
  <c r="P116" i="2"/>
  <c r="P217" i="2"/>
  <c r="P114" i="2"/>
  <c r="P416" i="2"/>
  <c r="P415" i="2"/>
  <c r="P417" i="2"/>
  <c r="P214" i="2"/>
  <c r="P316" i="2"/>
  <c r="P315" i="2"/>
  <c r="O217" i="2"/>
  <c r="O517" i="2"/>
  <c r="O215" i="2"/>
  <c r="O415" i="2"/>
  <c r="O218" i="2"/>
  <c r="O515" i="2"/>
  <c r="O514" i="2"/>
  <c r="O317" i="2"/>
  <c r="O316" i="2"/>
  <c r="O516" i="2"/>
  <c r="O115" i="2"/>
  <c r="O318" i="2"/>
  <c r="O416" i="2"/>
  <c r="O117" i="2"/>
  <c r="O414" i="2"/>
  <c r="O315" i="2"/>
  <c r="O114" i="2"/>
  <c r="O216" i="2"/>
  <c r="O118" i="2"/>
  <c r="O214" i="2"/>
  <c r="O418" i="2"/>
  <c r="O314" i="2"/>
  <c r="O417" i="2"/>
  <c r="O116" i="2"/>
  <c r="O518" i="2"/>
  <c r="N214" i="2"/>
  <c r="N118" i="2"/>
  <c r="N316" i="2"/>
  <c r="N116" i="2"/>
  <c r="N117" i="2"/>
  <c r="N515" i="2"/>
  <c r="N317" i="2"/>
  <c r="N517" i="2"/>
  <c r="N414" i="2"/>
  <c r="N314" i="2"/>
  <c r="N115" i="2"/>
  <c r="N216" i="2"/>
  <c r="N417" i="2"/>
  <c r="N416" i="2"/>
  <c r="N215" i="2"/>
  <c r="N218" i="2"/>
  <c r="N415" i="2"/>
  <c r="N516" i="2"/>
  <c r="N514" i="2"/>
  <c r="N315" i="2"/>
  <c r="N217" i="2"/>
  <c r="N114" i="2"/>
  <c r="N418" i="2"/>
  <c r="N518" i="2"/>
  <c r="N318" i="2"/>
  <c r="M216" i="2"/>
  <c r="M515" i="2"/>
  <c r="M117" i="2"/>
  <c r="M516" i="2"/>
  <c r="M314" i="2"/>
  <c r="M214" i="2"/>
  <c r="M517" i="2"/>
  <c r="M115" i="2"/>
  <c r="M418" i="2"/>
  <c r="M318" i="2"/>
  <c r="M317" i="2"/>
  <c r="M218" i="2"/>
  <c r="M416" i="2"/>
  <c r="M417" i="2"/>
  <c r="M518" i="2"/>
  <c r="M316" i="2"/>
  <c r="M116" i="2"/>
  <c r="M114" i="2"/>
  <c r="M514" i="2"/>
  <c r="M414" i="2"/>
  <c r="M315" i="2"/>
  <c r="M415" i="2"/>
  <c r="M217" i="2"/>
  <c r="M215" i="2"/>
  <c r="M118" i="2"/>
  <c r="L515" i="2"/>
  <c r="L517" i="2"/>
  <c r="L318" i="2"/>
  <c r="L216" i="2"/>
  <c r="L315" i="2"/>
  <c r="L414" i="2"/>
  <c r="L518" i="2"/>
  <c r="L416" i="2"/>
  <c r="L417" i="2"/>
  <c r="L215" i="2"/>
  <c r="L514" i="2"/>
  <c r="L217" i="2"/>
  <c r="L314" i="2"/>
  <c r="L117" i="2"/>
  <c r="L317" i="2"/>
  <c r="L415" i="2"/>
  <c r="L114" i="2"/>
  <c r="L218" i="2"/>
  <c r="L116" i="2"/>
  <c r="L418" i="2"/>
  <c r="L115" i="2"/>
  <c r="L516" i="2"/>
  <c r="L118" i="2"/>
  <c r="L214" i="2"/>
  <c r="L316" i="2"/>
  <c r="K318" i="2"/>
  <c r="K218" i="2"/>
  <c r="K517" i="2"/>
  <c r="K317" i="2"/>
  <c r="K214" i="2"/>
  <c r="K114" i="2"/>
  <c r="K515" i="2"/>
  <c r="K516" i="2"/>
  <c r="K216" i="2"/>
  <c r="K415" i="2"/>
  <c r="K416" i="2"/>
  <c r="K315" i="2"/>
  <c r="K514" i="2"/>
  <c r="K314" i="2"/>
  <c r="K116" i="2"/>
  <c r="K316" i="2"/>
  <c r="K414" i="2"/>
  <c r="K118" i="2"/>
  <c r="K215" i="2"/>
  <c r="K117" i="2"/>
  <c r="K418" i="2"/>
  <c r="K115" i="2"/>
  <c r="K417" i="2"/>
  <c r="K518" i="2"/>
  <c r="K217" i="2"/>
  <c r="J315" i="2"/>
  <c r="J216" i="2"/>
  <c r="J518" i="2"/>
  <c r="J317" i="2"/>
  <c r="J114" i="2"/>
  <c r="J116" i="2"/>
  <c r="J514" i="2"/>
  <c r="J115" i="2"/>
  <c r="J316" i="2"/>
  <c r="J215" i="2"/>
  <c r="J314" i="2"/>
  <c r="J217" i="2"/>
  <c r="J418" i="2"/>
  <c r="J118" i="2"/>
  <c r="J417" i="2"/>
  <c r="J415" i="2"/>
  <c r="J117" i="2"/>
  <c r="J416" i="2"/>
  <c r="J414" i="2"/>
  <c r="J516" i="2"/>
  <c r="J515" i="2"/>
  <c r="J214" i="2"/>
  <c r="J517" i="2"/>
  <c r="J318" i="2"/>
  <c r="J218" i="2"/>
  <c r="Q213" i="2"/>
  <c r="Q413" i="2"/>
  <c r="Q311" i="2"/>
  <c r="Q211" i="2"/>
  <c r="Q510" i="2"/>
  <c r="Q512" i="2"/>
  <c r="Q412" i="2"/>
  <c r="Q113" i="2"/>
  <c r="Q110" i="2"/>
  <c r="Q310" i="2"/>
  <c r="Q111" i="2"/>
  <c r="Q410" i="2"/>
  <c r="Q112" i="2"/>
  <c r="Q212" i="2"/>
  <c r="Q210" i="2"/>
  <c r="Q411" i="2"/>
  <c r="Q313" i="2"/>
  <c r="Q312" i="2"/>
  <c r="Q513" i="2"/>
  <c r="Q511" i="2"/>
  <c r="P511" i="2"/>
  <c r="P410" i="2"/>
  <c r="P310" i="2"/>
  <c r="P112" i="2"/>
  <c r="P513" i="2"/>
  <c r="P313" i="2"/>
  <c r="P213" i="2"/>
  <c r="P111" i="2"/>
  <c r="P211" i="2"/>
  <c r="P110" i="2"/>
  <c r="P311" i="2"/>
  <c r="P312" i="2"/>
  <c r="P210" i="2"/>
  <c r="P510" i="2"/>
  <c r="P212" i="2"/>
  <c r="P512" i="2"/>
  <c r="P411" i="2"/>
  <c r="P113" i="2"/>
  <c r="P412" i="2"/>
  <c r="P413" i="2"/>
  <c r="O510" i="2"/>
  <c r="O210" i="2"/>
  <c r="O112" i="2"/>
  <c r="O213" i="2"/>
  <c r="O111" i="2"/>
  <c r="O310" i="2"/>
  <c r="O412" i="2"/>
  <c r="O512" i="2"/>
  <c r="O212" i="2"/>
  <c r="O110" i="2"/>
  <c r="O313" i="2"/>
  <c r="O513" i="2"/>
  <c r="O411" i="2"/>
  <c r="O211" i="2"/>
  <c r="O410" i="2"/>
  <c r="O511" i="2"/>
  <c r="O312" i="2"/>
  <c r="O311" i="2"/>
  <c r="O113" i="2"/>
  <c r="O413" i="2"/>
  <c r="N113" i="2"/>
  <c r="N510" i="2"/>
  <c r="N213" i="2"/>
  <c r="N210" i="2"/>
  <c r="N112" i="2"/>
  <c r="N310" i="2"/>
  <c r="N311" i="2"/>
  <c r="N313" i="2"/>
  <c r="N312" i="2"/>
  <c r="N111" i="2"/>
  <c r="N110" i="2"/>
  <c r="N511" i="2"/>
  <c r="N212" i="2"/>
  <c r="N411" i="2"/>
  <c r="N413" i="2"/>
  <c r="N211" i="2"/>
  <c r="N412" i="2"/>
  <c r="N410" i="2"/>
  <c r="N512" i="2"/>
  <c r="N513" i="2"/>
  <c r="M113" i="2"/>
  <c r="M311" i="2"/>
  <c r="M212" i="2"/>
  <c r="M312" i="2"/>
  <c r="M412" i="2"/>
  <c r="M510" i="2"/>
  <c r="M513" i="2"/>
  <c r="M413" i="2"/>
  <c r="M210" i="2"/>
  <c r="M310" i="2"/>
  <c r="M111" i="2"/>
  <c r="M313" i="2"/>
  <c r="M112" i="2"/>
  <c r="M410" i="2"/>
  <c r="M511" i="2"/>
  <c r="M411" i="2"/>
  <c r="M211" i="2"/>
  <c r="M110" i="2"/>
  <c r="M512" i="2"/>
  <c r="M213" i="2"/>
  <c r="L310" i="2"/>
  <c r="L213" i="2"/>
  <c r="L311" i="2"/>
  <c r="L110" i="2"/>
  <c r="L211" i="2"/>
  <c r="L210" i="2"/>
  <c r="L112" i="2"/>
  <c r="L511" i="2"/>
  <c r="L413" i="2"/>
  <c r="L512" i="2"/>
  <c r="L510" i="2"/>
  <c r="L313" i="2"/>
  <c r="L111" i="2"/>
  <c r="L411" i="2"/>
  <c r="L412" i="2"/>
  <c r="L410" i="2"/>
  <c r="L513" i="2"/>
  <c r="L212" i="2"/>
  <c r="L113" i="2"/>
  <c r="L312" i="2"/>
  <c r="K412" i="2"/>
  <c r="K213" i="2"/>
  <c r="K513" i="2"/>
  <c r="K110" i="2"/>
  <c r="K512" i="2"/>
  <c r="K413" i="2"/>
  <c r="K313" i="2"/>
  <c r="K511" i="2"/>
  <c r="K410" i="2"/>
  <c r="K411" i="2"/>
  <c r="K113" i="2"/>
  <c r="K312" i="2"/>
  <c r="K311" i="2"/>
  <c r="K111" i="2"/>
  <c r="K211" i="2"/>
  <c r="K510" i="2"/>
  <c r="K212" i="2"/>
  <c r="K210" i="2"/>
  <c r="K112" i="2"/>
  <c r="K310" i="2"/>
  <c r="J410" i="2"/>
  <c r="J112" i="2"/>
  <c r="J413" i="2"/>
  <c r="J510" i="2"/>
  <c r="J210" i="2"/>
  <c r="J110" i="2"/>
  <c r="J313" i="2"/>
  <c r="J213" i="2"/>
  <c r="J511" i="2"/>
  <c r="J111" i="2"/>
  <c r="J310" i="2"/>
  <c r="J211" i="2"/>
  <c r="J412" i="2"/>
  <c r="J512" i="2"/>
  <c r="J411" i="2"/>
  <c r="J311" i="2"/>
  <c r="J212" i="2"/>
  <c r="J312" i="2"/>
  <c r="J113" i="2"/>
  <c r="J513" i="2"/>
  <c r="Q306" i="2"/>
  <c r="Q307" i="2"/>
  <c r="Q508" i="2"/>
  <c r="Q406" i="2"/>
  <c r="Q109" i="2"/>
  <c r="Q209" i="2"/>
  <c r="Q108" i="2"/>
  <c r="Q107" i="2"/>
  <c r="Q206" i="2"/>
  <c r="Q106" i="2"/>
  <c r="Q509" i="2"/>
  <c r="Q309" i="2"/>
  <c r="Q408" i="2"/>
  <c r="Q409" i="2"/>
  <c r="Q207" i="2"/>
  <c r="Q308" i="2"/>
  <c r="Q506" i="2"/>
  <c r="Q507" i="2"/>
  <c r="Q208" i="2"/>
  <c r="Q407" i="2"/>
  <c r="P107" i="2"/>
  <c r="P109" i="2"/>
  <c r="P507" i="2"/>
  <c r="P207" i="2"/>
  <c r="P408" i="2"/>
  <c r="P208" i="2"/>
  <c r="P409" i="2"/>
  <c r="P309" i="2"/>
  <c r="P209" i="2"/>
  <c r="P308" i="2"/>
  <c r="P106" i="2"/>
  <c r="P509" i="2"/>
  <c r="P506" i="2"/>
  <c r="P407" i="2"/>
  <c r="P508" i="2"/>
  <c r="P206" i="2"/>
  <c r="P108" i="2"/>
  <c r="P307" i="2"/>
  <c r="P306" i="2"/>
  <c r="P406" i="2"/>
  <c r="O406" i="2"/>
  <c r="O507" i="2"/>
  <c r="O109" i="2"/>
  <c r="O408" i="2"/>
  <c r="O107" i="2"/>
  <c r="O208" i="2"/>
  <c r="O509" i="2"/>
  <c r="O209" i="2"/>
  <c r="O207" i="2"/>
  <c r="O308" i="2"/>
  <c r="O508" i="2"/>
  <c r="O206" i="2"/>
  <c r="O307" i="2"/>
  <c r="O309" i="2"/>
  <c r="O409" i="2"/>
  <c r="O108" i="2"/>
  <c r="O106" i="2"/>
  <c r="O407" i="2"/>
  <c r="O306" i="2"/>
  <c r="O506" i="2"/>
  <c r="N206" i="2"/>
  <c r="N408" i="2"/>
  <c r="N506" i="2"/>
  <c r="N508" i="2"/>
  <c r="N109" i="2"/>
  <c r="N208" i="2"/>
  <c r="N409" i="2"/>
  <c r="N307" i="2"/>
  <c r="N309" i="2"/>
  <c r="N306" i="2"/>
  <c r="N406" i="2"/>
  <c r="N507" i="2"/>
  <c r="N407" i="2"/>
  <c r="N209" i="2"/>
  <c r="N107" i="2"/>
  <c r="N106" i="2"/>
  <c r="N308" i="2"/>
  <c r="N108" i="2"/>
  <c r="N207" i="2"/>
  <c r="N509" i="2"/>
  <c r="M507" i="2"/>
  <c r="M108" i="2"/>
  <c r="M406" i="2"/>
  <c r="M107" i="2"/>
  <c r="M308" i="2"/>
  <c r="M307" i="2"/>
  <c r="M206" i="2"/>
  <c r="M506" i="2"/>
  <c r="M207" i="2"/>
  <c r="M509" i="2"/>
  <c r="M208" i="2"/>
  <c r="M209" i="2"/>
  <c r="M409" i="2"/>
  <c r="M306" i="2"/>
  <c r="M508" i="2"/>
  <c r="M407" i="2"/>
  <c r="M309" i="2"/>
  <c r="M109" i="2"/>
  <c r="M408" i="2"/>
  <c r="M106" i="2"/>
  <c r="L208" i="2"/>
  <c r="L207" i="2"/>
  <c r="L307" i="2"/>
  <c r="L109" i="2"/>
  <c r="L209" i="2"/>
  <c r="L308" i="2"/>
  <c r="L508" i="2"/>
  <c r="L407" i="2"/>
  <c r="L409" i="2"/>
  <c r="L507" i="2"/>
  <c r="L506" i="2"/>
  <c r="L306" i="2"/>
  <c r="L408" i="2"/>
  <c r="L509" i="2"/>
  <c r="L108" i="2"/>
  <c r="L406" i="2"/>
  <c r="L206" i="2"/>
  <c r="L309" i="2"/>
  <c r="L106" i="2"/>
  <c r="L107" i="2"/>
  <c r="K207" i="2"/>
  <c r="K506" i="2"/>
  <c r="K308" i="2"/>
  <c r="K206" i="2"/>
  <c r="K307" i="2"/>
  <c r="K107" i="2"/>
  <c r="K309" i="2"/>
  <c r="K406" i="2"/>
  <c r="K209" i="2"/>
  <c r="K409" i="2"/>
  <c r="K508" i="2"/>
  <c r="K407" i="2"/>
  <c r="K106" i="2"/>
  <c r="K408" i="2"/>
  <c r="K208" i="2"/>
  <c r="K507" i="2"/>
  <c r="K108" i="2"/>
  <c r="K306" i="2"/>
  <c r="K109" i="2"/>
  <c r="K509" i="2"/>
  <c r="J508" i="2"/>
  <c r="J306" i="2"/>
  <c r="J208" i="2"/>
  <c r="J106" i="2"/>
  <c r="J507" i="2"/>
  <c r="J406" i="2"/>
  <c r="J307" i="2"/>
  <c r="J407" i="2"/>
  <c r="J207" i="2"/>
  <c r="J109" i="2"/>
  <c r="J408" i="2"/>
  <c r="J209" i="2"/>
  <c r="J308" i="2"/>
  <c r="J206" i="2"/>
  <c r="J107" i="2"/>
  <c r="J506" i="2"/>
  <c r="J509" i="2"/>
  <c r="J108" i="2"/>
  <c r="J309" i="2"/>
  <c r="J409" i="2"/>
  <c r="Q403" i="2"/>
  <c r="Q305" i="2"/>
  <c r="Q102" i="2"/>
  <c r="Q304" i="2"/>
  <c r="Q505" i="2"/>
  <c r="Q303" i="2"/>
  <c r="Q302" i="2"/>
  <c r="Q502" i="2"/>
  <c r="Q202" i="2"/>
  <c r="Q103" i="2"/>
  <c r="Q404" i="2"/>
  <c r="Q104" i="2"/>
  <c r="Q203" i="2"/>
  <c r="Q205" i="2"/>
  <c r="Q402" i="2"/>
  <c r="Q405" i="2"/>
  <c r="Q204" i="2"/>
  <c r="Q504" i="2"/>
  <c r="Q105" i="2"/>
  <c r="Q503" i="2"/>
  <c r="P402" i="2"/>
  <c r="P404" i="2"/>
  <c r="P504" i="2"/>
  <c r="P405" i="2"/>
  <c r="P203" i="2"/>
  <c r="P403" i="2"/>
  <c r="P305" i="2"/>
  <c r="P303" i="2"/>
  <c r="P105" i="2"/>
  <c r="P102" i="2"/>
  <c r="P505" i="2"/>
  <c r="P503" i="2"/>
  <c r="P204" i="2"/>
  <c r="P302" i="2"/>
  <c r="P502" i="2"/>
  <c r="P103" i="2"/>
  <c r="P205" i="2"/>
  <c r="P202" i="2"/>
  <c r="P304" i="2"/>
  <c r="P104" i="2"/>
  <c r="O103" i="2"/>
  <c r="O502" i="2"/>
  <c r="O303" i="2"/>
  <c r="O105" i="2"/>
  <c r="O302" i="2"/>
  <c r="O104" i="2"/>
  <c r="O505" i="2"/>
  <c r="O304" i="2"/>
  <c r="O402" i="2"/>
  <c r="O403" i="2"/>
  <c r="O204" i="2"/>
  <c r="O405" i="2"/>
  <c r="O102" i="2"/>
  <c r="O305" i="2"/>
  <c r="O404" i="2"/>
  <c r="O503" i="2"/>
  <c r="O504" i="2"/>
  <c r="O2" i="2"/>
  <c r="O205" i="2"/>
  <c r="O203" i="2"/>
  <c r="O202" i="2"/>
  <c r="N203" i="2"/>
  <c r="N405" i="2"/>
  <c r="N505" i="2"/>
  <c r="N2" i="2"/>
  <c r="N103" i="2"/>
  <c r="N303" i="2"/>
  <c r="N105" i="2"/>
  <c r="N404" i="2"/>
  <c r="N204" i="2"/>
  <c r="N205" i="2"/>
  <c r="N402" i="2"/>
  <c r="N304" i="2"/>
  <c r="N102" i="2"/>
  <c r="N503" i="2"/>
  <c r="N202" i="2"/>
  <c r="N403" i="2"/>
  <c r="N104" i="2"/>
  <c r="N302" i="2"/>
  <c r="N502" i="2"/>
  <c r="N504" i="2"/>
  <c r="N305" i="2"/>
  <c r="M502" i="2"/>
  <c r="M202" i="2"/>
  <c r="M302" i="2"/>
  <c r="M104" i="2"/>
  <c r="M303" i="2"/>
  <c r="M504" i="2"/>
  <c r="M305" i="2"/>
  <c r="M205" i="2"/>
  <c r="M404" i="2"/>
  <c r="M103" i="2"/>
  <c r="M503" i="2"/>
  <c r="M204" i="2"/>
  <c r="M304" i="2"/>
  <c r="M105" i="2"/>
  <c r="M402" i="2"/>
  <c r="M403" i="2"/>
  <c r="M102" i="2"/>
  <c r="M2" i="2"/>
  <c r="M505" i="2"/>
  <c r="M405" i="2"/>
  <c r="M203" i="2"/>
  <c r="L503" i="2"/>
  <c r="L502" i="2"/>
  <c r="L305" i="2"/>
  <c r="L405" i="2"/>
  <c r="L403" i="2"/>
  <c r="L504" i="2"/>
  <c r="L104" i="2"/>
  <c r="L102" i="2"/>
  <c r="L205" i="2"/>
  <c r="L404" i="2"/>
  <c r="L202" i="2"/>
  <c r="L105" i="2"/>
  <c r="L204" i="2"/>
  <c r="L2" i="2"/>
  <c r="L505" i="2"/>
  <c r="L402" i="2"/>
  <c r="L203" i="2"/>
  <c r="L303" i="2"/>
  <c r="L302" i="2"/>
  <c r="L304" i="2"/>
  <c r="L103" i="2"/>
  <c r="K502" i="2"/>
  <c r="K104" i="2"/>
  <c r="K203" i="2"/>
  <c r="K403" i="2"/>
  <c r="K103" i="2"/>
  <c r="K402" i="2"/>
  <c r="K205" i="2"/>
  <c r="K405" i="2"/>
  <c r="K302" i="2"/>
  <c r="K202" i="2"/>
  <c r="K404" i="2"/>
  <c r="K303" i="2"/>
  <c r="K504" i="2"/>
  <c r="K305" i="2"/>
  <c r="K2" i="2"/>
  <c r="K204" i="2"/>
  <c r="K505" i="2"/>
  <c r="K105" i="2"/>
  <c r="K102" i="2"/>
  <c r="K304" i="2"/>
  <c r="K503" i="2"/>
  <c r="J502" i="2"/>
  <c r="J204" i="2"/>
  <c r="J503" i="2"/>
  <c r="J203" i="2"/>
  <c r="J404" i="2"/>
  <c r="J305" i="2"/>
  <c r="J2" i="2"/>
  <c r="J105" i="2"/>
  <c r="J504" i="2"/>
  <c r="J102" i="2"/>
  <c r="J402" i="2"/>
  <c r="J104" i="2"/>
  <c r="J303" i="2"/>
  <c r="J103" i="2"/>
  <c r="J202" i="2"/>
  <c r="J302" i="2"/>
  <c r="J304" i="2"/>
  <c r="J205" i="2"/>
  <c r="J403" i="2"/>
  <c r="J405" i="2"/>
  <c r="J505" i="2"/>
</calcChain>
</file>

<file path=xl/sharedStrings.xml><?xml version="1.0" encoding="utf-8"?>
<sst xmlns="http://schemas.openxmlformats.org/spreadsheetml/2006/main" count="1045" uniqueCount="319">
  <si>
    <t>Position #</t>
  </si>
  <si>
    <t>Petal #</t>
  </si>
  <si>
    <t>Row #</t>
  </si>
  <si>
    <t>MM #</t>
  </si>
  <si>
    <t>x_MM [m]</t>
  </si>
  <si>
    <t>y_MM [m]</t>
  </si>
  <si>
    <t>z_MM [m]</t>
  </si>
  <si>
    <t>r_MM [m]</t>
  </si>
  <si>
    <t>A_eff_base</t>
  </si>
  <si>
    <t>A_eff_adjusted</t>
  </si>
  <si>
    <t>Standard distributions A_eff</t>
  </si>
  <si>
    <t>Values</t>
  </si>
  <si>
    <t>A_eff @0.2 keV</t>
  </si>
  <si>
    <t>A_eff @0.35 keV</t>
  </si>
  <si>
    <t>A_eff @1 keV</t>
  </si>
  <si>
    <t>A_eff @2 keV</t>
  </si>
  <si>
    <t>A_eff @4 keV</t>
  </si>
  <si>
    <t>A_eff @7 keV</t>
  </si>
  <si>
    <t>A_eff @10 keV</t>
  </si>
  <si>
    <t>A_eff @12 keV</t>
  </si>
  <si>
    <t>0.2 keV</t>
  </si>
  <si>
    <t>J</t>
  </si>
  <si>
    <t>From effective area budget (05/02/2025). It includes the reductions due to losses at MM level, 7% losses at MAM level  and the also the ESA system margin) - results in green</t>
  </si>
  <si>
    <t>0.35 keV</t>
  </si>
  <si>
    <t>K</t>
  </si>
  <si>
    <t>Per MM type 09022026 (With Pt/C coating and 1.86 mm rib spacing)</t>
  </si>
  <si>
    <t>1 keV</t>
  </si>
  <si>
    <t>L</t>
  </si>
  <si>
    <t>Energies</t>
  </si>
  <si>
    <t>2 keV</t>
  </si>
  <si>
    <t>4 keV</t>
  </si>
  <si>
    <t>7 keV</t>
  </si>
  <si>
    <t>10 keV</t>
  </si>
  <si>
    <t>12 keV</t>
  </si>
  <si>
    <t>M</t>
  </si>
  <si>
    <t>Row</t>
  </si>
  <si>
    <t>System Margin</t>
  </si>
  <si>
    <t>N</t>
  </si>
  <si>
    <t>O</t>
  </si>
  <si>
    <t>P</t>
  </si>
  <si>
    <t>Q</t>
  </si>
  <si>
    <t>Variable 5% 0.2 keV</t>
  </si>
  <si>
    <t>gaussian(J,5%*J)</t>
  </si>
  <si>
    <t>Variable 10% 0.2 keV</t>
  </si>
  <si>
    <t>gaussian(J,10%*J)</t>
  </si>
  <si>
    <t>Variable 20% 0.2 keV</t>
  </si>
  <si>
    <t>gaussian(J,20%*J)</t>
  </si>
  <si>
    <t>Variable 5% 0.35 keV</t>
  </si>
  <si>
    <t>gaussian(K,5%*K)</t>
  </si>
  <si>
    <t>Variable 10% 0.35 keV</t>
  </si>
  <si>
    <t>gaussian(K,10%*K)</t>
  </si>
  <si>
    <t>Variable 20% 0.35 keV</t>
  </si>
  <si>
    <t>gaussian(K,20%*K)</t>
  </si>
  <si>
    <t>Variable 5% 1 keV</t>
  </si>
  <si>
    <t>gaussian(L,5%*L)</t>
  </si>
  <si>
    <t>Variable 10% 1 keV</t>
  </si>
  <si>
    <t>gaussian(L,10%*L)</t>
  </si>
  <si>
    <t>Variable 20% 1 keV</t>
  </si>
  <si>
    <t>gaussian(L,20%*L)</t>
  </si>
  <si>
    <t>Variable 5% 2 keV</t>
  </si>
  <si>
    <t>gaussian(M,5%*M)</t>
  </si>
  <si>
    <t>Variable 10% 2 keV</t>
  </si>
  <si>
    <t>gaussian(M,10%*M)</t>
  </si>
  <si>
    <t>Variable 20% 2 keV</t>
  </si>
  <si>
    <t>gaussian(M,20%*M)</t>
  </si>
  <si>
    <t>Variable 5% 4 keV</t>
  </si>
  <si>
    <t>gaussian(N,5%*N)</t>
  </si>
  <si>
    <t>Variable 10% 4 keV</t>
  </si>
  <si>
    <t>gaussian(N,10%*N)</t>
  </si>
  <si>
    <t>Variable 20% 4 keV</t>
  </si>
  <si>
    <t>gaussian(N,20%*N)</t>
  </si>
  <si>
    <t>Variable 5% 7 keV</t>
  </si>
  <si>
    <t>gaussian(O,5%*O)</t>
  </si>
  <si>
    <t>Variable 10% 7 keV</t>
  </si>
  <si>
    <t>gaussian(O,10%*O)</t>
  </si>
  <si>
    <t>Variable 20% 7 keV</t>
  </si>
  <si>
    <t>gaussian(O,20%*O)</t>
  </si>
  <si>
    <t>Variable 5% 10 keV</t>
  </si>
  <si>
    <t>gaussian(P,5%*P)</t>
  </si>
  <si>
    <t>Variable 10% 10 keV</t>
  </si>
  <si>
    <t>gaussian(P,10%*P)</t>
  </si>
  <si>
    <t>Variable 20% 10 keV</t>
  </si>
  <si>
    <t>gaussian(P,20%*P)</t>
  </si>
  <si>
    <t>Variable 5% 12 keV</t>
  </si>
  <si>
    <t>gaussian(Q,5%*Q)</t>
  </si>
  <si>
    <t>Variable 10% 12 keV</t>
  </si>
  <si>
    <t>gaussian(Q,10%*Q)</t>
  </si>
  <si>
    <t>Variable 20% 12 keV</t>
  </si>
  <si>
    <t>gaussian(Q,20%*Q)</t>
  </si>
  <si>
    <t>Vignetting rotazi</t>
  </si>
  <si>
    <t>Selected energy [keV]</t>
  </si>
  <si>
    <t xml:space="preserve">rotazi [arcmin] </t>
  </si>
  <si>
    <t>energy [keV]</t>
  </si>
  <si>
    <t>vignetting_factor</t>
  </si>
  <si>
    <t>Vignetting rotrad</t>
  </si>
  <si>
    <t xml:space="preserve">rotrad [arcmin] </t>
  </si>
  <si>
    <t>m_rad [arcsec]</t>
  </si>
  <si>
    <t>m_azi [arcsec]</t>
  </si>
  <si>
    <t>sigma_rad [arcsec]</t>
  </si>
  <si>
    <t>sigma_azi [arcsec]</t>
  </si>
  <si>
    <t>distribution</t>
  </si>
  <si>
    <t>alpha_rad</t>
  </si>
  <si>
    <t>alpha_azi</t>
  </si>
  <si>
    <t>Standard MM_PSF distributions</t>
  </si>
  <si>
    <t>sigma_rad_</t>
  </si>
  <si>
    <t>sigma_azi_</t>
  </si>
  <si>
    <t>alpha_rad_</t>
  </si>
  <si>
    <t>alpha_azi_</t>
  </si>
  <si>
    <t>pseudo-voigt</t>
  </si>
  <si>
    <t>Fixed Sym Gaussian 0.01"</t>
  </si>
  <si>
    <t>-</t>
  </si>
  <si>
    <t>Fixed Sym Gaussian 4.3"</t>
  </si>
  <si>
    <t>From NewAthena Reference telescope design</t>
  </si>
  <si>
    <t>Fixed Sym Gaussian 8"</t>
  </si>
  <si>
    <t>Fixed Asym Gaussian 4.3" (ratio 4:1)</t>
  </si>
  <si>
    <t>Fixed Asym Gaussian 8" (ratio 7:1)</t>
  </si>
  <si>
    <t>Fixed Pseudo-Voigt 4.3"</t>
  </si>
  <si>
    <t>Fixed Pseudo-Voigt  8"</t>
  </si>
  <si>
    <t>10% Variable Sym Gaussian 4.3"</t>
  </si>
  <si>
    <t>gamma (1.82635,10%*1.82635)</t>
  </si>
  <si>
    <t>30% Variable Sym Gaussian 4.3"</t>
  </si>
  <si>
    <t>gamma (1.82635,30%*1.82635)</t>
  </si>
  <si>
    <t>50% Variable Sym Gaussian 4.3"</t>
  </si>
  <si>
    <t>gamma (1.82635,50%*1.82635)</t>
  </si>
  <si>
    <t>10% Variable Sym Gaussian 8"</t>
  </si>
  <si>
    <t>gamma (3.39833,10%*3.39833)</t>
  </si>
  <si>
    <t>30% Variable Sym Gaussian 8"</t>
  </si>
  <si>
    <t>gamma (3.39833,30%*3.39833)</t>
  </si>
  <si>
    <t>50% Variable Sym Gaussian 8"</t>
  </si>
  <si>
    <t>gamma (3.39833,50%*3.39833)</t>
  </si>
  <si>
    <t>10% Variable Asym Gaussian 4.3" (ratio 4:1)</t>
  </si>
  <si>
    <t>gamma (2.96374,10%*2.96374)</t>
  </si>
  <si>
    <t>gamma (0.74093,10%*0.74093)</t>
  </si>
  <si>
    <t>30% Variable Asym Gaussian 4.3" (ratio 4:1)</t>
  </si>
  <si>
    <t>gamma (2.96374,30%*2.96374)</t>
  </si>
  <si>
    <t>gamma (0.74093,30%*0.74093)</t>
  </si>
  <si>
    <t>50% Variable Asym Gaussian 4.3" (ratio 4:1)</t>
  </si>
  <si>
    <t>gamma (2.96374,50%*2.96374)</t>
  </si>
  <si>
    <t>gamma (0.74093,50%*0.74093)</t>
  </si>
  <si>
    <t>10% Variable Asym Gaussian 8" (ratio 7:1)</t>
  </si>
  <si>
    <t>gamma (5.79720,10%*5.79720)</t>
  </si>
  <si>
    <t>gamma (0.82817,10%*0.82817)</t>
  </si>
  <si>
    <t>30% Variable Asym Gaussian 8" (ratio 7:1)</t>
  </si>
  <si>
    <t>gamma (5.79720,30%*5.79720)</t>
  </si>
  <si>
    <t>gamma (0.82817,30%*0.82817)</t>
  </si>
  <si>
    <t>50% Variable Asym Gaussian 8" (ratio 7:1)</t>
  </si>
  <si>
    <t>gamma (5.79720,50%*5.79720)</t>
  </si>
  <si>
    <t>gamma (0.82817,50%*0.82817)</t>
  </si>
  <si>
    <t>10% Variable Pseudo-Voigt 4.3" (alpha 10%)</t>
  </si>
  <si>
    <t>gamma (2.22057,10%*2.22057)</t>
  </si>
  <si>
    <t>gamma (0.679177,10%*0.679177)</t>
  </si>
  <si>
    <t>gamma(0.77,10%*0.77)</t>
  </si>
  <si>
    <t>gamma(0.29,10%*0.29)</t>
  </si>
  <si>
    <t>30% Variable Pseudo-Voigt 4.3" (alpha 10%)</t>
  </si>
  <si>
    <t>gamma (2.22057,30%*2.22057)</t>
  </si>
  <si>
    <t>gamma (0.679177,30%*0.679177)</t>
  </si>
  <si>
    <t>50% Variable Pseudo-Voigt 4.3" (alpha 10%)</t>
  </si>
  <si>
    <t>gamma (2.22057,50%*2.22057)</t>
  </si>
  <si>
    <t>gamma (0.679177,50%*0.679177)</t>
  </si>
  <si>
    <t>10% Variable Pseudo-Voigt 8" (alpha 10%)</t>
  </si>
  <si>
    <t>gamma (4.1303,10%*4.1303)</t>
  </si>
  <si>
    <t>gamma (1.2633,10%*1.2633)</t>
  </si>
  <si>
    <t>30% Variable Pseudo-Voigt 8" (alpha 10%)</t>
  </si>
  <si>
    <t>gamma (4.1303,30%*4.1303)</t>
  </si>
  <si>
    <t>gamma (1.2633,30%*1.2633)</t>
  </si>
  <si>
    <t>50% Variable Pseudo-Voigt 8" (alpha 10%)</t>
  </si>
  <si>
    <t>gamma (4.1303,50%*4.1303)</t>
  </si>
  <si>
    <t>gamma (1.2633,50%*1.2633)</t>
  </si>
  <si>
    <t>width</t>
  </si>
  <si>
    <t>length</t>
  </si>
  <si>
    <t>sigma_rad</t>
  </si>
  <si>
    <t>sigma_azi</t>
  </si>
  <si>
    <t>HEW_MM</t>
  </si>
  <si>
    <t>d_align_rad [µm]</t>
  </si>
  <si>
    <t>d_align_azi [µm]</t>
  </si>
  <si>
    <t>d_align_z [µm]</t>
  </si>
  <si>
    <t>d_align_rotazi [arcsec]</t>
  </si>
  <si>
    <t>d_align_rotrad [arcsec]</t>
  </si>
  <si>
    <t>d_align_rotz [arcsec]</t>
  </si>
  <si>
    <t>Standard alignment distributions</t>
  </si>
  <si>
    <t>d_align_rad_</t>
  </si>
  <si>
    <t>d_align_azi_</t>
  </si>
  <si>
    <t>d_align_z_</t>
  </si>
  <si>
    <t>d_align_rotazi_</t>
  </si>
  <si>
    <t>d_align_rotrad_</t>
  </si>
  <si>
    <t>d_align_rotz_</t>
  </si>
  <si>
    <t>From MLT documentation (2018) - max values assumed 3 sigma, % is assumed uniform distribution</t>
  </si>
  <si>
    <t>Unnamed: 5</t>
  </si>
  <si>
    <t>Unnamed: 11</t>
  </si>
  <si>
    <t>Standard medialario</t>
  </si>
  <si>
    <t>gaussian (0, 12/3)</t>
  </si>
  <si>
    <t>gaussian (0, (380+23+1500+93)/3)</t>
  </si>
  <si>
    <t>uniform (-30, 30)</t>
  </si>
  <si>
    <t>uniform (-120, 120)</t>
  </si>
  <si>
    <t>uniform (-9, 9)</t>
  </si>
  <si>
    <t>10% worse medialario</t>
  </si>
  <si>
    <t>gaussian (0, 12/3*110%)</t>
  </si>
  <si>
    <t>gaussian (0, (380+23+1500+93)/3*110%)</t>
  </si>
  <si>
    <t>uniform (-30*110%, 30*110%)</t>
  </si>
  <si>
    <t>uniform (-120*110%, 120*110%)</t>
  </si>
  <si>
    <t>uniform (-9*110%, 9*110%)</t>
  </si>
  <si>
    <t>30% worse medialario</t>
  </si>
  <si>
    <t>gaussian (0, 12/3*130%)</t>
  </si>
  <si>
    <t>gaussian (0, (380+23+1500+93)/3*130%)</t>
  </si>
  <si>
    <t>uniform (-30*130%, 30*130%)</t>
  </si>
  <si>
    <t>uniform (-120*130%, 120*130%)</t>
  </si>
  <si>
    <t>uniform (-9*130%, 9*130%)</t>
  </si>
  <si>
    <t>50% worse medialario</t>
  </si>
  <si>
    <t>gaussian (0, 12/3*150%)</t>
  </si>
  <si>
    <t>gaussian (0, (380+23+1500+93)/3*150%)</t>
  </si>
  <si>
    <t>uniform (-30*150%, 30*150%)</t>
  </si>
  <si>
    <t>uniform (-120*150%, 120*150%)</t>
  </si>
  <si>
    <t>uniform (-9*150%, 9*150%)</t>
  </si>
  <si>
    <t>100% worse medialario</t>
  </si>
  <si>
    <t>gaussian (0, 12/3*200%)</t>
  </si>
  <si>
    <t>gaussian (0, (380+23+1500+93)/3*200%)</t>
  </si>
  <si>
    <t>uniform (-30*200%, 30*200%)</t>
  </si>
  <si>
    <t>uniform (-120*200%, 120*200%)</t>
  </si>
  <si>
    <t>uniform (-9*200%, 9*200%)</t>
  </si>
  <si>
    <t>d_grav_x [µm]</t>
  </si>
  <si>
    <t>d_grav_y [µm]</t>
  </si>
  <si>
    <t>d_grav_z [µm]</t>
  </si>
  <si>
    <t>d_grav_rotx [arcsec]</t>
  </si>
  <si>
    <t>d_grav_roty [arcsec]</t>
  </si>
  <si>
    <t>d_grav_rotz [arcsec]</t>
  </si>
  <si>
    <t>d_grav_x_</t>
  </si>
  <si>
    <t>d_grav_y_</t>
  </si>
  <si>
    <t>d_grav_z_</t>
  </si>
  <si>
    <t>d_grav_rotx_</t>
  </si>
  <si>
    <t>d_grav_roty_</t>
  </si>
  <si>
    <t>d_grav_rotz_</t>
  </si>
  <si>
    <t>1GX disX [µm]</t>
  </si>
  <si>
    <t>1GX disY [µm]</t>
  </si>
  <si>
    <t>1GX disZ [µm]</t>
  </si>
  <si>
    <t>1GX rotX [arcsec]</t>
  </si>
  <si>
    <t>1GX rotY [arcsec]</t>
  </si>
  <si>
    <t>1GX rotZ [arcsec]</t>
  </si>
  <si>
    <t>1GY disX [µm]</t>
  </si>
  <si>
    <t>1GY disY [µm]</t>
  </si>
  <si>
    <t>1GY disZ [µm]</t>
  </si>
  <si>
    <t>1GY rotX [arcsec]</t>
  </si>
  <si>
    <t>1GY rotY [arcsec]</t>
  </si>
  <si>
    <t>1GY rotZ [arcsec]</t>
  </si>
  <si>
    <t>1GZ disX [µm]</t>
  </si>
  <si>
    <t>1GZ disY [µm]</t>
  </si>
  <si>
    <t>1GZ disZ [µm]</t>
  </si>
  <si>
    <t>1GZ rotX [arcsec]</t>
  </si>
  <si>
    <t>1GZ rotY [arcsec]</t>
  </si>
  <si>
    <t>1GZ rotZ [arcsec]</t>
  </si>
  <si>
    <t>GX</t>
  </si>
  <si>
    <t>U</t>
  </si>
  <si>
    <t>V</t>
  </si>
  <si>
    <t>W</t>
  </si>
  <si>
    <t>X</t>
  </si>
  <si>
    <t>Y</t>
  </si>
  <si>
    <t>Z</t>
  </si>
  <si>
    <t>GY</t>
  </si>
  <si>
    <t>AA</t>
  </si>
  <si>
    <t>AB</t>
  </si>
  <si>
    <t>AC</t>
  </si>
  <si>
    <t>AD</t>
  </si>
  <si>
    <t>AE</t>
  </si>
  <si>
    <t>AF</t>
  </si>
  <si>
    <t>GZ</t>
  </si>
  <si>
    <t>AG</t>
  </si>
  <si>
    <t>AH</t>
  </si>
  <si>
    <t>AI</t>
  </si>
  <si>
    <t>AJ</t>
  </si>
  <si>
    <t>AK</t>
  </si>
  <si>
    <t>AL</t>
  </si>
  <si>
    <t>d_therm_x [µm]</t>
  </si>
  <si>
    <t>d_therm_y [µm]</t>
  </si>
  <si>
    <t>d_therm_z [µm]</t>
  </si>
  <si>
    <t>d_therm_rotx [arcsec]</t>
  </si>
  <si>
    <t>d_therm_roty [arcsec]</t>
  </si>
  <si>
    <t>d_therm_rotz [arcsec]</t>
  </si>
  <si>
    <t>d_therm_x_</t>
  </si>
  <si>
    <t>d_therm_y_</t>
  </si>
  <si>
    <t>d_therm_z_</t>
  </si>
  <si>
    <t>d_therm_rotx_</t>
  </si>
  <si>
    <t>d_therm_roty_</t>
  </si>
  <si>
    <t>d_therm_rotz_</t>
  </si>
  <si>
    <t>Thermal Load Case TC01 (0° FMS Tilt) disX [µm]</t>
  </si>
  <si>
    <t>Thermal Load Case TC01 (0° FMS Tilt) disY [µm]</t>
  </si>
  <si>
    <t>Thermal Load Case TC01 (0° FMS Tilt) disZ [µm]</t>
  </si>
  <si>
    <t>Thermal Load Case TC01 (0° FMS Tilt) rotX [arcsec]</t>
  </si>
  <si>
    <t>Thermal Load Case TC01 (0° FMS Tilt) rotY [arcsec]</t>
  </si>
  <si>
    <t>Thermal Load Case TC01 (0° FMS Tilt) rotZ [arcsec]</t>
  </si>
  <si>
    <t>Thermal Load Case TC02 (+30° FMS Tilt) disX [µm]</t>
  </si>
  <si>
    <t>Thermal Load Case TC02 (+30° FMS Tilt) disY [µm]</t>
  </si>
  <si>
    <t>Thermal Load Case TC02 (+30° FMS Tilt) disZ [µm]</t>
  </si>
  <si>
    <t>Thermal Load Case TC02 (+30° FMS Tilt) rotX [arcsec]</t>
  </si>
  <si>
    <t>Thermal Load Case TC02 (+30° FMS Tilt) rotY [arcsec]</t>
  </si>
  <si>
    <t>Thermal Load Case TC02 (+30° FMS Tilt) rotZ [arcsec]</t>
  </si>
  <si>
    <t>Thermal Load Case TC03 (-30° FMS Tilt) disX [µm]</t>
  </si>
  <si>
    <t>Thermal Load Case TC03 (-30° FMS Tilt) disY [µm]</t>
  </si>
  <si>
    <t>Thermal Load Case TC03 (-30° FMS Tilt) disZ [µm]</t>
  </si>
  <si>
    <t>Thermal Load Case TC03 (-30° FMS Tilt) rotX [arcsec]</t>
  </si>
  <si>
    <t>Thermal Load Case TC03 (-30° FMS Tilt) rotY [arcsec]</t>
  </si>
  <si>
    <t>Thermal Load Case TC03 (-30° FMS Tilt) rotZ [arcsec]</t>
  </si>
  <si>
    <t>0 deg FMS Tilt</t>
  </si>
  <si>
    <t>30 deg FMS Tilt</t>
  </si>
  <si>
    <t>30*-1 deg FMS Tilt</t>
  </si>
  <si>
    <t>Node ID</t>
  </si>
  <si>
    <t>MM No.</t>
  </si>
  <si>
    <t>R
[m]</t>
  </si>
  <si>
    <t>θ
[°]</t>
  </si>
  <si>
    <t>1GX</t>
  </si>
  <si>
    <t>1GY</t>
  </si>
  <si>
    <t>1GZ</t>
  </si>
  <si>
    <t>Thermal Load Case TC01 (0° FMS Tilt)</t>
  </si>
  <si>
    <t>Thermal Load Case TC02 (+30° FMS Tilt)</t>
  </si>
  <si>
    <t>Thermal Load Case TC03 (-30° FMS Tilt)</t>
  </si>
  <si>
    <t>disX
[m]</t>
  </si>
  <si>
    <t>disY
[m]</t>
  </si>
  <si>
    <t>disZ
[m]</t>
  </si>
  <si>
    <t>rotX
[rad]</t>
  </si>
  <si>
    <t>rotY
[rad]</t>
  </si>
  <si>
    <t>rotZ
[rad]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</si>
</sst>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rgb="FF000000"/>
      <name val="Georgia"/>
      <family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0" fillId="2" borderId="0" xfId="0" applyFill="1"/>
    <xf numFmtId="0" fontId="3" fillId="2" borderId="1" xfId="0" applyFont="1" applyFill="1" applyBorder="1"/>
    <xf numFmtId="0" fontId="4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2" fontId="7" fillId="0" borderId="0" xfId="0" applyNumberFormat="1" applyFont="1" applyAlignment="1">
      <alignment horizontal="center" vertical="top"/>
    </xf>
    <xf numFmtId="11" fontId="5" fillId="0" borderId="0" xfId="0" applyNumberFormat="1" applyFont="1" applyAlignment="1">
      <alignment horizontal="center" vertical="top"/>
    </xf>
    <xf numFmtId="11" fontId="5" fillId="5" borderId="2" xfId="0" applyNumberFormat="1" applyFont="1" applyFill="1" applyBorder="1" applyAlignment="1">
      <alignment horizontal="center" vertical="top"/>
    </xf>
    <xf numFmtId="0" fontId="3" fillId="0" borderId="0" xfId="0" applyFont="1"/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left" vertical="top"/>
    </xf>
    <xf numFmtId="0" fontId="0" fillId="2" borderId="0" xfId="0" applyFill="1" applyAlignment="1">
      <alignment horizontal="left"/>
    </xf>
    <xf numFmtId="0" fontId="4" fillId="2" borderId="0" xfId="0" applyFont="1" applyFill="1" applyAlignment="1">
      <alignment horizontal="left"/>
    </xf>
    <xf numFmtId="2" fontId="0" fillId="2" borderId="0" xfId="0" applyNumberFormat="1" applyFill="1"/>
    <xf numFmtId="164" fontId="0" fillId="2" borderId="0" xfId="0" applyNumberFormat="1" applyFill="1"/>
    <xf numFmtId="0" fontId="8" fillId="0" borderId="1" xfId="0" applyFont="1" applyBorder="1" applyAlignment="1">
      <alignment horizontal="center" vertical="top"/>
    </xf>
    <xf numFmtId="0" fontId="9" fillId="0" borderId="1" xfId="0" applyFont="1" applyBorder="1"/>
    <xf numFmtId="0" fontId="10" fillId="2" borderId="0" xfId="0" applyFont="1" applyFill="1"/>
    <xf numFmtId="164" fontId="10" fillId="2" borderId="0" xfId="0" applyNumberFormat="1" applyFont="1" applyFill="1"/>
    <xf numFmtId="0" fontId="4" fillId="3" borderId="0" xfId="0" applyFont="1" applyFill="1"/>
    <xf numFmtId="164" fontId="4" fillId="3" borderId="0" xfId="0" applyNumberFormat="1" applyFont="1" applyFill="1"/>
    <xf numFmtId="0" fontId="9" fillId="0" borderId="0" xfId="0" applyFont="1"/>
    <xf numFmtId="0" fontId="3" fillId="2" borderId="0" xfId="0" applyFont="1" applyFill="1"/>
    <xf numFmtId="164" fontId="0" fillId="0" borderId="0" xfId="0" applyNumberFormat="1"/>
    <xf numFmtId="0" fontId="0" fillId="0" borderId="0" xfId="0" applyAlignment="1">
      <alignment wrapText="1"/>
    </xf>
    <xf numFmtId="0" fontId="11" fillId="0" borderId="0" xfId="0" applyFont="1"/>
    <xf numFmtId="0" fontId="0" fillId="2" borderId="1" xfId="0" applyFill="1" applyBorder="1"/>
    <xf numFmtId="10" fontId="2" fillId="3" borderId="1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0" fontId="6" fillId="4" borderId="2" xfId="0" applyFont="1" applyFill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6" fillId="4" borderId="2" xfId="0" applyFont="1" applyFill="1" applyBorder="1" applyAlignment="1">
      <alignment horizontal="center" vertical="top" wrapText="1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1758042</xdr:colOff>
      <xdr:row>3</xdr:row>
      <xdr:rowOff>114301</xdr:rowOff>
    </xdr:from>
    <xdr:to>
      <xdr:col>20</xdr:col>
      <xdr:colOff>189356</xdr:colOff>
      <xdr:row>11</xdr:row>
      <xdr:rowOff>101601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37185" y="685801"/>
          <a:ext cx="4889500" cy="15113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1</xdr:row>
      <xdr:rowOff>154214</xdr:rowOff>
    </xdr:from>
    <xdr:to>
      <xdr:col>27</xdr:col>
      <xdr:colOff>388257</xdr:colOff>
      <xdr:row>26</xdr:row>
      <xdr:rowOff>35288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37643" y="344714"/>
          <a:ext cx="7772400" cy="46435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1"/>
  <sheetViews>
    <sheetView zoomScale="187" zoomScaleNormal="160" workbookViewId="0">
      <selection activeCell="L9" sqref="L9"/>
    </sheetView>
  </sheetViews>
  <sheetFormatPr baseColWidth="10" defaultColWidth="8.83203125" defaultRowHeight="15" x14ac:dyDescent="0.2"/>
  <cols>
    <col min="2" max="2" width="6.33203125" bestFit="1" customWidth="1"/>
    <col min="3" max="3" width="5.83203125" bestFit="1" customWidth="1"/>
    <col min="4" max="4" width="5.6640625" bestFit="1" customWidth="1"/>
    <col min="5" max="6" width="12.6640625" bestFit="1" customWidth="1"/>
    <col min="7" max="8" width="12.1640625" bestFit="1" customWidth="1"/>
  </cols>
  <sheetData>
    <row r="1" spans="1:8" x14ac:dyDescent="0.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>
        <v>1</v>
      </c>
      <c r="C2">
        <v>1</v>
      </c>
      <c r="D2">
        <v>1</v>
      </c>
      <c r="E2">
        <v>4.3401333046924812E-2</v>
      </c>
      <c r="F2">
        <v>0.27110599873238489</v>
      </c>
      <c r="G2">
        <v>3.1507872615366139E-3</v>
      </c>
      <c r="H2">
        <v>0.27455807811633209</v>
      </c>
    </row>
    <row r="3" spans="1:8" x14ac:dyDescent="0.2">
      <c r="A3">
        <v>2</v>
      </c>
      <c r="B3">
        <v>1</v>
      </c>
      <c r="C3">
        <v>1</v>
      </c>
      <c r="D3">
        <v>2</v>
      </c>
      <c r="E3">
        <v>0.10741849319668539</v>
      </c>
      <c r="F3">
        <v>0.25267252636226128</v>
      </c>
      <c r="G3">
        <v>3.1507872615366139E-3</v>
      </c>
      <c r="H3">
        <v>0.27455807811633209</v>
      </c>
    </row>
    <row r="4" spans="1:8" x14ac:dyDescent="0.2">
      <c r="A4">
        <v>3</v>
      </c>
      <c r="B4">
        <v>1</v>
      </c>
      <c r="C4">
        <v>1</v>
      </c>
      <c r="D4">
        <v>3</v>
      </c>
      <c r="E4">
        <v>0.16511158006976881</v>
      </c>
      <c r="F4">
        <v>0.21936340712570609</v>
      </c>
      <c r="G4">
        <v>3.1507872615366139E-3</v>
      </c>
      <c r="H4">
        <v>0.27455807811633209</v>
      </c>
    </row>
    <row r="5" spans="1:8" x14ac:dyDescent="0.2">
      <c r="A5">
        <v>4</v>
      </c>
      <c r="B5">
        <v>1</v>
      </c>
      <c r="C5">
        <v>1</v>
      </c>
      <c r="D5">
        <v>4</v>
      </c>
      <c r="E5">
        <v>0.21308401549713471</v>
      </c>
      <c r="F5">
        <v>0.1731396563429384</v>
      </c>
      <c r="G5">
        <v>3.1507872615366139E-3</v>
      </c>
      <c r="H5">
        <v>0.2745580781163322</v>
      </c>
    </row>
    <row r="6" spans="1:8" x14ac:dyDescent="0.2">
      <c r="A6">
        <v>5</v>
      </c>
      <c r="B6">
        <v>1</v>
      </c>
      <c r="C6">
        <v>2</v>
      </c>
      <c r="D6">
        <v>5</v>
      </c>
      <c r="E6">
        <v>5.2126160267386992E-2</v>
      </c>
      <c r="F6">
        <v>0.33875848240474499</v>
      </c>
      <c r="G6">
        <v>4.9052245894527502E-3</v>
      </c>
      <c r="H6">
        <v>0.34274545363197351</v>
      </c>
    </row>
    <row r="7" spans="1:8" x14ac:dyDescent="0.2">
      <c r="A7">
        <v>6</v>
      </c>
      <c r="B7">
        <v>1</v>
      </c>
      <c r="C7">
        <v>2</v>
      </c>
      <c r="D7">
        <v>6</v>
      </c>
      <c r="E7">
        <v>0.13345812731217011</v>
      </c>
      <c r="F7">
        <v>0.31569506527615521</v>
      </c>
      <c r="G7">
        <v>4.9052245894527502E-3</v>
      </c>
      <c r="H7">
        <v>0.34274545363197351</v>
      </c>
    </row>
    <row r="8" spans="1:8" x14ac:dyDescent="0.2">
      <c r="A8">
        <v>7</v>
      </c>
      <c r="B8">
        <v>1</v>
      </c>
      <c r="C8">
        <v>2</v>
      </c>
      <c r="D8">
        <v>7</v>
      </c>
      <c r="E8">
        <v>0.2066708827224519</v>
      </c>
      <c r="F8">
        <v>0.2734256612319147</v>
      </c>
      <c r="G8">
        <v>4.9052245894527502E-3</v>
      </c>
      <c r="H8">
        <v>0.34274545363197351</v>
      </c>
    </row>
    <row r="9" spans="1:8" x14ac:dyDescent="0.2">
      <c r="A9">
        <v>8</v>
      </c>
      <c r="B9">
        <v>1</v>
      </c>
      <c r="C9">
        <v>2</v>
      </c>
      <c r="D9">
        <v>8</v>
      </c>
      <c r="E9">
        <v>0.26731037137627939</v>
      </c>
      <c r="F9">
        <v>0.21452182019566879</v>
      </c>
      <c r="G9">
        <v>4.9052245894527502E-3</v>
      </c>
      <c r="H9">
        <v>0.34274545363197351</v>
      </c>
    </row>
    <row r="10" spans="1:8" x14ac:dyDescent="0.2">
      <c r="A10">
        <v>9</v>
      </c>
      <c r="B10">
        <v>1</v>
      </c>
      <c r="C10">
        <v>3</v>
      </c>
      <c r="D10">
        <v>9</v>
      </c>
      <c r="E10">
        <v>6.0914094559548812E-2</v>
      </c>
      <c r="F10">
        <v>0.40639175723425708</v>
      </c>
      <c r="G10">
        <v>7.0475585278018116E-3</v>
      </c>
      <c r="H10">
        <v>0.41093160898616332</v>
      </c>
    </row>
    <row r="11" spans="1:8" x14ac:dyDescent="0.2">
      <c r="A11">
        <v>10</v>
      </c>
      <c r="B11">
        <v>1</v>
      </c>
      <c r="C11">
        <v>3</v>
      </c>
      <c r="D11">
        <v>10</v>
      </c>
      <c r="E11">
        <v>0.15951698168244879</v>
      </c>
      <c r="F11">
        <v>0.37870716895627721</v>
      </c>
      <c r="G11">
        <v>7.0475585278018116E-3</v>
      </c>
      <c r="H11">
        <v>0.41093160898616332</v>
      </c>
    </row>
    <row r="12" spans="1:8" x14ac:dyDescent="0.2">
      <c r="A12">
        <v>11</v>
      </c>
      <c r="B12">
        <v>1</v>
      </c>
      <c r="C12">
        <v>3</v>
      </c>
      <c r="D12">
        <v>11</v>
      </c>
      <c r="E12">
        <v>0.24821153807019719</v>
      </c>
      <c r="F12">
        <v>0.32749934295015631</v>
      </c>
      <c r="G12">
        <v>7.0475585278018116E-3</v>
      </c>
      <c r="H12">
        <v>0.41093160898616332</v>
      </c>
    </row>
    <row r="13" spans="1:8" x14ac:dyDescent="0.2">
      <c r="A13">
        <v>12</v>
      </c>
      <c r="B13">
        <v>1</v>
      </c>
      <c r="C13">
        <v>3</v>
      </c>
      <c r="D13">
        <v>12</v>
      </c>
      <c r="E13">
        <v>0.32148853837369068</v>
      </c>
      <c r="F13">
        <v>0.2559490319542253</v>
      </c>
      <c r="G13">
        <v>7.0475585278018116E-3</v>
      </c>
      <c r="H13">
        <v>0.41093160898616332</v>
      </c>
    </row>
    <row r="14" spans="1:8" x14ac:dyDescent="0.2">
      <c r="A14">
        <v>13</v>
      </c>
      <c r="B14">
        <v>1</v>
      </c>
      <c r="C14">
        <v>4</v>
      </c>
      <c r="D14">
        <v>13</v>
      </c>
      <c r="E14">
        <v>5.7785015833882403E-2</v>
      </c>
      <c r="F14">
        <v>0.47561888689762799</v>
      </c>
      <c r="G14">
        <v>9.5779666175568323E-3</v>
      </c>
      <c r="H14">
        <v>0.47911630490796348</v>
      </c>
    </row>
    <row r="15" spans="1:8" x14ac:dyDescent="0.2">
      <c r="A15">
        <v>14</v>
      </c>
      <c r="B15">
        <v>1</v>
      </c>
      <c r="C15">
        <v>4</v>
      </c>
      <c r="D15">
        <v>14</v>
      </c>
      <c r="E15">
        <v>0.15173700771631951</v>
      </c>
      <c r="F15">
        <v>0.45445386357468492</v>
      </c>
      <c r="G15">
        <v>9.5779666175568323E-3</v>
      </c>
      <c r="H15">
        <v>0.47911630490796348</v>
      </c>
    </row>
    <row r="16" spans="1:8" x14ac:dyDescent="0.2">
      <c r="A16">
        <v>15</v>
      </c>
      <c r="B16">
        <v>1</v>
      </c>
      <c r="C16">
        <v>4</v>
      </c>
      <c r="D16">
        <v>15</v>
      </c>
      <c r="E16">
        <v>0.23955815245398179</v>
      </c>
      <c r="F16">
        <v>0.41492689141762729</v>
      </c>
      <c r="G16">
        <v>9.5779666175568323E-3</v>
      </c>
      <c r="H16">
        <v>0.47911630490796348</v>
      </c>
    </row>
    <row r="17" spans="1:8" x14ac:dyDescent="0.2">
      <c r="A17">
        <v>16</v>
      </c>
      <c r="B17">
        <v>1</v>
      </c>
      <c r="C17">
        <v>4</v>
      </c>
      <c r="D17">
        <v>16</v>
      </c>
      <c r="E17">
        <v>0.31770008684550499</v>
      </c>
      <c r="F17">
        <v>0.35863503516391049</v>
      </c>
      <c r="G17">
        <v>9.5779666175568323E-3</v>
      </c>
      <c r="H17">
        <v>0.47911630490796359</v>
      </c>
    </row>
    <row r="18" spans="1:8" x14ac:dyDescent="0.2">
      <c r="A18">
        <v>17</v>
      </c>
      <c r="B18">
        <v>1</v>
      </c>
      <c r="C18">
        <v>4</v>
      </c>
      <c r="D18">
        <v>17</v>
      </c>
      <c r="E18">
        <v>0.38300553065608228</v>
      </c>
      <c r="F18">
        <v>0.28785273511904208</v>
      </c>
      <c r="G18">
        <v>9.5779666175568323E-3</v>
      </c>
      <c r="H18">
        <v>0.47911630490796348</v>
      </c>
    </row>
    <row r="19" spans="1:8" x14ac:dyDescent="0.2">
      <c r="A19">
        <v>18</v>
      </c>
      <c r="B19">
        <v>1</v>
      </c>
      <c r="C19">
        <v>5</v>
      </c>
      <c r="D19">
        <v>18</v>
      </c>
      <c r="E19">
        <v>6.4850669332667171E-2</v>
      </c>
      <c r="F19">
        <v>0.54344357245564878</v>
      </c>
      <c r="G19">
        <v>1.24966587695905E-2</v>
      </c>
      <c r="H19">
        <v>0.5472993018050113</v>
      </c>
    </row>
    <row r="20" spans="1:8" x14ac:dyDescent="0.2">
      <c r="A20">
        <v>19</v>
      </c>
      <c r="B20">
        <v>1</v>
      </c>
      <c r="C20">
        <v>5</v>
      </c>
      <c r="D20">
        <v>19</v>
      </c>
      <c r="E20">
        <v>0.17277755614248011</v>
      </c>
      <c r="F20">
        <v>0.51931150752673028</v>
      </c>
      <c r="G20">
        <v>1.24966587695905E-2</v>
      </c>
      <c r="H20">
        <v>0.54729930180501152</v>
      </c>
    </row>
    <row r="21" spans="1:8" x14ac:dyDescent="0.2">
      <c r="A21">
        <v>20</v>
      </c>
      <c r="B21">
        <v>1</v>
      </c>
      <c r="C21">
        <v>5</v>
      </c>
      <c r="D21">
        <v>20</v>
      </c>
      <c r="E21">
        <v>0.2736496509025057</v>
      </c>
      <c r="F21">
        <v>0.47397509883662642</v>
      </c>
      <c r="G21">
        <v>1.24966587695905E-2</v>
      </c>
      <c r="H21">
        <v>0.54729930180501141</v>
      </c>
    </row>
    <row r="22" spans="1:8" x14ac:dyDescent="0.2">
      <c r="A22">
        <v>21</v>
      </c>
      <c r="B22">
        <v>1</v>
      </c>
      <c r="C22">
        <v>5</v>
      </c>
      <c r="D22">
        <v>21</v>
      </c>
      <c r="E22">
        <v>0.36334817992450208</v>
      </c>
      <c r="F22">
        <v>0.40928550658654489</v>
      </c>
      <c r="G22">
        <v>1.24966587695905E-2</v>
      </c>
      <c r="H22">
        <v>0.54729930180501141</v>
      </c>
    </row>
    <row r="23" spans="1:8" x14ac:dyDescent="0.2">
      <c r="A23">
        <v>22</v>
      </c>
      <c r="B23">
        <v>1</v>
      </c>
      <c r="C23">
        <v>5</v>
      </c>
      <c r="D23">
        <v>22</v>
      </c>
      <c r="E23">
        <v>0.4382106046036276</v>
      </c>
      <c r="F23">
        <v>0.32788411332233858</v>
      </c>
      <c r="G23">
        <v>1.24966587695905E-2</v>
      </c>
      <c r="H23">
        <v>0.54729930180501141</v>
      </c>
    </row>
    <row r="24" spans="1:8" x14ac:dyDescent="0.2">
      <c r="A24">
        <v>23</v>
      </c>
      <c r="B24">
        <v>1</v>
      </c>
      <c r="C24">
        <v>6</v>
      </c>
      <c r="D24">
        <v>23</v>
      </c>
      <c r="E24">
        <v>6.1568363249701802E-2</v>
      </c>
      <c r="F24">
        <v>0.61239318253879416</v>
      </c>
      <c r="G24">
        <v>1.5803877364005459E-2</v>
      </c>
      <c r="H24">
        <v>0.61548035985987404</v>
      </c>
    </row>
    <row r="25" spans="1:8" x14ac:dyDescent="0.2">
      <c r="A25">
        <v>24</v>
      </c>
      <c r="B25">
        <v>1</v>
      </c>
      <c r="C25">
        <v>6</v>
      </c>
      <c r="D25">
        <v>24</v>
      </c>
      <c r="E25">
        <v>0.16390687274689961</v>
      </c>
      <c r="F25">
        <v>0.59325425446394542</v>
      </c>
      <c r="G25">
        <v>1.5803877364005459E-2</v>
      </c>
      <c r="H25">
        <v>0.61548035985987404</v>
      </c>
    </row>
    <row r="26" spans="1:8" x14ac:dyDescent="0.2">
      <c r="A26">
        <v>25</v>
      </c>
      <c r="B26">
        <v>1</v>
      </c>
      <c r="C26">
        <v>6</v>
      </c>
      <c r="D26">
        <v>25</v>
      </c>
      <c r="E26">
        <v>0.26155533975036838</v>
      </c>
      <c r="F26">
        <v>0.55713990848018546</v>
      </c>
      <c r="G26">
        <v>1.5803877364005459E-2</v>
      </c>
      <c r="H26">
        <v>0.61548035985987404</v>
      </c>
    </row>
    <row r="27" spans="1:8" x14ac:dyDescent="0.2">
      <c r="A27">
        <v>26</v>
      </c>
      <c r="B27">
        <v>1</v>
      </c>
      <c r="C27">
        <v>6</v>
      </c>
      <c r="D27">
        <v>26</v>
      </c>
      <c r="E27">
        <v>0.35171964433079372</v>
      </c>
      <c r="F27">
        <v>0.50508352295938153</v>
      </c>
      <c r="G27">
        <v>1.5803877364005459E-2</v>
      </c>
      <c r="H27">
        <v>0.61548035985987415</v>
      </c>
    </row>
    <row r="28" spans="1:8" x14ac:dyDescent="0.2">
      <c r="A28">
        <v>27</v>
      </c>
      <c r="B28">
        <v>1</v>
      </c>
      <c r="C28">
        <v>6</v>
      </c>
      <c r="D28">
        <v>27</v>
      </c>
      <c r="E28">
        <v>0.43181981889552479</v>
      </c>
      <c r="F28">
        <v>0.43857464288565101</v>
      </c>
      <c r="G28">
        <v>1.5803877364005459E-2</v>
      </c>
      <c r="H28">
        <v>0.61548035985987404</v>
      </c>
    </row>
    <row r="29" spans="1:8" x14ac:dyDescent="0.2">
      <c r="A29">
        <v>28</v>
      </c>
      <c r="B29">
        <v>1</v>
      </c>
      <c r="C29">
        <v>6</v>
      </c>
      <c r="D29">
        <v>28</v>
      </c>
      <c r="E29">
        <v>0.49956387155814569</v>
      </c>
      <c r="F29">
        <v>0.35951635791306702</v>
      </c>
      <c r="G29">
        <v>1.5803877364005459E-2</v>
      </c>
      <c r="H29">
        <v>0.61548035985987404</v>
      </c>
    </row>
    <row r="30" spans="1:8" x14ac:dyDescent="0.2">
      <c r="A30">
        <v>29</v>
      </c>
      <c r="B30">
        <v>1</v>
      </c>
      <c r="C30">
        <v>7</v>
      </c>
      <c r="D30">
        <v>29</v>
      </c>
      <c r="E30">
        <v>5.921078664228388E-2</v>
      </c>
      <c r="F30">
        <v>0.68109033141178732</v>
      </c>
      <c r="G30">
        <v>1.9499897431146E-2</v>
      </c>
      <c r="H30">
        <v>0.68365924026331737</v>
      </c>
    </row>
    <row r="31" spans="1:8" x14ac:dyDescent="0.2">
      <c r="A31">
        <v>30</v>
      </c>
      <c r="B31">
        <v>1</v>
      </c>
      <c r="C31">
        <v>7</v>
      </c>
      <c r="D31">
        <v>30</v>
      </c>
      <c r="E31">
        <v>0.15741909950152611</v>
      </c>
      <c r="F31">
        <v>0.66528879737264845</v>
      </c>
      <c r="G31">
        <v>1.9499897431146E-2</v>
      </c>
      <c r="H31">
        <v>0.68365924026331737</v>
      </c>
    </row>
    <row r="32" spans="1:8" x14ac:dyDescent="0.2">
      <c r="A32">
        <v>31</v>
      </c>
      <c r="B32">
        <v>1</v>
      </c>
      <c r="C32">
        <v>7</v>
      </c>
      <c r="D32">
        <v>31</v>
      </c>
      <c r="E32">
        <v>0.25229487838082948</v>
      </c>
      <c r="F32">
        <v>0.63540321933416322</v>
      </c>
      <c r="G32">
        <v>1.9499897431146E-2</v>
      </c>
      <c r="H32">
        <v>0.68365924026331737</v>
      </c>
    </row>
    <row r="33" spans="1:8" x14ac:dyDescent="0.2">
      <c r="A33">
        <v>32</v>
      </c>
      <c r="B33">
        <v>1</v>
      </c>
      <c r="C33">
        <v>7</v>
      </c>
      <c r="D33">
        <v>32</v>
      </c>
      <c r="E33">
        <v>0.34182962013165857</v>
      </c>
      <c r="F33">
        <v>0.59206626960000208</v>
      </c>
      <c r="G33">
        <v>1.9499897431146E-2</v>
      </c>
      <c r="H33">
        <v>0.68365924026331737</v>
      </c>
    </row>
    <row r="34" spans="1:8" x14ac:dyDescent="0.2">
      <c r="A34">
        <v>33</v>
      </c>
      <c r="B34">
        <v>1</v>
      </c>
      <c r="C34">
        <v>7</v>
      </c>
      <c r="D34">
        <v>33</v>
      </c>
      <c r="E34">
        <v>0.42412789039938609</v>
      </c>
      <c r="F34">
        <v>0.53619538358958541</v>
      </c>
      <c r="G34">
        <v>1.9499897431146E-2</v>
      </c>
      <c r="H34">
        <v>0.68365924026331737</v>
      </c>
    </row>
    <row r="35" spans="1:8" x14ac:dyDescent="0.2">
      <c r="A35">
        <v>34</v>
      </c>
      <c r="B35">
        <v>1</v>
      </c>
      <c r="C35">
        <v>7</v>
      </c>
      <c r="D35">
        <v>34</v>
      </c>
      <c r="E35">
        <v>0.49744744962714832</v>
      </c>
      <c r="F35">
        <v>0.46897333789551621</v>
      </c>
      <c r="G35">
        <v>1.9499897431146E-2</v>
      </c>
      <c r="H35">
        <v>0.68365924026331737</v>
      </c>
    </row>
    <row r="36" spans="1:8" x14ac:dyDescent="0.2">
      <c r="A36">
        <v>35</v>
      </c>
      <c r="B36">
        <v>1</v>
      </c>
      <c r="C36">
        <v>7</v>
      </c>
      <c r="D36">
        <v>35</v>
      </c>
      <c r="E36">
        <v>0.56023613595342825</v>
      </c>
      <c r="F36">
        <v>0.39182321111617191</v>
      </c>
      <c r="G36">
        <v>1.9499897431146E-2</v>
      </c>
      <c r="H36">
        <v>0.68365924026331737</v>
      </c>
    </row>
    <row r="37" spans="1:8" x14ac:dyDescent="0.2">
      <c r="A37">
        <v>36</v>
      </c>
      <c r="B37">
        <v>1</v>
      </c>
      <c r="C37">
        <v>8</v>
      </c>
      <c r="D37">
        <v>36</v>
      </c>
      <c r="E37">
        <v>6.4273127219827392E-2</v>
      </c>
      <c r="F37">
        <v>0.74908336577241452</v>
      </c>
      <c r="G37">
        <v>2.358502665397921E-2</v>
      </c>
      <c r="H37">
        <v>0.7518357026369159</v>
      </c>
    </row>
    <row r="38" spans="1:8" x14ac:dyDescent="0.2">
      <c r="A38">
        <v>37</v>
      </c>
      <c r="B38">
        <v>1</v>
      </c>
      <c r="C38">
        <v>8</v>
      </c>
      <c r="D38">
        <v>37</v>
      </c>
      <c r="E38">
        <v>0.17256883769005421</v>
      </c>
      <c r="F38">
        <v>0.73176288510544785</v>
      </c>
      <c r="G38">
        <v>2.358502665397921E-2</v>
      </c>
      <c r="H38">
        <v>0.75183570263691601</v>
      </c>
    </row>
    <row r="39" spans="1:8" x14ac:dyDescent="0.2">
      <c r="A39">
        <v>38</v>
      </c>
      <c r="B39">
        <v>1</v>
      </c>
      <c r="C39">
        <v>8</v>
      </c>
      <c r="D39">
        <v>38</v>
      </c>
      <c r="E39">
        <v>0.27719249925246792</v>
      </c>
      <c r="F39">
        <v>0.6988714059952057</v>
      </c>
      <c r="G39">
        <v>2.358502665397921E-2</v>
      </c>
      <c r="H39">
        <v>0.7518357026369159</v>
      </c>
    </row>
    <row r="40" spans="1:8" x14ac:dyDescent="0.2">
      <c r="A40">
        <v>39</v>
      </c>
      <c r="B40">
        <v>1</v>
      </c>
      <c r="C40">
        <v>8</v>
      </c>
      <c r="D40">
        <v>39</v>
      </c>
      <c r="E40">
        <v>0.3759178513184579</v>
      </c>
      <c r="F40">
        <v>0.65110881795569231</v>
      </c>
      <c r="G40">
        <v>2.358502665397921E-2</v>
      </c>
      <c r="H40">
        <v>0.7518357026369159</v>
      </c>
    </row>
    <row r="41" spans="1:8" x14ac:dyDescent="0.2">
      <c r="A41">
        <v>40</v>
      </c>
      <c r="B41">
        <v>1</v>
      </c>
      <c r="C41">
        <v>8</v>
      </c>
      <c r="D41">
        <v>40</v>
      </c>
      <c r="E41">
        <v>0.46664414194416243</v>
      </c>
      <c r="F41">
        <v>0.58949144908873907</v>
      </c>
      <c r="G41">
        <v>2.358502665397921E-2</v>
      </c>
      <c r="H41">
        <v>0.7518357026369159</v>
      </c>
    </row>
    <row r="42" spans="1:8" x14ac:dyDescent="0.2">
      <c r="A42">
        <v>41</v>
      </c>
      <c r="B42">
        <v>1</v>
      </c>
      <c r="C42">
        <v>8</v>
      </c>
      <c r="D42">
        <v>41</v>
      </c>
      <c r="E42">
        <v>0.54744082920288406</v>
      </c>
      <c r="F42">
        <v>0.51533043989386451</v>
      </c>
      <c r="G42">
        <v>2.358502665397921E-2</v>
      </c>
      <c r="H42">
        <v>0.75183570263691601</v>
      </c>
    </row>
    <row r="43" spans="1:8" x14ac:dyDescent="0.2">
      <c r="A43">
        <v>42</v>
      </c>
      <c r="B43">
        <v>1</v>
      </c>
      <c r="C43">
        <v>8</v>
      </c>
      <c r="D43">
        <v>42</v>
      </c>
      <c r="E43">
        <v>0.61658866070134799</v>
      </c>
      <c r="F43">
        <v>0.43020384383924692</v>
      </c>
      <c r="G43">
        <v>2.358502665397921E-2</v>
      </c>
      <c r="H43">
        <v>0.75183570263691601</v>
      </c>
    </row>
    <row r="44" spans="1:8" x14ac:dyDescent="0.2">
      <c r="A44">
        <v>43</v>
      </c>
      <c r="B44">
        <v>1</v>
      </c>
      <c r="C44">
        <v>9</v>
      </c>
      <c r="D44">
        <v>43</v>
      </c>
      <c r="E44">
        <v>6.9340893474613058E-2</v>
      </c>
      <c r="F44">
        <v>0.81707247539573791</v>
      </c>
      <c r="G44">
        <v>2.8059605524448191E-2</v>
      </c>
      <c r="H44">
        <v>0.82000950577244924</v>
      </c>
    </row>
    <row r="45" spans="1:8" x14ac:dyDescent="0.2">
      <c r="A45">
        <v>44</v>
      </c>
      <c r="B45">
        <v>1</v>
      </c>
      <c r="C45">
        <v>9</v>
      </c>
      <c r="D45">
        <v>44</v>
      </c>
      <c r="E45">
        <v>0.18772161057354381</v>
      </c>
      <c r="F45">
        <v>0.79823316548540568</v>
      </c>
      <c r="G45">
        <v>2.8059605524448191E-2</v>
      </c>
      <c r="H45">
        <v>0.82000950577244913</v>
      </c>
    </row>
    <row r="46" spans="1:8" x14ac:dyDescent="0.2">
      <c r="A46">
        <v>45</v>
      </c>
      <c r="B46">
        <v>1</v>
      </c>
      <c r="C46">
        <v>9</v>
      </c>
      <c r="D46">
        <v>45</v>
      </c>
      <c r="E46">
        <v>0.30209088641705001</v>
      </c>
      <c r="F46">
        <v>0.7623363338454604</v>
      </c>
      <c r="G46">
        <v>2.8059605524448191E-2</v>
      </c>
      <c r="H46">
        <v>0.82000950577244913</v>
      </c>
    </row>
    <row r="47" spans="1:8" x14ac:dyDescent="0.2">
      <c r="A47">
        <v>46</v>
      </c>
      <c r="B47">
        <v>1</v>
      </c>
      <c r="C47">
        <v>9</v>
      </c>
      <c r="D47">
        <v>46</v>
      </c>
      <c r="E47">
        <v>0.41000475288622451</v>
      </c>
      <c r="F47">
        <v>0.71014906334366334</v>
      </c>
      <c r="G47">
        <v>2.8059605524448191E-2</v>
      </c>
      <c r="H47">
        <v>0.82000950577244924</v>
      </c>
    </row>
    <row r="48" spans="1:8" x14ac:dyDescent="0.2">
      <c r="A48">
        <v>47</v>
      </c>
      <c r="B48">
        <v>1</v>
      </c>
      <c r="C48">
        <v>9</v>
      </c>
      <c r="D48">
        <v>47</v>
      </c>
      <c r="E48">
        <v>0.50915718812953847</v>
      </c>
      <c r="F48">
        <v>0.64278654881165498</v>
      </c>
      <c r="G48">
        <v>2.8059605524448191E-2</v>
      </c>
      <c r="H48">
        <v>0.82000950577244924</v>
      </c>
    </row>
    <row r="49" spans="1:8" x14ac:dyDescent="0.2">
      <c r="A49">
        <v>48</v>
      </c>
      <c r="B49">
        <v>1</v>
      </c>
      <c r="C49">
        <v>9</v>
      </c>
      <c r="D49">
        <v>48</v>
      </c>
      <c r="E49">
        <v>0.59742939416685714</v>
      </c>
      <c r="F49">
        <v>0.56168826633872126</v>
      </c>
      <c r="G49">
        <v>2.8059605524448191E-2</v>
      </c>
      <c r="H49">
        <v>0.82000950577244902</v>
      </c>
    </row>
    <row r="50" spans="1:8" x14ac:dyDescent="0.2">
      <c r="A50">
        <v>49</v>
      </c>
      <c r="B50">
        <v>1</v>
      </c>
      <c r="C50">
        <v>9</v>
      </c>
      <c r="D50">
        <v>49</v>
      </c>
      <c r="E50">
        <v>0.67293507368843819</v>
      </c>
      <c r="F50">
        <v>0.46858721296799438</v>
      </c>
      <c r="G50">
        <v>2.8059605524448191E-2</v>
      </c>
      <c r="H50">
        <v>0.82000950577244913</v>
      </c>
    </row>
    <row r="51" spans="1:8" x14ac:dyDescent="0.2">
      <c r="A51">
        <v>50</v>
      </c>
      <c r="B51">
        <v>1</v>
      </c>
      <c r="C51">
        <v>10</v>
      </c>
      <c r="D51">
        <v>50</v>
      </c>
      <c r="E51">
        <v>6.6253043338353274E-2</v>
      </c>
      <c r="F51">
        <v>0.88495385375182312</v>
      </c>
      <c r="G51">
        <v>3.2868369582802259E-2</v>
      </c>
      <c r="H51">
        <v>0.88743044179349451</v>
      </c>
    </row>
    <row r="52" spans="1:8" x14ac:dyDescent="0.2">
      <c r="A52">
        <v>51</v>
      </c>
      <c r="B52">
        <v>1</v>
      </c>
      <c r="C52">
        <v>10</v>
      </c>
      <c r="D52">
        <v>51</v>
      </c>
      <c r="E52">
        <v>0.17889265545587441</v>
      </c>
      <c r="F52">
        <v>0.86921240605834815</v>
      </c>
      <c r="G52">
        <v>3.2868369582802259E-2</v>
      </c>
      <c r="H52">
        <v>0.88743044179349451</v>
      </c>
    </row>
    <row r="53" spans="1:8" x14ac:dyDescent="0.2">
      <c r="A53">
        <v>52</v>
      </c>
      <c r="B53">
        <v>1</v>
      </c>
      <c r="C53">
        <v>10</v>
      </c>
      <c r="D53">
        <v>52</v>
      </c>
      <c r="E53">
        <v>0.2885938990699119</v>
      </c>
      <c r="F53">
        <v>0.83919386940171492</v>
      </c>
      <c r="G53">
        <v>3.2868369582802259E-2</v>
      </c>
      <c r="H53">
        <v>0.88743044179349462</v>
      </c>
    </row>
    <row r="54" spans="1:8" x14ac:dyDescent="0.2">
      <c r="A54">
        <v>53</v>
      </c>
      <c r="B54">
        <v>1</v>
      </c>
      <c r="C54">
        <v>10</v>
      </c>
      <c r="D54">
        <v>53</v>
      </c>
      <c r="E54">
        <v>0.39355489652256492</v>
      </c>
      <c r="F54">
        <v>0.79539130775041178</v>
      </c>
      <c r="G54">
        <v>3.2868369582802259E-2</v>
      </c>
      <c r="H54">
        <v>0.88743044179349462</v>
      </c>
    </row>
    <row r="55" spans="1:8" x14ac:dyDescent="0.2">
      <c r="A55">
        <v>54</v>
      </c>
      <c r="B55">
        <v>1</v>
      </c>
      <c r="C55">
        <v>10</v>
      </c>
      <c r="D55">
        <v>54</v>
      </c>
      <c r="E55">
        <v>0.49205163019990072</v>
      </c>
      <c r="F55">
        <v>0.73852419204750297</v>
      </c>
      <c r="G55">
        <v>3.2868369582802259E-2</v>
      </c>
      <c r="H55">
        <v>0.88743044179349451</v>
      </c>
    </row>
    <row r="56" spans="1:8" x14ac:dyDescent="0.2">
      <c r="A56">
        <v>55</v>
      </c>
      <c r="B56">
        <v>1</v>
      </c>
      <c r="C56">
        <v>10</v>
      </c>
      <c r="D56">
        <v>55</v>
      </c>
      <c r="E56">
        <v>0.58246626006708979</v>
      </c>
      <c r="F56">
        <v>0.66952658267260334</v>
      </c>
      <c r="G56">
        <v>3.2868369582802259E-2</v>
      </c>
      <c r="H56">
        <v>0.88743044179349462</v>
      </c>
    </row>
    <row r="57" spans="1:8" x14ac:dyDescent="0.2">
      <c r="A57">
        <v>56</v>
      </c>
      <c r="B57">
        <v>1</v>
      </c>
      <c r="C57">
        <v>10</v>
      </c>
      <c r="D57">
        <v>56</v>
      </c>
      <c r="E57">
        <v>0.66331369720318722</v>
      </c>
      <c r="F57">
        <v>0.58953178720441812</v>
      </c>
      <c r="G57">
        <v>3.2868369582802259E-2</v>
      </c>
      <c r="H57">
        <v>0.88743044179349451</v>
      </c>
    </row>
    <row r="58" spans="1:8" x14ac:dyDescent="0.2">
      <c r="A58">
        <v>57</v>
      </c>
      <c r="B58">
        <v>1</v>
      </c>
      <c r="C58">
        <v>10</v>
      </c>
      <c r="D58">
        <v>57</v>
      </c>
      <c r="E58">
        <v>0.73326599685684113</v>
      </c>
      <c r="F58">
        <v>0.49985374548495681</v>
      </c>
      <c r="G58">
        <v>3.2868369582802259E-2</v>
      </c>
      <c r="H58">
        <v>0.88743044179349451</v>
      </c>
    </row>
    <row r="59" spans="1:8" x14ac:dyDescent="0.2">
      <c r="A59">
        <v>58</v>
      </c>
      <c r="B59">
        <v>1</v>
      </c>
      <c r="C59">
        <v>11</v>
      </c>
      <c r="D59">
        <v>58</v>
      </c>
      <c r="E59">
        <v>7.0642856422105743E-2</v>
      </c>
      <c r="F59">
        <v>0.9522314949964078</v>
      </c>
      <c r="G59">
        <v>3.8058817491658743E-2</v>
      </c>
      <c r="H59">
        <v>0.95484827759522517</v>
      </c>
    </row>
    <row r="60" spans="1:8" x14ac:dyDescent="0.2">
      <c r="A60">
        <v>59</v>
      </c>
      <c r="B60">
        <v>1</v>
      </c>
      <c r="C60">
        <v>11</v>
      </c>
      <c r="D60">
        <v>59</v>
      </c>
      <c r="E60">
        <v>0.19203166333377841</v>
      </c>
      <c r="F60">
        <v>0.93533901527939622</v>
      </c>
      <c r="G60">
        <v>3.8058817491658743E-2</v>
      </c>
      <c r="H60">
        <v>0.95484827759522517</v>
      </c>
    </row>
    <row r="61" spans="1:8" x14ac:dyDescent="0.2">
      <c r="A61">
        <v>60</v>
      </c>
      <c r="B61">
        <v>1</v>
      </c>
      <c r="C61">
        <v>11</v>
      </c>
      <c r="D61">
        <v>60</v>
      </c>
      <c r="E61">
        <v>0.31025679906825998</v>
      </c>
      <c r="F61">
        <v>0.90303707114297671</v>
      </c>
      <c r="G61">
        <v>3.8058817491658743E-2</v>
      </c>
      <c r="H61">
        <v>0.95484827759522517</v>
      </c>
    </row>
    <row r="62" spans="1:8" x14ac:dyDescent="0.2">
      <c r="A62">
        <v>61</v>
      </c>
      <c r="B62">
        <v>1</v>
      </c>
      <c r="C62">
        <v>11</v>
      </c>
      <c r="D62">
        <v>61</v>
      </c>
      <c r="E62">
        <v>0.42337053559023952</v>
      </c>
      <c r="F62">
        <v>0.85585782862611126</v>
      </c>
      <c r="G62">
        <v>3.8058817491658743E-2</v>
      </c>
      <c r="H62">
        <v>0.95484827759522517</v>
      </c>
    </row>
    <row r="63" spans="1:8" x14ac:dyDescent="0.2">
      <c r="A63">
        <v>62</v>
      </c>
      <c r="B63">
        <v>1</v>
      </c>
      <c r="C63">
        <v>11</v>
      </c>
      <c r="D63">
        <v>62</v>
      </c>
      <c r="E63">
        <v>0.52950935382288111</v>
      </c>
      <c r="F63">
        <v>0.79457855334802674</v>
      </c>
      <c r="G63">
        <v>3.8058817491658743E-2</v>
      </c>
      <c r="H63">
        <v>0.95484827759522517</v>
      </c>
    </row>
    <row r="64" spans="1:8" x14ac:dyDescent="0.2">
      <c r="A64">
        <v>63</v>
      </c>
      <c r="B64">
        <v>1</v>
      </c>
      <c r="C64">
        <v>11</v>
      </c>
      <c r="D64">
        <v>63</v>
      </c>
      <c r="E64">
        <v>0.62692464463478315</v>
      </c>
      <c r="F64">
        <v>0.72020880526144571</v>
      </c>
      <c r="G64">
        <v>3.8058817491658743E-2</v>
      </c>
      <c r="H64">
        <v>0.95484827759522517</v>
      </c>
    </row>
    <row r="65" spans="1:8" x14ac:dyDescent="0.2">
      <c r="A65">
        <v>64</v>
      </c>
      <c r="B65">
        <v>1</v>
      </c>
      <c r="C65">
        <v>11</v>
      </c>
      <c r="D65">
        <v>64</v>
      </c>
      <c r="E65">
        <v>0.71401151671578922</v>
      </c>
      <c r="F65">
        <v>0.63397380641773093</v>
      </c>
      <c r="G65">
        <v>3.8058817491658743E-2</v>
      </c>
      <c r="H65">
        <v>0.95484827759522528</v>
      </c>
    </row>
    <row r="66" spans="1:8" x14ac:dyDescent="0.2">
      <c r="A66">
        <v>65</v>
      </c>
      <c r="B66">
        <v>1</v>
      </c>
      <c r="C66">
        <v>11</v>
      </c>
      <c r="D66">
        <v>65</v>
      </c>
      <c r="E66">
        <v>0.78933523673947104</v>
      </c>
      <c r="F66">
        <v>0.53729425575564416</v>
      </c>
      <c r="G66">
        <v>3.8058817491658743E-2</v>
      </c>
      <c r="H66">
        <v>0.95484827759522517</v>
      </c>
    </row>
    <row r="67" spans="1:8" x14ac:dyDescent="0.2">
      <c r="A67">
        <v>66</v>
      </c>
      <c r="B67">
        <v>1</v>
      </c>
      <c r="C67">
        <v>12</v>
      </c>
      <c r="D67">
        <v>66</v>
      </c>
      <c r="E67">
        <v>7.5035109972892727E-2</v>
      </c>
      <c r="F67">
        <v>1.0195052309103261</v>
      </c>
      <c r="G67">
        <v>4.3631373631974668E-2</v>
      </c>
      <c r="H67">
        <v>1.022262776189254</v>
      </c>
    </row>
    <row r="68" spans="1:8" x14ac:dyDescent="0.2">
      <c r="A68">
        <v>67</v>
      </c>
      <c r="B68">
        <v>1</v>
      </c>
      <c r="C68">
        <v>12</v>
      </c>
      <c r="D68">
        <v>67</v>
      </c>
      <c r="E68">
        <v>0.20517186644883581</v>
      </c>
      <c r="F68">
        <v>1.001461776005486</v>
      </c>
      <c r="G68">
        <v>4.3631373631974668E-2</v>
      </c>
      <c r="H68">
        <v>1.022262776189254</v>
      </c>
    </row>
    <row r="69" spans="1:8" x14ac:dyDescent="0.2">
      <c r="A69">
        <v>68</v>
      </c>
      <c r="B69">
        <v>1</v>
      </c>
      <c r="C69">
        <v>12</v>
      </c>
      <c r="D69">
        <v>68</v>
      </c>
      <c r="E69">
        <v>0.33191969578606773</v>
      </c>
      <c r="F69">
        <v>0.96687667214151207</v>
      </c>
      <c r="G69">
        <v>4.3631373631974668E-2</v>
      </c>
      <c r="H69">
        <v>1.022262776189254</v>
      </c>
    </row>
    <row r="70" spans="1:8" x14ac:dyDescent="0.2">
      <c r="A70">
        <v>69</v>
      </c>
      <c r="B70">
        <v>1</v>
      </c>
      <c r="C70">
        <v>12</v>
      </c>
      <c r="D70">
        <v>69</v>
      </c>
      <c r="E70">
        <v>0.45318504019789851</v>
      </c>
      <c r="F70">
        <v>0.91632117891217046</v>
      </c>
      <c r="G70">
        <v>4.3631373631974668E-2</v>
      </c>
      <c r="H70">
        <v>1.022262776189254</v>
      </c>
    </row>
    <row r="71" spans="1:8" x14ac:dyDescent="0.2">
      <c r="A71">
        <v>70</v>
      </c>
      <c r="B71">
        <v>1</v>
      </c>
      <c r="C71">
        <v>12</v>
      </c>
      <c r="D71">
        <v>70</v>
      </c>
      <c r="E71">
        <v>0.56696489886469603</v>
      </c>
      <c r="F71">
        <v>0.85063034688253736</v>
      </c>
      <c r="G71">
        <v>4.3631373631974668E-2</v>
      </c>
      <c r="H71">
        <v>1.022262776189254</v>
      </c>
    </row>
    <row r="72" spans="1:8" x14ac:dyDescent="0.2">
      <c r="A72">
        <v>71</v>
      </c>
      <c r="B72">
        <v>1</v>
      </c>
      <c r="C72">
        <v>12</v>
      </c>
      <c r="D72">
        <v>71</v>
      </c>
      <c r="E72">
        <v>0.67137991250807327</v>
      </c>
      <c r="F72">
        <v>0.77088922463789356</v>
      </c>
      <c r="G72">
        <v>4.3631373631974668E-2</v>
      </c>
      <c r="H72">
        <v>1.022262776189254</v>
      </c>
    </row>
    <row r="73" spans="1:8" x14ac:dyDescent="0.2">
      <c r="A73">
        <v>72</v>
      </c>
      <c r="B73">
        <v>1</v>
      </c>
      <c r="C73">
        <v>12</v>
      </c>
      <c r="D73">
        <v>72</v>
      </c>
      <c r="E73">
        <v>0.7647054057154139</v>
      </c>
      <c r="F73">
        <v>0.67841493648930307</v>
      </c>
      <c r="G73">
        <v>4.3631373631974668E-2</v>
      </c>
      <c r="H73">
        <v>1.022262776189254</v>
      </c>
    </row>
    <row r="74" spans="1:8" x14ac:dyDescent="0.2">
      <c r="A74">
        <v>73</v>
      </c>
      <c r="B74">
        <v>1</v>
      </c>
      <c r="C74">
        <v>12</v>
      </c>
      <c r="D74">
        <v>73</v>
      </c>
      <c r="E74">
        <v>0.84539987427301577</v>
      </c>
      <c r="F74">
        <v>0.5747349268674472</v>
      </c>
      <c r="G74">
        <v>4.3631373631974668E-2</v>
      </c>
      <c r="H74">
        <v>1.022262776189254</v>
      </c>
    </row>
    <row r="75" spans="1:8" x14ac:dyDescent="0.2">
      <c r="A75">
        <v>74</v>
      </c>
      <c r="B75">
        <v>1</v>
      </c>
      <c r="C75">
        <v>13</v>
      </c>
      <c r="D75">
        <v>74</v>
      </c>
      <c r="E75">
        <v>7.1653572483390798E-2</v>
      </c>
      <c r="F75">
        <v>1.0873152912512321</v>
      </c>
      <c r="G75">
        <v>4.9586494596679742E-2</v>
      </c>
      <c r="H75">
        <v>1.089673702095441</v>
      </c>
    </row>
    <row r="76" spans="1:8" x14ac:dyDescent="0.2">
      <c r="A76">
        <v>75</v>
      </c>
      <c r="B76">
        <v>1</v>
      </c>
      <c r="C76">
        <v>13</v>
      </c>
      <c r="D76">
        <v>75</v>
      </c>
      <c r="E76">
        <v>0.1953550290737682</v>
      </c>
      <c r="F76">
        <v>1.0720192114201921</v>
      </c>
      <c r="G76">
        <v>4.9586494596679742E-2</v>
      </c>
      <c r="H76">
        <v>1.089673702095441</v>
      </c>
    </row>
    <row r="77" spans="1:8" x14ac:dyDescent="0.2">
      <c r="A77">
        <v>76</v>
      </c>
      <c r="B77">
        <v>1</v>
      </c>
      <c r="C77">
        <v>13</v>
      </c>
      <c r="D77">
        <v>76</v>
      </c>
      <c r="E77">
        <v>0.31650042333672318</v>
      </c>
      <c r="F77">
        <v>1.042696628490789</v>
      </c>
      <c r="G77">
        <v>4.9586494596679742E-2</v>
      </c>
      <c r="H77">
        <v>1.089673702095441</v>
      </c>
    </row>
    <row r="78" spans="1:8" x14ac:dyDescent="0.2">
      <c r="A78">
        <v>77</v>
      </c>
      <c r="B78">
        <v>1</v>
      </c>
      <c r="C78">
        <v>13</v>
      </c>
      <c r="D78">
        <v>77</v>
      </c>
      <c r="E78">
        <v>0.43350466591016268</v>
      </c>
      <c r="F78">
        <v>0.99973120471079713</v>
      </c>
      <c r="G78">
        <v>4.9586494596679742E-2</v>
      </c>
      <c r="H78">
        <v>1.089673702095441</v>
      </c>
    </row>
    <row r="79" spans="1:8" x14ac:dyDescent="0.2">
      <c r="A79">
        <v>78</v>
      </c>
      <c r="B79">
        <v>1</v>
      </c>
      <c r="C79">
        <v>13</v>
      </c>
      <c r="D79">
        <v>78</v>
      </c>
      <c r="E79">
        <v>0.54483685104772039</v>
      </c>
      <c r="F79">
        <v>0.94368510785048842</v>
      </c>
      <c r="G79">
        <v>4.9586494596679742E-2</v>
      </c>
      <c r="H79">
        <v>1.089673702095441</v>
      </c>
    </row>
    <row r="80" spans="1:8" x14ac:dyDescent="0.2">
      <c r="A80">
        <v>79</v>
      </c>
      <c r="B80">
        <v>1</v>
      </c>
      <c r="C80">
        <v>13</v>
      </c>
      <c r="D80">
        <v>79</v>
      </c>
      <c r="E80">
        <v>0.6490402872804899</v>
      </c>
      <c r="F80">
        <v>0.87529165569268552</v>
      </c>
      <c r="G80">
        <v>4.9586494596679742E-2</v>
      </c>
      <c r="H80">
        <v>1.089673702095441</v>
      </c>
    </row>
    <row r="81" spans="1:8" x14ac:dyDescent="0.2">
      <c r="A81">
        <v>80</v>
      </c>
      <c r="B81">
        <v>1</v>
      </c>
      <c r="C81">
        <v>13</v>
      </c>
      <c r="D81">
        <v>80</v>
      </c>
      <c r="E81">
        <v>0.7447515570450467</v>
      </c>
      <c r="F81">
        <v>0.79544572116352619</v>
      </c>
      <c r="G81">
        <v>4.9586494596679742E-2</v>
      </c>
      <c r="H81">
        <v>1.089673702095441</v>
      </c>
    </row>
    <row r="82" spans="1:8" x14ac:dyDescent="0.2">
      <c r="A82">
        <v>81</v>
      </c>
      <c r="B82">
        <v>1</v>
      </c>
      <c r="C82">
        <v>13</v>
      </c>
      <c r="D82">
        <v>81</v>
      </c>
      <c r="E82">
        <v>0.83071835589796317</v>
      </c>
      <c r="F82">
        <v>0.70519202364502709</v>
      </c>
      <c r="G82">
        <v>4.9586494596679742E-2</v>
      </c>
      <c r="H82">
        <v>1.089673702095441</v>
      </c>
    </row>
    <row r="83" spans="1:8" x14ac:dyDescent="0.2">
      <c r="A83">
        <v>82</v>
      </c>
      <c r="B83">
        <v>1</v>
      </c>
      <c r="C83">
        <v>13</v>
      </c>
      <c r="D83">
        <v>82</v>
      </c>
      <c r="E83">
        <v>0.90581587790514706</v>
      </c>
      <c r="F83">
        <v>0.60571145966814233</v>
      </c>
      <c r="G83">
        <v>4.9586494596679742E-2</v>
      </c>
      <c r="H83">
        <v>1.089673702095441</v>
      </c>
    </row>
    <row r="84" spans="1:8" x14ac:dyDescent="0.2">
      <c r="A84">
        <v>83</v>
      </c>
      <c r="B84">
        <v>1</v>
      </c>
      <c r="C84">
        <v>14</v>
      </c>
      <c r="D84">
        <v>83</v>
      </c>
      <c r="E84">
        <v>7.5559772400338357E-2</v>
      </c>
      <c r="F84">
        <v>1.154611082550774</v>
      </c>
      <c r="G84">
        <v>5.5924669623239609E-2</v>
      </c>
      <c r="H84">
        <v>1.1570808230863829</v>
      </c>
    </row>
    <row r="85" spans="1:8" x14ac:dyDescent="0.2">
      <c r="A85">
        <v>84</v>
      </c>
      <c r="B85">
        <v>1</v>
      </c>
      <c r="C85">
        <v>14</v>
      </c>
      <c r="D85">
        <v>84</v>
      </c>
      <c r="E85">
        <v>0.2070505078092989</v>
      </c>
      <c r="F85">
        <v>1.1384050765743161</v>
      </c>
      <c r="G85">
        <v>5.5924669623239609E-2</v>
      </c>
      <c r="H85">
        <v>1.1570808230863829</v>
      </c>
    </row>
    <row r="86" spans="1:8" x14ac:dyDescent="0.2">
      <c r="A86">
        <v>85</v>
      </c>
      <c r="B86">
        <v>1</v>
      </c>
      <c r="C86">
        <v>14</v>
      </c>
      <c r="D86">
        <v>85</v>
      </c>
      <c r="E86">
        <v>0.33582676346595852</v>
      </c>
      <c r="F86">
        <v>1.1072743183575791</v>
      </c>
      <c r="G86">
        <v>5.5924669623239609E-2</v>
      </c>
      <c r="H86">
        <v>1.1570808230863829</v>
      </c>
    </row>
    <row r="87" spans="1:8" x14ac:dyDescent="0.2">
      <c r="A87">
        <v>86</v>
      </c>
      <c r="B87">
        <v>1</v>
      </c>
      <c r="C87">
        <v>14</v>
      </c>
      <c r="D87">
        <v>86</v>
      </c>
      <c r="E87">
        <v>0.46020025305672341</v>
      </c>
      <c r="F87">
        <v>1.061626939296846</v>
      </c>
      <c r="G87">
        <v>5.5924669623239609E-2</v>
      </c>
      <c r="H87">
        <v>1.1570808230863829</v>
      </c>
    </row>
    <row r="88" spans="1:8" x14ac:dyDescent="0.2">
      <c r="A88">
        <v>87</v>
      </c>
      <c r="B88">
        <v>1</v>
      </c>
      <c r="C88">
        <v>14</v>
      </c>
      <c r="D88">
        <v>87</v>
      </c>
      <c r="E88">
        <v>0.57854041154319158</v>
      </c>
      <c r="F88">
        <v>1.002061387024616</v>
      </c>
      <c r="G88">
        <v>5.5924669623239609E-2</v>
      </c>
      <c r="H88">
        <v>1.1570808230863829</v>
      </c>
    </row>
    <row r="89" spans="1:8" x14ac:dyDescent="0.2">
      <c r="A89">
        <v>88</v>
      </c>
      <c r="B89">
        <v>1</v>
      </c>
      <c r="C89">
        <v>14</v>
      </c>
      <c r="D89">
        <v>88</v>
      </c>
      <c r="E89">
        <v>0.68929577224462735</v>
      </c>
      <c r="F89">
        <v>0.92935857962357282</v>
      </c>
      <c r="G89">
        <v>5.5924669623239609E-2</v>
      </c>
      <c r="H89">
        <v>1.1570808230863829</v>
      </c>
    </row>
    <row r="90" spans="1:8" x14ac:dyDescent="0.2">
      <c r="A90">
        <v>89</v>
      </c>
      <c r="B90">
        <v>1</v>
      </c>
      <c r="C90">
        <v>14</v>
      </c>
      <c r="D90">
        <v>89</v>
      </c>
      <c r="E90">
        <v>0.79101430692278218</v>
      </c>
      <c r="F90">
        <v>0.84447166761101744</v>
      </c>
      <c r="G90">
        <v>5.5924669623239609E-2</v>
      </c>
      <c r="H90">
        <v>1.1570808230863829</v>
      </c>
    </row>
    <row r="91" spans="1:8" x14ac:dyDescent="0.2">
      <c r="A91">
        <v>90</v>
      </c>
      <c r="B91">
        <v>1</v>
      </c>
      <c r="C91">
        <v>14</v>
      </c>
      <c r="D91">
        <v>90</v>
      </c>
      <c r="E91">
        <v>0.88236246220587722</v>
      </c>
      <c r="F91">
        <v>0.7485135379164789</v>
      </c>
      <c r="G91">
        <v>5.5924669623239609E-2</v>
      </c>
      <c r="H91">
        <v>1.1570808230863829</v>
      </c>
    </row>
    <row r="92" spans="1:8" x14ac:dyDescent="0.2">
      <c r="A92">
        <v>91</v>
      </c>
      <c r="B92">
        <v>1</v>
      </c>
      <c r="C92">
        <v>14</v>
      </c>
      <c r="D92">
        <v>91</v>
      </c>
      <c r="E92">
        <v>0.96214264277985306</v>
      </c>
      <c r="F92">
        <v>0.64274222367825051</v>
      </c>
      <c r="G92">
        <v>5.5924669623239609E-2</v>
      </c>
      <c r="H92">
        <v>1.1570808230863829</v>
      </c>
    </row>
    <row r="93" spans="1:8" x14ac:dyDescent="0.2">
      <c r="A93">
        <v>92</v>
      </c>
      <c r="B93">
        <v>1</v>
      </c>
      <c r="C93">
        <v>15</v>
      </c>
      <c r="D93">
        <v>92</v>
      </c>
      <c r="E93">
        <v>7.9467226592162724E-2</v>
      </c>
      <c r="F93">
        <v>1.22190252604845</v>
      </c>
      <c r="G93">
        <v>6.2646419954798027E-2</v>
      </c>
      <c r="H93">
        <v>1.224483900778542</v>
      </c>
    </row>
    <row r="94" spans="1:8" x14ac:dyDescent="0.2">
      <c r="A94">
        <v>93</v>
      </c>
      <c r="B94">
        <v>1</v>
      </c>
      <c r="C94">
        <v>15</v>
      </c>
      <c r="D94">
        <v>93</v>
      </c>
      <c r="E94">
        <v>0.21874637460889909</v>
      </c>
      <c r="F94">
        <v>1.204786639559593</v>
      </c>
      <c r="G94">
        <v>6.2646419954798027E-2</v>
      </c>
      <c r="H94">
        <v>1.224483900778542</v>
      </c>
    </row>
    <row r="95" spans="1:8" x14ac:dyDescent="0.2">
      <c r="A95">
        <v>94</v>
      </c>
      <c r="B95">
        <v>1</v>
      </c>
      <c r="C95">
        <v>15</v>
      </c>
      <c r="D95">
        <v>94</v>
      </c>
      <c r="E95">
        <v>0.35515264931766011</v>
      </c>
      <c r="F95">
        <v>1.171847865103862</v>
      </c>
      <c r="G95">
        <v>6.2646419954798027E-2</v>
      </c>
      <c r="H95">
        <v>1.224483900778542</v>
      </c>
    </row>
    <row r="96" spans="1:8" x14ac:dyDescent="0.2">
      <c r="A96">
        <v>95</v>
      </c>
      <c r="B96">
        <v>1</v>
      </c>
      <c r="C96">
        <v>15</v>
      </c>
      <c r="D96">
        <v>95</v>
      </c>
      <c r="E96">
        <v>0.48689457899073418</v>
      </c>
      <c r="F96">
        <v>1.123518799226461</v>
      </c>
      <c r="G96">
        <v>6.2646419954798027E-2</v>
      </c>
      <c r="H96">
        <v>1.224483900778542</v>
      </c>
    </row>
    <row r="97" spans="1:8" x14ac:dyDescent="0.2">
      <c r="A97">
        <v>96</v>
      </c>
      <c r="B97">
        <v>1</v>
      </c>
      <c r="C97">
        <v>15</v>
      </c>
      <c r="D97">
        <v>96</v>
      </c>
      <c r="E97">
        <v>0.61224195038927054</v>
      </c>
      <c r="F97">
        <v>1.060434164599281</v>
      </c>
      <c r="G97">
        <v>6.2646419954798027E-2</v>
      </c>
      <c r="H97">
        <v>1.224483900778542</v>
      </c>
    </row>
    <row r="98" spans="1:8" x14ac:dyDescent="0.2">
      <c r="A98">
        <v>97</v>
      </c>
      <c r="B98">
        <v>1</v>
      </c>
      <c r="C98">
        <v>15</v>
      </c>
      <c r="D98">
        <v>97</v>
      </c>
      <c r="E98">
        <v>0.72954853226413618</v>
      </c>
      <c r="F98">
        <v>0.98342247398413551</v>
      </c>
      <c r="G98">
        <v>6.2646419954798027E-2</v>
      </c>
      <c r="H98">
        <v>1.224483900778542</v>
      </c>
    </row>
    <row r="99" spans="1:8" x14ac:dyDescent="0.2">
      <c r="A99">
        <v>98</v>
      </c>
      <c r="B99">
        <v>1</v>
      </c>
      <c r="C99">
        <v>15</v>
      </c>
      <c r="D99">
        <v>98</v>
      </c>
      <c r="E99">
        <v>0.83727369589167466</v>
      </c>
      <c r="F99">
        <v>0.89349514908237126</v>
      </c>
      <c r="G99">
        <v>6.2646419954798027E-2</v>
      </c>
      <c r="H99">
        <v>1.224483900778542</v>
      </c>
    </row>
    <row r="100" spans="1:8" x14ac:dyDescent="0.2">
      <c r="A100">
        <v>99</v>
      </c>
      <c r="B100">
        <v>1</v>
      </c>
      <c r="C100">
        <v>15</v>
      </c>
      <c r="D100">
        <v>99</v>
      </c>
      <c r="E100">
        <v>0.93400264869424354</v>
      </c>
      <c r="F100">
        <v>0.7918332371768505</v>
      </c>
      <c r="G100">
        <v>6.2646419954798027E-2</v>
      </c>
      <c r="H100">
        <v>1.224483900778542</v>
      </c>
    </row>
    <row r="101" spans="1:8" x14ac:dyDescent="0.2">
      <c r="A101">
        <v>100</v>
      </c>
      <c r="B101">
        <v>1</v>
      </c>
      <c r="C101">
        <v>15</v>
      </c>
      <c r="D101">
        <v>100</v>
      </c>
      <c r="E101">
        <v>1.018465015210253</v>
      </c>
      <c r="F101">
        <v>0.67977190002133225</v>
      </c>
      <c r="G101">
        <v>6.2646419954798027E-2</v>
      </c>
      <c r="H101">
        <v>1.224483900778542</v>
      </c>
    </row>
    <row r="102" spans="1:8" x14ac:dyDescent="0.2">
      <c r="A102">
        <v>101</v>
      </c>
      <c r="B102">
        <v>2</v>
      </c>
      <c r="C102">
        <v>1</v>
      </c>
      <c r="D102">
        <v>101</v>
      </c>
      <c r="E102">
        <v>0.25648534854405958</v>
      </c>
      <c r="F102">
        <v>9.7966342389446445E-2</v>
      </c>
      <c r="G102">
        <v>3.1507872615366139E-3</v>
      </c>
      <c r="H102">
        <v>0.2745580781163322</v>
      </c>
    </row>
    <row r="103" spans="1:8" x14ac:dyDescent="0.2">
      <c r="A103">
        <v>102</v>
      </c>
      <c r="B103">
        <v>2</v>
      </c>
      <c r="C103">
        <v>1</v>
      </c>
      <c r="D103">
        <v>102</v>
      </c>
      <c r="E103">
        <v>0.27253007326645429</v>
      </c>
      <c r="F103">
        <v>3.3309119236555149E-2</v>
      </c>
      <c r="G103">
        <v>3.1507872615366139E-3</v>
      </c>
      <c r="H103">
        <v>0.2745580781163322</v>
      </c>
    </row>
    <row r="104" spans="1:8" x14ac:dyDescent="0.2">
      <c r="A104">
        <v>103</v>
      </c>
      <c r="B104">
        <v>2</v>
      </c>
      <c r="C104">
        <v>1</v>
      </c>
      <c r="D104">
        <v>103</v>
      </c>
      <c r="E104">
        <v>0.27253007326645429</v>
      </c>
      <c r="F104">
        <v>-3.3309119236555183E-2</v>
      </c>
      <c r="G104">
        <v>3.1507872615366139E-3</v>
      </c>
      <c r="H104">
        <v>0.27455807811633232</v>
      </c>
    </row>
    <row r="105" spans="1:8" x14ac:dyDescent="0.2">
      <c r="A105">
        <v>104</v>
      </c>
      <c r="B105">
        <v>2</v>
      </c>
      <c r="C105">
        <v>1</v>
      </c>
      <c r="D105">
        <v>104</v>
      </c>
      <c r="E105">
        <v>0.25648534854405958</v>
      </c>
      <c r="F105">
        <v>-9.7966342389446542E-2</v>
      </c>
      <c r="G105">
        <v>3.1507872615366139E-3</v>
      </c>
      <c r="H105">
        <v>0.27455807811633232</v>
      </c>
    </row>
    <row r="106" spans="1:8" x14ac:dyDescent="0.2">
      <c r="A106">
        <v>105</v>
      </c>
      <c r="B106">
        <v>2</v>
      </c>
      <c r="C106">
        <v>2</v>
      </c>
      <c r="D106">
        <v>105</v>
      </c>
      <c r="E106">
        <v>0.31943653164366648</v>
      </c>
      <c r="F106">
        <v>0.1242366622090763</v>
      </c>
      <c r="G106">
        <v>4.9052245894527502E-3</v>
      </c>
      <c r="H106">
        <v>0.34274545363197351</v>
      </c>
    </row>
    <row r="107" spans="1:8" x14ac:dyDescent="0.2">
      <c r="A107">
        <v>106</v>
      </c>
      <c r="B107">
        <v>2</v>
      </c>
      <c r="C107">
        <v>2</v>
      </c>
      <c r="D107">
        <v>106</v>
      </c>
      <c r="E107">
        <v>0.34012901003462198</v>
      </c>
      <c r="F107">
        <v>4.2269404044240469E-2</v>
      </c>
      <c r="G107">
        <v>4.9052245894527502E-3</v>
      </c>
      <c r="H107">
        <v>0.34274545363197351</v>
      </c>
    </row>
    <row r="108" spans="1:8" x14ac:dyDescent="0.2">
      <c r="A108">
        <v>107</v>
      </c>
      <c r="B108">
        <v>2</v>
      </c>
      <c r="C108">
        <v>2</v>
      </c>
      <c r="D108">
        <v>107</v>
      </c>
      <c r="E108">
        <v>0.34012901003462198</v>
      </c>
      <c r="F108">
        <v>-4.2269404044240497E-2</v>
      </c>
      <c r="G108">
        <v>4.9052245894527502E-3</v>
      </c>
      <c r="H108">
        <v>0.34274545363197351</v>
      </c>
    </row>
    <row r="109" spans="1:8" x14ac:dyDescent="0.2">
      <c r="A109">
        <v>108</v>
      </c>
      <c r="B109">
        <v>2</v>
      </c>
      <c r="C109">
        <v>2</v>
      </c>
      <c r="D109">
        <v>108</v>
      </c>
      <c r="E109">
        <v>0.31943653164366648</v>
      </c>
      <c r="F109">
        <v>-0.12423666220907641</v>
      </c>
      <c r="G109">
        <v>4.9052245894527502E-3</v>
      </c>
      <c r="H109">
        <v>0.34274545363197351</v>
      </c>
    </row>
    <row r="110" spans="1:8" x14ac:dyDescent="0.2">
      <c r="A110">
        <v>109</v>
      </c>
      <c r="B110">
        <v>2</v>
      </c>
      <c r="C110">
        <v>3</v>
      </c>
      <c r="D110">
        <v>109</v>
      </c>
      <c r="E110">
        <v>0.38240263293323951</v>
      </c>
      <c r="F110">
        <v>0.1504427252800318</v>
      </c>
      <c r="G110">
        <v>7.0475585278018116E-3</v>
      </c>
      <c r="H110">
        <v>0.41093160898616332</v>
      </c>
    </row>
    <row r="111" spans="1:8" x14ac:dyDescent="0.2">
      <c r="A111">
        <v>110</v>
      </c>
      <c r="B111">
        <v>2</v>
      </c>
      <c r="C111">
        <v>3</v>
      </c>
      <c r="D111">
        <v>110</v>
      </c>
      <c r="E111">
        <v>0.40772851975264601</v>
      </c>
      <c r="F111">
        <v>5.120782600612106E-2</v>
      </c>
      <c r="G111">
        <v>7.0475585278018116E-3</v>
      </c>
      <c r="H111">
        <v>0.41093160898616332</v>
      </c>
    </row>
    <row r="112" spans="1:8" x14ac:dyDescent="0.2">
      <c r="A112">
        <v>111</v>
      </c>
      <c r="B112">
        <v>2</v>
      </c>
      <c r="C112">
        <v>3</v>
      </c>
      <c r="D112">
        <v>111</v>
      </c>
      <c r="E112">
        <v>0.40772851975264601</v>
      </c>
      <c r="F112">
        <v>-5.1207826006120921E-2</v>
      </c>
      <c r="G112">
        <v>7.0475585278018116E-3</v>
      </c>
      <c r="H112">
        <v>0.41093160898616332</v>
      </c>
    </row>
    <row r="113" spans="1:8" x14ac:dyDescent="0.2">
      <c r="A113">
        <v>112</v>
      </c>
      <c r="B113">
        <v>2</v>
      </c>
      <c r="C113">
        <v>3</v>
      </c>
      <c r="D113">
        <v>112</v>
      </c>
      <c r="E113">
        <v>0.38240263293323951</v>
      </c>
      <c r="F113">
        <v>-0.15044272528003169</v>
      </c>
      <c r="G113">
        <v>7.0475585278018116E-3</v>
      </c>
      <c r="H113">
        <v>0.41093160898616332</v>
      </c>
    </row>
    <row r="114" spans="1:8" x14ac:dyDescent="0.2">
      <c r="A114">
        <v>113</v>
      </c>
      <c r="B114">
        <v>2</v>
      </c>
      <c r="C114">
        <v>4</v>
      </c>
      <c r="D114">
        <v>113</v>
      </c>
      <c r="E114">
        <v>0.4407905464899648</v>
      </c>
      <c r="F114">
        <v>0.18776615177858569</v>
      </c>
      <c r="G114">
        <v>9.5779666175568323E-3</v>
      </c>
      <c r="H114">
        <v>0.47911630490796348</v>
      </c>
    </row>
    <row r="115" spans="1:8" x14ac:dyDescent="0.2">
      <c r="A115">
        <v>114</v>
      </c>
      <c r="B115">
        <v>2</v>
      </c>
      <c r="C115">
        <v>4</v>
      </c>
      <c r="D115">
        <v>114</v>
      </c>
      <c r="E115">
        <v>0.46943709456182442</v>
      </c>
      <c r="F115">
        <v>9.5818828410774437E-2</v>
      </c>
      <c r="G115">
        <v>9.5779666175568323E-3</v>
      </c>
      <c r="H115">
        <v>0.47911630490796348</v>
      </c>
    </row>
    <row r="116" spans="1:8" x14ac:dyDescent="0.2">
      <c r="A116">
        <v>115</v>
      </c>
      <c r="B116">
        <v>2</v>
      </c>
      <c r="C116">
        <v>4</v>
      </c>
      <c r="D116">
        <v>115</v>
      </c>
      <c r="E116">
        <v>0.47911630490796348</v>
      </c>
      <c r="F116">
        <v>-7.7047778175187363E-17</v>
      </c>
      <c r="G116">
        <v>9.5779666175568323E-3</v>
      </c>
      <c r="H116">
        <v>0.47911630490796348</v>
      </c>
    </row>
    <row r="117" spans="1:8" x14ac:dyDescent="0.2">
      <c r="A117">
        <v>116</v>
      </c>
      <c r="B117">
        <v>2</v>
      </c>
      <c r="C117">
        <v>4</v>
      </c>
      <c r="D117">
        <v>116</v>
      </c>
      <c r="E117">
        <v>0.46943709456182442</v>
      </c>
      <c r="F117">
        <v>-9.5818828410774493E-2</v>
      </c>
      <c r="G117">
        <v>9.5779666175568323E-3</v>
      </c>
      <c r="H117">
        <v>0.47911630490796348</v>
      </c>
    </row>
    <row r="118" spans="1:8" x14ac:dyDescent="0.2">
      <c r="A118">
        <v>117</v>
      </c>
      <c r="B118">
        <v>2</v>
      </c>
      <c r="C118">
        <v>4</v>
      </c>
      <c r="D118">
        <v>117</v>
      </c>
      <c r="E118">
        <v>0.44079054648996469</v>
      </c>
      <c r="F118">
        <v>-0.18776615177858591</v>
      </c>
      <c r="G118">
        <v>9.5779666175568323E-3</v>
      </c>
      <c r="H118">
        <v>0.47911630490796348</v>
      </c>
    </row>
    <row r="119" spans="1:8" x14ac:dyDescent="0.2">
      <c r="A119">
        <v>118</v>
      </c>
      <c r="B119">
        <v>2</v>
      </c>
      <c r="C119">
        <v>5</v>
      </c>
      <c r="D119">
        <v>118</v>
      </c>
      <c r="E119">
        <v>0.50306127393629474</v>
      </c>
      <c r="F119">
        <v>0.21555945913331029</v>
      </c>
      <c r="G119">
        <v>1.24966587695905E-2</v>
      </c>
      <c r="H119">
        <v>0.54729930180501141</v>
      </c>
    </row>
    <row r="120" spans="1:8" x14ac:dyDescent="0.2">
      <c r="A120">
        <v>119</v>
      </c>
      <c r="B120">
        <v>2</v>
      </c>
      <c r="C120">
        <v>5</v>
      </c>
      <c r="D120">
        <v>119</v>
      </c>
      <c r="E120">
        <v>0.53612573606698211</v>
      </c>
      <c r="F120">
        <v>0.1100260009401853</v>
      </c>
      <c r="G120">
        <v>1.24966587695905E-2</v>
      </c>
      <c r="H120">
        <v>0.54729930180501141</v>
      </c>
    </row>
    <row r="121" spans="1:8" x14ac:dyDescent="0.2">
      <c r="A121">
        <v>120</v>
      </c>
      <c r="B121">
        <v>2</v>
      </c>
      <c r="C121">
        <v>5</v>
      </c>
      <c r="D121">
        <v>120</v>
      </c>
      <c r="E121">
        <v>0.54729930180501141</v>
      </c>
      <c r="F121">
        <v>-8.8012440338484835E-17</v>
      </c>
      <c r="G121">
        <v>1.24966587695905E-2</v>
      </c>
      <c r="H121">
        <v>0.54729930180501141</v>
      </c>
    </row>
    <row r="122" spans="1:8" x14ac:dyDescent="0.2">
      <c r="A122">
        <v>121</v>
      </c>
      <c r="B122">
        <v>2</v>
      </c>
      <c r="C122">
        <v>5</v>
      </c>
      <c r="D122">
        <v>121</v>
      </c>
      <c r="E122">
        <v>0.53612573606698211</v>
      </c>
      <c r="F122">
        <v>-0.1100260009401853</v>
      </c>
      <c r="G122">
        <v>1.24966587695905E-2</v>
      </c>
      <c r="H122">
        <v>0.54729930180501141</v>
      </c>
    </row>
    <row r="123" spans="1:8" x14ac:dyDescent="0.2">
      <c r="A123">
        <v>122</v>
      </c>
      <c r="B123">
        <v>2</v>
      </c>
      <c r="C123">
        <v>5</v>
      </c>
      <c r="D123">
        <v>122</v>
      </c>
      <c r="E123">
        <v>0.50306127393629474</v>
      </c>
      <c r="F123">
        <v>-0.21555945913331021</v>
      </c>
      <c r="G123">
        <v>1.24966587695905E-2</v>
      </c>
      <c r="H123">
        <v>0.54729930180501141</v>
      </c>
    </row>
    <row r="124" spans="1:8" x14ac:dyDescent="0.2">
      <c r="A124">
        <v>123</v>
      </c>
      <c r="B124">
        <v>2</v>
      </c>
      <c r="C124">
        <v>6</v>
      </c>
      <c r="D124">
        <v>123</v>
      </c>
      <c r="E124">
        <v>0.56113223480784757</v>
      </c>
      <c r="F124">
        <v>0.25287682462572703</v>
      </c>
      <c r="G124">
        <v>1.5803877364005459E-2</v>
      </c>
      <c r="H124">
        <v>0.61548035985987404</v>
      </c>
    </row>
    <row r="125" spans="1:8" x14ac:dyDescent="0.2">
      <c r="A125">
        <v>124</v>
      </c>
      <c r="B125">
        <v>2</v>
      </c>
      <c r="C125">
        <v>6</v>
      </c>
      <c r="D125">
        <v>124</v>
      </c>
      <c r="E125">
        <v>0.5957266916424242</v>
      </c>
      <c r="F125">
        <v>0.15467961157829449</v>
      </c>
      <c r="G125">
        <v>1.5803877364005459E-2</v>
      </c>
      <c r="H125">
        <v>0.61548035985987404</v>
      </c>
    </row>
    <row r="126" spans="1:8" x14ac:dyDescent="0.2">
      <c r="A126">
        <v>125</v>
      </c>
      <c r="B126">
        <v>2</v>
      </c>
      <c r="C126">
        <v>6</v>
      </c>
      <c r="D126">
        <v>125</v>
      </c>
      <c r="E126">
        <v>0.61327498408116199</v>
      </c>
      <c r="F126">
        <v>5.2056385520804042E-2</v>
      </c>
      <c r="G126">
        <v>1.5803877364005459E-2</v>
      </c>
      <c r="H126">
        <v>0.61548035985987404</v>
      </c>
    </row>
    <row r="127" spans="1:8" x14ac:dyDescent="0.2">
      <c r="A127">
        <v>126</v>
      </c>
      <c r="B127">
        <v>2</v>
      </c>
      <c r="C127">
        <v>6</v>
      </c>
      <c r="D127">
        <v>126</v>
      </c>
      <c r="E127">
        <v>0.61327498408116199</v>
      </c>
      <c r="F127">
        <v>-5.2056385520803973E-2</v>
      </c>
      <c r="G127">
        <v>1.5803877364005459E-2</v>
      </c>
      <c r="H127">
        <v>0.61548035985987404</v>
      </c>
    </row>
    <row r="128" spans="1:8" x14ac:dyDescent="0.2">
      <c r="A128">
        <v>127</v>
      </c>
      <c r="B128">
        <v>2</v>
      </c>
      <c r="C128">
        <v>6</v>
      </c>
      <c r="D128">
        <v>127</v>
      </c>
      <c r="E128">
        <v>0.5957266916424242</v>
      </c>
      <c r="F128">
        <v>-0.15467961157829449</v>
      </c>
      <c r="G128">
        <v>1.5803877364005459E-2</v>
      </c>
      <c r="H128">
        <v>0.61548035985987404</v>
      </c>
    </row>
    <row r="129" spans="1:8" x14ac:dyDescent="0.2">
      <c r="A129">
        <v>128</v>
      </c>
      <c r="B129">
        <v>2</v>
      </c>
      <c r="C129">
        <v>6</v>
      </c>
      <c r="D129">
        <v>128</v>
      </c>
      <c r="E129">
        <v>0.56113223480784746</v>
      </c>
      <c r="F129">
        <v>-0.25287682462572719</v>
      </c>
      <c r="G129">
        <v>1.5803877364005459E-2</v>
      </c>
      <c r="H129">
        <v>0.61548035985987404</v>
      </c>
    </row>
    <row r="130" spans="1:8" x14ac:dyDescent="0.2">
      <c r="A130">
        <v>129</v>
      </c>
      <c r="B130">
        <v>2</v>
      </c>
      <c r="C130">
        <v>7</v>
      </c>
      <c r="D130">
        <v>129</v>
      </c>
      <c r="E130">
        <v>0.61944692259571221</v>
      </c>
      <c r="F130">
        <v>0.28926712029561552</v>
      </c>
      <c r="G130">
        <v>1.9499897431146E-2</v>
      </c>
      <c r="H130">
        <v>0.68365924026331737</v>
      </c>
    </row>
    <row r="131" spans="1:8" x14ac:dyDescent="0.2">
      <c r="A131">
        <v>130</v>
      </c>
      <c r="B131">
        <v>2</v>
      </c>
      <c r="C131">
        <v>7</v>
      </c>
      <c r="D131">
        <v>130</v>
      </c>
      <c r="E131">
        <v>0.65486654912867448</v>
      </c>
      <c r="F131">
        <v>0.19631545947713239</v>
      </c>
      <c r="G131">
        <v>1.9499897431146E-2</v>
      </c>
      <c r="H131">
        <v>0.68365924026331737</v>
      </c>
    </row>
    <row r="132" spans="1:8" x14ac:dyDescent="0.2">
      <c r="A132">
        <v>131</v>
      </c>
      <c r="B132">
        <v>2</v>
      </c>
      <c r="C132">
        <v>7</v>
      </c>
      <c r="D132">
        <v>131</v>
      </c>
      <c r="E132">
        <v>0.67642276878021579</v>
      </c>
      <c r="F132">
        <v>9.9207835744577866E-2</v>
      </c>
      <c r="G132">
        <v>1.9499897431146E-2</v>
      </c>
      <c r="H132">
        <v>0.68365924026331748</v>
      </c>
    </row>
    <row r="133" spans="1:8" x14ac:dyDescent="0.2">
      <c r="A133">
        <v>132</v>
      </c>
      <c r="B133">
        <v>2</v>
      </c>
      <c r="C133">
        <v>7</v>
      </c>
      <c r="D133">
        <v>132</v>
      </c>
      <c r="E133">
        <v>0.68365924026331737</v>
      </c>
      <c r="F133">
        <v>4.1862055014799151E-17</v>
      </c>
      <c r="G133">
        <v>1.9499897431146E-2</v>
      </c>
      <c r="H133">
        <v>0.68365924026331737</v>
      </c>
    </row>
    <row r="134" spans="1:8" x14ac:dyDescent="0.2">
      <c r="A134">
        <v>133</v>
      </c>
      <c r="B134">
        <v>2</v>
      </c>
      <c r="C134">
        <v>7</v>
      </c>
      <c r="D134">
        <v>133</v>
      </c>
      <c r="E134">
        <v>0.67642276878021579</v>
      </c>
      <c r="F134">
        <v>-9.9207835744577644E-2</v>
      </c>
      <c r="G134">
        <v>1.9499897431146E-2</v>
      </c>
      <c r="H134">
        <v>0.68365924026331737</v>
      </c>
    </row>
    <row r="135" spans="1:8" x14ac:dyDescent="0.2">
      <c r="A135">
        <v>134</v>
      </c>
      <c r="B135">
        <v>2</v>
      </c>
      <c r="C135">
        <v>7</v>
      </c>
      <c r="D135">
        <v>134</v>
      </c>
      <c r="E135">
        <v>0.6548665491286747</v>
      </c>
      <c r="F135">
        <v>-0.196315459477132</v>
      </c>
      <c r="G135">
        <v>1.9499897431146E-2</v>
      </c>
      <c r="H135">
        <v>0.68365924026331737</v>
      </c>
    </row>
    <row r="136" spans="1:8" x14ac:dyDescent="0.2">
      <c r="A136">
        <v>135</v>
      </c>
      <c r="B136">
        <v>2</v>
      </c>
      <c r="C136">
        <v>7</v>
      </c>
      <c r="D136">
        <v>135</v>
      </c>
      <c r="E136">
        <v>0.61944692259571221</v>
      </c>
      <c r="F136">
        <v>-0.28926712029561552</v>
      </c>
      <c r="G136">
        <v>1.9499897431146E-2</v>
      </c>
      <c r="H136">
        <v>0.68365924026331737</v>
      </c>
    </row>
    <row r="137" spans="1:8" x14ac:dyDescent="0.2">
      <c r="A137">
        <v>136</v>
      </c>
      <c r="B137">
        <v>2</v>
      </c>
      <c r="C137">
        <v>8</v>
      </c>
      <c r="D137">
        <v>136</v>
      </c>
      <c r="E137">
        <v>0.68086178792117535</v>
      </c>
      <c r="F137">
        <v>0.31887952193316782</v>
      </c>
      <c r="G137">
        <v>2.358502665397921E-2</v>
      </c>
      <c r="H137">
        <v>0.75183570263691601</v>
      </c>
    </row>
    <row r="138" spans="1:8" x14ac:dyDescent="0.2">
      <c r="A138">
        <v>137</v>
      </c>
      <c r="B138">
        <v>2</v>
      </c>
      <c r="C138">
        <v>8</v>
      </c>
      <c r="D138">
        <v>137</v>
      </c>
      <c r="E138">
        <v>0.72000966689293833</v>
      </c>
      <c r="F138">
        <v>0.21643244521158339</v>
      </c>
      <c r="G138">
        <v>2.358502665397921E-2</v>
      </c>
      <c r="H138">
        <v>0.7518357026369159</v>
      </c>
    </row>
    <row r="139" spans="1:8" x14ac:dyDescent="0.2">
      <c r="A139">
        <v>138</v>
      </c>
      <c r="B139">
        <v>2</v>
      </c>
      <c r="C139">
        <v>8</v>
      </c>
      <c r="D139">
        <v>138</v>
      </c>
      <c r="E139">
        <v>0.7438366411966304</v>
      </c>
      <c r="F139">
        <v>0.10937995690646669</v>
      </c>
      <c r="G139">
        <v>2.358502665397921E-2</v>
      </c>
      <c r="H139">
        <v>0.75183570263691601</v>
      </c>
    </row>
    <row r="140" spans="1:8" x14ac:dyDescent="0.2">
      <c r="A140">
        <v>139</v>
      </c>
      <c r="B140">
        <v>2</v>
      </c>
      <c r="C140">
        <v>8</v>
      </c>
      <c r="D140">
        <v>139</v>
      </c>
      <c r="E140">
        <v>0.75183570263691601</v>
      </c>
      <c r="F140">
        <v>4.6036659335950019E-17</v>
      </c>
      <c r="G140">
        <v>2.358502665397921E-2</v>
      </c>
      <c r="H140">
        <v>0.75183570263691601</v>
      </c>
    </row>
    <row r="141" spans="1:8" x14ac:dyDescent="0.2">
      <c r="A141">
        <v>140</v>
      </c>
      <c r="B141">
        <v>2</v>
      </c>
      <c r="C141">
        <v>8</v>
      </c>
      <c r="D141">
        <v>140</v>
      </c>
      <c r="E141">
        <v>0.7438366411966304</v>
      </c>
      <c r="F141">
        <v>-0.1093799569064666</v>
      </c>
      <c r="G141">
        <v>2.358502665397921E-2</v>
      </c>
      <c r="H141">
        <v>0.75183570263691601</v>
      </c>
    </row>
    <row r="142" spans="1:8" x14ac:dyDescent="0.2">
      <c r="A142">
        <v>141</v>
      </c>
      <c r="B142">
        <v>2</v>
      </c>
      <c r="C142">
        <v>8</v>
      </c>
      <c r="D142">
        <v>141</v>
      </c>
      <c r="E142">
        <v>0.72000966689293844</v>
      </c>
      <c r="F142">
        <v>-0.21643244521158331</v>
      </c>
      <c r="G142">
        <v>2.358502665397921E-2</v>
      </c>
      <c r="H142">
        <v>0.75183570263691601</v>
      </c>
    </row>
    <row r="143" spans="1:8" x14ac:dyDescent="0.2">
      <c r="A143">
        <v>142</v>
      </c>
      <c r="B143">
        <v>2</v>
      </c>
      <c r="C143">
        <v>8</v>
      </c>
      <c r="D143">
        <v>142</v>
      </c>
      <c r="E143">
        <v>0.68086178792117535</v>
      </c>
      <c r="F143">
        <v>-0.31887952193316749</v>
      </c>
      <c r="G143">
        <v>2.358502665397921E-2</v>
      </c>
      <c r="H143">
        <v>0.7518357026369159</v>
      </c>
    </row>
    <row r="144" spans="1:8" x14ac:dyDescent="0.2">
      <c r="A144">
        <v>143</v>
      </c>
      <c r="B144">
        <v>2</v>
      </c>
      <c r="C144">
        <v>9</v>
      </c>
      <c r="D144">
        <v>143</v>
      </c>
      <c r="E144">
        <v>0.74227596716305122</v>
      </c>
      <c r="F144">
        <v>0.34848526242774353</v>
      </c>
      <c r="G144">
        <v>2.8059605524448191E-2</v>
      </c>
      <c r="H144">
        <v>0.82000950577244913</v>
      </c>
    </row>
    <row r="145" spans="1:8" x14ac:dyDescent="0.2">
      <c r="A145">
        <v>144</v>
      </c>
      <c r="B145">
        <v>2</v>
      </c>
      <c r="C145">
        <v>9</v>
      </c>
      <c r="D145">
        <v>144</v>
      </c>
      <c r="E145">
        <v>0.785151004740401</v>
      </c>
      <c r="F145">
        <v>0.2365448991466845</v>
      </c>
      <c r="G145">
        <v>2.8059605524448191E-2</v>
      </c>
      <c r="H145">
        <v>0.82000950577244924</v>
      </c>
    </row>
    <row r="146" spans="1:8" x14ac:dyDescent="0.2">
      <c r="A146">
        <v>145</v>
      </c>
      <c r="B146">
        <v>2</v>
      </c>
      <c r="C146">
        <v>9</v>
      </c>
      <c r="D146">
        <v>145</v>
      </c>
      <c r="E146">
        <v>0.81124807454658843</v>
      </c>
      <c r="F146">
        <v>0.1195497850338056</v>
      </c>
      <c r="G146">
        <v>2.8059605524448191E-2</v>
      </c>
      <c r="H146">
        <v>0.82000950577244913</v>
      </c>
    </row>
    <row r="147" spans="1:8" x14ac:dyDescent="0.2">
      <c r="A147">
        <v>146</v>
      </c>
      <c r="B147">
        <v>2</v>
      </c>
      <c r="C147">
        <v>9</v>
      </c>
      <c r="D147">
        <v>146</v>
      </c>
      <c r="E147">
        <v>0.82000950577244913</v>
      </c>
      <c r="F147">
        <v>5.0211100825731641E-17</v>
      </c>
      <c r="G147">
        <v>2.8059605524448191E-2</v>
      </c>
      <c r="H147">
        <v>0.82000950577244913</v>
      </c>
    </row>
    <row r="148" spans="1:8" x14ac:dyDescent="0.2">
      <c r="A148">
        <v>147</v>
      </c>
      <c r="B148">
        <v>2</v>
      </c>
      <c r="C148">
        <v>9</v>
      </c>
      <c r="D148">
        <v>147</v>
      </c>
      <c r="E148">
        <v>0.81124807454658843</v>
      </c>
      <c r="F148">
        <v>-0.11954978503380551</v>
      </c>
      <c r="G148">
        <v>2.8059605524448191E-2</v>
      </c>
      <c r="H148">
        <v>0.82000950577244902</v>
      </c>
    </row>
    <row r="149" spans="1:8" x14ac:dyDescent="0.2">
      <c r="A149">
        <v>148</v>
      </c>
      <c r="B149">
        <v>2</v>
      </c>
      <c r="C149">
        <v>9</v>
      </c>
      <c r="D149">
        <v>148</v>
      </c>
      <c r="E149">
        <v>0.78515100474040089</v>
      </c>
      <c r="F149">
        <v>-0.2365448991466845</v>
      </c>
      <c r="G149">
        <v>2.8059605524448191E-2</v>
      </c>
      <c r="H149">
        <v>0.82000950577244902</v>
      </c>
    </row>
    <row r="150" spans="1:8" x14ac:dyDescent="0.2">
      <c r="A150">
        <v>149</v>
      </c>
      <c r="B150">
        <v>2</v>
      </c>
      <c r="C150">
        <v>9</v>
      </c>
      <c r="D150">
        <v>149</v>
      </c>
      <c r="E150">
        <v>0.74227596716305122</v>
      </c>
      <c r="F150">
        <v>-0.34848526242774341</v>
      </c>
      <c r="G150">
        <v>2.8059605524448191E-2</v>
      </c>
      <c r="H150">
        <v>0.82000950577244902</v>
      </c>
    </row>
    <row r="151" spans="1:8" x14ac:dyDescent="0.2">
      <c r="A151">
        <v>150</v>
      </c>
      <c r="B151">
        <v>2</v>
      </c>
      <c r="C151">
        <v>10</v>
      </c>
      <c r="D151">
        <v>150</v>
      </c>
      <c r="E151">
        <v>0.79951904019519437</v>
      </c>
      <c r="F151">
        <v>0.38510010826686641</v>
      </c>
      <c r="G151">
        <v>3.2868369582802259E-2</v>
      </c>
      <c r="H151">
        <v>0.88743044179349462</v>
      </c>
    </row>
    <row r="152" spans="1:8" x14ac:dyDescent="0.2">
      <c r="A152">
        <v>151</v>
      </c>
      <c r="B152">
        <v>2</v>
      </c>
      <c r="C152">
        <v>10</v>
      </c>
      <c r="D152">
        <v>151</v>
      </c>
      <c r="E152">
        <v>0.84220635265906163</v>
      </c>
      <c r="F152">
        <v>0.27968061885393009</v>
      </c>
      <c r="G152">
        <v>3.2868369582802259E-2</v>
      </c>
      <c r="H152">
        <v>0.88743044179349462</v>
      </c>
    </row>
    <row r="153" spans="1:8" x14ac:dyDescent="0.2">
      <c r="A153">
        <v>152</v>
      </c>
      <c r="B153">
        <v>2</v>
      </c>
      <c r="C153">
        <v>10</v>
      </c>
      <c r="D153">
        <v>152</v>
      </c>
      <c r="E153">
        <v>0.87106015913700152</v>
      </c>
      <c r="F153">
        <v>0.16966728672911149</v>
      </c>
      <c r="G153">
        <v>3.2868369582802259E-2</v>
      </c>
      <c r="H153">
        <v>0.88743044179349451</v>
      </c>
    </row>
    <row r="154" spans="1:8" x14ac:dyDescent="0.2">
      <c r="A154">
        <v>153</v>
      </c>
      <c r="B154">
        <v>2</v>
      </c>
      <c r="C154">
        <v>10</v>
      </c>
      <c r="D154">
        <v>153</v>
      </c>
      <c r="E154">
        <v>0.88560652672246554</v>
      </c>
      <c r="F154">
        <v>5.6867115702908741E-2</v>
      </c>
      <c r="G154">
        <v>3.2868369582802259E-2</v>
      </c>
      <c r="H154">
        <v>0.88743044179349462</v>
      </c>
    </row>
    <row r="155" spans="1:8" x14ac:dyDescent="0.2">
      <c r="A155">
        <v>154</v>
      </c>
      <c r="B155">
        <v>2</v>
      </c>
      <c r="C155">
        <v>10</v>
      </c>
      <c r="D155">
        <v>154</v>
      </c>
      <c r="E155">
        <v>0.88560652672246554</v>
      </c>
      <c r="F155">
        <v>-5.6867115702908817E-2</v>
      </c>
      <c r="G155">
        <v>3.2868369582802259E-2</v>
      </c>
      <c r="H155">
        <v>0.88743044179349462</v>
      </c>
    </row>
    <row r="156" spans="1:8" x14ac:dyDescent="0.2">
      <c r="A156">
        <v>155</v>
      </c>
      <c r="B156">
        <v>2</v>
      </c>
      <c r="C156">
        <v>10</v>
      </c>
      <c r="D156">
        <v>155</v>
      </c>
      <c r="E156">
        <v>0.87106015913700152</v>
      </c>
      <c r="F156">
        <v>-0.16966728672911149</v>
      </c>
      <c r="G156">
        <v>3.2868369582802259E-2</v>
      </c>
      <c r="H156">
        <v>0.88743044179349451</v>
      </c>
    </row>
    <row r="157" spans="1:8" x14ac:dyDescent="0.2">
      <c r="A157">
        <v>156</v>
      </c>
      <c r="B157">
        <v>2</v>
      </c>
      <c r="C157">
        <v>10</v>
      </c>
      <c r="D157">
        <v>156</v>
      </c>
      <c r="E157">
        <v>0.84220635265906163</v>
      </c>
      <c r="F157">
        <v>-0.27968061885393009</v>
      </c>
      <c r="G157">
        <v>3.2868369582802259E-2</v>
      </c>
      <c r="H157">
        <v>0.88743044179349462</v>
      </c>
    </row>
    <row r="158" spans="1:8" x14ac:dyDescent="0.2">
      <c r="A158">
        <v>157</v>
      </c>
      <c r="B158">
        <v>2</v>
      </c>
      <c r="C158">
        <v>10</v>
      </c>
      <c r="D158">
        <v>157</v>
      </c>
      <c r="E158">
        <v>0.79951904019519426</v>
      </c>
      <c r="F158">
        <v>-0.38510010826686641</v>
      </c>
      <c r="G158">
        <v>3.2868369582802259E-2</v>
      </c>
      <c r="H158">
        <v>0.88743044179349451</v>
      </c>
    </row>
    <row r="159" spans="1:8" x14ac:dyDescent="0.2">
      <c r="A159">
        <v>158</v>
      </c>
      <c r="B159">
        <v>2</v>
      </c>
      <c r="C159">
        <v>11</v>
      </c>
      <c r="D159">
        <v>158</v>
      </c>
      <c r="E159">
        <v>0.8599780931615767</v>
      </c>
      <c r="F159">
        <v>0.41493723924076359</v>
      </c>
      <c r="G159">
        <v>3.8058817491658743E-2</v>
      </c>
      <c r="H159">
        <v>0.95484827759522517</v>
      </c>
    </row>
    <row r="160" spans="1:8" x14ac:dyDescent="0.2">
      <c r="A160">
        <v>159</v>
      </c>
      <c r="B160">
        <v>2</v>
      </c>
      <c r="C160">
        <v>11</v>
      </c>
      <c r="D160">
        <v>159</v>
      </c>
      <c r="E160">
        <v>0.90604318004956741</v>
      </c>
      <c r="F160">
        <v>0.3013652088616654</v>
      </c>
      <c r="G160">
        <v>3.8058817491658743E-2</v>
      </c>
      <c r="H160">
        <v>0.95484827759522506</v>
      </c>
    </row>
    <row r="161" spans="1:8" x14ac:dyDescent="0.2">
      <c r="A161">
        <v>160</v>
      </c>
      <c r="B161">
        <v>2</v>
      </c>
      <c r="C161">
        <v>11</v>
      </c>
      <c r="D161">
        <v>160</v>
      </c>
      <c r="E161">
        <v>0.93718144370304324</v>
      </c>
      <c r="F161">
        <v>0.182828265881531</v>
      </c>
      <c r="G161">
        <v>3.8058817491658743E-2</v>
      </c>
      <c r="H161">
        <v>0.95484827759522517</v>
      </c>
    </row>
    <row r="162" spans="1:8" x14ac:dyDescent="0.2">
      <c r="A162">
        <v>161</v>
      </c>
      <c r="B162">
        <v>2</v>
      </c>
      <c r="C162">
        <v>11</v>
      </c>
      <c r="D162">
        <v>161</v>
      </c>
      <c r="E162">
        <v>0.95287988941312074</v>
      </c>
      <c r="F162">
        <v>6.1279275278084307E-2</v>
      </c>
      <c r="G162">
        <v>3.8058817491658743E-2</v>
      </c>
      <c r="H162">
        <v>0.95484827759522528</v>
      </c>
    </row>
    <row r="163" spans="1:8" x14ac:dyDescent="0.2">
      <c r="A163">
        <v>162</v>
      </c>
      <c r="B163">
        <v>2</v>
      </c>
      <c r="C163">
        <v>11</v>
      </c>
      <c r="D163">
        <v>162</v>
      </c>
      <c r="E163">
        <v>0.95287988941312074</v>
      </c>
      <c r="F163">
        <v>-6.1279275278084397E-2</v>
      </c>
      <c r="G163">
        <v>3.8058817491658743E-2</v>
      </c>
      <c r="H163">
        <v>0.95484827759522528</v>
      </c>
    </row>
    <row r="164" spans="1:8" x14ac:dyDescent="0.2">
      <c r="A164">
        <v>163</v>
      </c>
      <c r="B164">
        <v>2</v>
      </c>
      <c r="C164">
        <v>11</v>
      </c>
      <c r="D164">
        <v>163</v>
      </c>
      <c r="E164">
        <v>0.93718144370304324</v>
      </c>
      <c r="F164">
        <v>-0.18282826588153081</v>
      </c>
      <c r="G164">
        <v>3.8058817491658743E-2</v>
      </c>
      <c r="H164">
        <v>0.95484827759522517</v>
      </c>
    </row>
    <row r="165" spans="1:8" x14ac:dyDescent="0.2">
      <c r="A165">
        <v>164</v>
      </c>
      <c r="B165">
        <v>2</v>
      </c>
      <c r="C165">
        <v>11</v>
      </c>
      <c r="D165">
        <v>164</v>
      </c>
      <c r="E165">
        <v>0.90604318004956763</v>
      </c>
      <c r="F165">
        <v>-0.30136520886166512</v>
      </c>
      <c r="G165">
        <v>3.8058817491658743E-2</v>
      </c>
      <c r="H165">
        <v>0.95484827759522517</v>
      </c>
    </row>
    <row r="166" spans="1:8" x14ac:dyDescent="0.2">
      <c r="A166">
        <v>165</v>
      </c>
      <c r="B166">
        <v>2</v>
      </c>
      <c r="C166">
        <v>11</v>
      </c>
      <c r="D166">
        <v>165</v>
      </c>
      <c r="E166">
        <v>0.85997809316157658</v>
      </c>
      <c r="F166">
        <v>-0.41493723924076381</v>
      </c>
      <c r="G166">
        <v>3.8058817491658743E-2</v>
      </c>
      <c r="H166">
        <v>0.95484827759522506</v>
      </c>
    </row>
    <row r="167" spans="1:8" x14ac:dyDescent="0.2">
      <c r="A167">
        <v>166</v>
      </c>
      <c r="B167">
        <v>2</v>
      </c>
      <c r="C167">
        <v>12</v>
      </c>
      <c r="D167">
        <v>166</v>
      </c>
      <c r="E167">
        <v>0.92043498424590864</v>
      </c>
      <c r="F167">
        <v>0.44477030404287859</v>
      </c>
      <c r="G167">
        <v>4.3631373631974668E-2</v>
      </c>
      <c r="H167">
        <v>1.022262776189254</v>
      </c>
    </row>
    <row r="168" spans="1:8" x14ac:dyDescent="0.2">
      <c r="A168">
        <v>167</v>
      </c>
      <c r="B168">
        <v>2</v>
      </c>
      <c r="C168">
        <v>12</v>
      </c>
      <c r="D168">
        <v>167</v>
      </c>
      <c r="E168">
        <v>0.9698772721642499</v>
      </c>
      <c r="F168">
        <v>0.32304683951618279</v>
      </c>
      <c r="G168">
        <v>4.3631373631974668E-2</v>
      </c>
      <c r="H168">
        <v>1.022262776189254</v>
      </c>
    </row>
    <row r="169" spans="1:8" x14ac:dyDescent="0.2">
      <c r="A169">
        <v>168</v>
      </c>
      <c r="B169">
        <v>2</v>
      </c>
      <c r="C169">
        <v>12</v>
      </c>
      <c r="D169">
        <v>168</v>
      </c>
      <c r="E169">
        <v>1.003299608294141</v>
      </c>
      <c r="F169">
        <v>0.19598744750361879</v>
      </c>
      <c r="G169">
        <v>4.3631373631974668E-2</v>
      </c>
      <c r="H169">
        <v>1.022262776189254</v>
      </c>
    </row>
    <row r="170" spans="1:8" x14ac:dyDescent="0.2">
      <c r="A170">
        <v>169</v>
      </c>
      <c r="B170">
        <v>2</v>
      </c>
      <c r="C170">
        <v>12</v>
      </c>
      <c r="D170">
        <v>169</v>
      </c>
      <c r="E170">
        <v>1.0201499390625941</v>
      </c>
      <c r="F170">
        <v>6.5690832029633356E-2</v>
      </c>
      <c r="G170">
        <v>4.3631373631974668E-2</v>
      </c>
      <c r="H170">
        <v>1.022262776189254</v>
      </c>
    </row>
    <row r="171" spans="1:8" x14ac:dyDescent="0.2">
      <c r="A171">
        <v>170</v>
      </c>
      <c r="B171">
        <v>2</v>
      </c>
      <c r="C171">
        <v>12</v>
      </c>
      <c r="D171">
        <v>170</v>
      </c>
      <c r="E171">
        <v>1.0201499390625941</v>
      </c>
      <c r="F171">
        <v>-6.5690832029633217E-2</v>
      </c>
      <c r="G171">
        <v>4.3631373631974668E-2</v>
      </c>
      <c r="H171">
        <v>1.022262776189254</v>
      </c>
    </row>
    <row r="172" spans="1:8" x14ac:dyDescent="0.2">
      <c r="A172">
        <v>171</v>
      </c>
      <c r="B172">
        <v>2</v>
      </c>
      <c r="C172">
        <v>12</v>
      </c>
      <c r="D172">
        <v>171</v>
      </c>
      <c r="E172">
        <v>1.003299608294141</v>
      </c>
      <c r="F172">
        <v>-0.19598744750361871</v>
      </c>
      <c r="G172">
        <v>4.3631373631974668E-2</v>
      </c>
      <c r="H172">
        <v>1.022262776189254</v>
      </c>
    </row>
    <row r="173" spans="1:8" x14ac:dyDescent="0.2">
      <c r="A173">
        <v>172</v>
      </c>
      <c r="B173">
        <v>2</v>
      </c>
      <c r="C173">
        <v>12</v>
      </c>
      <c r="D173">
        <v>172</v>
      </c>
      <c r="E173">
        <v>0.9698772721642499</v>
      </c>
      <c r="F173">
        <v>-0.32304683951618313</v>
      </c>
      <c r="G173">
        <v>4.3631373631974668E-2</v>
      </c>
      <c r="H173">
        <v>1.022262776189254</v>
      </c>
    </row>
    <row r="174" spans="1:8" x14ac:dyDescent="0.2">
      <c r="A174">
        <v>173</v>
      </c>
      <c r="B174">
        <v>2</v>
      </c>
      <c r="C174">
        <v>12</v>
      </c>
      <c r="D174">
        <v>173</v>
      </c>
      <c r="E174">
        <v>0.92043498424590875</v>
      </c>
      <c r="F174">
        <v>-0.44477030404287848</v>
      </c>
      <c r="G174">
        <v>4.3631373631974668E-2</v>
      </c>
      <c r="H174">
        <v>1.022262776189254</v>
      </c>
    </row>
    <row r="175" spans="1:8" x14ac:dyDescent="0.2">
      <c r="A175">
        <v>174</v>
      </c>
      <c r="B175">
        <v>2</v>
      </c>
      <c r="C175">
        <v>13</v>
      </c>
      <c r="D175">
        <v>174</v>
      </c>
      <c r="E175">
        <v>0.97746945038853794</v>
      </c>
      <c r="F175">
        <v>0.48160383158308989</v>
      </c>
      <c r="G175">
        <v>4.9586494596679742E-2</v>
      </c>
      <c r="H175">
        <v>1.089673702095441</v>
      </c>
    </row>
    <row r="176" spans="1:8" x14ac:dyDescent="0.2">
      <c r="A176">
        <v>175</v>
      </c>
      <c r="B176">
        <v>2</v>
      </c>
      <c r="C176">
        <v>13</v>
      </c>
      <c r="D176">
        <v>175</v>
      </c>
      <c r="E176">
        <v>1.0260733849717321</v>
      </c>
      <c r="F176">
        <v>0.36682718777516521</v>
      </c>
      <c r="G176">
        <v>4.9586494596679742E-2</v>
      </c>
      <c r="H176">
        <v>1.089673702095441</v>
      </c>
    </row>
    <row r="177" spans="1:8" x14ac:dyDescent="0.2">
      <c r="A177">
        <v>176</v>
      </c>
      <c r="B177">
        <v>2</v>
      </c>
      <c r="C177">
        <v>13</v>
      </c>
      <c r="D177">
        <v>176</v>
      </c>
      <c r="E177">
        <v>1.0612519803817699</v>
      </c>
      <c r="F177">
        <v>0.24725090732726321</v>
      </c>
      <c r="G177">
        <v>4.9586494596679742E-2</v>
      </c>
      <c r="H177">
        <v>1.089673702095441</v>
      </c>
    </row>
    <row r="178" spans="1:8" x14ac:dyDescent="0.2">
      <c r="A178">
        <v>177</v>
      </c>
      <c r="B178">
        <v>2</v>
      </c>
      <c r="C178">
        <v>13</v>
      </c>
      <c r="D178">
        <v>177</v>
      </c>
      <c r="E178">
        <v>1.082544953190653</v>
      </c>
      <c r="F178">
        <v>0.1244395490181118</v>
      </c>
      <c r="G178">
        <v>4.9586494596679742E-2</v>
      </c>
      <c r="H178">
        <v>1.089673702095441</v>
      </c>
    </row>
    <row r="179" spans="1:8" x14ac:dyDescent="0.2">
      <c r="A179">
        <v>178</v>
      </c>
      <c r="B179">
        <v>2</v>
      </c>
      <c r="C179">
        <v>13</v>
      </c>
      <c r="D179">
        <v>178</v>
      </c>
      <c r="E179">
        <v>1.089673702095441</v>
      </c>
      <c r="F179">
        <v>6.6723270569311405E-17</v>
      </c>
      <c r="G179">
        <v>4.9586494596679742E-2</v>
      </c>
      <c r="H179">
        <v>1.089673702095441</v>
      </c>
    </row>
    <row r="180" spans="1:8" x14ac:dyDescent="0.2">
      <c r="A180">
        <v>179</v>
      </c>
      <c r="B180">
        <v>2</v>
      </c>
      <c r="C180">
        <v>13</v>
      </c>
      <c r="D180">
        <v>179</v>
      </c>
      <c r="E180">
        <v>1.082544953190653</v>
      </c>
      <c r="F180">
        <v>-0.12443954901811161</v>
      </c>
      <c r="G180">
        <v>4.9586494596679742E-2</v>
      </c>
      <c r="H180">
        <v>1.089673702095441</v>
      </c>
    </row>
    <row r="181" spans="1:8" x14ac:dyDescent="0.2">
      <c r="A181">
        <v>180</v>
      </c>
      <c r="B181">
        <v>2</v>
      </c>
      <c r="C181">
        <v>13</v>
      </c>
      <c r="D181">
        <v>180</v>
      </c>
      <c r="E181">
        <v>1.0612519803817699</v>
      </c>
      <c r="F181">
        <v>-0.2472509073272631</v>
      </c>
      <c r="G181">
        <v>4.9586494596679742E-2</v>
      </c>
      <c r="H181">
        <v>1.089673702095441</v>
      </c>
    </row>
    <row r="182" spans="1:8" x14ac:dyDescent="0.2">
      <c r="A182">
        <v>181</v>
      </c>
      <c r="B182">
        <v>2</v>
      </c>
      <c r="C182">
        <v>13</v>
      </c>
      <c r="D182">
        <v>181</v>
      </c>
      <c r="E182">
        <v>1.0260733849717321</v>
      </c>
      <c r="F182">
        <v>-0.36682718777516532</v>
      </c>
      <c r="G182">
        <v>4.9586494596679742E-2</v>
      </c>
      <c r="H182">
        <v>1.089673702095441</v>
      </c>
    </row>
    <row r="183" spans="1:8" x14ac:dyDescent="0.2">
      <c r="A183">
        <v>182</v>
      </c>
      <c r="B183">
        <v>2</v>
      </c>
      <c r="C183">
        <v>13</v>
      </c>
      <c r="D183">
        <v>182</v>
      </c>
      <c r="E183">
        <v>0.97746945038853816</v>
      </c>
      <c r="F183">
        <v>-0.48160383158308961</v>
      </c>
      <c r="G183">
        <v>4.9586494596679742E-2</v>
      </c>
      <c r="H183">
        <v>1.089673702095441</v>
      </c>
    </row>
    <row r="184" spans="1:8" x14ac:dyDescent="0.2">
      <c r="A184">
        <v>183</v>
      </c>
      <c r="B184">
        <v>2</v>
      </c>
      <c r="C184">
        <v>14</v>
      </c>
      <c r="D184">
        <v>183</v>
      </c>
      <c r="E184">
        <v>1.037702415180191</v>
      </c>
      <c r="F184">
        <v>0.51186885887252398</v>
      </c>
      <c r="G184">
        <v>5.5924669623239609E-2</v>
      </c>
      <c r="H184">
        <v>1.1570808230863829</v>
      </c>
    </row>
    <row r="185" spans="1:8" x14ac:dyDescent="0.2">
      <c r="A185">
        <v>184</v>
      </c>
      <c r="B185">
        <v>2</v>
      </c>
      <c r="C185">
        <v>14</v>
      </c>
      <c r="D185">
        <v>184</v>
      </c>
      <c r="E185">
        <v>1.089412970015176</v>
      </c>
      <c r="F185">
        <v>0.38989153865783682</v>
      </c>
      <c r="G185">
        <v>5.5924669623239609E-2</v>
      </c>
      <c r="H185">
        <v>1.1570808230863829</v>
      </c>
    </row>
    <row r="186" spans="1:8" x14ac:dyDescent="0.2">
      <c r="A186">
        <v>185</v>
      </c>
      <c r="B186">
        <v>2</v>
      </c>
      <c r="C186">
        <v>14</v>
      </c>
      <c r="D186">
        <v>185</v>
      </c>
      <c r="E186">
        <v>1.126841070388741</v>
      </c>
      <c r="F186">
        <v>0.26280265074656167</v>
      </c>
      <c r="G186">
        <v>5.5924669623239609E-2</v>
      </c>
      <c r="H186">
        <v>1.1570808230863829</v>
      </c>
    </row>
    <row r="187" spans="1:8" x14ac:dyDescent="0.2">
      <c r="A187">
        <v>186</v>
      </c>
      <c r="B187">
        <v>2</v>
      </c>
      <c r="C187">
        <v>14</v>
      </c>
      <c r="D187">
        <v>186</v>
      </c>
      <c r="E187">
        <v>1.1494960253013511</v>
      </c>
      <c r="F187">
        <v>0.13226835967327391</v>
      </c>
      <c r="G187">
        <v>5.5924669623239609E-2</v>
      </c>
      <c r="H187">
        <v>1.1570808230863829</v>
      </c>
    </row>
    <row r="188" spans="1:8" x14ac:dyDescent="0.2">
      <c r="A188">
        <v>187</v>
      </c>
      <c r="B188">
        <v>2</v>
      </c>
      <c r="C188">
        <v>14</v>
      </c>
      <c r="D188">
        <v>187</v>
      </c>
      <c r="E188">
        <v>1.1570808230863829</v>
      </c>
      <c r="F188">
        <v>7.0850766317376208E-17</v>
      </c>
      <c r="G188">
        <v>5.5924669623239609E-2</v>
      </c>
      <c r="H188">
        <v>1.1570808230863829</v>
      </c>
    </row>
    <row r="189" spans="1:8" x14ac:dyDescent="0.2">
      <c r="A189">
        <v>188</v>
      </c>
      <c r="B189">
        <v>2</v>
      </c>
      <c r="C189">
        <v>14</v>
      </c>
      <c r="D189">
        <v>188</v>
      </c>
      <c r="E189">
        <v>1.1494960253013511</v>
      </c>
      <c r="F189">
        <v>-0.13226835967327319</v>
      </c>
      <c r="G189">
        <v>5.5924669623239609E-2</v>
      </c>
      <c r="H189">
        <v>1.1570808230863829</v>
      </c>
    </row>
    <row r="190" spans="1:8" x14ac:dyDescent="0.2">
      <c r="A190">
        <v>189</v>
      </c>
      <c r="B190">
        <v>2</v>
      </c>
      <c r="C190">
        <v>14</v>
      </c>
      <c r="D190">
        <v>189</v>
      </c>
      <c r="E190">
        <v>1.126841070388741</v>
      </c>
      <c r="F190">
        <v>-0.26280265074656128</v>
      </c>
      <c r="G190">
        <v>5.5924669623239609E-2</v>
      </c>
      <c r="H190">
        <v>1.1570808230863829</v>
      </c>
    </row>
    <row r="191" spans="1:8" x14ac:dyDescent="0.2">
      <c r="A191">
        <v>190</v>
      </c>
      <c r="B191">
        <v>2</v>
      </c>
      <c r="C191">
        <v>14</v>
      </c>
      <c r="D191">
        <v>190</v>
      </c>
      <c r="E191">
        <v>1.089412970015176</v>
      </c>
      <c r="F191">
        <v>-0.38989153865783671</v>
      </c>
      <c r="G191">
        <v>5.5924669623239609E-2</v>
      </c>
      <c r="H191">
        <v>1.1570808230863829</v>
      </c>
    </row>
    <row r="192" spans="1:8" x14ac:dyDescent="0.2">
      <c r="A192">
        <v>191</v>
      </c>
      <c r="B192">
        <v>2</v>
      </c>
      <c r="C192">
        <v>14</v>
      </c>
      <c r="D192">
        <v>191</v>
      </c>
      <c r="E192">
        <v>1.0377024151801919</v>
      </c>
      <c r="F192">
        <v>-0.51186885887252354</v>
      </c>
      <c r="G192">
        <v>5.5924669623239609E-2</v>
      </c>
      <c r="H192">
        <v>1.1570808230863829</v>
      </c>
    </row>
    <row r="193" spans="1:8" x14ac:dyDescent="0.2">
      <c r="A193">
        <v>192</v>
      </c>
      <c r="B193">
        <v>2</v>
      </c>
      <c r="C193">
        <v>15</v>
      </c>
      <c r="D193">
        <v>192</v>
      </c>
      <c r="E193">
        <v>1.097932241802416</v>
      </c>
      <c r="F193">
        <v>0.54213062602711781</v>
      </c>
      <c r="G193">
        <v>6.2646419954798027E-2</v>
      </c>
      <c r="H193">
        <v>1.2244839007785411</v>
      </c>
    </row>
    <row r="194" spans="1:8" x14ac:dyDescent="0.2">
      <c r="A194">
        <v>193</v>
      </c>
      <c r="B194">
        <v>2</v>
      </c>
      <c r="C194">
        <v>15</v>
      </c>
      <c r="D194">
        <v>193</v>
      </c>
      <c r="E194">
        <v>1.152749023303143</v>
      </c>
      <c r="F194">
        <v>0.41295340238274242</v>
      </c>
      <c r="G194">
        <v>6.2646419954798027E-2</v>
      </c>
      <c r="H194">
        <v>1.224483900778542</v>
      </c>
    </row>
    <row r="195" spans="1:8" x14ac:dyDescent="0.2">
      <c r="A195">
        <v>194</v>
      </c>
      <c r="B195">
        <v>2</v>
      </c>
      <c r="C195">
        <v>15</v>
      </c>
      <c r="D195">
        <v>194</v>
      </c>
      <c r="E195">
        <v>1.1924263452093351</v>
      </c>
      <c r="F195">
        <v>0.27835271602149148</v>
      </c>
      <c r="G195">
        <v>6.2646419954798027E-2</v>
      </c>
      <c r="H195">
        <v>1.224483900778542</v>
      </c>
    </row>
    <row r="196" spans="1:8" x14ac:dyDescent="0.2">
      <c r="A196">
        <v>195</v>
      </c>
      <c r="B196">
        <v>2</v>
      </c>
      <c r="C196">
        <v>15</v>
      </c>
      <c r="D196">
        <v>195</v>
      </c>
      <c r="E196">
        <v>1.216443111254871</v>
      </c>
      <c r="F196">
        <v>0.14009632524232549</v>
      </c>
      <c r="G196">
        <v>6.2646419954798027E-2</v>
      </c>
      <c r="H196">
        <v>1.224483900778542</v>
      </c>
    </row>
    <row r="197" spans="1:8" x14ac:dyDescent="0.2">
      <c r="A197">
        <v>196</v>
      </c>
      <c r="B197">
        <v>2</v>
      </c>
      <c r="C197">
        <v>15</v>
      </c>
      <c r="D197">
        <v>196</v>
      </c>
      <c r="E197">
        <v>1.224483900778542</v>
      </c>
      <c r="F197">
        <v>7.4978014484795313E-17</v>
      </c>
      <c r="G197">
        <v>6.2646419954798027E-2</v>
      </c>
      <c r="H197">
        <v>1.224483900778542</v>
      </c>
    </row>
    <row r="198" spans="1:8" x14ac:dyDescent="0.2">
      <c r="A198">
        <v>197</v>
      </c>
      <c r="B198">
        <v>2</v>
      </c>
      <c r="C198">
        <v>15</v>
      </c>
      <c r="D198">
        <v>197</v>
      </c>
      <c r="E198">
        <v>1.216443111254871</v>
      </c>
      <c r="F198">
        <v>-0.1400963252423256</v>
      </c>
      <c r="G198">
        <v>6.2646419954798027E-2</v>
      </c>
      <c r="H198">
        <v>1.224483900778542</v>
      </c>
    </row>
    <row r="199" spans="1:8" x14ac:dyDescent="0.2">
      <c r="A199">
        <v>198</v>
      </c>
      <c r="B199">
        <v>2</v>
      </c>
      <c r="C199">
        <v>15</v>
      </c>
      <c r="D199">
        <v>198</v>
      </c>
      <c r="E199">
        <v>1.1924263452093351</v>
      </c>
      <c r="F199">
        <v>-0.27835271602149109</v>
      </c>
      <c r="G199">
        <v>6.2646419954798027E-2</v>
      </c>
      <c r="H199">
        <v>1.224483900778542</v>
      </c>
    </row>
    <row r="200" spans="1:8" x14ac:dyDescent="0.2">
      <c r="A200">
        <v>199</v>
      </c>
      <c r="B200">
        <v>2</v>
      </c>
      <c r="C200">
        <v>15</v>
      </c>
      <c r="D200">
        <v>199</v>
      </c>
      <c r="E200">
        <v>1.152749023303143</v>
      </c>
      <c r="F200">
        <v>-0.41295340238274247</v>
      </c>
      <c r="G200">
        <v>6.2646419954798027E-2</v>
      </c>
      <c r="H200">
        <v>1.224483900778542</v>
      </c>
    </row>
    <row r="201" spans="1:8" x14ac:dyDescent="0.2">
      <c r="A201">
        <v>200</v>
      </c>
      <c r="B201">
        <v>2</v>
      </c>
      <c r="C201">
        <v>15</v>
      </c>
      <c r="D201">
        <v>200</v>
      </c>
      <c r="E201">
        <v>1.097932241802416</v>
      </c>
      <c r="F201">
        <v>-0.54213062602711726</v>
      </c>
      <c r="G201">
        <v>6.2646419954798027E-2</v>
      </c>
      <c r="H201">
        <v>1.224483900778542</v>
      </c>
    </row>
    <row r="202" spans="1:8" x14ac:dyDescent="0.2">
      <c r="A202">
        <v>201</v>
      </c>
      <c r="B202">
        <v>3</v>
      </c>
      <c r="C202">
        <v>1</v>
      </c>
      <c r="D202">
        <v>201</v>
      </c>
      <c r="E202">
        <v>0.21308401549713479</v>
      </c>
      <c r="F202">
        <v>-0.1731396563429384</v>
      </c>
      <c r="G202">
        <v>3.1507872615366139E-3</v>
      </c>
      <c r="H202">
        <v>0.2745580781163322</v>
      </c>
    </row>
    <row r="203" spans="1:8" x14ac:dyDescent="0.2">
      <c r="A203">
        <v>202</v>
      </c>
      <c r="B203">
        <v>3</v>
      </c>
      <c r="C203">
        <v>1</v>
      </c>
      <c r="D203">
        <v>202</v>
      </c>
      <c r="E203">
        <v>0.16511158006976889</v>
      </c>
      <c r="F203">
        <v>-0.21936340712570609</v>
      </c>
      <c r="G203">
        <v>3.1507872615366139E-3</v>
      </c>
      <c r="H203">
        <v>0.2745580781163322</v>
      </c>
    </row>
    <row r="204" spans="1:8" x14ac:dyDescent="0.2">
      <c r="A204">
        <v>203</v>
      </c>
      <c r="B204">
        <v>3</v>
      </c>
      <c r="C204">
        <v>1</v>
      </c>
      <c r="D204">
        <v>203</v>
      </c>
      <c r="E204">
        <v>0.10741849319668539</v>
      </c>
      <c r="F204">
        <v>-0.25267252636226128</v>
      </c>
      <c r="G204">
        <v>3.1507872615366139E-3</v>
      </c>
      <c r="H204">
        <v>0.2745580781163322</v>
      </c>
    </row>
    <row r="205" spans="1:8" x14ac:dyDescent="0.2">
      <c r="A205">
        <v>204</v>
      </c>
      <c r="B205">
        <v>3</v>
      </c>
      <c r="C205">
        <v>1</v>
      </c>
      <c r="D205">
        <v>204</v>
      </c>
      <c r="E205">
        <v>4.3401333046924742E-2</v>
      </c>
      <c r="F205">
        <v>-0.27110599873238489</v>
      </c>
      <c r="G205">
        <v>3.1507872615366139E-3</v>
      </c>
      <c r="H205">
        <v>0.2745580781163322</v>
      </c>
    </row>
    <row r="206" spans="1:8" x14ac:dyDescent="0.2">
      <c r="A206">
        <v>205</v>
      </c>
      <c r="B206">
        <v>3</v>
      </c>
      <c r="C206">
        <v>2</v>
      </c>
      <c r="D206">
        <v>205</v>
      </c>
      <c r="E206">
        <v>0.26731037137627961</v>
      </c>
      <c r="F206">
        <v>-0.21452182019566859</v>
      </c>
      <c r="G206">
        <v>4.9052245894527502E-3</v>
      </c>
      <c r="H206">
        <v>0.34274545363197351</v>
      </c>
    </row>
    <row r="207" spans="1:8" x14ac:dyDescent="0.2">
      <c r="A207">
        <v>206</v>
      </c>
      <c r="B207">
        <v>3</v>
      </c>
      <c r="C207">
        <v>2</v>
      </c>
      <c r="D207">
        <v>206</v>
      </c>
      <c r="E207">
        <v>0.2066708827224521</v>
      </c>
      <c r="F207">
        <v>-0.27342566123191459</v>
      </c>
      <c r="G207">
        <v>4.9052245894527502E-3</v>
      </c>
      <c r="H207">
        <v>0.34274545363197351</v>
      </c>
    </row>
    <row r="208" spans="1:8" x14ac:dyDescent="0.2">
      <c r="A208">
        <v>207</v>
      </c>
      <c r="B208">
        <v>3</v>
      </c>
      <c r="C208">
        <v>2</v>
      </c>
      <c r="D208">
        <v>207</v>
      </c>
      <c r="E208">
        <v>0.1334581273121703</v>
      </c>
      <c r="F208">
        <v>-0.3156950652761551</v>
      </c>
      <c r="G208">
        <v>4.9052245894527502E-3</v>
      </c>
      <c r="H208">
        <v>0.34274545363197351</v>
      </c>
    </row>
    <row r="209" spans="1:8" x14ac:dyDescent="0.2">
      <c r="A209">
        <v>208</v>
      </c>
      <c r="B209">
        <v>3</v>
      </c>
      <c r="C209">
        <v>2</v>
      </c>
      <c r="D209">
        <v>208</v>
      </c>
      <c r="E209">
        <v>5.2126160267387138E-2</v>
      </c>
      <c r="F209">
        <v>-0.33875848240474499</v>
      </c>
      <c r="G209">
        <v>4.9052245894527502E-3</v>
      </c>
      <c r="H209">
        <v>0.34274545363197351</v>
      </c>
    </row>
    <row r="210" spans="1:8" x14ac:dyDescent="0.2">
      <c r="A210">
        <v>209</v>
      </c>
      <c r="B210">
        <v>3</v>
      </c>
      <c r="C210">
        <v>3</v>
      </c>
      <c r="D210">
        <v>209</v>
      </c>
      <c r="E210">
        <v>0.32148853837369068</v>
      </c>
      <c r="F210">
        <v>-0.2559490319542253</v>
      </c>
      <c r="G210">
        <v>7.0475585278018116E-3</v>
      </c>
      <c r="H210">
        <v>0.41093160898616332</v>
      </c>
    </row>
    <row r="211" spans="1:8" x14ac:dyDescent="0.2">
      <c r="A211">
        <v>210</v>
      </c>
      <c r="B211">
        <v>3</v>
      </c>
      <c r="C211">
        <v>3</v>
      </c>
      <c r="D211">
        <v>210</v>
      </c>
      <c r="E211">
        <v>0.24821153807019719</v>
      </c>
      <c r="F211">
        <v>-0.32749934295015631</v>
      </c>
      <c r="G211">
        <v>7.0475585278018116E-3</v>
      </c>
      <c r="H211">
        <v>0.41093160898616332</v>
      </c>
    </row>
    <row r="212" spans="1:8" x14ac:dyDescent="0.2">
      <c r="A212">
        <v>211</v>
      </c>
      <c r="B212">
        <v>3</v>
      </c>
      <c r="C212">
        <v>3</v>
      </c>
      <c r="D212">
        <v>211</v>
      </c>
      <c r="E212">
        <v>0.15951698168244879</v>
      </c>
      <c r="F212">
        <v>-0.37870716895627721</v>
      </c>
      <c r="G212">
        <v>7.0475585278018116E-3</v>
      </c>
      <c r="H212">
        <v>0.41093160898616332</v>
      </c>
    </row>
    <row r="213" spans="1:8" x14ac:dyDescent="0.2">
      <c r="A213">
        <v>212</v>
      </c>
      <c r="B213">
        <v>3</v>
      </c>
      <c r="C213">
        <v>3</v>
      </c>
      <c r="D213">
        <v>212</v>
      </c>
      <c r="E213">
        <v>6.0914094559548979E-2</v>
      </c>
      <c r="F213">
        <v>-0.40639175723425708</v>
      </c>
      <c r="G213">
        <v>7.0475585278018116E-3</v>
      </c>
      <c r="H213">
        <v>0.41093160898616338</v>
      </c>
    </row>
    <row r="214" spans="1:8" x14ac:dyDescent="0.2">
      <c r="A214">
        <v>213</v>
      </c>
      <c r="B214">
        <v>3</v>
      </c>
      <c r="C214">
        <v>4</v>
      </c>
      <c r="D214">
        <v>213</v>
      </c>
      <c r="E214">
        <v>0.38300553065608239</v>
      </c>
      <c r="F214">
        <v>-0.28785273511904208</v>
      </c>
      <c r="G214">
        <v>9.5779666175568323E-3</v>
      </c>
      <c r="H214">
        <v>0.47911630490796348</v>
      </c>
    </row>
    <row r="215" spans="1:8" x14ac:dyDescent="0.2">
      <c r="A215">
        <v>214</v>
      </c>
      <c r="B215">
        <v>3</v>
      </c>
      <c r="C215">
        <v>4</v>
      </c>
      <c r="D215">
        <v>214</v>
      </c>
      <c r="E215">
        <v>0.31770008684550521</v>
      </c>
      <c r="F215">
        <v>-0.35863503516391032</v>
      </c>
      <c r="G215">
        <v>9.5779666175568323E-3</v>
      </c>
      <c r="H215">
        <v>0.47911630490796348</v>
      </c>
    </row>
    <row r="216" spans="1:8" x14ac:dyDescent="0.2">
      <c r="A216">
        <v>215</v>
      </c>
      <c r="B216">
        <v>3</v>
      </c>
      <c r="C216">
        <v>4</v>
      </c>
      <c r="D216">
        <v>215</v>
      </c>
      <c r="E216">
        <v>0.23955815245398171</v>
      </c>
      <c r="F216">
        <v>-0.4149268914176274</v>
      </c>
      <c r="G216">
        <v>9.5779666175568323E-3</v>
      </c>
      <c r="H216">
        <v>0.47911630490796359</v>
      </c>
    </row>
    <row r="217" spans="1:8" x14ac:dyDescent="0.2">
      <c r="A217">
        <v>216</v>
      </c>
      <c r="B217">
        <v>3</v>
      </c>
      <c r="C217">
        <v>4</v>
      </c>
      <c r="D217">
        <v>216</v>
      </c>
      <c r="E217">
        <v>0.15173700771631929</v>
      </c>
      <c r="F217">
        <v>-0.45445386357468492</v>
      </c>
      <c r="G217">
        <v>9.5779666175568323E-3</v>
      </c>
      <c r="H217">
        <v>0.47911630490796348</v>
      </c>
    </row>
    <row r="218" spans="1:8" x14ac:dyDescent="0.2">
      <c r="A218">
        <v>217</v>
      </c>
      <c r="B218">
        <v>3</v>
      </c>
      <c r="C218">
        <v>4</v>
      </c>
      <c r="D218">
        <v>217</v>
      </c>
      <c r="E218">
        <v>5.778501583388241E-2</v>
      </c>
      <c r="F218">
        <v>-0.47561888689762799</v>
      </c>
      <c r="G218">
        <v>9.5779666175568323E-3</v>
      </c>
      <c r="H218">
        <v>0.47911630490796348</v>
      </c>
    </row>
    <row r="219" spans="1:8" x14ac:dyDescent="0.2">
      <c r="A219">
        <v>218</v>
      </c>
      <c r="B219">
        <v>3</v>
      </c>
      <c r="C219">
        <v>5</v>
      </c>
      <c r="D219">
        <v>218</v>
      </c>
      <c r="E219">
        <v>0.43821060460362748</v>
      </c>
      <c r="F219">
        <v>-0.32788411332233869</v>
      </c>
      <c r="G219">
        <v>1.24966587695905E-2</v>
      </c>
      <c r="H219">
        <v>0.54729930180501141</v>
      </c>
    </row>
    <row r="220" spans="1:8" x14ac:dyDescent="0.2">
      <c r="A220">
        <v>219</v>
      </c>
      <c r="B220">
        <v>3</v>
      </c>
      <c r="C220">
        <v>5</v>
      </c>
      <c r="D220">
        <v>219</v>
      </c>
      <c r="E220">
        <v>0.36334817992450219</v>
      </c>
      <c r="F220">
        <v>-0.40928550658654478</v>
      </c>
      <c r="G220">
        <v>1.24966587695905E-2</v>
      </c>
      <c r="H220">
        <v>0.54729930180501152</v>
      </c>
    </row>
    <row r="221" spans="1:8" x14ac:dyDescent="0.2">
      <c r="A221">
        <v>220</v>
      </c>
      <c r="B221">
        <v>3</v>
      </c>
      <c r="C221">
        <v>5</v>
      </c>
      <c r="D221">
        <v>220</v>
      </c>
      <c r="E221">
        <v>0.27364965090250548</v>
      </c>
      <c r="F221">
        <v>-0.47397509883662658</v>
      </c>
      <c r="G221">
        <v>1.24966587695905E-2</v>
      </c>
      <c r="H221">
        <v>0.54729930180501152</v>
      </c>
    </row>
    <row r="222" spans="1:8" x14ac:dyDescent="0.2">
      <c r="A222">
        <v>221</v>
      </c>
      <c r="B222">
        <v>3</v>
      </c>
      <c r="C222">
        <v>5</v>
      </c>
      <c r="D222">
        <v>221</v>
      </c>
      <c r="E222">
        <v>0.17277755614248011</v>
      </c>
      <c r="F222">
        <v>-0.51931150752673028</v>
      </c>
      <c r="G222">
        <v>1.24966587695905E-2</v>
      </c>
      <c r="H222">
        <v>0.54729930180501152</v>
      </c>
    </row>
    <row r="223" spans="1:8" x14ac:dyDescent="0.2">
      <c r="A223">
        <v>222</v>
      </c>
      <c r="B223">
        <v>3</v>
      </c>
      <c r="C223">
        <v>5</v>
      </c>
      <c r="D223">
        <v>222</v>
      </c>
      <c r="E223">
        <v>6.4850669332666755E-2</v>
      </c>
      <c r="F223">
        <v>-0.543443572455649</v>
      </c>
      <c r="G223">
        <v>1.24966587695905E-2</v>
      </c>
      <c r="H223">
        <v>0.54729930180501152</v>
      </c>
    </row>
    <row r="224" spans="1:8" x14ac:dyDescent="0.2">
      <c r="A224">
        <v>223</v>
      </c>
      <c r="B224">
        <v>3</v>
      </c>
      <c r="C224">
        <v>6</v>
      </c>
      <c r="D224">
        <v>223</v>
      </c>
      <c r="E224">
        <v>0.49956387155814569</v>
      </c>
      <c r="F224">
        <v>-0.35951635791306708</v>
      </c>
      <c r="G224">
        <v>1.5803877364005459E-2</v>
      </c>
      <c r="H224">
        <v>0.61548035985987404</v>
      </c>
    </row>
    <row r="225" spans="1:8" x14ac:dyDescent="0.2">
      <c r="A225">
        <v>224</v>
      </c>
      <c r="B225">
        <v>3</v>
      </c>
      <c r="C225">
        <v>6</v>
      </c>
      <c r="D225">
        <v>224</v>
      </c>
      <c r="E225">
        <v>0.43181981889552501</v>
      </c>
      <c r="F225">
        <v>-0.43857464288565079</v>
      </c>
      <c r="G225">
        <v>1.5803877364005459E-2</v>
      </c>
      <c r="H225">
        <v>0.61548035985987415</v>
      </c>
    </row>
    <row r="226" spans="1:8" x14ac:dyDescent="0.2">
      <c r="A226">
        <v>225</v>
      </c>
      <c r="B226">
        <v>3</v>
      </c>
      <c r="C226">
        <v>6</v>
      </c>
      <c r="D226">
        <v>225</v>
      </c>
      <c r="E226">
        <v>0.35171964433079378</v>
      </c>
      <c r="F226">
        <v>-0.50508352295938141</v>
      </c>
      <c r="G226">
        <v>1.5803877364005459E-2</v>
      </c>
      <c r="H226">
        <v>0.61548035985987404</v>
      </c>
    </row>
    <row r="227" spans="1:8" x14ac:dyDescent="0.2">
      <c r="A227">
        <v>226</v>
      </c>
      <c r="B227">
        <v>3</v>
      </c>
      <c r="C227">
        <v>6</v>
      </c>
      <c r="D227">
        <v>226</v>
      </c>
      <c r="E227">
        <v>0.26155533975036838</v>
      </c>
      <c r="F227">
        <v>-0.55713990848018546</v>
      </c>
      <c r="G227">
        <v>1.5803877364005459E-2</v>
      </c>
      <c r="H227">
        <v>0.61548035985987404</v>
      </c>
    </row>
    <row r="228" spans="1:8" x14ac:dyDescent="0.2">
      <c r="A228">
        <v>227</v>
      </c>
      <c r="B228">
        <v>3</v>
      </c>
      <c r="C228">
        <v>6</v>
      </c>
      <c r="D228">
        <v>227</v>
      </c>
      <c r="E228">
        <v>0.16390687274689969</v>
      </c>
      <c r="F228">
        <v>-0.59325425446394542</v>
      </c>
      <c r="G228">
        <v>1.5803877364005459E-2</v>
      </c>
      <c r="H228">
        <v>0.61548035985987404</v>
      </c>
    </row>
    <row r="229" spans="1:8" x14ac:dyDescent="0.2">
      <c r="A229">
        <v>228</v>
      </c>
      <c r="B229">
        <v>3</v>
      </c>
      <c r="C229">
        <v>6</v>
      </c>
      <c r="D229">
        <v>228</v>
      </c>
      <c r="E229">
        <v>6.1568363249701837E-2</v>
      </c>
      <c r="F229">
        <v>-0.61239318253879416</v>
      </c>
      <c r="G229">
        <v>1.5803877364005459E-2</v>
      </c>
      <c r="H229">
        <v>0.61548035985987404</v>
      </c>
    </row>
    <row r="230" spans="1:8" x14ac:dyDescent="0.2">
      <c r="A230">
        <v>229</v>
      </c>
      <c r="B230">
        <v>3</v>
      </c>
      <c r="C230">
        <v>7</v>
      </c>
      <c r="D230">
        <v>229</v>
      </c>
      <c r="E230">
        <v>0.56023613595342825</v>
      </c>
      <c r="F230">
        <v>-0.3918232111161718</v>
      </c>
      <c r="G230">
        <v>1.9499897431146E-2</v>
      </c>
      <c r="H230">
        <v>0.68365924026331737</v>
      </c>
    </row>
    <row r="231" spans="1:8" x14ac:dyDescent="0.2">
      <c r="A231">
        <v>230</v>
      </c>
      <c r="B231">
        <v>3</v>
      </c>
      <c r="C231">
        <v>7</v>
      </c>
      <c r="D231">
        <v>230</v>
      </c>
      <c r="E231">
        <v>0.49744744962714837</v>
      </c>
      <c r="F231">
        <v>-0.46897333789551621</v>
      </c>
      <c r="G231">
        <v>1.9499897431146E-2</v>
      </c>
      <c r="H231">
        <v>0.68365924026331737</v>
      </c>
    </row>
    <row r="232" spans="1:8" x14ac:dyDescent="0.2">
      <c r="A232">
        <v>231</v>
      </c>
      <c r="B232">
        <v>3</v>
      </c>
      <c r="C232">
        <v>7</v>
      </c>
      <c r="D232">
        <v>231</v>
      </c>
      <c r="E232">
        <v>0.42412789039938631</v>
      </c>
      <c r="F232">
        <v>-0.53619538358958518</v>
      </c>
      <c r="G232">
        <v>1.9499897431146E-2</v>
      </c>
      <c r="H232">
        <v>0.68365924026331737</v>
      </c>
    </row>
    <row r="233" spans="1:8" x14ac:dyDescent="0.2">
      <c r="A233">
        <v>232</v>
      </c>
      <c r="B233">
        <v>3</v>
      </c>
      <c r="C233">
        <v>7</v>
      </c>
      <c r="D233">
        <v>232</v>
      </c>
      <c r="E233">
        <v>0.34182962013165891</v>
      </c>
      <c r="F233">
        <v>-0.59206626960000186</v>
      </c>
      <c r="G233">
        <v>1.9499897431146E-2</v>
      </c>
      <c r="H233">
        <v>0.68365924026331737</v>
      </c>
    </row>
    <row r="234" spans="1:8" x14ac:dyDescent="0.2">
      <c r="A234">
        <v>233</v>
      </c>
      <c r="B234">
        <v>3</v>
      </c>
      <c r="C234">
        <v>7</v>
      </c>
      <c r="D234">
        <v>233</v>
      </c>
      <c r="E234">
        <v>0.25229487838082992</v>
      </c>
      <c r="F234">
        <v>-0.63540321933416311</v>
      </c>
      <c r="G234">
        <v>1.9499897431146E-2</v>
      </c>
      <c r="H234">
        <v>0.68365924026331737</v>
      </c>
    </row>
    <row r="235" spans="1:8" x14ac:dyDescent="0.2">
      <c r="A235">
        <v>234</v>
      </c>
      <c r="B235">
        <v>3</v>
      </c>
      <c r="C235">
        <v>7</v>
      </c>
      <c r="D235">
        <v>234</v>
      </c>
      <c r="E235">
        <v>0.15741909950152641</v>
      </c>
      <c r="F235">
        <v>-0.66528879737264845</v>
      </c>
      <c r="G235">
        <v>1.9499897431146E-2</v>
      </c>
      <c r="H235">
        <v>0.68365924026331737</v>
      </c>
    </row>
    <row r="236" spans="1:8" x14ac:dyDescent="0.2">
      <c r="A236">
        <v>235</v>
      </c>
      <c r="B236">
        <v>3</v>
      </c>
      <c r="C236">
        <v>7</v>
      </c>
      <c r="D236">
        <v>235</v>
      </c>
      <c r="E236">
        <v>5.9210786642283797E-2</v>
      </c>
      <c r="F236">
        <v>-0.68109033141178732</v>
      </c>
      <c r="G236">
        <v>1.9499897431146E-2</v>
      </c>
      <c r="H236">
        <v>0.68365924026331737</v>
      </c>
    </row>
    <row r="237" spans="1:8" x14ac:dyDescent="0.2">
      <c r="A237">
        <v>236</v>
      </c>
      <c r="B237">
        <v>3</v>
      </c>
      <c r="C237">
        <v>8</v>
      </c>
      <c r="D237">
        <v>236</v>
      </c>
      <c r="E237">
        <v>0.6165886607013481</v>
      </c>
      <c r="F237">
        <v>-0.4302038438392467</v>
      </c>
      <c r="G237">
        <v>2.358502665397921E-2</v>
      </c>
      <c r="H237">
        <v>0.75183570263691601</v>
      </c>
    </row>
    <row r="238" spans="1:8" x14ac:dyDescent="0.2">
      <c r="A238">
        <v>237</v>
      </c>
      <c r="B238">
        <v>3</v>
      </c>
      <c r="C238">
        <v>8</v>
      </c>
      <c r="D238">
        <v>237</v>
      </c>
      <c r="E238">
        <v>0.54744082920288406</v>
      </c>
      <c r="F238">
        <v>-0.51533043989386451</v>
      </c>
      <c r="G238">
        <v>2.358502665397921E-2</v>
      </c>
      <c r="H238">
        <v>0.75183570263691601</v>
      </c>
    </row>
    <row r="239" spans="1:8" x14ac:dyDescent="0.2">
      <c r="A239">
        <v>238</v>
      </c>
      <c r="B239">
        <v>3</v>
      </c>
      <c r="C239">
        <v>8</v>
      </c>
      <c r="D239">
        <v>238</v>
      </c>
      <c r="E239">
        <v>0.46664414194416243</v>
      </c>
      <c r="F239">
        <v>-0.58949144908873907</v>
      </c>
      <c r="G239">
        <v>2.358502665397921E-2</v>
      </c>
      <c r="H239">
        <v>0.7518357026369159</v>
      </c>
    </row>
    <row r="240" spans="1:8" x14ac:dyDescent="0.2">
      <c r="A240">
        <v>239</v>
      </c>
      <c r="B240">
        <v>3</v>
      </c>
      <c r="C240">
        <v>8</v>
      </c>
      <c r="D240">
        <v>239</v>
      </c>
      <c r="E240">
        <v>0.3759178513184579</v>
      </c>
      <c r="F240">
        <v>-0.65110881795569231</v>
      </c>
      <c r="G240">
        <v>2.358502665397921E-2</v>
      </c>
      <c r="H240">
        <v>0.7518357026369159</v>
      </c>
    </row>
    <row r="241" spans="1:8" x14ac:dyDescent="0.2">
      <c r="A241">
        <v>240</v>
      </c>
      <c r="B241">
        <v>3</v>
      </c>
      <c r="C241">
        <v>8</v>
      </c>
      <c r="D241">
        <v>240</v>
      </c>
      <c r="E241">
        <v>0.27719249925246792</v>
      </c>
      <c r="F241">
        <v>-0.6988714059952057</v>
      </c>
      <c r="G241">
        <v>2.358502665397921E-2</v>
      </c>
      <c r="H241">
        <v>0.7518357026369159</v>
      </c>
    </row>
    <row r="242" spans="1:8" x14ac:dyDescent="0.2">
      <c r="A242">
        <v>241</v>
      </c>
      <c r="B242">
        <v>3</v>
      </c>
      <c r="C242">
        <v>8</v>
      </c>
      <c r="D242">
        <v>241</v>
      </c>
      <c r="E242">
        <v>0.17256883769005429</v>
      </c>
      <c r="F242">
        <v>-0.73176288510544785</v>
      </c>
      <c r="G242">
        <v>2.358502665397921E-2</v>
      </c>
      <c r="H242">
        <v>0.75183570263691601</v>
      </c>
    </row>
    <row r="243" spans="1:8" x14ac:dyDescent="0.2">
      <c r="A243">
        <v>242</v>
      </c>
      <c r="B243">
        <v>3</v>
      </c>
      <c r="C243">
        <v>8</v>
      </c>
      <c r="D243">
        <v>242</v>
      </c>
      <c r="E243">
        <v>6.4273127219827461E-2</v>
      </c>
      <c r="F243">
        <v>-0.74908336577241452</v>
      </c>
      <c r="G243">
        <v>2.358502665397921E-2</v>
      </c>
      <c r="H243">
        <v>0.7518357026369159</v>
      </c>
    </row>
    <row r="244" spans="1:8" x14ac:dyDescent="0.2">
      <c r="A244">
        <v>243</v>
      </c>
      <c r="B244">
        <v>3</v>
      </c>
      <c r="C244">
        <v>9</v>
      </c>
      <c r="D244">
        <v>243</v>
      </c>
      <c r="E244">
        <v>0.67293507368843808</v>
      </c>
      <c r="F244">
        <v>-0.46858721296799438</v>
      </c>
      <c r="G244">
        <v>2.8059605524448191E-2</v>
      </c>
      <c r="H244">
        <v>0.82000950577244902</v>
      </c>
    </row>
    <row r="245" spans="1:8" x14ac:dyDescent="0.2">
      <c r="A245">
        <v>244</v>
      </c>
      <c r="B245">
        <v>3</v>
      </c>
      <c r="C245">
        <v>9</v>
      </c>
      <c r="D245">
        <v>244</v>
      </c>
      <c r="E245">
        <v>0.59742939416685736</v>
      </c>
      <c r="F245">
        <v>-0.56168826633872126</v>
      </c>
      <c r="G245">
        <v>2.8059605524448191E-2</v>
      </c>
      <c r="H245">
        <v>0.82000950577244924</v>
      </c>
    </row>
    <row r="246" spans="1:8" x14ac:dyDescent="0.2">
      <c r="A246">
        <v>245</v>
      </c>
      <c r="B246">
        <v>3</v>
      </c>
      <c r="C246">
        <v>9</v>
      </c>
      <c r="D246">
        <v>245</v>
      </c>
      <c r="E246">
        <v>0.5091571881295387</v>
      </c>
      <c r="F246">
        <v>-0.64278654881165476</v>
      </c>
      <c r="G246">
        <v>2.8059605524448191E-2</v>
      </c>
      <c r="H246">
        <v>0.82000950577244913</v>
      </c>
    </row>
    <row r="247" spans="1:8" x14ac:dyDescent="0.2">
      <c r="A247">
        <v>246</v>
      </c>
      <c r="B247">
        <v>3</v>
      </c>
      <c r="C247">
        <v>9</v>
      </c>
      <c r="D247">
        <v>246</v>
      </c>
      <c r="E247">
        <v>0.41000475288622451</v>
      </c>
      <c r="F247">
        <v>-0.71014906334366334</v>
      </c>
      <c r="G247">
        <v>2.8059605524448191E-2</v>
      </c>
      <c r="H247">
        <v>0.82000950577244924</v>
      </c>
    </row>
    <row r="248" spans="1:8" x14ac:dyDescent="0.2">
      <c r="A248">
        <v>247</v>
      </c>
      <c r="B248">
        <v>3</v>
      </c>
      <c r="C248">
        <v>9</v>
      </c>
      <c r="D248">
        <v>247</v>
      </c>
      <c r="E248">
        <v>0.30209088641705012</v>
      </c>
      <c r="F248">
        <v>-0.7623363338454604</v>
      </c>
      <c r="G248">
        <v>2.8059605524448191E-2</v>
      </c>
      <c r="H248">
        <v>0.82000950577244913</v>
      </c>
    </row>
    <row r="249" spans="1:8" x14ac:dyDescent="0.2">
      <c r="A249">
        <v>248</v>
      </c>
      <c r="B249">
        <v>3</v>
      </c>
      <c r="C249">
        <v>9</v>
      </c>
      <c r="D249">
        <v>248</v>
      </c>
      <c r="E249">
        <v>0.18772161057354389</v>
      </c>
      <c r="F249">
        <v>-0.79823316548540557</v>
      </c>
      <c r="G249">
        <v>2.8059605524448191E-2</v>
      </c>
      <c r="H249">
        <v>0.82000950577244902</v>
      </c>
    </row>
    <row r="250" spans="1:8" x14ac:dyDescent="0.2">
      <c r="A250">
        <v>249</v>
      </c>
      <c r="B250">
        <v>3</v>
      </c>
      <c r="C250">
        <v>9</v>
      </c>
      <c r="D250">
        <v>249</v>
      </c>
      <c r="E250">
        <v>6.9340893474613044E-2</v>
      </c>
      <c r="F250">
        <v>-0.81707247539573791</v>
      </c>
      <c r="G250">
        <v>2.8059605524448191E-2</v>
      </c>
      <c r="H250">
        <v>0.82000950577244924</v>
      </c>
    </row>
    <row r="251" spans="1:8" x14ac:dyDescent="0.2">
      <c r="A251">
        <v>250</v>
      </c>
      <c r="B251">
        <v>3</v>
      </c>
      <c r="C251">
        <v>10</v>
      </c>
      <c r="D251">
        <v>250</v>
      </c>
      <c r="E251">
        <v>0.73326599685684091</v>
      </c>
      <c r="F251">
        <v>-0.49985374548495709</v>
      </c>
      <c r="G251">
        <v>3.2868369582802259E-2</v>
      </c>
      <c r="H251">
        <v>0.88743044179349451</v>
      </c>
    </row>
    <row r="252" spans="1:8" x14ac:dyDescent="0.2">
      <c r="A252">
        <v>251</v>
      </c>
      <c r="B252">
        <v>3</v>
      </c>
      <c r="C252">
        <v>10</v>
      </c>
      <c r="D252">
        <v>251</v>
      </c>
      <c r="E252">
        <v>0.663313697203187</v>
      </c>
      <c r="F252">
        <v>-0.58953178720441834</v>
      </c>
      <c r="G252">
        <v>3.2868369582802259E-2</v>
      </c>
      <c r="H252">
        <v>0.88743044179349451</v>
      </c>
    </row>
    <row r="253" spans="1:8" x14ac:dyDescent="0.2">
      <c r="A253">
        <v>252</v>
      </c>
      <c r="B253">
        <v>3</v>
      </c>
      <c r="C253">
        <v>10</v>
      </c>
      <c r="D253">
        <v>252</v>
      </c>
      <c r="E253">
        <v>0.58246626006708957</v>
      </c>
      <c r="F253">
        <v>-0.66952658267260345</v>
      </c>
      <c r="G253">
        <v>3.2868369582802259E-2</v>
      </c>
      <c r="H253">
        <v>0.88743044179349451</v>
      </c>
    </row>
    <row r="254" spans="1:8" x14ac:dyDescent="0.2">
      <c r="A254">
        <v>253</v>
      </c>
      <c r="B254">
        <v>3</v>
      </c>
      <c r="C254">
        <v>10</v>
      </c>
      <c r="D254">
        <v>253</v>
      </c>
      <c r="E254">
        <v>0.49205163019990061</v>
      </c>
      <c r="F254">
        <v>-0.73852419204750308</v>
      </c>
      <c r="G254">
        <v>3.2868369582802259E-2</v>
      </c>
      <c r="H254">
        <v>0.88743044179349451</v>
      </c>
    </row>
    <row r="255" spans="1:8" x14ac:dyDescent="0.2">
      <c r="A255">
        <v>254</v>
      </c>
      <c r="B255">
        <v>3</v>
      </c>
      <c r="C255">
        <v>10</v>
      </c>
      <c r="D255">
        <v>254</v>
      </c>
      <c r="E255">
        <v>0.39355489652256481</v>
      </c>
      <c r="F255">
        <v>-0.79539130775041178</v>
      </c>
      <c r="G255">
        <v>3.2868369582802259E-2</v>
      </c>
      <c r="H255">
        <v>0.88743044179349451</v>
      </c>
    </row>
    <row r="256" spans="1:8" x14ac:dyDescent="0.2">
      <c r="A256">
        <v>255</v>
      </c>
      <c r="B256">
        <v>3</v>
      </c>
      <c r="C256">
        <v>10</v>
      </c>
      <c r="D256">
        <v>255</v>
      </c>
      <c r="E256">
        <v>0.2885938990699119</v>
      </c>
      <c r="F256">
        <v>-0.83919386940171492</v>
      </c>
      <c r="G256">
        <v>3.2868369582802259E-2</v>
      </c>
      <c r="H256">
        <v>0.88743044179349462</v>
      </c>
    </row>
    <row r="257" spans="1:8" x14ac:dyDescent="0.2">
      <c r="A257">
        <v>256</v>
      </c>
      <c r="B257">
        <v>3</v>
      </c>
      <c r="C257">
        <v>10</v>
      </c>
      <c r="D257">
        <v>256</v>
      </c>
      <c r="E257">
        <v>0.1788926554558741</v>
      </c>
      <c r="F257">
        <v>-0.86921240605834815</v>
      </c>
      <c r="G257">
        <v>3.2868369582802259E-2</v>
      </c>
      <c r="H257">
        <v>0.88743044179349451</v>
      </c>
    </row>
    <row r="258" spans="1:8" x14ac:dyDescent="0.2">
      <c r="A258">
        <v>257</v>
      </c>
      <c r="B258">
        <v>3</v>
      </c>
      <c r="C258">
        <v>10</v>
      </c>
      <c r="D258">
        <v>257</v>
      </c>
      <c r="E258">
        <v>6.6253043338353024E-2</v>
      </c>
      <c r="F258">
        <v>-0.88495385375182323</v>
      </c>
      <c r="G258">
        <v>3.2868369582802259E-2</v>
      </c>
      <c r="H258">
        <v>0.88743044179349462</v>
      </c>
    </row>
    <row r="259" spans="1:8" x14ac:dyDescent="0.2">
      <c r="A259">
        <v>258</v>
      </c>
      <c r="B259">
        <v>3</v>
      </c>
      <c r="C259">
        <v>11</v>
      </c>
      <c r="D259">
        <v>258</v>
      </c>
      <c r="E259">
        <v>0.78933523673947104</v>
      </c>
      <c r="F259">
        <v>-0.53729425575564416</v>
      </c>
      <c r="G259">
        <v>3.8058817491658743E-2</v>
      </c>
      <c r="H259">
        <v>0.95484827759522517</v>
      </c>
    </row>
    <row r="260" spans="1:8" x14ac:dyDescent="0.2">
      <c r="A260">
        <v>259</v>
      </c>
      <c r="B260">
        <v>3</v>
      </c>
      <c r="C260">
        <v>11</v>
      </c>
      <c r="D260">
        <v>259</v>
      </c>
      <c r="E260">
        <v>0.71401151671578922</v>
      </c>
      <c r="F260">
        <v>-0.63397380641773093</v>
      </c>
      <c r="G260">
        <v>3.8058817491658743E-2</v>
      </c>
      <c r="H260">
        <v>0.95484827759522528</v>
      </c>
    </row>
    <row r="261" spans="1:8" x14ac:dyDescent="0.2">
      <c r="A261">
        <v>260</v>
      </c>
      <c r="B261">
        <v>3</v>
      </c>
      <c r="C261">
        <v>11</v>
      </c>
      <c r="D261">
        <v>260</v>
      </c>
      <c r="E261">
        <v>0.62692464463478315</v>
      </c>
      <c r="F261">
        <v>-0.72020880526144571</v>
      </c>
      <c r="G261">
        <v>3.8058817491658743E-2</v>
      </c>
      <c r="H261">
        <v>0.95484827759522517</v>
      </c>
    </row>
    <row r="262" spans="1:8" x14ac:dyDescent="0.2">
      <c r="A262">
        <v>261</v>
      </c>
      <c r="B262">
        <v>3</v>
      </c>
      <c r="C262">
        <v>11</v>
      </c>
      <c r="D262">
        <v>261</v>
      </c>
      <c r="E262">
        <v>0.52950935382288122</v>
      </c>
      <c r="F262">
        <v>-0.79457855334802674</v>
      </c>
      <c r="G262">
        <v>3.8058817491658743E-2</v>
      </c>
      <c r="H262">
        <v>0.95484827759522517</v>
      </c>
    </row>
    <row r="263" spans="1:8" x14ac:dyDescent="0.2">
      <c r="A263">
        <v>262</v>
      </c>
      <c r="B263">
        <v>3</v>
      </c>
      <c r="C263">
        <v>11</v>
      </c>
      <c r="D263">
        <v>262</v>
      </c>
      <c r="E263">
        <v>0.42337053559023918</v>
      </c>
      <c r="F263">
        <v>-0.85585782862611137</v>
      </c>
      <c r="G263">
        <v>3.8058817491658743E-2</v>
      </c>
      <c r="H263">
        <v>0.95484827759522517</v>
      </c>
    </row>
    <row r="264" spans="1:8" x14ac:dyDescent="0.2">
      <c r="A264">
        <v>263</v>
      </c>
      <c r="B264">
        <v>3</v>
      </c>
      <c r="C264">
        <v>11</v>
      </c>
      <c r="D264">
        <v>263</v>
      </c>
      <c r="E264">
        <v>0.31025679906826048</v>
      </c>
      <c r="F264">
        <v>-0.90303707114297649</v>
      </c>
      <c r="G264">
        <v>3.8058817491658743E-2</v>
      </c>
      <c r="H264">
        <v>0.95484827759522517</v>
      </c>
    </row>
    <row r="265" spans="1:8" x14ac:dyDescent="0.2">
      <c r="A265">
        <v>264</v>
      </c>
      <c r="B265">
        <v>3</v>
      </c>
      <c r="C265">
        <v>11</v>
      </c>
      <c r="D265">
        <v>264</v>
      </c>
      <c r="E265">
        <v>0.1920316633337783</v>
      </c>
      <c r="F265">
        <v>-0.93533901527939622</v>
      </c>
      <c r="G265">
        <v>3.8058817491658743E-2</v>
      </c>
      <c r="H265">
        <v>0.95484827759522517</v>
      </c>
    </row>
    <row r="266" spans="1:8" x14ac:dyDescent="0.2">
      <c r="A266">
        <v>265</v>
      </c>
      <c r="B266">
        <v>3</v>
      </c>
      <c r="C266">
        <v>11</v>
      </c>
      <c r="D266">
        <v>265</v>
      </c>
      <c r="E266">
        <v>7.064285642210516E-2</v>
      </c>
      <c r="F266">
        <v>-0.95223149499640791</v>
      </c>
      <c r="G266">
        <v>3.8058817491658743E-2</v>
      </c>
      <c r="H266">
        <v>0.95484827759522517</v>
      </c>
    </row>
    <row r="267" spans="1:8" x14ac:dyDescent="0.2">
      <c r="A267">
        <v>266</v>
      </c>
      <c r="B267">
        <v>3</v>
      </c>
      <c r="C267">
        <v>12</v>
      </c>
      <c r="D267">
        <v>266</v>
      </c>
      <c r="E267">
        <v>0.84539987427301599</v>
      </c>
      <c r="F267">
        <v>-0.57473492686744687</v>
      </c>
      <c r="G267">
        <v>4.3631373631974668E-2</v>
      </c>
      <c r="H267">
        <v>1.022262776189254</v>
      </c>
    </row>
    <row r="268" spans="1:8" x14ac:dyDescent="0.2">
      <c r="A268">
        <v>267</v>
      </c>
      <c r="B268">
        <v>3</v>
      </c>
      <c r="C268">
        <v>12</v>
      </c>
      <c r="D268">
        <v>267</v>
      </c>
      <c r="E268">
        <v>0.76470540571541379</v>
      </c>
      <c r="F268">
        <v>-0.67841493648930329</v>
      </c>
      <c r="G268">
        <v>4.3631373631974668E-2</v>
      </c>
      <c r="H268">
        <v>1.022262776189254</v>
      </c>
    </row>
    <row r="269" spans="1:8" x14ac:dyDescent="0.2">
      <c r="A269">
        <v>268</v>
      </c>
      <c r="B269">
        <v>3</v>
      </c>
      <c r="C269">
        <v>12</v>
      </c>
      <c r="D269">
        <v>268</v>
      </c>
      <c r="E269">
        <v>0.67137991250807372</v>
      </c>
      <c r="F269">
        <v>-0.77088922463789333</v>
      </c>
      <c r="G269">
        <v>4.3631373631974668E-2</v>
      </c>
      <c r="H269">
        <v>1.022262776189254</v>
      </c>
    </row>
    <row r="270" spans="1:8" x14ac:dyDescent="0.2">
      <c r="A270">
        <v>269</v>
      </c>
      <c r="B270">
        <v>3</v>
      </c>
      <c r="C270">
        <v>12</v>
      </c>
      <c r="D270">
        <v>269</v>
      </c>
      <c r="E270">
        <v>0.56696489886469603</v>
      </c>
      <c r="F270">
        <v>-0.85063034688253736</v>
      </c>
      <c r="G270">
        <v>4.3631373631974668E-2</v>
      </c>
      <c r="H270">
        <v>1.022262776189254</v>
      </c>
    </row>
    <row r="271" spans="1:8" x14ac:dyDescent="0.2">
      <c r="A271">
        <v>270</v>
      </c>
      <c r="B271">
        <v>3</v>
      </c>
      <c r="C271">
        <v>12</v>
      </c>
      <c r="D271">
        <v>270</v>
      </c>
      <c r="E271">
        <v>0.45318504019789829</v>
      </c>
      <c r="F271">
        <v>-0.91632117891217058</v>
      </c>
      <c r="G271">
        <v>4.3631373631974668E-2</v>
      </c>
      <c r="H271">
        <v>1.022262776189254</v>
      </c>
    </row>
    <row r="272" spans="1:8" x14ac:dyDescent="0.2">
      <c r="A272">
        <v>271</v>
      </c>
      <c r="B272">
        <v>3</v>
      </c>
      <c r="C272">
        <v>12</v>
      </c>
      <c r="D272">
        <v>271</v>
      </c>
      <c r="E272">
        <v>0.33191969578606778</v>
      </c>
      <c r="F272">
        <v>-0.96687667214151207</v>
      </c>
      <c r="G272">
        <v>4.3631373631974668E-2</v>
      </c>
      <c r="H272">
        <v>1.022262776189254</v>
      </c>
    </row>
    <row r="273" spans="1:8" x14ac:dyDescent="0.2">
      <c r="A273">
        <v>272</v>
      </c>
      <c r="B273">
        <v>3</v>
      </c>
      <c r="C273">
        <v>12</v>
      </c>
      <c r="D273">
        <v>272</v>
      </c>
      <c r="E273">
        <v>0.20517186644883581</v>
      </c>
      <c r="F273">
        <v>-1.001461776005486</v>
      </c>
      <c r="G273">
        <v>4.3631373631974668E-2</v>
      </c>
      <c r="H273">
        <v>1.022262776189254</v>
      </c>
    </row>
    <row r="274" spans="1:8" x14ac:dyDescent="0.2">
      <c r="A274">
        <v>273</v>
      </c>
      <c r="B274">
        <v>3</v>
      </c>
      <c r="C274">
        <v>12</v>
      </c>
      <c r="D274">
        <v>273</v>
      </c>
      <c r="E274">
        <v>7.5035109972892408E-2</v>
      </c>
      <c r="F274">
        <v>-1.0195052309103261</v>
      </c>
      <c r="G274">
        <v>4.3631373631974668E-2</v>
      </c>
      <c r="H274">
        <v>1.022262776189254</v>
      </c>
    </row>
    <row r="275" spans="1:8" x14ac:dyDescent="0.2">
      <c r="A275">
        <v>274</v>
      </c>
      <c r="B275">
        <v>3</v>
      </c>
      <c r="C275">
        <v>13</v>
      </c>
      <c r="D275">
        <v>274</v>
      </c>
      <c r="E275">
        <v>0.90581587790514706</v>
      </c>
      <c r="F275">
        <v>-0.60571145966814233</v>
      </c>
      <c r="G275">
        <v>4.9586494596679742E-2</v>
      </c>
      <c r="H275">
        <v>1.089673702095441</v>
      </c>
    </row>
    <row r="276" spans="1:8" x14ac:dyDescent="0.2">
      <c r="A276">
        <v>275</v>
      </c>
      <c r="B276">
        <v>3</v>
      </c>
      <c r="C276">
        <v>13</v>
      </c>
      <c r="D276">
        <v>275</v>
      </c>
      <c r="E276">
        <v>0.83071835589796317</v>
      </c>
      <c r="F276">
        <v>-0.70519202364502709</v>
      </c>
      <c r="G276">
        <v>4.9586494596679742E-2</v>
      </c>
      <c r="H276">
        <v>1.089673702095441</v>
      </c>
    </row>
    <row r="277" spans="1:8" x14ac:dyDescent="0.2">
      <c r="A277">
        <v>276</v>
      </c>
      <c r="B277">
        <v>3</v>
      </c>
      <c r="C277">
        <v>13</v>
      </c>
      <c r="D277">
        <v>276</v>
      </c>
      <c r="E277">
        <v>0.74475155704504703</v>
      </c>
      <c r="F277">
        <v>-0.79544572116352574</v>
      </c>
      <c r="G277">
        <v>4.9586494596679742E-2</v>
      </c>
      <c r="H277">
        <v>1.089673702095441</v>
      </c>
    </row>
    <row r="278" spans="1:8" x14ac:dyDescent="0.2">
      <c r="A278">
        <v>277</v>
      </c>
      <c r="B278">
        <v>3</v>
      </c>
      <c r="C278">
        <v>13</v>
      </c>
      <c r="D278">
        <v>277</v>
      </c>
      <c r="E278">
        <v>0.64904028728049035</v>
      </c>
      <c r="F278">
        <v>-0.8752916556926853</v>
      </c>
      <c r="G278">
        <v>4.9586494596679742E-2</v>
      </c>
      <c r="H278">
        <v>1.089673702095441</v>
      </c>
    </row>
    <row r="279" spans="1:8" x14ac:dyDescent="0.2">
      <c r="A279">
        <v>278</v>
      </c>
      <c r="B279">
        <v>3</v>
      </c>
      <c r="C279">
        <v>13</v>
      </c>
      <c r="D279">
        <v>278</v>
      </c>
      <c r="E279">
        <v>0.54483685104772084</v>
      </c>
      <c r="F279">
        <v>-0.9436851078504882</v>
      </c>
      <c r="G279">
        <v>4.9586494596679742E-2</v>
      </c>
      <c r="H279">
        <v>1.089673702095441</v>
      </c>
    </row>
    <row r="280" spans="1:8" x14ac:dyDescent="0.2">
      <c r="A280">
        <v>279</v>
      </c>
      <c r="B280">
        <v>3</v>
      </c>
      <c r="C280">
        <v>13</v>
      </c>
      <c r="D280">
        <v>279</v>
      </c>
      <c r="E280">
        <v>0.43350466591016318</v>
      </c>
      <c r="F280">
        <v>-0.99973120471079691</v>
      </c>
      <c r="G280">
        <v>4.9586494596679742E-2</v>
      </c>
      <c r="H280">
        <v>1.089673702095441</v>
      </c>
    </row>
    <row r="281" spans="1:8" x14ac:dyDescent="0.2">
      <c r="A281">
        <v>280</v>
      </c>
      <c r="B281">
        <v>3</v>
      </c>
      <c r="C281">
        <v>13</v>
      </c>
      <c r="D281">
        <v>280</v>
      </c>
      <c r="E281">
        <v>0.31650042333672329</v>
      </c>
      <c r="F281">
        <v>-1.042696628490789</v>
      </c>
      <c r="G281">
        <v>4.9586494596679742E-2</v>
      </c>
      <c r="H281">
        <v>1.089673702095441</v>
      </c>
    </row>
    <row r="282" spans="1:8" x14ac:dyDescent="0.2">
      <c r="A282">
        <v>281</v>
      </c>
      <c r="B282">
        <v>3</v>
      </c>
      <c r="C282">
        <v>13</v>
      </c>
      <c r="D282">
        <v>281</v>
      </c>
      <c r="E282">
        <v>0.19535502907376881</v>
      </c>
      <c r="F282">
        <v>-1.0720192114201921</v>
      </c>
      <c r="G282">
        <v>4.9586494596679742E-2</v>
      </c>
      <c r="H282">
        <v>1.089673702095441</v>
      </c>
    </row>
    <row r="283" spans="1:8" x14ac:dyDescent="0.2">
      <c r="A283">
        <v>282</v>
      </c>
      <c r="B283">
        <v>3</v>
      </c>
      <c r="C283">
        <v>13</v>
      </c>
      <c r="D283">
        <v>282</v>
      </c>
      <c r="E283">
        <v>7.1653572483391437E-2</v>
      </c>
      <c r="F283">
        <v>-1.0873152912512321</v>
      </c>
      <c r="G283">
        <v>4.9586494596679742E-2</v>
      </c>
      <c r="H283">
        <v>1.089673702095441</v>
      </c>
    </row>
    <row r="284" spans="1:8" x14ac:dyDescent="0.2">
      <c r="A284">
        <v>283</v>
      </c>
      <c r="B284">
        <v>3</v>
      </c>
      <c r="C284">
        <v>14</v>
      </c>
      <c r="D284">
        <v>283</v>
      </c>
      <c r="E284">
        <v>0.96214264277985306</v>
      </c>
      <c r="F284">
        <v>-0.64274222367825051</v>
      </c>
      <c r="G284">
        <v>5.5924669623239609E-2</v>
      </c>
      <c r="H284">
        <v>1.1570808230863829</v>
      </c>
    </row>
    <row r="285" spans="1:8" x14ac:dyDescent="0.2">
      <c r="A285">
        <v>284</v>
      </c>
      <c r="B285">
        <v>3</v>
      </c>
      <c r="C285">
        <v>14</v>
      </c>
      <c r="D285">
        <v>284</v>
      </c>
      <c r="E285">
        <v>0.88236246220587733</v>
      </c>
      <c r="F285">
        <v>-0.74851353791647879</v>
      </c>
      <c r="G285">
        <v>5.5924669623239609E-2</v>
      </c>
      <c r="H285">
        <v>1.1570808230863829</v>
      </c>
    </row>
    <row r="286" spans="1:8" x14ac:dyDescent="0.2">
      <c r="A286">
        <v>285</v>
      </c>
      <c r="B286">
        <v>3</v>
      </c>
      <c r="C286">
        <v>14</v>
      </c>
      <c r="D286">
        <v>285</v>
      </c>
      <c r="E286">
        <v>0.79101430692278185</v>
      </c>
      <c r="F286">
        <v>-0.84447166761101777</v>
      </c>
      <c r="G286">
        <v>5.5924669623239609E-2</v>
      </c>
      <c r="H286">
        <v>1.1570808230863829</v>
      </c>
    </row>
    <row r="287" spans="1:8" x14ac:dyDescent="0.2">
      <c r="A287">
        <v>286</v>
      </c>
      <c r="B287">
        <v>3</v>
      </c>
      <c r="C287">
        <v>14</v>
      </c>
      <c r="D287">
        <v>286</v>
      </c>
      <c r="E287">
        <v>0.68929577224462724</v>
      </c>
      <c r="F287">
        <v>-0.92935857962357304</v>
      </c>
      <c r="G287">
        <v>5.5924669623239609E-2</v>
      </c>
      <c r="H287">
        <v>1.1570808230863829</v>
      </c>
    </row>
    <row r="288" spans="1:8" x14ac:dyDescent="0.2">
      <c r="A288">
        <v>287</v>
      </c>
      <c r="B288">
        <v>3</v>
      </c>
      <c r="C288">
        <v>14</v>
      </c>
      <c r="D288">
        <v>287</v>
      </c>
      <c r="E288">
        <v>0.57854041154319114</v>
      </c>
      <c r="F288">
        <v>-1.002061387024616</v>
      </c>
      <c r="G288">
        <v>5.5924669623239609E-2</v>
      </c>
      <c r="H288">
        <v>1.1570808230863829</v>
      </c>
    </row>
    <row r="289" spans="1:8" x14ac:dyDescent="0.2">
      <c r="A289">
        <v>288</v>
      </c>
      <c r="B289">
        <v>3</v>
      </c>
      <c r="C289">
        <v>14</v>
      </c>
      <c r="D289">
        <v>288</v>
      </c>
      <c r="E289">
        <v>0.46020025305672307</v>
      </c>
      <c r="F289">
        <v>-1.061626939296846</v>
      </c>
      <c r="G289">
        <v>5.5924669623239609E-2</v>
      </c>
      <c r="H289">
        <v>1.1570808230863829</v>
      </c>
    </row>
    <row r="290" spans="1:8" x14ac:dyDescent="0.2">
      <c r="A290">
        <v>289</v>
      </c>
      <c r="B290">
        <v>3</v>
      </c>
      <c r="C290">
        <v>14</v>
      </c>
      <c r="D290">
        <v>289</v>
      </c>
      <c r="E290">
        <v>0.33582676346595802</v>
      </c>
      <c r="F290">
        <v>-1.1072743183575791</v>
      </c>
      <c r="G290">
        <v>5.5924669623239609E-2</v>
      </c>
      <c r="H290">
        <v>1.1570808230863829</v>
      </c>
    </row>
    <row r="291" spans="1:8" x14ac:dyDescent="0.2">
      <c r="A291">
        <v>290</v>
      </c>
      <c r="B291">
        <v>3</v>
      </c>
      <c r="C291">
        <v>14</v>
      </c>
      <c r="D291">
        <v>290</v>
      </c>
      <c r="E291">
        <v>0.2070505078092986</v>
      </c>
      <c r="F291">
        <v>-1.1384050765743161</v>
      </c>
      <c r="G291">
        <v>5.5924669623239609E-2</v>
      </c>
      <c r="H291">
        <v>1.1570808230863829</v>
      </c>
    </row>
    <row r="292" spans="1:8" x14ac:dyDescent="0.2">
      <c r="A292">
        <v>291</v>
      </c>
      <c r="B292">
        <v>3</v>
      </c>
      <c r="C292">
        <v>14</v>
      </c>
      <c r="D292">
        <v>291</v>
      </c>
      <c r="E292">
        <v>7.5559772400338246E-2</v>
      </c>
      <c r="F292">
        <v>-1.154611082550774</v>
      </c>
      <c r="G292">
        <v>5.5924669623239609E-2</v>
      </c>
      <c r="H292">
        <v>1.1570808230863829</v>
      </c>
    </row>
    <row r="293" spans="1:8" x14ac:dyDescent="0.2">
      <c r="A293">
        <v>292</v>
      </c>
      <c r="B293">
        <v>3</v>
      </c>
      <c r="C293">
        <v>15</v>
      </c>
      <c r="D293">
        <v>292</v>
      </c>
      <c r="E293">
        <v>1.018465015210253</v>
      </c>
      <c r="F293">
        <v>-0.67977190002133225</v>
      </c>
      <c r="G293">
        <v>6.2646419954798027E-2</v>
      </c>
      <c r="H293">
        <v>1.224483900778542</v>
      </c>
    </row>
    <row r="294" spans="1:8" x14ac:dyDescent="0.2">
      <c r="A294">
        <v>293</v>
      </c>
      <c r="B294">
        <v>3</v>
      </c>
      <c r="C294">
        <v>15</v>
      </c>
      <c r="D294">
        <v>293</v>
      </c>
      <c r="E294">
        <v>0.93400264869424399</v>
      </c>
      <c r="F294">
        <v>-0.79183323717685017</v>
      </c>
      <c r="G294">
        <v>6.2646419954798027E-2</v>
      </c>
      <c r="H294">
        <v>1.224483900778542</v>
      </c>
    </row>
    <row r="295" spans="1:8" x14ac:dyDescent="0.2">
      <c r="A295">
        <v>294</v>
      </c>
      <c r="B295">
        <v>3</v>
      </c>
      <c r="C295">
        <v>15</v>
      </c>
      <c r="D295">
        <v>294</v>
      </c>
      <c r="E295">
        <v>0.83727369589167533</v>
      </c>
      <c r="F295">
        <v>-0.8934951490823706</v>
      </c>
      <c r="G295">
        <v>6.2646419954798027E-2</v>
      </c>
      <c r="H295">
        <v>1.224483900778542</v>
      </c>
    </row>
    <row r="296" spans="1:8" x14ac:dyDescent="0.2">
      <c r="A296">
        <v>295</v>
      </c>
      <c r="B296">
        <v>3</v>
      </c>
      <c r="C296">
        <v>15</v>
      </c>
      <c r="D296">
        <v>295</v>
      </c>
      <c r="E296">
        <v>0.72954853226413641</v>
      </c>
      <c r="F296">
        <v>-0.98342247398413529</v>
      </c>
      <c r="G296">
        <v>6.2646419954798027E-2</v>
      </c>
      <c r="H296">
        <v>1.224483900778542</v>
      </c>
    </row>
    <row r="297" spans="1:8" x14ac:dyDescent="0.2">
      <c r="A297">
        <v>296</v>
      </c>
      <c r="B297">
        <v>3</v>
      </c>
      <c r="C297">
        <v>15</v>
      </c>
      <c r="D297">
        <v>296</v>
      </c>
      <c r="E297">
        <v>0.61224195038927121</v>
      </c>
      <c r="F297">
        <v>-1.060434164599281</v>
      </c>
      <c r="G297">
        <v>6.2646419954798027E-2</v>
      </c>
      <c r="H297">
        <v>1.224483900778542</v>
      </c>
    </row>
    <row r="298" spans="1:8" x14ac:dyDescent="0.2">
      <c r="A298">
        <v>297</v>
      </c>
      <c r="B298">
        <v>3</v>
      </c>
      <c r="C298">
        <v>15</v>
      </c>
      <c r="D298">
        <v>297</v>
      </c>
      <c r="E298">
        <v>0.48689457899073457</v>
      </c>
      <c r="F298">
        <v>-1.123518799226461</v>
      </c>
      <c r="G298">
        <v>6.2646419954798027E-2</v>
      </c>
      <c r="H298">
        <v>1.224483900778542</v>
      </c>
    </row>
    <row r="299" spans="1:8" x14ac:dyDescent="0.2">
      <c r="A299">
        <v>298</v>
      </c>
      <c r="B299">
        <v>3</v>
      </c>
      <c r="C299">
        <v>15</v>
      </c>
      <c r="D299">
        <v>298</v>
      </c>
      <c r="E299">
        <v>0.35515264931766088</v>
      </c>
      <c r="F299">
        <v>-1.171847865103862</v>
      </c>
      <c r="G299">
        <v>6.2646419954798027E-2</v>
      </c>
      <c r="H299">
        <v>1.224483900778542</v>
      </c>
    </row>
    <row r="300" spans="1:8" x14ac:dyDescent="0.2">
      <c r="A300">
        <v>299</v>
      </c>
      <c r="B300">
        <v>3</v>
      </c>
      <c r="C300">
        <v>15</v>
      </c>
      <c r="D300">
        <v>299</v>
      </c>
      <c r="E300">
        <v>0.21874637460889981</v>
      </c>
      <c r="F300">
        <v>-1.204786639559593</v>
      </c>
      <c r="G300">
        <v>6.2646419954798027E-2</v>
      </c>
      <c r="H300">
        <v>1.224483900778542</v>
      </c>
    </row>
    <row r="301" spans="1:8" x14ac:dyDescent="0.2">
      <c r="A301">
        <v>300</v>
      </c>
      <c r="B301">
        <v>3</v>
      </c>
      <c r="C301">
        <v>15</v>
      </c>
      <c r="D301">
        <v>300</v>
      </c>
      <c r="E301">
        <v>7.9467226592163209E-2</v>
      </c>
      <c r="F301">
        <v>-1.22190252604845</v>
      </c>
      <c r="G301">
        <v>6.2646419954798027E-2</v>
      </c>
      <c r="H301">
        <v>1.224483900778542</v>
      </c>
    </row>
    <row r="302" spans="1:8" x14ac:dyDescent="0.2">
      <c r="A302">
        <v>301</v>
      </c>
      <c r="B302">
        <v>4</v>
      </c>
      <c r="C302">
        <v>1</v>
      </c>
      <c r="D302">
        <v>301</v>
      </c>
      <c r="E302">
        <v>-4.3401333046924798E-2</v>
      </c>
      <c r="F302">
        <v>-0.27110599873238489</v>
      </c>
      <c r="G302">
        <v>3.1507872615366139E-3</v>
      </c>
      <c r="H302">
        <v>0.2745580781163322</v>
      </c>
    </row>
    <row r="303" spans="1:8" x14ac:dyDescent="0.2">
      <c r="A303">
        <v>302</v>
      </c>
      <c r="B303">
        <v>4</v>
      </c>
      <c r="C303">
        <v>1</v>
      </c>
      <c r="D303">
        <v>302</v>
      </c>
      <c r="E303">
        <v>-0.10741849319668539</v>
      </c>
      <c r="F303">
        <v>-0.25267252636226128</v>
      </c>
      <c r="G303">
        <v>3.1507872615366139E-3</v>
      </c>
      <c r="H303">
        <v>0.27455807811633209</v>
      </c>
    </row>
    <row r="304" spans="1:8" x14ac:dyDescent="0.2">
      <c r="A304">
        <v>303</v>
      </c>
      <c r="B304">
        <v>4</v>
      </c>
      <c r="C304">
        <v>1</v>
      </c>
      <c r="D304">
        <v>303</v>
      </c>
      <c r="E304">
        <v>-0.16511158006976881</v>
      </c>
      <c r="F304">
        <v>-0.21936340712570609</v>
      </c>
      <c r="G304">
        <v>3.1507872615366139E-3</v>
      </c>
      <c r="H304">
        <v>0.2745580781163322</v>
      </c>
    </row>
    <row r="305" spans="1:8" x14ac:dyDescent="0.2">
      <c r="A305">
        <v>304</v>
      </c>
      <c r="B305">
        <v>4</v>
      </c>
      <c r="C305">
        <v>1</v>
      </c>
      <c r="D305">
        <v>304</v>
      </c>
      <c r="E305">
        <v>-0.21308401549713479</v>
      </c>
      <c r="F305">
        <v>-0.17313965634293829</v>
      </c>
      <c r="G305">
        <v>3.1507872615366139E-3</v>
      </c>
      <c r="H305">
        <v>0.2745580781163322</v>
      </c>
    </row>
    <row r="306" spans="1:8" x14ac:dyDescent="0.2">
      <c r="A306">
        <v>305</v>
      </c>
      <c r="B306">
        <v>4</v>
      </c>
      <c r="C306">
        <v>2</v>
      </c>
      <c r="D306">
        <v>305</v>
      </c>
      <c r="E306">
        <v>-5.2126160267387062E-2</v>
      </c>
      <c r="F306">
        <v>-0.33875848240474499</v>
      </c>
      <c r="G306">
        <v>4.9052245894527502E-3</v>
      </c>
      <c r="H306">
        <v>0.34274545363197351</v>
      </c>
    </row>
    <row r="307" spans="1:8" x14ac:dyDescent="0.2">
      <c r="A307">
        <v>306</v>
      </c>
      <c r="B307">
        <v>4</v>
      </c>
      <c r="C307">
        <v>2</v>
      </c>
      <c r="D307">
        <v>306</v>
      </c>
      <c r="E307">
        <v>-0.13345812731217011</v>
      </c>
      <c r="F307">
        <v>-0.31569506527615521</v>
      </c>
      <c r="G307">
        <v>4.9052245894527502E-3</v>
      </c>
      <c r="H307">
        <v>0.34274545363197351</v>
      </c>
    </row>
    <row r="308" spans="1:8" x14ac:dyDescent="0.2">
      <c r="A308">
        <v>307</v>
      </c>
      <c r="B308">
        <v>4</v>
      </c>
      <c r="C308">
        <v>2</v>
      </c>
      <c r="D308">
        <v>307</v>
      </c>
      <c r="E308">
        <v>-0.2066708827224519</v>
      </c>
      <c r="F308">
        <v>-0.2734256612319147</v>
      </c>
      <c r="G308">
        <v>4.9052245894527502E-3</v>
      </c>
      <c r="H308">
        <v>0.34274545363197351</v>
      </c>
    </row>
    <row r="309" spans="1:8" x14ac:dyDescent="0.2">
      <c r="A309">
        <v>308</v>
      </c>
      <c r="B309">
        <v>4</v>
      </c>
      <c r="C309">
        <v>2</v>
      </c>
      <c r="D309">
        <v>308</v>
      </c>
      <c r="E309">
        <v>-0.2673103713762795</v>
      </c>
      <c r="F309">
        <v>-0.21452182019566871</v>
      </c>
      <c r="G309">
        <v>4.9052245894527502E-3</v>
      </c>
      <c r="H309">
        <v>0.34274545363197351</v>
      </c>
    </row>
    <row r="310" spans="1:8" x14ac:dyDescent="0.2">
      <c r="A310">
        <v>309</v>
      </c>
      <c r="B310">
        <v>4</v>
      </c>
      <c r="C310">
        <v>3</v>
      </c>
      <c r="D310">
        <v>309</v>
      </c>
      <c r="E310">
        <v>-6.0914094559548701E-2</v>
      </c>
      <c r="F310">
        <v>-0.40639175723425708</v>
      </c>
      <c r="G310">
        <v>7.0475585278018116E-3</v>
      </c>
      <c r="H310">
        <v>0.41093160898616332</v>
      </c>
    </row>
    <row r="311" spans="1:8" x14ac:dyDescent="0.2">
      <c r="A311">
        <v>310</v>
      </c>
      <c r="B311">
        <v>4</v>
      </c>
      <c r="C311">
        <v>3</v>
      </c>
      <c r="D311">
        <v>310</v>
      </c>
      <c r="E311">
        <v>-0.15951698168244871</v>
      </c>
      <c r="F311">
        <v>-0.37870716895627732</v>
      </c>
      <c r="G311">
        <v>7.0475585278018116E-3</v>
      </c>
      <c r="H311">
        <v>0.41093160898616332</v>
      </c>
    </row>
    <row r="312" spans="1:8" x14ac:dyDescent="0.2">
      <c r="A312">
        <v>311</v>
      </c>
      <c r="B312">
        <v>4</v>
      </c>
      <c r="C312">
        <v>3</v>
      </c>
      <c r="D312">
        <v>311</v>
      </c>
      <c r="E312">
        <v>-0.24821153807019711</v>
      </c>
      <c r="F312">
        <v>-0.32749934295015642</v>
      </c>
      <c r="G312">
        <v>7.0475585278018116E-3</v>
      </c>
      <c r="H312">
        <v>0.41093160898616332</v>
      </c>
    </row>
    <row r="313" spans="1:8" x14ac:dyDescent="0.2">
      <c r="A313">
        <v>312</v>
      </c>
      <c r="B313">
        <v>4</v>
      </c>
      <c r="C313">
        <v>3</v>
      </c>
      <c r="D313">
        <v>312</v>
      </c>
      <c r="E313">
        <v>-0.32148853837369051</v>
      </c>
      <c r="F313">
        <v>-0.25594903195422553</v>
      </c>
      <c r="G313">
        <v>7.0475585278018116E-3</v>
      </c>
      <c r="H313">
        <v>0.41093160898616332</v>
      </c>
    </row>
    <row r="314" spans="1:8" x14ac:dyDescent="0.2">
      <c r="A314">
        <v>313</v>
      </c>
      <c r="B314">
        <v>4</v>
      </c>
      <c r="C314">
        <v>4</v>
      </c>
      <c r="D314">
        <v>313</v>
      </c>
      <c r="E314">
        <v>-5.7785015833882507E-2</v>
      </c>
      <c r="F314">
        <v>-0.47561888689762799</v>
      </c>
      <c r="G314">
        <v>9.5779666175568323E-3</v>
      </c>
      <c r="H314">
        <v>0.47911630490796348</v>
      </c>
    </row>
    <row r="315" spans="1:8" x14ac:dyDescent="0.2">
      <c r="A315">
        <v>314</v>
      </c>
      <c r="B315">
        <v>4</v>
      </c>
      <c r="C315">
        <v>4</v>
      </c>
      <c r="D315">
        <v>314</v>
      </c>
      <c r="E315">
        <v>-0.15173700771631921</v>
      </c>
      <c r="F315">
        <v>-0.45445386357468498</v>
      </c>
      <c r="G315">
        <v>9.5779666175568323E-3</v>
      </c>
      <c r="H315">
        <v>0.47911630490796359</v>
      </c>
    </row>
    <row r="316" spans="1:8" x14ac:dyDescent="0.2">
      <c r="A316">
        <v>315</v>
      </c>
      <c r="B316">
        <v>4</v>
      </c>
      <c r="C316">
        <v>4</v>
      </c>
      <c r="D316">
        <v>315</v>
      </c>
      <c r="E316">
        <v>-0.23955815245398179</v>
      </c>
      <c r="F316">
        <v>-0.41492689141762729</v>
      </c>
      <c r="G316">
        <v>9.5779666175568323E-3</v>
      </c>
      <c r="H316">
        <v>0.47911630490796348</v>
      </c>
    </row>
    <row r="317" spans="1:8" x14ac:dyDescent="0.2">
      <c r="A317">
        <v>316</v>
      </c>
      <c r="B317">
        <v>4</v>
      </c>
      <c r="C317">
        <v>4</v>
      </c>
      <c r="D317">
        <v>316</v>
      </c>
      <c r="E317">
        <v>-0.3177000868455051</v>
      </c>
      <c r="F317">
        <v>-0.35863503516391038</v>
      </c>
      <c r="G317">
        <v>9.5779666175568323E-3</v>
      </c>
      <c r="H317">
        <v>0.47911630490796359</v>
      </c>
    </row>
    <row r="318" spans="1:8" x14ac:dyDescent="0.2">
      <c r="A318">
        <v>317</v>
      </c>
      <c r="B318">
        <v>4</v>
      </c>
      <c r="C318">
        <v>4</v>
      </c>
      <c r="D318">
        <v>317</v>
      </c>
      <c r="E318">
        <v>-0.38300553065608223</v>
      </c>
      <c r="F318">
        <v>-0.2878527351190423</v>
      </c>
      <c r="G318">
        <v>9.5779666175568323E-3</v>
      </c>
      <c r="H318">
        <v>0.47911630490796348</v>
      </c>
    </row>
    <row r="319" spans="1:8" x14ac:dyDescent="0.2">
      <c r="A319">
        <v>318</v>
      </c>
      <c r="B319">
        <v>4</v>
      </c>
      <c r="C319">
        <v>5</v>
      </c>
      <c r="D319">
        <v>318</v>
      </c>
      <c r="E319">
        <v>-6.4850669332667352E-2</v>
      </c>
      <c r="F319">
        <v>-0.54344357245564878</v>
      </c>
      <c r="G319">
        <v>1.24966587695905E-2</v>
      </c>
      <c r="H319">
        <v>0.54729930180501141</v>
      </c>
    </row>
    <row r="320" spans="1:8" x14ac:dyDescent="0.2">
      <c r="A320">
        <v>319</v>
      </c>
      <c r="B320">
        <v>4</v>
      </c>
      <c r="C320">
        <v>5</v>
      </c>
      <c r="D320">
        <v>319</v>
      </c>
      <c r="E320">
        <v>-0.17277755614248</v>
      </c>
      <c r="F320">
        <v>-0.51931150752673028</v>
      </c>
      <c r="G320">
        <v>1.24966587695905E-2</v>
      </c>
      <c r="H320">
        <v>0.54729930180501152</v>
      </c>
    </row>
    <row r="321" spans="1:8" x14ac:dyDescent="0.2">
      <c r="A321">
        <v>320</v>
      </c>
      <c r="B321">
        <v>4</v>
      </c>
      <c r="C321">
        <v>5</v>
      </c>
      <c r="D321">
        <v>320</v>
      </c>
      <c r="E321">
        <v>-0.27364965090250598</v>
      </c>
      <c r="F321">
        <v>-0.47397509883662631</v>
      </c>
      <c r="G321">
        <v>1.24966587695905E-2</v>
      </c>
      <c r="H321">
        <v>0.54729930180501141</v>
      </c>
    </row>
    <row r="322" spans="1:8" x14ac:dyDescent="0.2">
      <c r="A322">
        <v>321</v>
      </c>
      <c r="B322">
        <v>4</v>
      </c>
      <c r="C322">
        <v>5</v>
      </c>
      <c r="D322">
        <v>321</v>
      </c>
      <c r="E322">
        <v>-0.36334817992450208</v>
      </c>
      <c r="F322">
        <v>-0.40928550658654489</v>
      </c>
      <c r="G322">
        <v>1.24966587695905E-2</v>
      </c>
      <c r="H322">
        <v>0.54729930180501152</v>
      </c>
    </row>
    <row r="323" spans="1:8" x14ac:dyDescent="0.2">
      <c r="A323">
        <v>322</v>
      </c>
      <c r="B323">
        <v>4</v>
      </c>
      <c r="C323">
        <v>5</v>
      </c>
      <c r="D323">
        <v>322</v>
      </c>
      <c r="E323">
        <v>-0.43821060460362748</v>
      </c>
      <c r="F323">
        <v>-0.32788411332233858</v>
      </c>
      <c r="G323">
        <v>1.24966587695905E-2</v>
      </c>
      <c r="H323">
        <v>0.54729930180501141</v>
      </c>
    </row>
    <row r="324" spans="1:8" x14ac:dyDescent="0.2">
      <c r="A324">
        <v>323</v>
      </c>
      <c r="B324">
        <v>4</v>
      </c>
      <c r="C324">
        <v>6</v>
      </c>
      <c r="D324">
        <v>323</v>
      </c>
      <c r="E324">
        <v>-6.1568363249701691E-2</v>
      </c>
      <c r="F324">
        <v>-0.61239318253879427</v>
      </c>
      <c r="G324">
        <v>1.5803877364005459E-2</v>
      </c>
      <c r="H324">
        <v>0.61548035985987415</v>
      </c>
    </row>
    <row r="325" spans="1:8" x14ac:dyDescent="0.2">
      <c r="A325">
        <v>324</v>
      </c>
      <c r="B325">
        <v>4</v>
      </c>
      <c r="C325">
        <v>6</v>
      </c>
      <c r="D325">
        <v>324</v>
      </c>
      <c r="E325">
        <v>-0.16390687274689961</v>
      </c>
      <c r="F325">
        <v>-0.59325425446394542</v>
      </c>
      <c r="G325">
        <v>1.5803877364005459E-2</v>
      </c>
      <c r="H325">
        <v>0.61548035985987404</v>
      </c>
    </row>
    <row r="326" spans="1:8" x14ac:dyDescent="0.2">
      <c r="A326">
        <v>325</v>
      </c>
      <c r="B326">
        <v>4</v>
      </c>
      <c r="C326">
        <v>6</v>
      </c>
      <c r="D326">
        <v>325</v>
      </c>
      <c r="E326">
        <v>-0.26155533975036849</v>
      </c>
      <c r="F326">
        <v>-0.55713990848018535</v>
      </c>
      <c r="G326">
        <v>1.5803877364005459E-2</v>
      </c>
      <c r="H326">
        <v>0.61548035985987404</v>
      </c>
    </row>
    <row r="327" spans="1:8" x14ac:dyDescent="0.2">
      <c r="A327">
        <v>326</v>
      </c>
      <c r="B327">
        <v>4</v>
      </c>
      <c r="C327">
        <v>6</v>
      </c>
      <c r="D327">
        <v>326</v>
      </c>
      <c r="E327">
        <v>-0.35171964433079361</v>
      </c>
      <c r="F327">
        <v>-0.50508352295938164</v>
      </c>
      <c r="G327">
        <v>1.5803877364005459E-2</v>
      </c>
      <c r="H327">
        <v>0.61548035985987415</v>
      </c>
    </row>
    <row r="328" spans="1:8" x14ac:dyDescent="0.2">
      <c r="A328">
        <v>327</v>
      </c>
      <c r="B328">
        <v>4</v>
      </c>
      <c r="C328">
        <v>6</v>
      </c>
      <c r="D328">
        <v>327</v>
      </c>
      <c r="E328">
        <v>-0.43181981889552479</v>
      </c>
      <c r="F328">
        <v>-0.4385746428856509</v>
      </c>
      <c r="G328">
        <v>1.5803877364005459E-2</v>
      </c>
      <c r="H328">
        <v>0.61548035985987404</v>
      </c>
    </row>
    <row r="329" spans="1:8" x14ac:dyDescent="0.2">
      <c r="A329">
        <v>328</v>
      </c>
      <c r="B329">
        <v>4</v>
      </c>
      <c r="C329">
        <v>6</v>
      </c>
      <c r="D329">
        <v>328</v>
      </c>
      <c r="E329">
        <v>-0.49956387155814569</v>
      </c>
      <c r="F329">
        <v>-0.35951635791306702</v>
      </c>
      <c r="G329">
        <v>1.5803877364005459E-2</v>
      </c>
      <c r="H329">
        <v>0.61548035985987404</v>
      </c>
    </row>
    <row r="330" spans="1:8" x14ac:dyDescent="0.2">
      <c r="A330">
        <v>329</v>
      </c>
      <c r="B330">
        <v>4</v>
      </c>
      <c r="C330">
        <v>7</v>
      </c>
      <c r="D330">
        <v>329</v>
      </c>
      <c r="E330">
        <v>-5.9210786642283922E-2</v>
      </c>
      <c r="F330">
        <v>-0.68109033141178732</v>
      </c>
      <c r="G330">
        <v>1.9499897431146E-2</v>
      </c>
      <c r="H330">
        <v>0.68365924026331737</v>
      </c>
    </row>
    <row r="331" spans="1:8" x14ac:dyDescent="0.2">
      <c r="A331">
        <v>330</v>
      </c>
      <c r="B331">
        <v>4</v>
      </c>
      <c r="C331">
        <v>7</v>
      </c>
      <c r="D331">
        <v>330</v>
      </c>
      <c r="E331">
        <v>-0.15741909950152591</v>
      </c>
      <c r="F331">
        <v>-0.66528879737264845</v>
      </c>
      <c r="G331">
        <v>1.9499897431146E-2</v>
      </c>
      <c r="H331">
        <v>0.68365924026331737</v>
      </c>
    </row>
    <row r="332" spans="1:8" x14ac:dyDescent="0.2">
      <c r="A332">
        <v>331</v>
      </c>
      <c r="B332">
        <v>4</v>
      </c>
      <c r="C332">
        <v>7</v>
      </c>
      <c r="D332">
        <v>331</v>
      </c>
      <c r="E332">
        <v>-0.25229487838082959</v>
      </c>
      <c r="F332">
        <v>-0.63540321933416322</v>
      </c>
      <c r="G332">
        <v>1.9499897431146E-2</v>
      </c>
      <c r="H332">
        <v>0.68365924026331737</v>
      </c>
    </row>
    <row r="333" spans="1:8" x14ac:dyDescent="0.2">
      <c r="A333">
        <v>332</v>
      </c>
      <c r="B333">
        <v>4</v>
      </c>
      <c r="C333">
        <v>7</v>
      </c>
      <c r="D333">
        <v>332</v>
      </c>
      <c r="E333">
        <v>-0.34182962013165868</v>
      </c>
      <c r="F333">
        <v>-0.59206626960000197</v>
      </c>
      <c r="G333">
        <v>1.9499897431146E-2</v>
      </c>
      <c r="H333">
        <v>0.68365924026331737</v>
      </c>
    </row>
    <row r="334" spans="1:8" x14ac:dyDescent="0.2">
      <c r="A334">
        <v>333</v>
      </c>
      <c r="B334">
        <v>4</v>
      </c>
      <c r="C334">
        <v>7</v>
      </c>
      <c r="D334">
        <v>333</v>
      </c>
      <c r="E334">
        <v>-0.42412789039938598</v>
      </c>
      <c r="F334">
        <v>-0.53619538358958552</v>
      </c>
      <c r="G334">
        <v>1.9499897431146E-2</v>
      </c>
      <c r="H334">
        <v>0.68365924026331737</v>
      </c>
    </row>
    <row r="335" spans="1:8" x14ac:dyDescent="0.2">
      <c r="A335">
        <v>334</v>
      </c>
      <c r="B335">
        <v>4</v>
      </c>
      <c r="C335">
        <v>7</v>
      </c>
      <c r="D335">
        <v>334</v>
      </c>
      <c r="E335">
        <v>-0.49744744962714849</v>
      </c>
      <c r="F335">
        <v>-0.46897333789551598</v>
      </c>
      <c r="G335">
        <v>1.9499897431146E-2</v>
      </c>
      <c r="H335">
        <v>0.68365924026331737</v>
      </c>
    </row>
    <row r="336" spans="1:8" x14ac:dyDescent="0.2">
      <c r="A336">
        <v>335</v>
      </c>
      <c r="B336">
        <v>4</v>
      </c>
      <c r="C336">
        <v>7</v>
      </c>
      <c r="D336">
        <v>335</v>
      </c>
      <c r="E336">
        <v>-0.56023613595342825</v>
      </c>
      <c r="F336">
        <v>-0.39182321111617191</v>
      </c>
      <c r="G336">
        <v>1.9499897431146E-2</v>
      </c>
      <c r="H336">
        <v>0.68365924026331737</v>
      </c>
    </row>
    <row r="337" spans="1:8" x14ac:dyDescent="0.2">
      <c r="A337">
        <v>336</v>
      </c>
      <c r="B337">
        <v>4</v>
      </c>
      <c r="C337">
        <v>8</v>
      </c>
      <c r="D337">
        <v>336</v>
      </c>
      <c r="E337">
        <v>-6.4273127219827614E-2</v>
      </c>
      <c r="F337">
        <v>-0.74908336577241452</v>
      </c>
      <c r="G337">
        <v>2.358502665397921E-2</v>
      </c>
      <c r="H337">
        <v>0.7518357026369159</v>
      </c>
    </row>
    <row r="338" spans="1:8" x14ac:dyDescent="0.2">
      <c r="A338">
        <v>337</v>
      </c>
      <c r="B338">
        <v>4</v>
      </c>
      <c r="C338">
        <v>8</v>
      </c>
      <c r="D338">
        <v>337</v>
      </c>
      <c r="E338">
        <v>-0.17256883769005441</v>
      </c>
      <c r="F338">
        <v>-0.73176288510544785</v>
      </c>
      <c r="G338">
        <v>2.358502665397921E-2</v>
      </c>
      <c r="H338">
        <v>0.75183570263691601</v>
      </c>
    </row>
    <row r="339" spans="1:8" x14ac:dyDescent="0.2">
      <c r="A339">
        <v>338</v>
      </c>
      <c r="B339">
        <v>4</v>
      </c>
      <c r="C339">
        <v>8</v>
      </c>
      <c r="D339">
        <v>338</v>
      </c>
      <c r="E339">
        <v>-0.27719249925246803</v>
      </c>
      <c r="F339">
        <v>-0.6988714059952057</v>
      </c>
      <c r="G339">
        <v>2.358502665397921E-2</v>
      </c>
      <c r="H339">
        <v>0.75183570263691601</v>
      </c>
    </row>
    <row r="340" spans="1:8" x14ac:dyDescent="0.2">
      <c r="A340">
        <v>339</v>
      </c>
      <c r="B340">
        <v>4</v>
      </c>
      <c r="C340">
        <v>8</v>
      </c>
      <c r="D340">
        <v>339</v>
      </c>
      <c r="E340">
        <v>-0.37591785131845812</v>
      </c>
      <c r="F340">
        <v>-0.65110881795569231</v>
      </c>
      <c r="G340">
        <v>2.358502665397921E-2</v>
      </c>
      <c r="H340">
        <v>0.75183570263691601</v>
      </c>
    </row>
    <row r="341" spans="1:8" x14ac:dyDescent="0.2">
      <c r="A341">
        <v>340</v>
      </c>
      <c r="B341">
        <v>4</v>
      </c>
      <c r="C341">
        <v>8</v>
      </c>
      <c r="D341">
        <v>340</v>
      </c>
      <c r="E341">
        <v>-0.46664414194416232</v>
      </c>
      <c r="F341">
        <v>-0.58949144908873929</v>
      </c>
      <c r="G341">
        <v>2.358502665397921E-2</v>
      </c>
      <c r="H341">
        <v>0.75183570263691601</v>
      </c>
    </row>
    <row r="342" spans="1:8" x14ac:dyDescent="0.2">
      <c r="A342">
        <v>341</v>
      </c>
      <c r="B342">
        <v>4</v>
      </c>
      <c r="C342">
        <v>8</v>
      </c>
      <c r="D342">
        <v>341</v>
      </c>
      <c r="E342">
        <v>-0.54744082920288384</v>
      </c>
      <c r="F342">
        <v>-0.51533043989386451</v>
      </c>
      <c r="G342">
        <v>2.358502665397921E-2</v>
      </c>
      <c r="H342">
        <v>0.75183570263691579</v>
      </c>
    </row>
    <row r="343" spans="1:8" x14ac:dyDescent="0.2">
      <c r="A343">
        <v>342</v>
      </c>
      <c r="B343">
        <v>4</v>
      </c>
      <c r="C343">
        <v>8</v>
      </c>
      <c r="D343">
        <v>342</v>
      </c>
      <c r="E343">
        <v>-0.61658866070134821</v>
      </c>
      <c r="F343">
        <v>-0.43020384383924659</v>
      </c>
      <c r="G343">
        <v>2.358502665397921E-2</v>
      </c>
      <c r="H343">
        <v>0.75183570263691601</v>
      </c>
    </row>
    <row r="344" spans="1:8" x14ac:dyDescent="0.2">
      <c r="A344">
        <v>343</v>
      </c>
      <c r="B344">
        <v>4</v>
      </c>
      <c r="C344">
        <v>9</v>
      </c>
      <c r="D344">
        <v>343</v>
      </c>
      <c r="E344">
        <v>-6.9340893474612836E-2</v>
      </c>
      <c r="F344">
        <v>-0.81707247539573791</v>
      </c>
      <c r="G344">
        <v>2.8059605524448191E-2</v>
      </c>
      <c r="H344">
        <v>0.82000950577244924</v>
      </c>
    </row>
    <row r="345" spans="1:8" x14ac:dyDescent="0.2">
      <c r="A345">
        <v>344</v>
      </c>
      <c r="B345">
        <v>4</v>
      </c>
      <c r="C345">
        <v>9</v>
      </c>
      <c r="D345">
        <v>344</v>
      </c>
      <c r="E345">
        <v>-0.18772161057354381</v>
      </c>
      <c r="F345">
        <v>-0.79823316548540568</v>
      </c>
      <c r="G345">
        <v>2.8059605524448191E-2</v>
      </c>
      <c r="H345">
        <v>0.82000950577244913</v>
      </c>
    </row>
    <row r="346" spans="1:8" x14ac:dyDescent="0.2">
      <c r="A346">
        <v>345</v>
      </c>
      <c r="B346">
        <v>4</v>
      </c>
      <c r="C346">
        <v>9</v>
      </c>
      <c r="D346">
        <v>345</v>
      </c>
      <c r="E346">
        <v>-0.30209088641704979</v>
      </c>
      <c r="F346">
        <v>-0.76233633384546051</v>
      </c>
      <c r="G346">
        <v>2.8059605524448191E-2</v>
      </c>
      <c r="H346">
        <v>0.82000950577244913</v>
      </c>
    </row>
    <row r="347" spans="1:8" x14ac:dyDescent="0.2">
      <c r="A347">
        <v>346</v>
      </c>
      <c r="B347">
        <v>4</v>
      </c>
      <c r="C347">
        <v>9</v>
      </c>
      <c r="D347">
        <v>346</v>
      </c>
      <c r="E347">
        <v>-0.41000475288622468</v>
      </c>
      <c r="F347">
        <v>-0.71014906334366312</v>
      </c>
      <c r="G347">
        <v>2.8059605524448191E-2</v>
      </c>
      <c r="H347">
        <v>0.82000950577244902</v>
      </c>
    </row>
    <row r="348" spans="1:8" x14ac:dyDescent="0.2">
      <c r="A348">
        <v>347</v>
      </c>
      <c r="B348">
        <v>4</v>
      </c>
      <c r="C348">
        <v>9</v>
      </c>
      <c r="D348">
        <v>347</v>
      </c>
      <c r="E348">
        <v>-0.50915718812953847</v>
      </c>
      <c r="F348">
        <v>-0.64278654881165498</v>
      </c>
      <c r="G348">
        <v>2.8059605524448191E-2</v>
      </c>
      <c r="H348">
        <v>0.82000950577244924</v>
      </c>
    </row>
    <row r="349" spans="1:8" x14ac:dyDescent="0.2">
      <c r="A349">
        <v>348</v>
      </c>
      <c r="B349">
        <v>4</v>
      </c>
      <c r="C349">
        <v>9</v>
      </c>
      <c r="D349">
        <v>348</v>
      </c>
      <c r="E349">
        <v>-0.59742939416685714</v>
      </c>
      <c r="F349">
        <v>-0.56168826633872126</v>
      </c>
      <c r="G349">
        <v>2.8059605524448191E-2</v>
      </c>
      <c r="H349">
        <v>0.82000950577244902</v>
      </c>
    </row>
    <row r="350" spans="1:8" x14ac:dyDescent="0.2">
      <c r="A350">
        <v>349</v>
      </c>
      <c r="B350">
        <v>4</v>
      </c>
      <c r="C350">
        <v>9</v>
      </c>
      <c r="D350">
        <v>349</v>
      </c>
      <c r="E350">
        <v>-0.67293507368843808</v>
      </c>
      <c r="F350">
        <v>-0.46858721296799472</v>
      </c>
      <c r="G350">
        <v>2.8059605524448191E-2</v>
      </c>
      <c r="H350">
        <v>0.82000950577244924</v>
      </c>
    </row>
    <row r="351" spans="1:8" x14ac:dyDescent="0.2">
      <c r="A351">
        <v>350</v>
      </c>
      <c r="B351">
        <v>4</v>
      </c>
      <c r="C351">
        <v>10</v>
      </c>
      <c r="D351">
        <v>350</v>
      </c>
      <c r="E351">
        <v>-6.625304333835319E-2</v>
      </c>
      <c r="F351">
        <v>-0.88495385375182323</v>
      </c>
      <c r="G351">
        <v>3.2868369582802259E-2</v>
      </c>
      <c r="H351">
        <v>0.88743044179349462</v>
      </c>
    </row>
    <row r="352" spans="1:8" x14ac:dyDescent="0.2">
      <c r="A352">
        <v>351</v>
      </c>
      <c r="B352">
        <v>4</v>
      </c>
      <c r="C352">
        <v>10</v>
      </c>
      <c r="D352">
        <v>351</v>
      </c>
      <c r="E352">
        <v>-0.17889265545587471</v>
      </c>
      <c r="F352">
        <v>-0.86921240605834815</v>
      </c>
      <c r="G352">
        <v>3.2868369582802259E-2</v>
      </c>
      <c r="H352">
        <v>0.88743044179349462</v>
      </c>
    </row>
    <row r="353" spans="1:8" x14ac:dyDescent="0.2">
      <c r="A353">
        <v>352</v>
      </c>
      <c r="B353">
        <v>4</v>
      </c>
      <c r="C353">
        <v>10</v>
      </c>
      <c r="D353">
        <v>352</v>
      </c>
      <c r="E353">
        <v>-0.28859389906991212</v>
      </c>
      <c r="F353">
        <v>-0.8391938694017147</v>
      </c>
      <c r="G353">
        <v>3.2868369582802259E-2</v>
      </c>
      <c r="H353">
        <v>0.8874304417934944</v>
      </c>
    </row>
    <row r="354" spans="1:8" x14ac:dyDescent="0.2">
      <c r="A354">
        <v>353</v>
      </c>
      <c r="B354">
        <v>4</v>
      </c>
      <c r="C354">
        <v>10</v>
      </c>
      <c r="D354">
        <v>353</v>
      </c>
      <c r="E354">
        <v>-0.39355489652256459</v>
      </c>
      <c r="F354">
        <v>-0.79539130775041178</v>
      </c>
      <c r="G354">
        <v>3.2868369582802259E-2</v>
      </c>
      <c r="H354">
        <v>0.8874304417934944</v>
      </c>
    </row>
    <row r="355" spans="1:8" x14ac:dyDescent="0.2">
      <c r="A355">
        <v>354</v>
      </c>
      <c r="B355">
        <v>4</v>
      </c>
      <c r="C355">
        <v>10</v>
      </c>
      <c r="D355">
        <v>354</v>
      </c>
      <c r="E355">
        <v>-0.49205163019990078</v>
      </c>
      <c r="F355">
        <v>-0.73852419204750297</v>
      </c>
      <c r="G355">
        <v>3.2868369582802259E-2</v>
      </c>
      <c r="H355">
        <v>0.88743044179349451</v>
      </c>
    </row>
    <row r="356" spans="1:8" x14ac:dyDescent="0.2">
      <c r="A356">
        <v>355</v>
      </c>
      <c r="B356">
        <v>4</v>
      </c>
      <c r="C356">
        <v>10</v>
      </c>
      <c r="D356">
        <v>355</v>
      </c>
      <c r="E356">
        <v>-0.58246626006708957</v>
      </c>
      <c r="F356">
        <v>-0.66952658267260334</v>
      </c>
      <c r="G356">
        <v>3.2868369582802259E-2</v>
      </c>
      <c r="H356">
        <v>0.8874304417934944</v>
      </c>
    </row>
    <row r="357" spans="1:8" x14ac:dyDescent="0.2">
      <c r="A357">
        <v>356</v>
      </c>
      <c r="B357">
        <v>4</v>
      </c>
      <c r="C357">
        <v>10</v>
      </c>
      <c r="D357">
        <v>356</v>
      </c>
      <c r="E357">
        <v>-0.66331369720318722</v>
      </c>
      <c r="F357">
        <v>-0.58953178720441812</v>
      </c>
      <c r="G357">
        <v>3.2868369582802259E-2</v>
      </c>
      <c r="H357">
        <v>0.88743044179349451</v>
      </c>
    </row>
    <row r="358" spans="1:8" x14ac:dyDescent="0.2">
      <c r="A358">
        <v>357</v>
      </c>
      <c r="B358">
        <v>4</v>
      </c>
      <c r="C358">
        <v>10</v>
      </c>
      <c r="D358">
        <v>357</v>
      </c>
      <c r="E358">
        <v>-0.73326599685684113</v>
      </c>
      <c r="F358">
        <v>-0.49985374548495692</v>
      </c>
      <c r="G358">
        <v>3.2868369582802259E-2</v>
      </c>
      <c r="H358">
        <v>0.88743044179349462</v>
      </c>
    </row>
    <row r="359" spans="1:8" x14ac:dyDescent="0.2">
      <c r="A359">
        <v>358</v>
      </c>
      <c r="B359">
        <v>4</v>
      </c>
      <c r="C359">
        <v>11</v>
      </c>
      <c r="D359">
        <v>358</v>
      </c>
      <c r="E359">
        <v>-7.0642856422106187E-2</v>
      </c>
      <c r="F359">
        <v>-0.9522314949964078</v>
      </c>
      <c r="G359">
        <v>3.8058817491658743E-2</v>
      </c>
      <c r="H359">
        <v>0.95484827759522517</v>
      </c>
    </row>
    <row r="360" spans="1:8" x14ac:dyDescent="0.2">
      <c r="A360">
        <v>359</v>
      </c>
      <c r="B360">
        <v>4</v>
      </c>
      <c r="C360">
        <v>11</v>
      </c>
      <c r="D360">
        <v>359</v>
      </c>
      <c r="E360">
        <v>-0.19203166333377811</v>
      </c>
      <c r="F360">
        <v>-0.93533901527939634</v>
      </c>
      <c r="G360">
        <v>3.8058817491658743E-2</v>
      </c>
      <c r="H360">
        <v>0.95484827759522528</v>
      </c>
    </row>
    <row r="361" spans="1:8" x14ac:dyDescent="0.2">
      <c r="A361">
        <v>360</v>
      </c>
      <c r="B361">
        <v>4</v>
      </c>
      <c r="C361">
        <v>11</v>
      </c>
      <c r="D361">
        <v>360</v>
      </c>
      <c r="E361">
        <v>-0.31025679906826031</v>
      </c>
      <c r="F361">
        <v>-0.9030370711429766</v>
      </c>
      <c r="G361">
        <v>3.8058817491658743E-2</v>
      </c>
      <c r="H361">
        <v>0.95484827759522517</v>
      </c>
    </row>
    <row r="362" spans="1:8" x14ac:dyDescent="0.2">
      <c r="A362">
        <v>361</v>
      </c>
      <c r="B362">
        <v>4</v>
      </c>
      <c r="C362">
        <v>11</v>
      </c>
      <c r="D362">
        <v>361</v>
      </c>
      <c r="E362">
        <v>-0.42337053559023941</v>
      </c>
      <c r="F362">
        <v>-0.85585782862611126</v>
      </c>
      <c r="G362">
        <v>3.8058817491658743E-2</v>
      </c>
      <c r="H362">
        <v>0.95484827759522517</v>
      </c>
    </row>
    <row r="363" spans="1:8" x14ac:dyDescent="0.2">
      <c r="A363">
        <v>362</v>
      </c>
      <c r="B363">
        <v>4</v>
      </c>
      <c r="C363">
        <v>11</v>
      </c>
      <c r="D363">
        <v>362</v>
      </c>
      <c r="E363">
        <v>-0.52950935382288111</v>
      </c>
      <c r="F363">
        <v>-0.79457855334802674</v>
      </c>
      <c r="G363">
        <v>3.8058817491658743E-2</v>
      </c>
      <c r="H363">
        <v>0.95484827759522517</v>
      </c>
    </row>
    <row r="364" spans="1:8" x14ac:dyDescent="0.2">
      <c r="A364">
        <v>363</v>
      </c>
      <c r="B364">
        <v>4</v>
      </c>
      <c r="C364">
        <v>11</v>
      </c>
      <c r="D364">
        <v>363</v>
      </c>
      <c r="E364">
        <v>-0.62692464463478359</v>
      </c>
      <c r="F364">
        <v>-0.72020880526144526</v>
      </c>
      <c r="G364">
        <v>3.8058817491658743E-2</v>
      </c>
      <c r="H364">
        <v>0.95484827759522506</v>
      </c>
    </row>
    <row r="365" spans="1:8" x14ac:dyDescent="0.2">
      <c r="A365">
        <v>364</v>
      </c>
      <c r="B365">
        <v>4</v>
      </c>
      <c r="C365">
        <v>11</v>
      </c>
      <c r="D365">
        <v>364</v>
      </c>
      <c r="E365">
        <v>-0.71401151671578922</v>
      </c>
      <c r="F365">
        <v>-0.63397380641773071</v>
      </c>
      <c r="G365">
        <v>3.8058817491658743E-2</v>
      </c>
      <c r="H365">
        <v>0.95484827759522506</v>
      </c>
    </row>
    <row r="366" spans="1:8" x14ac:dyDescent="0.2">
      <c r="A366">
        <v>365</v>
      </c>
      <c r="B366">
        <v>4</v>
      </c>
      <c r="C366">
        <v>11</v>
      </c>
      <c r="D366">
        <v>365</v>
      </c>
      <c r="E366">
        <v>-0.78933523673947126</v>
      </c>
      <c r="F366">
        <v>-0.5372942557556436</v>
      </c>
      <c r="G366">
        <v>3.8058817491658743E-2</v>
      </c>
      <c r="H366">
        <v>0.95484827759522506</v>
      </c>
    </row>
    <row r="367" spans="1:8" x14ac:dyDescent="0.2">
      <c r="A367">
        <v>366</v>
      </c>
      <c r="B367">
        <v>4</v>
      </c>
      <c r="C367">
        <v>12</v>
      </c>
      <c r="D367">
        <v>366</v>
      </c>
      <c r="E367">
        <v>-7.503510997289306E-2</v>
      </c>
      <c r="F367">
        <v>-1.0195052309103261</v>
      </c>
      <c r="G367">
        <v>4.3631373631974668E-2</v>
      </c>
      <c r="H367">
        <v>1.022262776189254</v>
      </c>
    </row>
    <row r="368" spans="1:8" x14ac:dyDescent="0.2">
      <c r="A368">
        <v>367</v>
      </c>
      <c r="B368">
        <v>4</v>
      </c>
      <c r="C368">
        <v>12</v>
      </c>
      <c r="D368">
        <v>367</v>
      </c>
      <c r="E368">
        <v>-0.20517186644883589</v>
      </c>
      <c r="F368">
        <v>-1.001461776005486</v>
      </c>
      <c r="G368">
        <v>4.3631373631974668E-2</v>
      </c>
      <c r="H368">
        <v>1.022262776189254</v>
      </c>
    </row>
    <row r="369" spans="1:8" x14ac:dyDescent="0.2">
      <c r="A369">
        <v>368</v>
      </c>
      <c r="B369">
        <v>4</v>
      </c>
      <c r="C369">
        <v>12</v>
      </c>
      <c r="D369">
        <v>368</v>
      </c>
      <c r="E369">
        <v>-0.331919695786068</v>
      </c>
      <c r="F369">
        <v>-0.96687667214151196</v>
      </c>
      <c r="G369">
        <v>4.3631373631974668E-2</v>
      </c>
      <c r="H369">
        <v>1.022262776189254</v>
      </c>
    </row>
    <row r="370" spans="1:8" x14ac:dyDescent="0.2">
      <c r="A370">
        <v>369</v>
      </c>
      <c r="B370">
        <v>4</v>
      </c>
      <c r="C370">
        <v>12</v>
      </c>
      <c r="D370">
        <v>369</v>
      </c>
      <c r="E370">
        <v>-0.4531850401978989</v>
      </c>
      <c r="F370">
        <v>-0.91632117891217024</v>
      </c>
      <c r="G370">
        <v>4.3631373631974668E-2</v>
      </c>
      <c r="H370">
        <v>1.022262776189254</v>
      </c>
    </row>
    <row r="371" spans="1:8" x14ac:dyDescent="0.2">
      <c r="A371">
        <v>370</v>
      </c>
      <c r="B371">
        <v>4</v>
      </c>
      <c r="C371">
        <v>12</v>
      </c>
      <c r="D371">
        <v>370</v>
      </c>
      <c r="E371">
        <v>-0.56696489886469581</v>
      </c>
      <c r="F371">
        <v>-0.85063034688253736</v>
      </c>
      <c r="G371">
        <v>4.3631373631974668E-2</v>
      </c>
      <c r="H371">
        <v>1.022262776189254</v>
      </c>
    </row>
    <row r="372" spans="1:8" x14ac:dyDescent="0.2">
      <c r="A372">
        <v>371</v>
      </c>
      <c r="B372">
        <v>4</v>
      </c>
      <c r="C372">
        <v>12</v>
      </c>
      <c r="D372">
        <v>371</v>
      </c>
      <c r="E372">
        <v>-0.6713799125080735</v>
      </c>
      <c r="F372">
        <v>-0.77088922463789333</v>
      </c>
      <c r="G372">
        <v>4.3631373631974668E-2</v>
      </c>
      <c r="H372">
        <v>1.022262776189254</v>
      </c>
    </row>
    <row r="373" spans="1:8" x14ac:dyDescent="0.2">
      <c r="A373">
        <v>372</v>
      </c>
      <c r="B373">
        <v>4</v>
      </c>
      <c r="C373">
        <v>12</v>
      </c>
      <c r="D373">
        <v>372</v>
      </c>
      <c r="E373">
        <v>-0.76470540571541412</v>
      </c>
      <c r="F373">
        <v>-0.67841493648930284</v>
      </c>
      <c r="G373">
        <v>4.3631373631974668E-2</v>
      </c>
      <c r="H373">
        <v>1.022262776189254</v>
      </c>
    </row>
    <row r="374" spans="1:8" x14ac:dyDescent="0.2">
      <c r="A374">
        <v>373</v>
      </c>
      <c r="B374">
        <v>4</v>
      </c>
      <c r="C374">
        <v>12</v>
      </c>
      <c r="D374">
        <v>373</v>
      </c>
      <c r="E374">
        <v>-0.84539987427301611</v>
      </c>
      <c r="F374">
        <v>-0.57473492686744676</v>
      </c>
      <c r="G374">
        <v>4.3631373631974668E-2</v>
      </c>
      <c r="H374">
        <v>1.022262776189254</v>
      </c>
    </row>
    <row r="375" spans="1:8" x14ac:dyDescent="0.2">
      <c r="A375">
        <v>374</v>
      </c>
      <c r="B375">
        <v>4</v>
      </c>
      <c r="C375">
        <v>13</v>
      </c>
      <c r="D375">
        <v>374</v>
      </c>
      <c r="E375">
        <v>-7.1653572483390701E-2</v>
      </c>
      <c r="F375">
        <v>-1.0873152912512321</v>
      </c>
      <c r="G375">
        <v>4.9586494596679742E-2</v>
      </c>
      <c r="H375">
        <v>1.089673702095441</v>
      </c>
    </row>
    <row r="376" spans="1:8" x14ac:dyDescent="0.2">
      <c r="A376">
        <v>375</v>
      </c>
      <c r="B376">
        <v>4</v>
      </c>
      <c r="C376">
        <v>13</v>
      </c>
      <c r="D376">
        <v>375</v>
      </c>
      <c r="E376">
        <v>-0.19535502907376801</v>
      </c>
      <c r="F376">
        <v>-1.0720192114201921</v>
      </c>
      <c r="G376">
        <v>4.9586494596679742E-2</v>
      </c>
      <c r="H376">
        <v>1.089673702095441</v>
      </c>
    </row>
    <row r="377" spans="1:8" x14ac:dyDescent="0.2">
      <c r="A377">
        <v>376</v>
      </c>
      <c r="B377">
        <v>4</v>
      </c>
      <c r="C377">
        <v>13</v>
      </c>
      <c r="D377">
        <v>376</v>
      </c>
      <c r="E377">
        <v>-0.31650042333672301</v>
      </c>
      <c r="F377">
        <v>-1.042696628490789</v>
      </c>
      <c r="G377">
        <v>4.9586494596679742E-2</v>
      </c>
      <c r="H377">
        <v>1.089673702095441</v>
      </c>
    </row>
    <row r="378" spans="1:8" x14ac:dyDescent="0.2">
      <c r="A378">
        <v>377</v>
      </c>
      <c r="B378">
        <v>4</v>
      </c>
      <c r="C378">
        <v>13</v>
      </c>
      <c r="D378">
        <v>377</v>
      </c>
      <c r="E378">
        <v>-0.43350466591016251</v>
      </c>
      <c r="F378">
        <v>-0.99973120471079735</v>
      </c>
      <c r="G378">
        <v>4.9586494596679742E-2</v>
      </c>
      <c r="H378">
        <v>1.089673702095441</v>
      </c>
    </row>
    <row r="379" spans="1:8" x14ac:dyDescent="0.2">
      <c r="A379">
        <v>378</v>
      </c>
      <c r="B379">
        <v>4</v>
      </c>
      <c r="C379">
        <v>13</v>
      </c>
      <c r="D379">
        <v>378</v>
      </c>
      <c r="E379">
        <v>-0.54483685104771973</v>
      </c>
      <c r="F379">
        <v>-0.94368510785048865</v>
      </c>
      <c r="G379">
        <v>4.9586494596679742E-2</v>
      </c>
      <c r="H379">
        <v>1.089673702095441</v>
      </c>
    </row>
    <row r="380" spans="1:8" x14ac:dyDescent="0.2">
      <c r="A380">
        <v>379</v>
      </c>
      <c r="B380">
        <v>4</v>
      </c>
      <c r="C380">
        <v>13</v>
      </c>
      <c r="D380">
        <v>379</v>
      </c>
      <c r="E380">
        <v>-0.64904028728048979</v>
      </c>
      <c r="F380">
        <v>-0.87529165569268574</v>
      </c>
      <c r="G380">
        <v>4.9586494596679742E-2</v>
      </c>
      <c r="H380">
        <v>1.089673702095441</v>
      </c>
    </row>
    <row r="381" spans="1:8" x14ac:dyDescent="0.2">
      <c r="A381">
        <v>380</v>
      </c>
      <c r="B381">
        <v>4</v>
      </c>
      <c r="C381">
        <v>13</v>
      </c>
      <c r="D381">
        <v>380</v>
      </c>
      <c r="E381">
        <v>-0.74475155704504648</v>
      </c>
      <c r="F381">
        <v>-0.7954457211635263</v>
      </c>
      <c r="G381">
        <v>4.9586494596679742E-2</v>
      </c>
      <c r="H381">
        <v>1.089673702095441</v>
      </c>
    </row>
    <row r="382" spans="1:8" x14ac:dyDescent="0.2">
      <c r="A382">
        <v>381</v>
      </c>
      <c r="B382">
        <v>4</v>
      </c>
      <c r="C382">
        <v>13</v>
      </c>
      <c r="D382">
        <v>381</v>
      </c>
      <c r="E382">
        <v>-0.83071835589796272</v>
      </c>
      <c r="F382">
        <v>-0.70519202364502775</v>
      </c>
      <c r="G382">
        <v>4.9586494596679742E-2</v>
      </c>
      <c r="H382">
        <v>1.089673702095441</v>
      </c>
    </row>
    <row r="383" spans="1:8" x14ac:dyDescent="0.2">
      <c r="A383">
        <v>382</v>
      </c>
      <c r="B383">
        <v>4</v>
      </c>
      <c r="C383">
        <v>13</v>
      </c>
      <c r="D383">
        <v>382</v>
      </c>
      <c r="E383">
        <v>-0.90581587790514717</v>
      </c>
      <c r="F383">
        <v>-0.6057114596681421</v>
      </c>
      <c r="G383">
        <v>4.9586494596679742E-2</v>
      </c>
      <c r="H383">
        <v>1.089673702095441</v>
      </c>
    </row>
    <row r="384" spans="1:8" x14ac:dyDescent="0.2">
      <c r="A384">
        <v>383</v>
      </c>
      <c r="B384">
        <v>4</v>
      </c>
      <c r="C384">
        <v>14</v>
      </c>
      <c r="D384">
        <v>383</v>
      </c>
      <c r="E384">
        <v>-7.5559772400338468E-2</v>
      </c>
      <c r="F384">
        <v>-1.154611082550774</v>
      </c>
      <c r="G384">
        <v>5.5924669623239609E-2</v>
      </c>
      <c r="H384">
        <v>1.1570808230863829</v>
      </c>
    </row>
    <row r="385" spans="1:8" x14ac:dyDescent="0.2">
      <c r="A385">
        <v>384</v>
      </c>
      <c r="B385">
        <v>4</v>
      </c>
      <c r="C385">
        <v>14</v>
      </c>
      <c r="D385">
        <v>384</v>
      </c>
      <c r="E385">
        <v>-0.20705050780929929</v>
      </c>
      <c r="F385">
        <v>-1.138405076574315</v>
      </c>
      <c r="G385">
        <v>5.5924669623239609E-2</v>
      </c>
      <c r="H385">
        <v>1.1570808230863829</v>
      </c>
    </row>
    <row r="386" spans="1:8" x14ac:dyDescent="0.2">
      <c r="A386">
        <v>385</v>
      </c>
      <c r="B386">
        <v>4</v>
      </c>
      <c r="C386">
        <v>14</v>
      </c>
      <c r="D386">
        <v>385</v>
      </c>
      <c r="E386">
        <v>-0.33582676346595858</v>
      </c>
      <c r="F386">
        <v>-1.1072743183575791</v>
      </c>
      <c r="G386">
        <v>5.5924669623239609E-2</v>
      </c>
      <c r="H386">
        <v>1.1570808230863829</v>
      </c>
    </row>
    <row r="387" spans="1:8" x14ac:dyDescent="0.2">
      <c r="A387">
        <v>386</v>
      </c>
      <c r="B387">
        <v>4</v>
      </c>
      <c r="C387">
        <v>14</v>
      </c>
      <c r="D387">
        <v>386</v>
      </c>
      <c r="E387">
        <v>-0.46020025305672368</v>
      </c>
      <c r="F387">
        <v>-1.061626939296846</v>
      </c>
      <c r="G387">
        <v>5.5924669623239609E-2</v>
      </c>
      <c r="H387">
        <v>1.1570808230863829</v>
      </c>
    </row>
    <row r="388" spans="1:8" x14ac:dyDescent="0.2">
      <c r="A388">
        <v>387</v>
      </c>
      <c r="B388">
        <v>4</v>
      </c>
      <c r="C388">
        <v>14</v>
      </c>
      <c r="D388">
        <v>387</v>
      </c>
      <c r="E388">
        <v>-0.57854041154319225</v>
      </c>
      <c r="F388">
        <v>-1.0020613870246149</v>
      </c>
      <c r="G388">
        <v>5.5924669623239609E-2</v>
      </c>
      <c r="H388">
        <v>1.1570808230863829</v>
      </c>
    </row>
    <row r="389" spans="1:8" x14ac:dyDescent="0.2">
      <c r="A389">
        <v>388</v>
      </c>
      <c r="B389">
        <v>4</v>
      </c>
      <c r="C389">
        <v>14</v>
      </c>
      <c r="D389">
        <v>388</v>
      </c>
      <c r="E389">
        <v>-0.68929577224462735</v>
      </c>
      <c r="F389">
        <v>-0.92935857962357282</v>
      </c>
      <c r="G389">
        <v>5.5924669623239609E-2</v>
      </c>
      <c r="H389">
        <v>1.1570808230863829</v>
      </c>
    </row>
    <row r="390" spans="1:8" x14ac:dyDescent="0.2">
      <c r="A390">
        <v>389</v>
      </c>
      <c r="B390">
        <v>4</v>
      </c>
      <c r="C390">
        <v>14</v>
      </c>
      <c r="D390">
        <v>389</v>
      </c>
      <c r="E390">
        <v>-0.7910143069227823</v>
      </c>
      <c r="F390">
        <v>-0.84447166761101733</v>
      </c>
      <c r="G390">
        <v>5.5924669623239609E-2</v>
      </c>
      <c r="H390">
        <v>1.1570808230863829</v>
      </c>
    </row>
    <row r="391" spans="1:8" x14ac:dyDescent="0.2">
      <c r="A391">
        <v>390</v>
      </c>
      <c r="B391">
        <v>4</v>
      </c>
      <c r="C391">
        <v>14</v>
      </c>
      <c r="D391">
        <v>390</v>
      </c>
      <c r="E391">
        <v>-0.88236246220587766</v>
      </c>
      <c r="F391">
        <v>-0.74851353791647823</v>
      </c>
      <c r="G391">
        <v>5.5924669623239609E-2</v>
      </c>
      <c r="H391">
        <v>1.1570808230863829</v>
      </c>
    </row>
    <row r="392" spans="1:8" x14ac:dyDescent="0.2">
      <c r="A392">
        <v>391</v>
      </c>
      <c r="B392">
        <v>4</v>
      </c>
      <c r="C392">
        <v>14</v>
      </c>
      <c r="D392">
        <v>391</v>
      </c>
      <c r="E392">
        <v>-0.96214264277985317</v>
      </c>
      <c r="F392">
        <v>-0.64274222367825029</v>
      </c>
      <c r="G392">
        <v>5.5924669623239609E-2</v>
      </c>
      <c r="H392">
        <v>1.1570808230863829</v>
      </c>
    </row>
    <row r="393" spans="1:8" x14ac:dyDescent="0.2">
      <c r="A393">
        <v>392</v>
      </c>
      <c r="B393">
        <v>4</v>
      </c>
      <c r="C393">
        <v>15</v>
      </c>
      <c r="D393">
        <v>392</v>
      </c>
      <c r="E393">
        <v>-7.9467226592162932E-2</v>
      </c>
      <c r="F393">
        <v>-1.22190252604845</v>
      </c>
      <c r="G393">
        <v>6.2646419954798027E-2</v>
      </c>
      <c r="H393">
        <v>1.224483900778542</v>
      </c>
    </row>
    <row r="394" spans="1:8" x14ac:dyDescent="0.2">
      <c r="A394">
        <v>393</v>
      </c>
      <c r="B394">
        <v>4</v>
      </c>
      <c r="C394">
        <v>15</v>
      </c>
      <c r="D394">
        <v>393</v>
      </c>
      <c r="E394">
        <v>-0.21874637460889901</v>
      </c>
      <c r="F394">
        <v>-1.204786639559593</v>
      </c>
      <c r="G394">
        <v>6.2646419954798027E-2</v>
      </c>
      <c r="H394">
        <v>1.224483900778542</v>
      </c>
    </row>
    <row r="395" spans="1:8" x14ac:dyDescent="0.2">
      <c r="A395">
        <v>394</v>
      </c>
      <c r="B395">
        <v>4</v>
      </c>
      <c r="C395">
        <v>15</v>
      </c>
      <c r="D395">
        <v>394</v>
      </c>
      <c r="E395">
        <v>-0.35515264931766011</v>
      </c>
      <c r="F395">
        <v>-1.171847865103862</v>
      </c>
      <c r="G395">
        <v>6.2646419954798027E-2</v>
      </c>
      <c r="H395">
        <v>1.224483900778542</v>
      </c>
    </row>
    <row r="396" spans="1:8" x14ac:dyDescent="0.2">
      <c r="A396">
        <v>395</v>
      </c>
      <c r="B396">
        <v>4</v>
      </c>
      <c r="C396">
        <v>15</v>
      </c>
      <c r="D396">
        <v>395</v>
      </c>
      <c r="E396">
        <v>-0.48689457899073391</v>
      </c>
      <c r="F396">
        <v>-1.123518799226461</v>
      </c>
      <c r="G396">
        <v>6.2646419954798027E-2</v>
      </c>
      <c r="H396">
        <v>1.224483900778542</v>
      </c>
    </row>
    <row r="397" spans="1:8" x14ac:dyDescent="0.2">
      <c r="A397">
        <v>396</v>
      </c>
      <c r="B397">
        <v>4</v>
      </c>
      <c r="C397">
        <v>15</v>
      </c>
      <c r="D397">
        <v>396</v>
      </c>
      <c r="E397">
        <v>-0.61224195038927087</v>
      </c>
      <c r="F397">
        <v>-1.060434164599281</v>
      </c>
      <c r="G397">
        <v>6.2646419954798027E-2</v>
      </c>
      <c r="H397">
        <v>1.224483900778542</v>
      </c>
    </row>
    <row r="398" spans="1:8" x14ac:dyDescent="0.2">
      <c r="A398">
        <v>397</v>
      </c>
      <c r="B398">
        <v>4</v>
      </c>
      <c r="C398">
        <v>15</v>
      </c>
      <c r="D398">
        <v>397</v>
      </c>
      <c r="E398">
        <v>-0.72954853226413618</v>
      </c>
      <c r="F398">
        <v>-0.98342247398413563</v>
      </c>
      <c r="G398">
        <v>6.2646419954798027E-2</v>
      </c>
      <c r="H398">
        <v>1.224483900778542</v>
      </c>
    </row>
    <row r="399" spans="1:8" x14ac:dyDescent="0.2">
      <c r="A399">
        <v>398</v>
      </c>
      <c r="B399">
        <v>4</v>
      </c>
      <c r="C399">
        <v>15</v>
      </c>
      <c r="D399">
        <v>398</v>
      </c>
      <c r="E399">
        <v>-0.83727369589167489</v>
      </c>
      <c r="F399">
        <v>-0.89349514908237104</v>
      </c>
      <c r="G399">
        <v>6.2646419954798027E-2</v>
      </c>
      <c r="H399">
        <v>1.224483900778542</v>
      </c>
    </row>
    <row r="400" spans="1:8" x14ac:dyDescent="0.2">
      <c r="A400">
        <v>399</v>
      </c>
      <c r="B400">
        <v>4</v>
      </c>
      <c r="C400">
        <v>15</v>
      </c>
      <c r="D400">
        <v>399</v>
      </c>
      <c r="E400">
        <v>-0.93400264869424365</v>
      </c>
      <c r="F400">
        <v>-0.79183323717685039</v>
      </c>
      <c r="G400">
        <v>6.2646419954798027E-2</v>
      </c>
      <c r="H400">
        <v>1.224483900778542</v>
      </c>
    </row>
    <row r="401" spans="1:8" x14ac:dyDescent="0.2">
      <c r="A401">
        <v>400</v>
      </c>
      <c r="B401">
        <v>4</v>
      </c>
      <c r="C401">
        <v>15</v>
      </c>
      <c r="D401">
        <v>400</v>
      </c>
      <c r="E401">
        <v>-1.018465015210253</v>
      </c>
      <c r="F401">
        <v>-0.67977190002133248</v>
      </c>
      <c r="G401">
        <v>6.2646419954798027E-2</v>
      </c>
      <c r="H401">
        <v>1.224483900778542</v>
      </c>
    </row>
    <row r="402" spans="1:8" x14ac:dyDescent="0.2">
      <c r="A402">
        <v>401</v>
      </c>
      <c r="B402">
        <v>5</v>
      </c>
      <c r="C402">
        <v>1</v>
      </c>
      <c r="D402">
        <v>401</v>
      </c>
      <c r="E402">
        <v>-0.25648534854405952</v>
      </c>
      <c r="F402">
        <v>-9.7966342389446598E-2</v>
      </c>
      <c r="G402">
        <v>3.1507872615366139E-3</v>
      </c>
      <c r="H402">
        <v>0.2745580781163322</v>
      </c>
    </row>
    <row r="403" spans="1:8" x14ac:dyDescent="0.2">
      <c r="A403">
        <v>402</v>
      </c>
      <c r="B403">
        <v>5</v>
      </c>
      <c r="C403">
        <v>1</v>
      </c>
      <c r="D403">
        <v>402</v>
      </c>
      <c r="E403">
        <v>-0.27253007326645429</v>
      </c>
      <c r="F403">
        <v>-3.3309119236555183E-2</v>
      </c>
      <c r="G403">
        <v>3.1507872615366139E-3</v>
      </c>
      <c r="H403">
        <v>0.27455807811633232</v>
      </c>
    </row>
    <row r="404" spans="1:8" x14ac:dyDescent="0.2">
      <c r="A404">
        <v>403</v>
      </c>
      <c r="B404">
        <v>5</v>
      </c>
      <c r="C404">
        <v>1</v>
      </c>
      <c r="D404">
        <v>403</v>
      </c>
      <c r="E404">
        <v>-0.27253007326645429</v>
      </c>
      <c r="F404">
        <v>3.3309119236555093E-2</v>
      </c>
      <c r="G404">
        <v>3.1507872615366139E-3</v>
      </c>
      <c r="H404">
        <v>0.2745580781163322</v>
      </c>
    </row>
    <row r="405" spans="1:8" x14ac:dyDescent="0.2">
      <c r="A405">
        <v>404</v>
      </c>
      <c r="B405">
        <v>5</v>
      </c>
      <c r="C405">
        <v>1</v>
      </c>
      <c r="D405">
        <v>404</v>
      </c>
      <c r="E405">
        <v>-0.25648534854405958</v>
      </c>
      <c r="F405">
        <v>9.7966342389446515E-2</v>
      </c>
      <c r="G405">
        <v>3.1507872615366139E-3</v>
      </c>
      <c r="H405">
        <v>0.27455807811633232</v>
      </c>
    </row>
    <row r="406" spans="1:8" x14ac:dyDescent="0.2">
      <c r="A406">
        <v>405</v>
      </c>
      <c r="B406">
        <v>5</v>
      </c>
      <c r="C406">
        <v>2</v>
      </c>
      <c r="D406">
        <v>405</v>
      </c>
      <c r="E406">
        <v>-0.31943653164366648</v>
      </c>
      <c r="F406">
        <v>-0.12423666220907641</v>
      </c>
      <c r="G406">
        <v>4.9052245894527502E-3</v>
      </c>
      <c r="H406">
        <v>0.34274545363197351</v>
      </c>
    </row>
    <row r="407" spans="1:8" x14ac:dyDescent="0.2">
      <c r="A407">
        <v>406</v>
      </c>
      <c r="B407">
        <v>5</v>
      </c>
      <c r="C407">
        <v>2</v>
      </c>
      <c r="D407">
        <v>406</v>
      </c>
      <c r="E407">
        <v>-0.34012901003462198</v>
      </c>
      <c r="F407">
        <v>-4.2269404044240427E-2</v>
      </c>
      <c r="G407">
        <v>4.9052245894527502E-3</v>
      </c>
      <c r="H407">
        <v>0.34274545363197351</v>
      </c>
    </row>
    <row r="408" spans="1:8" x14ac:dyDescent="0.2">
      <c r="A408">
        <v>407</v>
      </c>
      <c r="B408">
        <v>5</v>
      </c>
      <c r="C408">
        <v>2</v>
      </c>
      <c r="D408">
        <v>407</v>
      </c>
      <c r="E408">
        <v>-0.34012901003462198</v>
      </c>
      <c r="F408">
        <v>4.2269404044240309E-2</v>
      </c>
      <c r="G408">
        <v>4.9052245894527502E-3</v>
      </c>
      <c r="H408">
        <v>0.34274545363197351</v>
      </c>
    </row>
    <row r="409" spans="1:8" x14ac:dyDescent="0.2">
      <c r="A409">
        <v>408</v>
      </c>
      <c r="B409">
        <v>5</v>
      </c>
      <c r="C409">
        <v>2</v>
      </c>
      <c r="D409">
        <v>408</v>
      </c>
      <c r="E409">
        <v>-0.31943653164366648</v>
      </c>
      <c r="F409">
        <v>0.1242366622090763</v>
      </c>
      <c r="G409">
        <v>4.9052245894527502E-3</v>
      </c>
      <c r="H409">
        <v>0.34274545363197351</v>
      </c>
    </row>
    <row r="410" spans="1:8" x14ac:dyDescent="0.2">
      <c r="A410">
        <v>409</v>
      </c>
      <c r="B410">
        <v>5</v>
      </c>
      <c r="C410">
        <v>3</v>
      </c>
      <c r="D410">
        <v>409</v>
      </c>
      <c r="E410">
        <v>-0.38240263293323939</v>
      </c>
      <c r="F410">
        <v>-0.15044272528003191</v>
      </c>
      <c r="G410">
        <v>7.0475585278018116E-3</v>
      </c>
      <c r="H410">
        <v>0.41093160898616332</v>
      </c>
    </row>
    <row r="411" spans="1:8" x14ac:dyDescent="0.2">
      <c r="A411">
        <v>410</v>
      </c>
      <c r="B411">
        <v>5</v>
      </c>
      <c r="C411">
        <v>3</v>
      </c>
      <c r="D411">
        <v>410</v>
      </c>
      <c r="E411">
        <v>-0.40772851975264601</v>
      </c>
      <c r="F411">
        <v>-5.1207826006121018E-2</v>
      </c>
      <c r="G411">
        <v>7.0475585278018116E-3</v>
      </c>
      <c r="H411">
        <v>0.41093160898616332</v>
      </c>
    </row>
    <row r="412" spans="1:8" x14ac:dyDescent="0.2">
      <c r="A412">
        <v>411</v>
      </c>
      <c r="B412">
        <v>5</v>
      </c>
      <c r="C412">
        <v>3</v>
      </c>
      <c r="D412">
        <v>411</v>
      </c>
      <c r="E412">
        <v>-0.40772851975264601</v>
      </c>
      <c r="F412">
        <v>5.1207826006120873E-2</v>
      </c>
      <c r="G412">
        <v>7.0475585278018116E-3</v>
      </c>
      <c r="H412">
        <v>0.41093160898616332</v>
      </c>
    </row>
    <row r="413" spans="1:8" x14ac:dyDescent="0.2">
      <c r="A413">
        <v>412</v>
      </c>
      <c r="B413">
        <v>5</v>
      </c>
      <c r="C413">
        <v>3</v>
      </c>
      <c r="D413">
        <v>412</v>
      </c>
      <c r="E413">
        <v>-0.38240263293323951</v>
      </c>
      <c r="F413">
        <v>0.15044272528003169</v>
      </c>
      <c r="G413">
        <v>7.0475585278018116E-3</v>
      </c>
      <c r="H413">
        <v>0.41093160898616332</v>
      </c>
    </row>
    <row r="414" spans="1:8" x14ac:dyDescent="0.2">
      <c r="A414">
        <v>413</v>
      </c>
      <c r="B414">
        <v>5</v>
      </c>
      <c r="C414">
        <v>4</v>
      </c>
      <c r="D414">
        <v>413</v>
      </c>
      <c r="E414">
        <v>-0.4407905464899648</v>
      </c>
      <c r="F414">
        <v>-0.18776615177858569</v>
      </c>
      <c r="G414">
        <v>9.5779666175568323E-3</v>
      </c>
      <c r="H414">
        <v>0.47911630490796348</v>
      </c>
    </row>
    <row r="415" spans="1:8" x14ac:dyDescent="0.2">
      <c r="A415">
        <v>414</v>
      </c>
      <c r="B415">
        <v>5</v>
      </c>
      <c r="C415">
        <v>4</v>
      </c>
      <c r="D415">
        <v>414</v>
      </c>
      <c r="E415">
        <v>-0.46943709456182442</v>
      </c>
      <c r="F415">
        <v>-9.5818828410774604E-2</v>
      </c>
      <c r="G415">
        <v>9.5779666175568323E-3</v>
      </c>
      <c r="H415">
        <v>0.47911630490796359</v>
      </c>
    </row>
    <row r="416" spans="1:8" x14ac:dyDescent="0.2">
      <c r="A416">
        <v>415</v>
      </c>
      <c r="B416">
        <v>5</v>
      </c>
      <c r="C416">
        <v>4</v>
      </c>
      <c r="D416">
        <v>415</v>
      </c>
      <c r="E416">
        <v>-0.47911630490796348</v>
      </c>
      <c r="F416">
        <v>3.375285251619917E-16</v>
      </c>
      <c r="G416">
        <v>9.5779666175568323E-3</v>
      </c>
      <c r="H416">
        <v>0.47911630490796348</v>
      </c>
    </row>
    <row r="417" spans="1:8" x14ac:dyDescent="0.2">
      <c r="A417">
        <v>416</v>
      </c>
      <c r="B417">
        <v>5</v>
      </c>
      <c r="C417">
        <v>4</v>
      </c>
      <c r="D417">
        <v>416</v>
      </c>
      <c r="E417">
        <v>-0.46943709456182442</v>
      </c>
      <c r="F417">
        <v>9.5818828410774423E-2</v>
      </c>
      <c r="G417">
        <v>9.5779666175568323E-3</v>
      </c>
      <c r="H417">
        <v>0.47911630490796348</v>
      </c>
    </row>
    <row r="418" spans="1:8" x14ac:dyDescent="0.2">
      <c r="A418">
        <v>417</v>
      </c>
      <c r="B418">
        <v>5</v>
      </c>
      <c r="C418">
        <v>4</v>
      </c>
      <c r="D418">
        <v>417</v>
      </c>
      <c r="E418">
        <v>-0.44079054648996452</v>
      </c>
      <c r="F418">
        <v>0.1877661517785863</v>
      </c>
      <c r="G418">
        <v>9.5779666175568323E-3</v>
      </c>
      <c r="H418">
        <v>0.47911630490796348</v>
      </c>
    </row>
    <row r="419" spans="1:8" x14ac:dyDescent="0.2">
      <c r="A419">
        <v>418</v>
      </c>
      <c r="B419">
        <v>5</v>
      </c>
      <c r="C419">
        <v>5</v>
      </c>
      <c r="D419">
        <v>418</v>
      </c>
      <c r="E419">
        <v>-0.50306127393629474</v>
      </c>
      <c r="F419">
        <v>-0.21555945913331029</v>
      </c>
      <c r="G419">
        <v>1.24966587695905E-2</v>
      </c>
      <c r="H419">
        <v>0.54729930180501141</v>
      </c>
    </row>
    <row r="420" spans="1:8" x14ac:dyDescent="0.2">
      <c r="A420">
        <v>419</v>
      </c>
      <c r="B420">
        <v>5</v>
      </c>
      <c r="C420">
        <v>5</v>
      </c>
      <c r="D420">
        <v>419</v>
      </c>
      <c r="E420">
        <v>-0.53612573606698199</v>
      </c>
      <c r="F420">
        <v>-0.11002600094018559</v>
      </c>
      <c r="G420">
        <v>1.24966587695905E-2</v>
      </c>
      <c r="H420">
        <v>0.54729930180501141</v>
      </c>
    </row>
    <row r="421" spans="1:8" x14ac:dyDescent="0.2">
      <c r="A421">
        <v>420</v>
      </c>
      <c r="B421">
        <v>5</v>
      </c>
      <c r="C421">
        <v>5</v>
      </c>
      <c r="D421">
        <v>420</v>
      </c>
      <c r="E421">
        <v>-0.54729930180501141</v>
      </c>
      <c r="F421">
        <v>-1.005372507196633E-16</v>
      </c>
      <c r="G421">
        <v>1.24966587695905E-2</v>
      </c>
      <c r="H421">
        <v>0.54729930180501141</v>
      </c>
    </row>
    <row r="422" spans="1:8" x14ac:dyDescent="0.2">
      <c r="A422">
        <v>421</v>
      </c>
      <c r="B422">
        <v>5</v>
      </c>
      <c r="C422">
        <v>5</v>
      </c>
      <c r="D422">
        <v>421</v>
      </c>
      <c r="E422">
        <v>-0.53612573606698222</v>
      </c>
      <c r="F422">
        <v>0.1100260009401849</v>
      </c>
      <c r="G422">
        <v>1.24966587695905E-2</v>
      </c>
      <c r="H422">
        <v>0.54729930180501152</v>
      </c>
    </row>
    <row r="423" spans="1:8" x14ac:dyDescent="0.2">
      <c r="A423">
        <v>422</v>
      </c>
      <c r="B423">
        <v>5</v>
      </c>
      <c r="C423">
        <v>5</v>
      </c>
      <c r="D423">
        <v>422</v>
      </c>
      <c r="E423">
        <v>-0.50306127393629485</v>
      </c>
      <c r="F423">
        <v>0.21555945913331009</v>
      </c>
      <c r="G423">
        <v>1.24966587695905E-2</v>
      </c>
      <c r="H423">
        <v>0.54729930180501152</v>
      </c>
    </row>
    <row r="424" spans="1:8" x14ac:dyDescent="0.2">
      <c r="A424">
        <v>423</v>
      </c>
      <c r="B424">
        <v>5</v>
      </c>
      <c r="C424">
        <v>6</v>
      </c>
      <c r="D424">
        <v>423</v>
      </c>
      <c r="E424">
        <v>-0.56113223480784757</v>
      </c>
      <c r="F424">
        <v>-0.25287682462572708</v>
      </c>
      <c r="G424">
        <v>1.5803877364005459E-2</v>
      </c>
      <c r="H424">
        <v>0.61548035985987415</v>
      </c>
    </row>
    <row r="425" spans="1:8" x14ac:dyDescent="0.2">
      <c r="A425">
        <v>424</v>
      </c>
      <c r="B425">
        <v>5</v>
      </c>
      <c r="C425">
        <v>6</v>
      </c>
      <c r="D425">
        <v>424</v>
      </c>
      <c r="E425">
        <v>-0.5957266916424242</v>
      </c>
      <c r="F425">
        <v>-0.15467961157829471</v>
      </c>
      <c r="G425">
        <v>1.5803877364005459E-2</v>
      </c>
      <c r="H425">
        <v>0.61548035985987404</v>
      </c>
    </row>
    <row r="426" spans="1:8" x14ac:dyDescent="0.2">
      <c r="A426">
        <v>425</v>
      </c>
      <c r="B426">
        <v>5</v>
      </c>
      <c r="C426">
        <v>6</v>
      </c>
      <c r="D426">
        <v>425</v>
      </c>
      <c r="E426">
        <v>-0.61327498408116199</v>
      </c>
      <c r="F426">
        <v>-5.2056385520804258E-2</v>
      </c>
      <c r="G426">
        <v>1.5803877364005459E-2</v>
      </c>
      <c r="H426">
        <v>0.61548035985987404</v>
      </c>
    </row>
    <row r="427" spans="1:8" x14ac:dyDescent="0.2">
      <c r="A427">
        <v>426</v>
      </c>
      <c r="B427">
        <v>5</v>
      </c>
      <c r="C427">
        <v>6</v>
      </c>
      <c r="D427">
        <v>426</v>
      </c>
      <c r="E427">
        <v>-0.61327498408116199</v>
      </c>
      <c r="F427">
        <v>5.2056385520803487E-2</v>
      </c>
      <c r="G427">
        <v>1.5803877364005459E-2</v>
      </c>
      <c r="H427">
        <v>0.61548035985987404</v>
      </c>
    </row>
    <row r="428" spans="1:8" x14ac:dyDescent="0.2">
      <c r="A428">
        <v>427</v>
      </c>
      <c r="B428">
        <v>5</v>
      </c>
      <c r="C428">
        <v>6</v>
      </c>
      <c r="D428">
        <v>427</v>
      </c>
      <c r="E428">
        <v>-0.5957266916424242</v>
      </c>
      <c r="F428">
        <v>0.15467961157829441</v>
      </c>
      <c r="G428">
        <v>1.5803877364005459E-2</v>
      </c>
      <c r="H428">
        <v>0.61548035985987393</v>
      </c>
    </row>
    <row r="429" spans="1:8" x14ac:dyDescent="0.2">
      <c r="A429">
        <v>428</v>
      </c>
      <c r="B429">
        <v>5</v>
      </c>
      <c r="C429">
        <v>6</v>
      </c>
      <c r="D429">
        <v>428</v>
      </c>
      <c r="E429">
        <v>-0.56113223480784757</v>
      </c>
      <c r="F429">
        <v>0.25287682462572691</v>
      </c>
      <c r="G429">
        <v>1.5803877364005459E-2</v>
      </c>
      <c r="H429">
        <v>0.61548035985987404</v>
      </c>
    </row>
    <row r="430" spans="1:8" x14ac:dyDescent="0.2">
      <c r="A430">
        <v>429</v>
      </c>
      <c r="B430">
        <v>5</v>
      </c>
      <c r="C430">
        <v>7</v>
      </c>
      <c r="D430">
        <v>429</v>
      </c>
      <c r="E430">
        <v>-0.61944692259571221</v>
      </c>
      <c r="F430">
        <v>-0.28926712029561541</v>
      </c>
      <c r="G430">
        <v>1.9499897431146E-2</v>
      </c>
      <c r="H430">
        <v>0.68365924026331737</v>
      </c>
    </row>
    <row r="431" spans="1:8" x14ac:dyDescent="0.2">
      <c r="A431">
        <v>430</v>
      </c>
      <c r="B431">
        <v>5</v>
      </c>
      <c r="C431">
        <v>7</v>
      </c>
      <c r="D431">
        <v>430</v>
      </c>
      <c r="E431">
        <v>-0.65486654912867448</v>
      </c>
      <c r="F431">
        <v>-0.1963154594771325</v>
      </c>
      <c r="G431">
        <v>1.9499897431146E-2</v>
      </c>
      <c r="H431">
        <v>0.68365924026331737</v>
      </c>
    </row>
    <row r="432" spans="1:8" x14ac:dyDescent="0.2">
      <c r="A432">
        <v>431</v>
      </c>
      <c r="B432">
        <v>5</v>
      </c>
      <c r="C432">
        <v>7</v>
      </c>
      <c r="D432">
        <v>431</v>
      </c>
      <c r="E432">
        <v>-0.67642276878021557</v>
      </c>
      <c r="F432">
        <v>-9.9207835744578254E-2</v>
      </c>
      <c r="G432">
        <v>1.9499897431146E-2</v>
      </c>
      <c r="H432">
        <v>0.68365924026331726</v>
      </c>
    </row>
    <row r="433" spans="1:8" x14ac:dyDescent="0.2">
      <c r="A433">
        <v>432</v>
      </c>
      <c r="B433">
        <v>5</v>
      </c>
      <c r="C433">
        <v>7</v>
      </c>
      <c r="D433">
        <v>432</v>
      </c>
      <c r="E433">
        <v>-0.68365924026331737</v>
      </c>
      <c r="F433">
        <v>-7.3279754867485887E-16</v>
      </c>
      <c r="G433">
        <v>1.9499897431146E-2</v>
      </c>
      <c r="H433">
        <v>0.68365924026331737</v>
      </c>
    </row>
    <row r="434" spans="1:8" x14ac:dyDescent="0.2">
      <c r="A434">
        <v>433</v>
      </c>
      <c r="B434">
        <v>5</v>
      </c>
      <c r="C434">
        <v>7</v>
      </c>
      <c r="D434">
        <v>433</v>
      </c>
      <c r="E434">
        <v>-0.67642276878021579</v>
      </c>
      <c r="F434">
        <v>9.9207835744577422E-2</v>
      </c>
      <c r="G434">
        <v>1.9499897431146E-2</v>
      </c>
      <c r="H434">
        <v>0.68365924026331737</v>
      </c>
    </row>
    <row r="435" spans="1:8" x14ac:dyDescent="0.2">
      <c r="A435">
        <v>434</v>
      </c>
      <c r="B435">
        <v>5</v>
      </c>
      <c r="C435">
        <v>7</v>
      </c>
      <c r="D435">
        <v>434</v>
      </c>
      <c r="E435">
        <v>-0.65486654912867459</v>
      </c>
      <c r="F435">
        <v>0.19631545947713219</v>
      </c>
      <c r="G435">
        <v>1.9499897431146E-2</v>
      </c>
      <c r="H435">
        <v>0.68365924026331737</v>
      </c>
    </row>
    <row r="436" spans="1:8" x14ac:dyDescent="0.2">
      <c r="A436">
        <v>435</v>
      </c>
      <c r="B436">
        <v>5</v>
      </c>
      <c r="C436">
        <v>7</v>
      </c>
      <c r="D436">
        <v>435</v>
      </c>
      <c r="E436">
        <v>-0.61944692259571232</v>
      </c>
      <c r="F436">
        <v>0.28926712029561519</v>
      </c>
      <c r="G436">
        <v>1.9499897431146E-2</v>
      </c>
      <c r="H436">
        <v>0.68365924026331737</v>
      </c>
    </row>
    <row r="437" spans="1:8" x14ac:dyDescent="0.2">
      <c r="A437">
        <v>436</v>
      </c>
      <c r="B437">
        <v>5</v>
      </c>
      <c r="C437">
        <v>8</v>
      </c>
      <c r="D437">
        <v>436</v>
      </c>
      <c r="E437">
        <v>-0.68086178792117547</v>
      </c>
      <c r="F437">
        <v>-0.31887952193316738</v>
      </c>
      <c r="G437">
        <v>2.358502665397921E-2</v>
      </c>
      <c r="H437">
        <v>0.7518357026369159</v>
      </c>
    </row>
    <row r="438" spans="1:8" x14ac:dyDescent="0.2">
      <c r="A438">
        <v>437</v>
      </c>
      <c r="B438">
        <v>5</v>
      </c>
      <c r="C438">
        <v>8</v>
      </c>
      <c r="D438">
        <v>437</v>
      </c>
      <c r="E438">
        <v>-0.72000966689293833</v>
      </c>
      <c r="F438">
        <v>-0.2164324452115835</v>
      </c>
      <c r="G438">
        <v>2.358502665397921E-2</v>
      </c>
      <c r="H438">
        <v>0.75183570263691601</v>
      </c>
    </row>
    <row r="439" spans="1:8" x14ac:dyDescent="0.2">
      <c r="A439">
        <v>438</v>
      </c>
      <c r="B439">
        <v>5</v>
      </c>
      <c r="C439">
        <v>8</v>
      </c>
      <c r="D439">
        <v>438</v>
      </c>
      <c r="E439">
        <v>-0.7438366411966304</v>
      </c>
      <c r="F439">
        <v>-0.1093799569064664</v>
      </c>
      <c r="G439">
        <v>2.358502665397921E-2</v>
      </c>
      <c r="H439">
        <v>0.75183570263691601</v>
      </c>
    </row>
    <row r="440" spans="1:8" x14ac:dyDescent="0.2">
      <c r="A440">
        <v>439</v>
      </c>
      <c r="B440">
        <v>5</v>
      </c>
      <c r="C440">
        <v>8</v>
      </c>
      <c r="D440">
        <v>439</v>
      </c>
      <c r="E440">
        <v>-0.75183570263691601</v>
      </c>
      <c r="F440">
        <v>-1.3810997800785011E-16</v>
      </c>
      <c r="G440">
        <v>2.358502665397921E-2</v>
      </c>
      <c r="H440">
        <v>0.75183570263691601</v>
      </c>
    </row>
    <row r="441" spans="1:8" x14ac:dyDescent="0.2">
      <c r="A441">
        <v>440</v>
      </c>
      <c r="B441">
        <v>5</v>
      </c>
      <c r="C441">
        <v>8</v>
      </c>
      <c r="D441">
        <v>440</v>
      </c>
      <c r="E441">
        <v>-0.7438366411966304</v>
      </c>
      <c r="F441">
        <v>0.1093799569064668</v>
      </c>
      <c r="G441">
        <v>2.358502665397921E-2</v>
      </c>
      <c r="H441">
        <v>0.75183570263691601</v>
      </c>
    </row>
    <row r="442" spans="1:8" x14ac:dyDescent="0.2">
      <c r="A442">
        <v>441</v>
      </c>
      <c r="B442">
        <v>5</v>
      </c>
      <c r="C442">
        <v>8</v>
      </c>
      <c r="D442">
        <v>441</v>
      </c>
      <c r="E442">
        <v>-0.72000966689293844</v>
      </c>
      <c r="F442">
        <v>0.2164324452115832</v>
      </c>
      <c r="G442">
        <v>2.358502665397921E-2</v>
      </c>
      <c r="H442">
        <v>0.7518357026369159</v>
      </c>
    </row>
    <row r="443" spans="1:8" x14ac:dyDescent="0.2">
      <c r="A443">
        <v>442</v>
      </c>
      <c r="B443">
        <v>5</v>
      </c>
      <c r="C443">
        <v>8</v>
      </c>
      <c r="D443">
        <v>442</v>
      </c>
      <c r="E443">
        <v>-0.68086178792117535</v>
      </c>
      <c r="F443">
        <v>0.31887952193316782</v>
      </c>
      <c r="G443">
        <v>2.358502665397921E-2</v>
      </c>
      <c r="H443">
        <v>0.75183570263691601</v>
      </c>
    </row>
    <row r="444" spans="1:8" x14ac:dyDescent="0.2">
      <c r="A444">
        <v>443</v>
      </c>
      <c r="B444">
        <v>5</v>
      </c>
      <c r="C444">
        <v>9</v>
      </c>
      <c r="D444">
        <v>443</v>
      </c>
      <c r="E444">
        <v>-0.74227596716305133</v>
      </c>
      <c r="F444">
        <v>-0.34848526242774319</v>
      </c>
      <c r="G444">
        <v>2.8059605524448191E-2</v>
      </c>
      <c r="H444">
        <v>0.82000950577244913</v>
      </c>
    </row>
    <row r="445" spans="1:8" x14ac:dyDescent="0.2">
      <c r="A445">
        <v>444</v>
      </c>
      <c r="B445">
        <v>5</v>
      </c>
      <c r="C445">
        <v>9</v>
      </c>
      <c r="D445">
        <v>444</v>
      </c>
      <c r="E445">
        <v>-0.785151004740401</v>
      </c>
      <c r="F445">
        <v>-0.23654489914668439</v>
      </c>
      <c r="G445">
        <v>2.8059605524448191E-2</v>
      </c>
      <c r="H445">
        <v>0.82000950577244913</v>
      </c>
    </row>
    <row r="446" spans="1:8" x14ac:dyDescent="0.2">
      <c r="A446">
        <v>445</v>
      </c>
      <c r="B446">
        <v>5</v>
      </c>
      <c r="C446">
        <v>9</v>
      </c>
      <c r="D446">
        <v>445</v>
      </c>
      <c r="E446">
        <v>-0.81124807454658843</v>
      </c>
      <c r="F446">
        <v>-0.11954978503380551</v>
      </c>
      <c r="G446">
        <v>2.8059605524448191E-2</v>
      </c>
      <c r="H446">
        <v>0.82000950577244902</v>
      </c>
    </row>
    <row r="447" spans="1:8" x14ac:dyDescent="0.2">
      <c r="A447">
        <v>446</v>
      </c>
      <c r="B447">
        <v>5</v>
      </c>
      <c r="C447">
        <v>9</v>
      </c>
      <c r="D447">
        <v>446</v>
      </c>
      <c r="E447">
        <v>-0.82000950577244913</v>
      </c>
      <c r="F447">
        <v>-8.7894804945324955E-16</v>
      </c>
      <c r="G447">
        <v>2.8059605524448191E-2</v>
      </c>
      <c r="H447">
        <v>0.82000950577244913</v>
      </c>
    </row>
    <row r="448" spans="1:8" x14ac:dyDescent="0.2">
      <c r="A448">
        <v>447</v>
      </c>
      <c r="B448">
        <v>5</v>
      </c>
      <c r="C448">
        <v>9</v>
      </c>
      <c r="D448">
        <v>447</v>
      </c>
      <c r="E448">
        <v>-0.81124807454658854</v>
      </c>
      <c r="F448">
        <v>0.1195497850338052</v>
      </c>
      <c r="G448">
        <v>2.8059605524448191E-2</v>
      </c>
      <c r="H448">
        <v>0.82000950577244924</v>
      </c>
    </row>
    <row r="449" spans="1:8" x14ac:dyDescent="0.2">
      <c r="A449">
        <v>448</v>
      </c>
      <c r="B449">
        <v>5</v>
      </c>
      <c r="C449">
        <v>9</v>
      </c>
      <c r="D449">
        <v>448</v>
      </c>
      <c r="E449">
        <v>-0.78515100474040134</v>
      </c>
      <c r="F449">
        <v>0.23654489914668339</v>
      </c>
      <c r="G449">
        <v>2.8059605524448191E-2</v>
      </c>
      <c r="H449">
        <v>0.82000950577244913</v>
      </c>
    </row>
    <row r="450" spans="1:8" x14ac:dyDescent="0.2">
      <c r="A450">
        <v>449</v>
      </c>
      <c r="B450">
        <v>5</v>
      </c>
      <c r="C450">
        <v>9</v>
      </c>
      <c r="D450">
        <v>449</v>
      </c>
      <c r="E450">
        <v>-0.74227596716305111</v>
      </c>
      <c r="F450">
        <v>0.34848526242774358</v>
      </c>
      <c r="G450">
        <v>2.8059605524448191E-2</v>
      </c>
      <c r="H450">
        <v>0.82000950577244913</v>
      </c>
    </row>
    <row r="451" spans="1:8" x14ac:dyDescent="0.2">
      <c r="A451">
        <v>450</v>
      </c>
      <c r="B451">
        <v>5</v>
      </c>
      <c r="C451">
        <v>10</v>
      </c>
      <c r="D451">
        <v>450</v>
      </c>
      <c r="E451">
        <v>-0.79951904019519437</v>
      </c>
      <c r="F451">
        <v>-0.38510010826686619</v>
      </c>
      <c r="G451">
        <v>3.2868369582802259E-2</v>
      </c>
      <c r="H451">
        <v>0.88743044179349451</v>
      </c>
    </row>
    <row r="452" spans="1:8" x14ac:dyDescent="0.2">
      <c r="A452">
        <v>451</v>
      </c>
      <c r="B452">
        <v>5</v>
      </c>
      <c r="C452">
        <v>10</v>
      </c>
      <c r="D452">
        <v>451</v>
      </c>
      <c r="E452">
        <v>-0.84220635265906163</v>
      </c>
      <c r="F452">
        <v>-0.27968061885392997</v>
      </c>
      <c r="G452">
        <v>3.2868369582802259E-2</v>
      </c>
      <c r="H452">
        <v>0.88743044179349451</v>
      </c>
    </row>
    <row r="453" spans="1:8" x14ac:dyDescent="0.2">
      <c r="A453">
        <v>452</v>
      </c>
      <c r="B453">
        <v>5</v>
      </c>
      <c r="C453">
        <v>10</v>
      </c>
      <c r="D453">
        <v>452</v>
      </c>
      <c r="E453">
        <v>-0.87106015913700152</v>
      </c>
      <c r="F453">
        <v>-0.1696672867291116</v>
      </c>
      <c r="G453">
        <v>3.2868369582802259E-2</v>
      </c>
      <c r="H453">
        <v>0.88743044179349451</v>
      </c>
    </row>
    <row r="454" spans="1:8" x14ac:dyDescent="0.2">
      <c r="A454">
        <v>453</v>
      </c>
      <c r="B454">
        <v>5</v>
      </c>
      <c r="C454">
        <v>10</v>
      </c>
      <c r="D454">
        <v>453</v>
      </c>
      <c r="E454">
        <v>-0.88560652672246543</v>
      </c>
      <c r="F454">
        <v>-5.6867115702909643E-2</v>
      </c>
      <c r="G454">
        <v>3.2868369582802259E-2</v>
      </c>
      <c r="H454">
        <v>0.88743044179349451</v>
      </c>
    </row>
    <row r="455" spans="1:8" x14ac:dyDescent="0.2">
      <c r="A455">
        <v>454</v>
      </c>
      <c r="B455">
        <v>5</v>
      </c>
      <c r="C455">
        <v>10</v>
      </c>
      <c r="D455">
        <v>454</v>
      </c>
      <c r="E455">
        <v>-0.88560652672246554</v>
      </c>
      <c r="F455">
        <v>5.6867115702907742E-2</v>
      </c>
      <c r="G455">
        <v>3.2868369582802259E-2</v>
      </c>
      <c r="H455">
        <v>0.88743044179349451</v>
      </c>
    </row>
    <row r="456" spans="1:8" x14ac:dyDescent="0.2">
      <c r="A456">
        <v>455</v>
      </c>
      <c r="B456">
        <v>5</v>
      </c>
      <c r="C456">
        <v>10</v>
      </c>
      <c r="D456">
        <v>455</v>
      </c>
      <c r="E456">
        <v>-0.87106015913700174</v>
      </c>
      <c r="F456">
        <v>0.16966728672911049</v>
      </c>
      <c r="G456">
        <v>3.2868369582802259E-2</v>
      </c>
      <c r="H456">
        <v>0.88743044179349462</v>
      </c>
    </row>
    <row r="457" spans="1:8" x14ac:dyDescent="0.2">
      <c r="A457">
        <v>456</v>
      </c>
      <c r="B457">
        <v>5</v>
      </c>
      <c r="C457">
        <v>10</v>
      </c>
      <c r="D457">
        <v>456</v>
      </c>
      <c r="E457">
        <v>-0.84220635265906196</v>
      </c>
      <c r="F457">
        <v>0.27968061885392892</v>
      </c>
      <c r="G457">
        <v>3.2868369582802259E-2</v>
      </c>
      <c r="H457">
        <v>0.88743044179349451</v>
      </c>
    </row>
    <row r="458" spans="1:8" x14ac:dyDescent="0.2">
      <c r="A458">
        <v>457</v>
      </c>
      <c r="B458">
        <v>5</v>
      </c>
      <c r="C458">
        <v>10</v>
      </c>
      <c r="D458">
        <v>457</v>
      </c>
      <c r="E458">
        <v>-0.7995190401951946</v>
      </c>
      <c r="F458">
        <v>0.38510010826686591</v>
      </c>
      <c r="G458">
        <v>3.2868369582802259E-2</v>
      </c>
      <c r="H458">
        <v>0.88743044179349462</v>
      </c>
    </row>
    <row r="459" spans="1:8" x14ac:dyDescent="0.2">
      <c r="A459">
        <v>458</v>
      </c>
      <c r="B459">
        <v>5</v>
      </c>
      <c r="C459">
        <v>11</v>
      </c>
      <c r="D459">
        <v>458</v>
      </c>
      <c r="E459">
        <v>-0.8599780931615767</v>
      </c>
      <c r="F459">
        <v>-0.41493723924076359</v>
      </c>
      <c r="G459">
        <v>3.8058817491658743E-2</v>
      </c>
      <c r="H459">
        <v>0.95484827759522517</v>
      </c>
    </row>
    <row r="460" spans="1:8" x14ac:dyDescent="0.2">
      <c r="A460">
        <v>459</v>
      </c>
      <c r="B460">
        <v>5</v>
      </c>
      <c r="C460">
        <v>11</v>
      </c>
      <c r="D460">
        <v>459</v>
      </c>
      <c r="E460">
        <v>-0.90604318004956741</v>
      </c>
      <c r="F460">
        <v>-0.30136520886166551</v>
      </c>
      <c r="G460">
        <v>3.8058817491658743E-2</v>
      </c>
      <c r="H460">
        <v>0.95484827759522506</v>
      </c>
    </row>
    <row r="461" spans="1:8" x14ac:dyDescent="0.2">
      <c r="A461">
        <v>460</v>
      </c>
      <c r="B461">
        <v>5</v>
      </c>
      <c r="C461">
        <v>11</v>
      </c>
      <c r="D461">
        <v>460</v>
      </c>
      <c r="E461">
        <v>-0.93718144370304324</v>
      </c>
      <c r="F461">
        <v>-0.18282826588153059</v>
      </c>
      <c r="G461">
        <v>3.8058817491658743E-2</v>
      </c>
      <c r="H461">
        <v>0.95484827759522517</v>
      </c>
    </row>
    <row r="462" spans="1:8" x14ac:dyDescent="0.2">
      <c r="A462">
        <v>461</v>
      </c>
      <c r="B462">
        <v>5</v>
      </c>
      <c r="C462">
        <v>11</v>
      </c>
      <c r="D462">
        <v>461</v>
      </c>
      <c r="E462">
        <v>-0.95287988941312074</v>
      </c>
      <c r="F462">
        <v>-6.1279275278083557E-2</v>
      </c>
      <c r="G462">
        <v>3.8058817491658743E-2</v>
      </c>
      <c r="H462">
        <v>0.95484827759522528</v>
      </c>
    </row>
    <row r="463" spans="1:8" x14ac:dyDescent="0.2">
      <c r="A463">
        <v>462</v>
      </c>
      <c r="B463">
        <v>5</v>
      </c>
      <c r="C463">
        <v>11</v>
      </c>
      <c r="D463">
        <v>462</v>
      </c>
      <c r="E463">
        <v>-0.95287988941312052</v>
      </c>
      <c r="F463">
        <v>6.1279275278084917E-2</v>
      </c>
      <c r="G463">
        <v>3.8058817491658743E-2</v>
      </c>
      <c r="H463">
        <v>0.95484827759522517</v>
      </c>
    </row>
    <row r="464" spans="1:8" x14ac:dyDescent="0.2">
      <c r="A464">
        <v>463</v>
      </c>
      <c r="B464">
        <v>5</v>
      </c>
      <c r="C464">
        <v>11</v>
      </c>
      <c r="D464">
        <v>463</v>
      </c>
      <c r="E464">
        <v>-0.93718144370304324</v>
      </c>
      <c r="F464">
        <v>0.1828282658815312</v>
      </c>
      <c r="G464">
        <v>3.8058817491658743E-2</v>
      </c>
      <c r="H464">
        <v>0.95484827759522528</v>
      </c>
    </row>
    <row r="465" spans="1:8" x14ac:dyDescent="0.2">
      <c r="A465">
        <v>464</v>
      </c>
      <c r="B465">
        <v>5</v>
      </c>
      <c r="C465">
        <v>11</v>
      </c>
      <c r="D465">
        <v>464</v>
      </c>
      <c r="E465">
        <v>-0.90604318004956763</v>
      </c>
      <c r="F465">
        <v>0.30136520886166518</v>
      </c>
      <c r="G465">
        <v>3.8058817491658743E-2</v>
      </c>
      <c r="H465">
        <v>0.95484827759522517</v>
      </c>
    </row>
    <row r="466" spans="1:8" x14ac:dyDescent="0.2">
      <c r="A466">
        <v>465</v>
      </c>
      <c r="B466">
        <v>5</v>
      </c>
      <c r="C466">
        <v>11</v>
      </c>
      <c r="D466">
        <v>465</v>
      </c>
      <c r="E466">
        <v>-0.85997809316157647</v>
      </c>
      <c r="F466">
        <v>0.41493723924076398</v>
      </c>
      <c r="G466">
        <v>3.8058817491658743E-2</v>
      </c>
      <c r="H466">
        <v>0.95484827759522517</v>
      </c>
    </row>
    <row r="467" spans="1:8" x14ac:dyDescent="0.2">
      <c r="A467">
        <v>466</v>
      </c>
      <c r="B467">
        <v>5</v>
      </c>
      <c r="C467">
        <v>12</v>
      </c>
      <c r="D467">
        <v>466</v>
      </c>
      <c r="E467">
        <v>-0.92043498424590886</v>
      </c>
      <c r="F467">
        <v>-0.44477030404287832</v>
      </c>
      <c r="G467">
        <v>4.3631373631974668E-2</v>
      </c>
      <c r="H467">
        <v>1.022262776189254</v>
      </c>
    </row>
    <row r="468" spans="1:8" x14ac:dyDescent="0.2">
      <c r="A468">
        <v>467</v>
      </c>
      <c r="B468">
        <v>5</v>
      </c>
      <c r="C468">
        <v>12</v>
      </c>
      <c r="D468">
        <v>467</v>
      </c>
      <c r="E468">
        <v>-0.96987727216425013</v>
      </c>
      <c r="F468">
        <v>-0.32304683951618229</v>
      </c>
      <c r="G468">
        <v>4.3631373631974668E-2</v>
      </c>
      <c r="H468">
        <v>1.022262776189254</v>
      </c>
    </row>
    <row r="469" spans="1:8" x14ac:dyDescent="0.2">
      <c r="A469">
        <v>468</v>
      </c>
      <c r="B469">
        <v>5</v>
      </c>
      <c r="C469">
        <v>12</v>
      </c>
      <c r="D469">
        <v>468</v>
      </c>
      <c r="E469">
        <v>-1.003299608294141</v>
      </c>
      <c r="F469">
        <v>-0.19598744750361871</v>
      </c>
      <c r="G469">
        <v>4.3631373631974668E-2</v>
      </c>
      <c r="H469">
        <v>1.022262776189254</v>
      </c>
    </row>
    <row r="470" spans="1:8" x14ac:dyDescent="0.2">
      <c r="A470">
        <v>469</v>
      </c>
      <c r="B470">
        <v>5</v>
      </c>
      <c r="C470">
        <v>12</v>
      </c>
      <c r="D470">
        <v>469</v>
      </c>
      <c r="E470">
        <v>-1.0201499390625941</v>
      </c>
      <c r="F470">
        <v>-6.5690832029633009E-2</v>
      </c>
      <c r="G470">
        <v>4.3631373631974668E-2</v>
      </c>
      <c r="H470">
        <v>1.022262776189254</v>
      </c>
    </row>
    <row r="471" spans="1:8" x14ac:dyDescent="0.2">
      <c r="A471">
        <v>470</v>
      </c>
      <c r="B471">
        <v>5</v>
      </c>
      <c r="C471">
        <v>12</v>
      </c>
      <c r="D471">
        <v>470</v>
      </c>
      <c r="E471">
        <v>-1.0201499390625941</v>
      </c>
      <c r="F471">
        <v>6.569083202963355E-2</v>
      </c>
      <c r="G471">
        <v>4.3631373631974668E-2</v>
      </c>
      <c r="H471">
        <v>1.022262776189254</v>
      </c>
    </row>
    <row r="472" spans="1:8" x14ac:dyDescent="0.2">
      <c r="A472">
        <v>471</v>
      </c>
      <c r="B472">
        <v>5</v>
      </c>
      <c r="C472">
        <v>12</v>
      </c>
      <c r="D472">
        <v>471</v>
      </c>
      <c r="E472">
        <v>-1.003299608294141</v>
      </c>
      <c r="F472">
        <v>0.19598744750361921</v>
      </c>
      <c r="G472">
        <v>4.3631373631974668E-2</v>
      </c>
      <c r="H472">
        <v>1.022262776189254</v>
      </c>
    </row>
    <row r="473" spans="1:8" x14ac:dyDescent="0.2">
      <c r="A473">
        <v>472</v>
      </c>
      <c r="B473">
        <v>5</v>
      </c>
      <c r="C473">
        <v>12</v>
      </c>
      <c r="D473">
        <v>472</v>
      </c>
      <c r="E473">
        <v>-0.96987727216424957</v>
      </c>
      <c r="F473">
        <v>0.32304683951618368</v>
      </c>
      <c r="G473">
        <v>4.3631373631974668E-2</v>
      </c>
      <c r="H473">
        <v>1.022262776189254</v>
      </c>
    </row>
    <row r="474" spans="1:8" x14ac:dyDescent="0.2">
      <c r="A474">
        <v>473</v>
      </c>
      <c r="B474">
        <v>5</v>
      </c>
      <c r="C474">
        <v>12</v>
      </c>
      <c r="D474">
        <v>473</v>
      </c>
      <c r="E474">
        <v>-0.92043498424590819</v>
      </c>
      <c r="F474">
        <v>0.44477030404287959</v>
      </c>
      <c r="G474">
        <v>4.3631373631974668E-2</v>
      </c>
      <c r="H474">
        <v>1.022262776189254</v>
      </c>
    </row>
    <row r="475" spans="1:8" x14ac:dyDescent="0.2">
      <c r="A475">
        <v>474</v>
      </c>
      <c r="B475">
        <v>5</v>
      </c>
      <c r="C475">
        <v>13</v>
      </c>
      <c r="D475">
        <v>474</v>
      </c>
      <c r="E475">
        <v>-0.97746945038853794</v>
      </c>
      <c r="F475">
        <v>-0.48160383158308978</v>
      </c>
      <c r="G475">
        <v>4.9586494596679742E-2</v>
      </c>
      <c r="H475">
        <v>1.089673702095441</v>
      </c>
    </row>
    <row r="476" spans="1:8" x14ac:dyDescent="0.2">
      <c r="A476">
        <v>475</v>
      </c>
      <c r="B476">
        <v>5</v>
      </c>
      <c r="C476">
        <v>13</v>
      </c>
      <c r="D476">
        <v>475</v>
      </c>
      <c r="E476">
        <v>-1.0260733849717321</v>
      </c>
      <c r="F476">
        <v>-0.36682718777516532</v>
      </c>
      <c r="G476">
        <v>4.9586494596679742E-2</v>
      </c>
      <c r="H476">
        <v>1.089673702095441</v>
      </c>
    </row>
    <row r="477" spans="1:8" x14ac:dyDescent="0.2">
      <c r="A477">
        <v>476</v>
      </c>
      <c r="B477">
        <v>5</v>
      </c>
      <c r="C477">
        <v>13</v>
      </c>
      <c r="D477">
        <v>476</v>
      </c>
      <c r="E477">
        <v>-1.0612519803817699</v>
      </c>
      <c r="F477">
        <v>-0.2472509073272631</v>
      </c>
      <c r="G477">
        <v>4.9586494596679742E-2</v>
      </c>
      <c r="H477">
        <v>1.089673702095441</v>
      </c>
    </row>
    <row r="478" spans="1:8" x14ac:dyDescent="0.2">
      <c r="A478">
        <v>477</v>
      </c>
      <c r="B478">
        <v>5</v>
      </c>
      <c r="C478">
        <v>13</v>
      </c>
      <c r="D478">
        <v>477</v>
      </c>
      <c r="E478">
        <v>-1.082544953190653</v>
      </c>
      <c r="F478">
        <v>-0.1244395490181119</v>
      </c>
      <c r="G478">
        <v>4.9586494596679742E-2</v>
      </c>
      <c r="H478">
        <v>1.089673702095441</v>
      </c>
    </row>
    <row r="479" spans="1:8" x14ac:dyDescent="0.2">
      <c r="A479">
        <v>478</v>
      </c>
      <c r="B479">
        <v>5</v>
      </c>
      <c r="C479">
        <v>13</v>
      </c>
      <c r="D479">
        <v>478</v>
      </c>
      <c r="E479">
        <v>-1.089673702095441</v>
      </c>
      <c r="F479">
        <v>-2.0016981170793419E-16</v>
      </c>
      <c r="G479">
        <v>4.9586494596679742E-2</v>
      </c>
      <c r="H479">
        <v>1.089673702095441</v>
      </c>
    </row>
    <row r="480" spans="1:8" x14ac:dyDescent="0.2">
      <c r="A480">
        <v>479</v>
      </c>
      <c r="B480">
        <v>5</v>
      </c>
      <c r="C480">
        <v>13</v>
      </c>
      <c r="D480">
        <v>479</v>
      </c>
      <c r="E480">
        <v>-1.082544953190653</v>
      </c>
      <c r="F480">
        <v>0.12443954901811249</v>
      </c>
      <c r="G480">
        <v>4.9586494596679742E-2</v>
      </c>
      <c r="H480">
        <v>1.089673702095441</v>
      </c>
    </row>
    <row r="481" spans="1:8" x14ac:dyDescent="0.2">
      <c r="A481">
        <v>480</v>
      </c>
      <c r="B481">
        <v>5</v>
      </c>
      <c r="C481">
        <v>13</v>
      </c>
      <c r="D481">
        <v>480</v>
      </c>
      <c r="E481">
        <v>-1.0612519803817699</v>
      </c>
      <c r="F481">
        <v>0.24725090732726371</v>
      </c>
      <c r="G481">
        <v>4.9586494596679742E-2</v>
      </c>
      <c r="H481">
        <v>1.089673702095441</v>
      </c>
    </row>
    <row r="482" spans="1:8" x14ac:dyDescent="0.2">
      <c r="A482">
        <v>481</v>
      </c>
      <c r="B482">
        <v>5</v>
      </c>
      <c r="C482">
        <v>13</v>
      </c>
      <c r="D482">
        <v>481</v>
      </c>
      <c r="E482">
        <v>-1.0260733849717321</v>
      </c>
      <c r="F482">
        <v>0.36682718777516499</v>
      </c>
      <c r="G482">
        <v>4.9586494596679742E-2</v>
      </c>
      <c r="H482">
        <v>1.089673702095441</v>
      </c>
    </row>
    <row r="483" spans="1:8" x14ac:dyDescent="0.2">
      <c r="A483">
        <v>482</v>
      </c>
      <c r="B483">
        <v>5</v>
      </c>
      <c r="C483">
        <v>13</v>
      </c>
      <c r="D483">
        <v>482</v>
      </c>
      <c r="E483">
        <v>-0.97746945038853772</v>
      </c>
      <c r="F483">
        <v>0.48160383158309028</v>
      </c>
      <c r="G483">
        <v>4.9586494596679742E-2</v>
      </c>
      <c r="H483">
        <v>1.089673702095441</v>
      </c>
    </row>
    <row r="484" spans="1:8" x14ac:dyDescent="0.2">
      <c r="A484">
        <v>483</v>
      </c>
      <c r="B484">
        <v>5</v>
      </c>
      <c r="C484">
        <v>14</v>
      </c>
      <c r="D484">
        <v>483</v>
      </c>
      <c r="E484">
        <v>-1.037702415180191</v>
      </c>
      <c r="F484">
        <v>-0.5118688588725242</v>
      </c>
      <c r="G484">
        <v>5.5924669623239609E-2</v>
      </c>
      <c r="H484">
        <v>1.1570808230863829</v>
      </c>
    </row>
    <row r="485" spans="1:8" x14ac:dyDescent="0.2">
      <c r="A485">
        <v>484</v>
      </c>
      <c r="B485">
        <v>5</v>
      </c>
      <c r="C485">
        <v>14</v>
      </c>
      <c r="D485">
        <v>484</v>
      </c>
      <c r="E485">
        <v>-1.089412970015176</v>
      </c>
      <c r="F485">
        <v>-0.38989153865783671</v>
      </c>
      <c r="G485">
        <v>5.5924669623239609E-2</v>
      </c>
      <c r="H485">
        <v>1.1570808230863829</v>
      </c>
    </row>
    <row r="486" spans="1:8" x14ac:dyDescent="0.2">
      <c r="A486">
        <v>485</v>
      </c>
      <c r="B486">
        <v>5</v>
      </c>
      <c r="C486">
        <v>14</v>
      </c>
      <c r="D486">
        <v>485</v>
      </c>
      <c r="E486">
        <v>-1.1268410703887399</v>
      </c>
      <c r="F486">
        <v>-0.26280265074656228</v>
      </c>
      <c r="G486">
        <v>5.5924669623239609E-2</v>
      </c>
      <c r="H486">
        <v>1.1570808230863829</v>
      </c>
    </row>
    <row r="487" spans="1:8" x14ac:dyDescent="0.2">
      <c r="A487">
        <v>486</v>
      </c>
      <c r="B487">
        <v>5</v>
      </c>
      <c r="C487">
        <v>14</v>
      </c>
      <c r="D487">
        <v>486</v>
      </c>
      <c r="E487">
        <v>-1.1494960253013511</v>
      </c>
      <c r="F487">
        <v>-0.13226835967327399</v>
      </c>
      <c r="G487">
        <v>5.5924669623239609E-2</v>
      </c>
      <c r="H487">
        <v>1.1570808230863829</v>
      </c>
    </row>
    <row r="488" spans="1:8" x14ac:dyDescent="0.2">
      <c r="A488">
        <v>487</v>
      </c>
      <c r="B488">
        <v>5</v>
      </c>
      <c r="C488">
        <v>14</v>
      </c>
      <c r="D488">
        <v>487</v>
      </c>
      <c r="E488">
        <v>-1.1570808230863829</v>
      </c>
      <c r="F488">
        <v>-2.125522989521286E-16</v>
      </c>
      <c r="G488">
        <v>5.5924669623239609E-2</v>
      </c>
      <c r="H488">
        <v>1.1570808230863829</v>
      </c>
    </row>
    <row r="489" spans="1:8" x14ac:dyDescent="0.2">
      <c r="A489">
        <v>488</v>
      </c>
      <c r="B489">
        <v>5</v>
      </c>
      <c r="C489">
        <v>14</v>
      </c>
      <c r="D489">
        <v>488</v>
      </c>
      <c r="E489">
        <v>-1.1494960253013511</v>
      </c>
      <c r="F489">
        <v>0.13226835967327361</v>
      </c>
      <c r="G489">
        <v>5.5924669623239609E-2</v>
      </c>
      <c r="H489">
        <v>1.1570808230863829</v>
      </c>
    </row>
    <row r="490" spans="1:8" x14ac:dyDescent="0.2">
      <c r="A490">
        <v>489</v>
      </c>
      <c r="B490">
        <v>5</v>
      </c>
      <c r="C490">
        <v>14</v>
      </c>
      <c r="D490">
        <v>489</v>
      </c>
      <c r="E490">
        <v>-1.126841070388741</v>
      </c>
      <c r="F490">
        <v>0.26280265074656101</v>
      </c>
      <c r="G490">
        <v>5.5924669623239609E-2</v>
      </c>
      <c r="H490">
        <v>1.1570808230863829</v>
      </c>
    </row>
    <row r="491" spans="1:8" x14ac:dyDescent="0.2">
      <c r="A491">
        <v>490</v>
      </c>
      <c r="B491">
        <v>5</v>
      </c>
      <c r="C491">
        <v>14</v>
      </c>
      <c r="D491">
        <v>490</v>
      </c>
      <c r="E491">
        <v>-1.089412970015176</v>
      </c>
      <c r="F491">
        <v>0.38989153865783632</v>
      </c>
      <c r="G491">
        <v>5.5924669623239609E-2</v>
      </c>
      <c r="H491">
        <v>1.1570808230863829</v>
      </c>
    </row>
    <row r="492" spans="1:8" x14ac:dyDescent="0.2">
      <c r="A492">
        <v>491</v>
      </c>
      <c r="B492">
        <v>5</v>
      </c>
      <c r="C492">
        <v>14</v>
      </c>
      <c r="D492">
        <v>491</v>
      </c>
      <c r="E492">
        <v>-1.037702415180191</v>
      </c>
      <c r="F492">
        <v>0.51186885887252376</v>
      </c>
      <c r="G492">
        <v>5.5924669623239609E-2</v>
      </c>
      <c r="H492">
        <v>1.1570808230863829</v>
      </c>
    </row>
    <row r="493" spans="1:8" x14ac:dyDescent="0.2">
      <c r="A493">
        <v>492</v>
      </c>
      <c r="B493">
        <v>5</v>
      </c>
      <c r="C493">
        <v>15</v>
      </c>
      <c r="D493">
        <v>492</v>
      </c>
      <c r="E493">
        <v>-1.097932241802416</v>
      </c>
      <c r="F493">
        <v>-0.54213062602711748</v>
      </c>
      <c r="G493">
        <v>6.2646419954798027E-2</v>
      </c>
      <c r="H493">
        <v>1.224483900778542</v>
      </c>
    </row>
    <row r="494" spans="1:8" x14ac:dyDescent="0.2">
      <c r="A494">
        <v>493</v>
      </c>
      <c r="B494">
        <v>5</v>
      </c>
      <c r="C494">
        <v>15</v>
      </c>
      <c r="D494">
        <v>493</v>
      </c>
      <c r="E494">
        <v>-1.152749023303143</v>
      </c>
      <c r="F494">
        <v>-0.41295340238274247</v>
      </c>
      <c r="G494">
        <v>6.2646419954798027E-2</v>
      </c>
      <c r="H494">
        <v>1.224483900778542</v>
      </c>
    </row>
    <row r="495" spans="1:8" x14ac:dyDescent="0.2">
      <c r="A495">
        <v>494</v>
      </c>
      <c r="B495">
        <v>5</v>
      </c>
      <c r="C495">
        <v>15</v>
      </c>
      <c r="D495">
        <v>494</v>
      </c>
      <c r="E495">
        <v>-1.1924263452093351</v>
      </c>
      <c r="F495">
        <v>-0.27835271602149192</v>
      </c>
      <c r="G495">
        <v>6.2646419954798027E-2</v>
      </c>
      <c r="H495">
        <v>1.2244839007785411</v>
      </c>
    </row>
    <row r="496" spans="1:8" x14ac:dyDescent="0.2">
      <c r="A496">
        <v>495</v>
      </c>
      <c r="B496">
        <v>5</v>
      </c>
      <c r="C496">
        <v>15</v>
      </c>
      <c r="D496">
        <v>495</v>
      </c>
      <c r="E496">
        <v>-1.216443111254871</v>
      </c>
      <c r="F496">
        <v>-0.1400963252423264</v>
      </c>
      <c r="G496">
        <v>6.2646419954798027E-2</v>
      </c>
      <c r="H496">
        <v>1.224483900778542</v>
      </c>
    </row>
    <row r="497" spans="1:8" x14ac:dyDescent="0.2">
      <c r="A497">
        <v>496</v>
      </c>
      <c r="B497">
        <v>5</v>
      </c>
      <c r="C497">
        <v>15</v>
      </c>
      <c r="D497">
        <v>496</v>
      </c>
      <c r="E497">
        <v>-1.224483900778542</v>
      </c>
      <c r="F497">
        <v>-1.3124942193961159E-15</v>
      </c>
      <c r="G497">
        <v>6.2646419954798027E-2</v>
      </c>
      <c r="H497">
        <v>1.224483900778542</v>
      </c>
    </row>
    <row r="498" spans="1:8" x14ac:dyDescent="0.2">
      <c r="A498">
        <v>497</v>
      </c>
      <c r="B498">
        <v>5</v>
      </c>
      <c r="C498">
        <v>15</v>
      </c>
      <c r="D498">
        <v>497</v>
      </c>
      <c r="E498">
        <v>-1.216443111254871</v>
      </c>
      <c r="F498">
        <v>0.1400963252423249</v>
      </c>
      <c r="G498">
        <v>6.2646419954798027E-2</v>
      </c>
      <c r="H498">
        <v>1.224483900778542</v>
      </c>
    </row>
    <row r="499" spans="1:8" x14ac:dyDescent="0.2">
      <c r="A499">
        <v>498</v>
      </c>
      <c r="B499">
        <v>5</v>
      </c>
      <c r="C499">
        <v>15</v>
      </c>
      <c r="D499">
        <v>498</v>
      </c>
      <c r="E499">
        <v>-1.1924263452093351</v>
      </c>
      <c r="F499">
        <v>0.27835271602149048</v>
      </c>
      <c r="G499">
        <v>6.2646419954798027E-2</v>
      </c>
      <c r="H499">
        <v>1.224483900778542</v>
      </c>
    </row>
    <row r="500" spans="1:8" x14ac:dyDescent="0.2">
      <c r="A500">
        <v>499</v>
      </c>
      <c r="B500">
        <v>5</v>
      </c>
      <c r="C500">
        <v>15</v>
      </c>
      <c r="D500">
        <v>499</v>
      </c>
      <c r="E500">
        <v>-1.152749023303143</v>
      </c>
      <c r="F500">
        <v>0.41295340238274097</v>
      </c>
      <c r="G500">
        <v>6.2646419954798027E-2</v>
      </c>
      <c r="H500">
        <v>1.224483900778542</v>
      </c>
    </row>
    <row r="501" spans="1:8" x14ac:dyDescent="0.2">
      <c r="A501">
        <v>500</v>
      </c>
      <c r="B501">
        <v>5</v>
      </c>
      <c r="C501">
        <v>15</v>
      </c>
      <c r="D501">
        <v>500</v>
      </c>
      <c r="E501">
        <v>-1.0979322418024171</v>
      </c>
      <c r="F501">
        <v>0.54213062602711615</v>
      </c>
      <c r="G501">
        <v>6.2646419954798027E-2</v>
      </c>
      <c r="H501">
        <v>1.224483900778542</v>
      </c>
    </row>
    <row r="502" spans="1:8" x14ac:dyDescent="0.2">
      <c r="A502">
        <v>501</v>
      </c>
      <c r="B502">
        <v>6</v>
      </c>
      <c r="C502">
        <v>1</v>
      </c>
      <c r="D502">
        <v>501</v>
      </c>
      <c r="E502">
        <v>-0.21308401549713471</v>
      </c>
      <c r="F502">
        <v>0.17313965634293851</v>
      </c>
      <c r="G502">
        <v>3.1507872615366139E-3</v>
      </c>
      <c r="H502">
        <v>0.2745580781163322</v>
      </c>
    </row>
    <row r="503" spans="1:8" x14ac:dyDescent="0.2">
      <c r="A503">
        <v>502</v>
      </c>
      <c r="B503">
        <v>6</v>
      </c>
      <c r="C503">
        <v>1</v>
      </c>
      <c r="D503">
        <v>502</v>
      </c>
      <c r="E503">
        <v>-0.16511158006976889</v>
      </c>
      <c r="F503">
        <v>0.21936340712570609</v>
      </c>
      <c r="G503">
        <v>3.1507872615366139E-3</v>
      </c>
      <c r="H503">
        <v>0.2745580781163322</v>
      </c>
    </row>
    <row r="504" spans="1:8" x14ac:dyDescent="0.2">
      <c r="A504">
        <v>503</v>
      </c>
      <c r="B504">
        <v>6</v>
      </c>
      <c r="C504">
        <v>1</v>
      </c>
      <c r="D504">
        <v>503</v>
      </c>
      <c r="E504">
        <v>-0.10741849319668539</v>
      </c>
      <c r="F504">
        <v>0.25267252636226128</v>
      </c>
      <c r="G504">
        <v>3.1507872615366139E-3</v>
      </c>
      <c r="H504">
        <v>0.27455807811633209</v>
      </c>
    </row>
    <row r="505" spans="1:8" x14ac:dyDescent="0.2">
      <c r="A505">
        <v>504</v>
      </c>
      <c r="B505">
        <v>6</v>
      </c>
      <c r="C505">
        <v>1</v>
      </c>
      <c r="D505">
        <v>504</v>
      </c>
      <c r="E505">
        <v>-4.3401333046924888E-2</v>
      </c>
      <c r="F505">
        <v>0.27110599873238489</v>
      </c>
      <c r="G505">
        <v>3.1507872615366139E-3</v>
      </c>
      <c r="H505">
        <v>0.2745580781163322</v>
      </c>
    </row>
    <row r="506" spans="1:8" x14ac:dyDescent="0.2">
      <c r="A506">
        <v>505</v>
      </c>
      <c r="B506">
        <v>6</v>
      </c>
      <c r="C506">
        <v>2</v>
      </c>
      <c r="D506">
        <v>505</v>
      </c>
      <c r="E506">
        <v>-0.26731037137627939</v>
      </c>
      <c r="F506">
        <v>0.21452182019566879</v>
      </c>
      <c r="G506">
        <v>4.9052245894527502E-3</v>
      </c>
      <c r="H506">
        <v>0.34274545363197351</v>
      </c>
    </row>
    <row r="507" spans="1:8" x14ac:dyDescent="0.2">
      <c r="A507">
        <v>506</v>
      </c>
      <c r="B507">
        <v>6</v>
      </c>
      <c r="C507">
        <v>2</v>
      </c>
      <c r="D507">
        <v>506</v>
      </c>
      <c r="E507">
        <v>-0.20667088272245199</v>
      </c>
      <c r="F507">
        <v>0.2734256612319147</v>
      </c>
      <c r="G507">
        <v>4.9052245894527502E-3</v>
      </c>
      <c r="H507">
        <v>0.34274545363197351</v>
      </c>
    </row>
    <row r="508" spans="1:8" x14ac:dyDescent="0.2">
      <c r="A508">
        <v>507</v>
      </c>
      <c r="B508">
        <v>6</v>
      </c>
      <c r="C508">
        <v>2</v>
      </c>
      <c r="D508">
        <v>507</v>
      </c>
      <c r="E508">
        <v>-0.13345812731216999</v>
      </c>
      <c r="F508">
        <v>0.31569506527615521</v>
      </c>
      <c r="G508">
        <v>4.9052245894527502E-3</v>
      </c>
      <c r="H508">
        <v>0.34274545363197351</v>
      </c>
    </row>
    <row r="509" spans="1:8" x14ac:dyDescent="0.2">
      <c r="A509">
        <v>508</v>
      </c>
      <c r="B509">
        <v>6</v>
      </c>
      <c r="C509">
        <v>2</v>
      </c>
      <c r="D509">
        <v>508</v>
      </c>
      <c r="E509">
        <v>-5.2126160267387187E-2</v>
      </c>
      <c r="F509">
        <v>0.33875848240474499</v>
      </c>
      <c r="G509">
        <v>4.9052245894527502E-3</v>
      </c>
      <c r="H509">
        <v>0.34274545363197351</v>
      </c>
    </row>
    <row r="510" spans="1:8" x14ac:dyDescent="0.2">
      <c r="A510">
        <v>509</v>
      </c>
      <c r="B510">
        <v>6</v>
      </c>
      <c r="C510">
        <v>3</v>
      </c>
      <c r="D510">
        <v>509</v>
      </c>
      <c r="E510">
        <v>-0.32148853837369062</v>
      </c>
      <c r="F510">
        <v>0.25594903195422553</v>
      </c>
      <c r="G510">
        <v>7.0475585278018116E-3</v>
      </c>
      <c r="H510">
        <v>0.41093160898616332</v>
      </c>
    </row>
    <row r="511" spans="1:8" x14ac:dyDescent="0.2">
      <c r="A511">
        <v>510</v>
      </c>
      <c r="B511">
        <v>6</v>
      </c>
      <c r="C511">
        <v>3</v>
      </c>
      <c r="D511">
        <v>510</v>
      </c>
      <c r="E511">
        <v>-0.24821153807019711</v>
      </c>
      <c r="F511">
        <v>0.32749934295015642</v>
      </c>
      <c r="G511">
        <v>7.0475585278018116E-3</v>
      </c>
      <c r="H511">
        <v>0.41093160898616332</v>
      </c>
    </row>
    <row r="512" spans="1:8" x14ac:dyDescent="0.2">
      <c r="A512">
        <v>511</v>
      </c>
      <c r="B512">
        <v>6</v>
      </c>
      <c r="C512">
        <v>3</v>
      </c>
      <c r="D512">
        <v>511</v>
      </c>
      <c r="E512">
        <v>-0.15951698168244899</v>
      </c>
      <c r="F512">
        <v>0.37870716895627721</v>
      </c>
      <c r="G512">
        <v>7.0475585278018116E-3</v>
      </c>
      <c r="H512">
        <v>0.41093160898616332</v>
      </c>
    </row>
    <row r="513" spans="1:8" x14ac:dyDescent="0.2">
      <c r="A513">
        <v>512</v>
      </c>
      <c r="B513">
        <v>6</v>
      </c>
      <c r="C513">
        <v>3</v>
      </c>
      <c r="D513">
        <v>512</v>
      </c>
      <c r="E513">
        <v>-6.0914094559549027E-2</v>
      </c>
      <c r="F513">
        <v>0.40639175723425702</v>
      </c>
      <c r="G513">
        <v>7.0475585278018116E-3</v>
      </c>
      <c r="H513">
        <v>0.41093160898616332</v>
      </c>
    </row>
    <row r="514" spans="1:8" x14ac:dyDescent="0.2">
      <c r="A514">
        <v>513</v>
      </c>
      <c r="B514">
        <v>6</v>
      </c>
      <c r="C514">
        <v>4</v>
      </c>
      <c r="D514">
        <v>513</v>
      </c>
      <c r="E514">
        <v>-0.38300553065608228</v>
      </c>
      <c r="F514">
        <v>0.28785273511904219</v>
      </c>
      <c r="G514">
        <v>9.5779666175568323E-3</v>
      </c>
      <c r="H514">
        <v>0.47911630490796348</v>
      </c>
    </row>
    <row r="515" spans="1:8" x14ac:dyDescent="0.2">
      <c r="A515">
        <v>514</v>
      </c>
      <c r="B515">
        <v>6</v>
      </c>
      <c r="C515">
        <v>4</v>
      </c>
      <c r="D515">
        <v>514</v>
      </c>
      <c r="E515">
        <v>-0.31770008684550488</v>
      </c>
      <c r="F515">
        <v>0.35863503516391049</v>
      </c>
      <c r="G515">
        <v>9.5779666175568323E-3</v>
      </c>
      <c r="H515">
        <v>0.47911630490796348</v>
      </c>
    </row>
    <row r="516" spans="1:8" x14ac:dyDescent="0.2">
      <c r="A516">
        <v>515</v>
      </c>
      <c r="B516">
        <v>6</v>
      </c>
      <c r="C516">
        <v>4</v>
      </c>
      <c r="D516">
        <v>515</v>
      </c>
      <c r="E516">
        <v>-0.23955815245398199</v>
      </c>
      <c r="F516">
        <v>0.41492689141762717</v>
      </c>
      <c r="G516">
        <v>9.5779666175568323E-3</v>
      </c>
      <c r="H516">
        <v>0.47911630490796348</v>
      </c>
    </row>
    <row r="517" spans="1:8" x14ac:dyDescent="0.2">
      <c r="A517">
        <v>516</v>
      </c>
      <c r="B517">
        <v>6</v>
      </c>
      <c r="C517">
        <v>4</v>
      </c>
      <c r="D517">
        <v>516</v>
      </c>
      <c r="E517">
        <v>-0.15173700771631921</v>
      </c>
      <c r="F517">
        <v>0.45445386357468498</v>
      </c>
      <c r="G517">
        <v>9.5779666175568323E-3</v>
      </c>
      <c r="H517">
        <v>0.47911630490796359</v>
      </c>
    </row>
    <row r="518" spans="1:8" x14ac:dyDescent="0.2">
      <c r="A518">
        <v>517</v>
      </c>
      <c r="B518">
        <v>6</v>
      </c>
      <c r="C518">
        <v>4</v>
      </c>
      <c r="D518">
        <v>517</v>
      </c>
      <c r="E518">
        <v>-5.7785015833882472E-2</v>
      </c>
      <c r="F518">
        <v>0.47561888689762799</v>
      </c>
      <c r="G518">
        <v>9.5779666175568323E-3</v>
      </c>
      <c r="H518">
        <v>0.47911630490796348</v>
      </c>
    </row>
    <row r="519" spans="1:8" x14ac:dyDescent="0.2">
      <c r="A519">
        <v>518</v>
      </c>
      <c r="B519">
        <v>6</v>
      </c>
      <c r="C519">
        <v>5</v>
      </c>
      <c r="D519">
        <v>518</v>
      </c>
      <c r="E519">
        <v>-0.43821060460362771</v>
      </c>
      <c r="F519">
        <v>0.32788411332233852</v>
      </c>
      <c r="G519">
        <v>1.24966587695905E-2</v>
      </c>
      <c r="H519">
        <v>0.54729930180501141</v>
      </c>
    </row>
    <row r="520" spans="1:8" x14ac:dyDescent="0.2">
      <c r="A520">
        <v>519</v>
      </c>
      <c r="B520">
        <v>6</v>
      </c>
      <c r="C520">
        <v>5</v>
      </c>
      <c r="D520">
        <v>519</v>
      </c>
      <c r="E520">
        <v>-0.36334817992450241</v>
      </c>
      <c r="F520">
        <v>0.40928550658654461</v>
      </c>
      <c r="G520">
        <v>1.24966587695905E-2</v>
      </c>
      <c r="H520">
        <v>0.54729930180501141</v>
      </c>
    </row>
    <row r="521" spans="1:8" x14ac:dyDescent="0.2">
      <c r="A521">
        <v>520</v>
      </c>
      <c r="B521">
        <v>6</v>
      </c>
      <c r="C521">
        <v>5</v>
      </c>
      <c r="D521">
        <v>520</v>
      </c>
      <c r="E521">
        <v>-0.27364965090250593</v>
      </c>
      <c r="F521">
        <v>0.47397509883662631</v>
      </c>
      <c r="G521">
        <v>1.24966587695905E-2</v>
      </c>
      <c r="H521">
        <v>0.54729930180501141</v>
      </c>
    </row>
    <row r="522" spans="1:8" x14ac:dyDescent="0.2">
      <c r="A522">
        <v>521</v>
      </c>
      <c r="B522">
        <v>6</v>
      </c>
      <c r="C522">
        <v>5</v>
      </c>
      <c r="D522">
        <v>521</v>
      </c>
      <c r="E522">
        <v>-0.17277755614248019</v>
      </c>
      <c r="F522">
        <v>0.51931150752673028</v>
      </c>
      <c r="G522">
        <v>1.24966587695905E-2</v>
      </c>
      <c r="H522">
        <v>0.54729930180501163</v>
      </c>
    </row>
    <row r="523" spans="1:8" x14ac:dyDescent="0.2">
      <c r="A523">
        <v>522</v>
      </c>
      <c r="B523">
        <v>6</v>
      </c>
      <c r="C523">
        <v>5</v>
      </c>
      <c r="D523">
        <v>522</v>
      </c>
      <c r="E523">
        <v>-6.485066933266756E-2</v>
      </c>
      <c r="F523">
        <v>0.54344357245564878</v>
      </c>
      <c r="G523">
        <v>1.24966587695905E-2</v>
      </c>
      <c r="H523">
        <v>0.54729930180501141</v>
      </c>
    </row>
    <row r="524" spans="1:8" x14ac:dyDescent="0.2">
      <c r="A524">
        <v>523</v>
      </c>
      <c r="B524">
        <v>6</v>
      </c>
      <c r="C524">
        <v>6</v>
      </c>
      <c r="D524">
        <v>523</v>
      </c>
      <c r="E524">
        <v>-0.49956387155814602</v>
      </c>
      <c r="F524">
        <v>0.35951635791306691</v>
      </c>
      <c r="G524">
        <v>1.5803877364005459E-2</v>
      </c>
      <c r="H524">
        <v>0.61548035985987415</v>
      </c>
    </row>
    <row r="525" spans="1:8" x14ac:dyDescent="0.2">
      <c r="A525">
        <v>524</v>
      </c>
      <c r="B525">
        <v>6</v>
      </c>
      <c r="C525">
        <v>6</v>
      </c>
      <c r="D525">
        <v>524</v>
      </c>
      <c r="E525">
        <v>-0.43181981889552512</v>
      </c>
      <c r="F525">
        <v>0.43857464288565068</v>
      </c>
      <c r="G525">
        <v>1.5803877364005459E-2</v>
      </c>
      <c r="H525">
        <v>0.61548035985987415</v>
      </c>
    </row>
    <row r="526" spans="1:8" x14ac:dyDescent="0.2">
      <c r="A526">
        <v>525</v>
      </c>
      <c r="B526">
        <v>6</v>
      </c>
      <c r="C526">
        <v>6</v>
      </c>
      <c r="D526">
        <v>525</v>
      </c>
      <c r="E526">
        <v>-0.35171964433079361</v>
      </c>
      <c r="F526">
        <v>0.50508352295938164</v>
      </c>
      <c r="G526">
        <v>1.5803877364005459E-2</v>
      </c>
      <c r="H526">
        <v>0.61548035985987415</v>
      </c>
    </row>
    <row r="527" spans="1:8" x14ac:dyDescent="0.2">
      <c r="A527">
        <v>526</v>
      </c>
      <c r="B527">
        <v>6</v>
      </c>
      <c r="C527">
        <v>6</v>
      </c>
      <c r="D527">
        <v>526</v>
      </c>
      <c r="E527">
        <v>-0.26155533975036899</v>
      </c>
      <c r="F527">
        <v>0.55713990848018513</v>
      </c>
      <c r="G527">
        <v>1.5803877364005459E-2</v>
      </c>
      <c r="H527">
        <v>0.61548035985987404</v>
      </c>
    </row>
    <row r="528" spans="1:8" x14ac:dyDescent="0.2">
      <c r="A528">
        <v>527</v>
      </c>
      <c r="B528">
        <v>6</v>
      </c>
      <c r="C528">
        <v>6</v>
      </c>
      <c r="D528">
        <v>527</v>
      </c>
      <c r="E528">
        <v>-0.1639068727468998</v>
      </c>
      <c r="F528">
        <v>0.59325425446394542</v>
      </c>
      <c r="G528">
        <v>1.5803877364005459E-2</v>
      </c>
      <c r="H528">
        <v>0.61548035985987415</v>
      </c>
    </row>
    <row r="529" spans="1:8" x14ac:dyDescent="0.2">
      <c r="A529">
        <v>528</v>
      </c>
      <c r="B529">
        <v>6</v>
      </c>
      <c r="C529">
        <v>6</v>
      </c>
      <c r="D529">
        <v>528</v>
      </c>
      <c r="E529">
        <v>-6.1568363249702177E-2</v>
      </c>
      <c r="F529">
        <v>0.61239318253879416</v>
      </c>
      <c r="G529">
        <v>1.5803877364005459E-2</v>
      </c>
      <c r="H529">
        <v>0.61548035985987415</v>
      </c>
    </row>
    <row r="530" spans="1:8" x14ac:dyDescent="0.2">
      <c r="A530">
        <v>529</v>
      </c>
      <c r="B530">
        <v>6</v>
      </c>
      <c r="C530">
        <v>7</v>
      </c>
      <c r="D530">
        <v>529</v>
      </c>
      <c r="E530">
        <v>-0.56023613595342836</v>
      </c>
      <c r="F530">
        <v>0.39182321111617169</v>
      </c>
      <c r="G530">
        <v>1.9499897431146E-2</v>
      </c>
      <c r="H530">
        <v>0.68365924026331737</v>
      </c>
    </row>
    <row r="531" spans="1:8" x14ac:dyDescent="0.2">
      <c r="A531">
        <v>530</v>
      </c>
      <c r="B531">
        <v>6</v>
      </c>
      <c r="C531">
        <v>7</v>
      </c>
      <c r="D531">
        <v>530</v>
      </c>
      <c r="E531">
        <v>-0.49744744962714871</v>
      </c>
      <c r="F531">
        <v>0.46897333789551587</v>
      </c>
      <c r="G531">
        <v>1.9499897431146E-2</v>
      </c>
      <c r="H531">
        <v>0.68365924026331737</v>
      </c>
    </row>
    <row r="532" spans="1:8" x14ac:dyDescent="0.2">
      <c r="A532">
        <v>531</v>
      </c>
      <c r="B532">
        <v>6</v>
      </c>
      <c r="C532">
        <v>7</v>
      </c>
      <c r="D532">
        <v>531</v>
      </c>
      <c r="E532">
        <v>-0.42412789039938659</v>
      </c>
      <c r="F532">
        <v>0.53619538358958496</v>
      </c>
      <c r="G532">
        <v>1.9499897431146E-2</v>
      </c>
      <c r="H532">
        <v>0.68365924026331737</v>
      </c>
    </row>
    <row r="533" spans="1:8" x14ac:dyDescent="0.2">
      <c r="A533">
        <v>532</v>
      </c>
      <c r="B533">
        <v>6</v>
      </c>
      <c r="C533">
        <v>7</v>
      </c>
      <c r="D533">
        <v>532</v>
      </c>
      <c r="E533">
        <v>-0.34182962013165952</v>
      </c>
      <c r="F533">
        <v>0.59206626960000153</v>
      </c>
      <c r="G533">
        <v>1.9499897431146E-2</v>
      </c>
      <c r="H533">
        <v>0.68365924026331737</v>
      </c>
    </row>
    <row r="534" spans="1:8" x14ac:dyDescent="0.2">
      <c r="A534">
        <v>533</v>
      </c>
      <c r="B534">
        <v>6</v>
      </c>
      <c r="C534">
        <v>7</v>
      </c>
      <c r="D534">
        <v>533</v>
      </c>
      <c r="E534">
        <v>-0.25229487838082959</v>
      </c>
      <c r="F534">
        <v>0.63540321933416322</v>
      </c>
      <c r="G534">
        <v>1.9499897431146E-2</v>
      </c>
      <c r="H534">
        <v>0.68365924026331737</v>
      </c>
    </row>
    <row r="535" spans="1:8" x14ac:dyDescent="0.2">
      <c r="A535">
        <v>534</v>
      </c>
      <c r="B535">
        <v>6</v>
      </c>
      <c r="C535">
        <v>7</v>
      </c>
      <c r="D535">
        <v>534</v>
      </c>
      <c r="E535">
        <v>-0.15741909950152641</v>
      </c>
      <c r="F535">
        <v>0.66528879737264845</v>
      </c>
      <c r="G535">
        <v>1.9499897431146E-2</v>
      </c>
      <c r="H535">
        <v>0.68365924026331748</v>
      </c>
    </row>
    <row r="536" spans="1:8" x14ac:dyDescent="0.2">
      <c r="A536">
        <v>535</v>
      </c>
      <c r="B536">
        <v>6</v>
      </c>
      <c r="C536">
        <v>7</v>
      </c>
      <c r="D536">
        <v>535</v>
      </c>
      <c r="E536">
        <v>-5.9210786642284477E-2</v>
      </c>
      <c r="F536">
        <v>0.68109033141178721</v>
      </c>
      <c r="G536">
        <v>1.9499897431146E-2</v>
      </c>
      <c r="H536">
        <v>0.68365924026331737</v>
      </c>
    </row>
    <row r="537" spans="1:8" x14ac:dyDescent="0.2">
      <c r="A537">
        <v>536</v>
      </c>
      <c r="B537">
        <v>6</v>
      </c>
      <c r="C537">
        <v>8</v>
      </c>
      <c r="D537">
        <v>536</v>
      </c>
      <c r="E537">
        <v>-0.61658866070134832</v>
      </c>
      <c r="F537">
        <v>0.43020384383924642</v>
      </c>
      <c r="G537">
        <v>2.358502665397921E-2</v>
      </c>
      <c r="H537">
        <v>0.75183570263691601</v>
      </c>
    </row>
    <row r="538" spans="1:8" x14ac:dyDescent="0.2">
      <c r="A538">
        <v>537</v>
      </c>
      <c r="B538">
        <v>6</v>
      </c>
      <c r="C538">
        <v>8</v>
      </c>
      <c r="D538">
        <v>537</v>
      </c>
      <c r="E538">
        <v>-0.54744082920288484</v>
      </c>
      <c r="F538">
        <v>0.51533043989386362</v>
      </c>
      <c r="G538">
        <v>2.358502665397921E-2</v>
      </c>
      <c r="H538">
        <v>0.7518357026369159</v>
      </c>
    </row>
    <row r="539" spans="1:8" x14ac:dyDescent="0.2">
      <c r="A539">
        <v>538</v>
      </c>
      <c r="B539">
        <v>6</v>
      </c>
      <c r="C539">
        <v>8</v>
      </c>
      <c r="D539">
        <v>538</v>
      </c>
      <c r="E539">
        <v>-0.46664414194416298</v>
      </c>
      <c r="F539">
        <v>0.58949144908873863</v>
      </c>
      <c r="G539">
        <v>2.358502665397921E-2</v>
      </c>
      <c r="H539">
        <v>0.7518357026369159</v>
      </c>
    </row>
    <row r="540" spans="1:8" x14ac:dyDescent="0.2">
      <c r="A540">
        <v>539</v>
      </c>
      <c r="B540">
        <v>6</v>
      </c>
      <c r="C540">
        <v>8</v>
      </c>
      <c r="D540">
        <v>539</v>
      </c>
      <c r="E540">
        <v>-0.3759178513184589</v>
      </c>
      <c r="F540">
        <v>0.65110881795569175</v>
      </c>
      <c r="G540">
        <v>2.358502665397921E-2</v>
      </c>
      <c r="H540">
        <v>0.7518357026369159</v>
      </c>
    </row>
    <row r="541" spans="1:8" x14ac:dyDescent="0.2">
      <c r="A541">
        <v>540</v>
      </c>
      <c r="B541">
        <v>6</v>
      </c>
      <c r="C541">
        <v>8</v>
      </c>
      <c r="D541">
        <v>540</v>
      </c>
      <c r="E541">
        <v>-0.27719249925246858</v>
      </c>
      <c r="F541">
        <v>0.69887140599520547</v>
      </c>
      <c r="G541">
        <v>2.358502665397921E-2</v>
      </c>
      <c r="H541">
        <v>0.7518357026369159</v>
      </c>
    </row>
    <row r="542" spans="1:8" x14ac:dyDescent="0.2">
      <c r="A542">
        <v>541</v>
      </c>
      <c r="B542">
        <v>6</v>
      </c>
      <c r="C542">
        <v>8</v>
      </c>
      <c r="D542">
        <v>541</v>
      </c>
      <c r="E542">
        <v>-0.17256883769005529</v>
      </c>
      <c r="F542">
        <v>0.73176288510544762</v>
      </c>
      <c r="G542">
        <v>2.358502665397921E-2</v>
      </c>
      <c r="H542">
        <v>0.75183570263691601</v>
      </c>
    </row>
    <row r="543" spans="1:8" x14ac:dyDescent="0.2">
      <c r="A543">
        <v>542</v>
      </c>
      <c r="B543">
        <v>6</v>
      </c>
      <c r="C543">
        <v>8</v>
      </c>
      <c r="D543">
        <v>542</v>
      </c>
      <c r="E543">
        <v>-6.4273127219828224E-2</v>
      </c>
      <c r="F543">
        <v>0.74908336577241452</v>
      </c>
      <c r="G543">
        <v>2.358502665397921E-2</v>
      </c>
      <c r="H543">
        <v>0.75183570263691601</v>
      </c>
    </row>
    <row r="544" spans="1:8" x14ac:dyDescent="0.2">
      <c r="A544">
        <v>543</v>
      </c>
      <c r="B544">
        <v>6</v>
      </c>
      <c r="C544">
        <v>9</v>
      </c>
      <c r="D544">
        <v>543</v>
      </c>
      <c r="E544">
        <v>-0.67293507368843819</v>
      </c>
      <c r="F544">
        <v>0.46858721296799438</v>
      </c>
      <c r="G544">
        <v>2.8059605524448191E-2</v>
      </c>
      <c r="H544">
        <v>0.82000950577244913</v>
      </c>
    </row>
    <row r="545" spans="1:8" x14ac:dyDescent="0.2">
      <c r="A545">
        <v>544</v>
      </c>
      <c r="B545">
        <v>6</v>
      </c>
      <c r="C545">
        <v>9</v>
      </c>
      <c r="D545">
        <v>544</v>
      </c>
      <c r="E545">
        <v>-0.59742939416685736</v>
      </c>
      <c r="F545">
        <v>0.56168826633872104</v>
      </c>
      <c r="G545">
        <v>2.8059605524448191E-2</v>
      </c>
      <c r="H545">
        <v>0.82000950577244902</v>
      </c>
    </row>
    <row r="546" spans="1:8" x14ac:dyDescent="0.2">
      <c r="A546">
        <v>545</v>
      </c>
      <c r="B546">
        <v>6</v>
      </c>
      <c r="C546">
        <v>9</v>
      </c>
      <c r="D546">
        <v>545</v>
      </c>
      <c r="E546">
        <v>-0.50915718812953881</v>
      </c>
      <c r="F546">
        <v>0.64278654881165465</v>
      </c>
      <c r="G546">
        <v>2.8059605524448191E-2</v>
      </c>
      <c r="H546">
        <v>0.82000950577244913</v>
      </c>
    </row>
    <row r="547" spans="1:8" x14ac:dyDescent="0.2">
      <c r="A547">
        <v>546</v>
      </c>
      <c r="B547">
        <v>6</v>
      </c>
      <c r="C547">
        <v>9</v>
      </c>
      <c r="D547">
        <v>546</v>
      </c>
      <c r="E547">
        <v>-0.41000475288622501</v>
      </c>
      <c r="F547">
        <v>0.71014906334366301</v>
      </c>
      <c r="G547">
        <v>2.8059605524448191E-2</v>
      </c>
      <c r="H547">
        <v>0.82000950577244902</v>
      </c>
    </row>
    <row r="548" spans="1:8" x14ac:dyDescent="0.2">
      <c r="A548">
        <v>547</v>
      </c>
      <c r="B548">
        <v>6</v>
      </c>
      <c r="C548">
        <v>9</v>
      </c>
      <c r="D548">
        <v>547</v>
      </c>
      <c r="E548">
        <v>-0.30209088641704979</v>
      </c>
      <c r="F548">
        <v>0.76233633384546051</v>
      </c>
      <c r="G548">
        <v>2.8059605524448191E-2</v>
      </c>
      <c r="H548">
        <v>0.82000950577244913</v>
      </c>
    </row>
    <row r="549" spans="1:8" x14ac:dyDescent="0.2">
      <c r="A549">
        <v>548</v>
      </c>
      <c r="B549">
        <v>6</v>
      </c>
      <c r="C549">
        <v>9</v>
      </c>
      <c r="D549">
        <v>548</v>
      </c>
      <c r="E549">
        <v>-0.1877216105735437</v>
      </c>
      <c r="F549">
        <v>0.79823316548540568</v>
      </c>
      <c r="G549">
        <v>2.8059605524448191E-2</v>
      </c>
      <c r="H549">
        <v>0.82000950577244913</v>
      </c>
    </row>
    <row r="550" spans="1:8" x14ac:dyDescent="0.2">
      <c r="A550">
        <v>549</v>
      </c>
      <c r="B550">
        <v>6</v>
      </c>
      <c r="C550">
        <v>9</v>
      </c>
      <c r="D550">
        <v>549</v>
      </c>
      <c r="E550">
        <v>-6.9340893474613141E-2</v>
      </c>
      <c r="F550">
        <v>0.81707247539573791</v>
      </c>
      <c r="G550">
        <v>2.8059605524448191E-2</v>
      </c>
      <c r="H550">
        <v>0.82000950577244924</v>
      </c>
    </row>
    <row r="551" spans="1:8" x14ac:dyDescent="0.2">
      <c r="A551">
        <v>550</v>
      </c>
      <c r="B551">
        <v>6</v>
      </c>
      <c r="C551">
        <v>10</v>
      </c>
      <c r="D551">
        <v>550</v>
      </c>
      <c r="E551">
        <v>-0.73326599685684124</v>
      </c>
      <c r="F551">
        <v>0.49985374548495659</v>
      </c>
      <c r="G551">
        <v>3.2868369582802259E-2</v>
      </c>
      <c r="H551">
        <v>0.88743044179349451</v>
      </c>
    </row>
    <row r="552" spans="1:8" x14ac:dyDescent="0.2">
      <c r="A552">
        <v>551</v>
      </c>
      <c r="B552">
        <v>6</v>
      </c>
      <c r="C552">
        <v>10</v>
      </c>
      <c r="D552">
        <v>551</v>
      </c>
      <c r="E552">
        <v>-0.66331369720318745</v>
      </c>
      <c r="F552">
        <v>0.5895317872044179</v>
      </c>
      <c r="G552">
        <v>3.2868369582802259E-2</v>
      </c>
      <c r="H552">
        <v>0.88743044179349451</v>
      </c>
    </row>
    <row r="553" spans="1:8" x14ac:dyDescent="0.2">
      <c r="A553">
        <v>552</v>
      </c>
      <c r="B553">
        <v>6</v>
      </c>
      <c r="C553">
        <v>10</v>
      </c>
      <c r="D553">
        <v>552</v>
      </c>
      <c r="E553">
        <v>-0.58246626006709001</v>
      </c>
      <c r="F553">
        <v>0.66952658267260312</v>
      </c>
      <c r="G553">
        <v>3.2868369582802259E-2</v>
      </c>
      <c r="H553">
        <v>0.88743044179349462</v>
      </c>
    </row>
    <row r="554" spans="1:8" x14ac:dyDescent="0.2">
      <c r="A554">
        <v>553</v>
      </c>
      <c r="B554">
        <v>6</v>
      </c>
      <c r="C554">
        <v>10</v>
      </c>
      <c r="D554">
        <v>553</v>
      </c>
      <c r="E554">
        <v>-0.49205163019990089</v>
      </c>
      <c r="F554">
        <v>0.73852419204750275</v>
      </c>
      <c r="G554">
        <v>3.2868369582802259E-2</v>
      </c>
      <c r="H554">
        <v>0.88743044179349451</v>
      </c>
    </row>
    <row r="555" spans="1:8" x14ac:dyDescent="0.2">
      <c r="A555">
        <v>554</v>
      </c>
      <c r="B555">
        <v>6</v>
      </c>
      <c r="C555">
        <v>10</v>
      </c>
      <c r="D555">
        <v>554</v>
      </c>
      <c r="E555">
        <v>-0.39355489652256448</v>
      </c>
      <c r="F555">
        <v>0.79539130775041189</v>
      </c>
      <c r="G555">
        <v>3.2868369582802259E-2</v>
      </c>
      <c r="H555">
        <v>0.88743044179349451</v>
      </c>
    </row>
    <row r="556" spans="1:8" x14ac:dyDescent="0.2">
      <c r="A556">
        <v>555</v>
      </c>
      <c r="B556">
        <v>6</v>
      </c>
      <c r="C556">
        <v>10</v>
      </c>
      <c r="D556">
        <v>555</v>
      </c>
      <c r="E556">
        <v>-0.2885938990699124</v>
      </c>
      <c r="F556">
        <v>0.8391938694017147</v>
      </c>
      <c r="G556">
        <v>3.2868369582802259E-2</v>
      </c>
      <c r="H556">
        <v>0.88743044179349451</v>
      </c>
    </row>
    <row r="557" spans="1:8" x14ac:dyDescent="0.2">
      <c r="A557">
        <v>556</v>
      </c>
      <c r="B557">
        <v>6</v>
      </c>
      <c r="C557">
        <v>10</v>
      </c>
      <c r="D557">
        <v>556</v>
      </c>
      <c r="E557">
        <v>-0.17889265545587499</v>
      </c>
      <c r="F557">
        <v>0.86921240605834793</v>
      </c>
      <c r="G557">
        <v>3.2868369582802259E-2</v>
      </c>
      <c r="H557">
        <v>0.88743044179349451</v>
      </c>
    </row>
    <row r="558" spans="1:8" x14ac:dyDescent="0.2">
      <c r="A558">
        <v>557</v>
      </c>
      <c r="B558">
        <v>6</v>
      </c>
      <c r="C558">
        <v>10</v>
      </c>
      <c r="D558">
        <v>557</v>
      </c>
      <c r="E558">
        <v>-6.6253043338353926E-2</v>
      </c>
      <c r="F558">
        <v>0.88495385375182312</v>
      </c>
      <c r="G558">
        <v>3.2868369582802259E-2</v>
      </c>
      <c r="H558">
        <v>0.88743044179349451</v>
      </c>
    </row>
    <row r="559" spans="1:8" x14ac:dyDescent="0.2">
      <c r="A559">
        <v>558</v>
      </c>
      <c r="B559">
        <v>6</v>
      </c>
      <c r="C559">
        <v>11</v>
      </c>
      <c r="D559">
        <v>558</v>
      </c>
      <c r="E559">
        <v>-0.78933523673947059</v>
      </c>
      <c r="F559">
        <v>0.53729425575564482</v>
      </c>
      <c r="G559">
        <v>3.8058817491658743E-2</v>
      </c>
      <c r="H559">
        <v>0.95484827759522528</v>
      </c>
    </row>
    <row r="560" spans="1:8" x14ac:dyDescent="0.2">
      <c r="A560">
        <v>559</v>
      </c>
      <c r="B560">
        <v>6</v>
      </c>
      <c r="C560">
        <v>11</v>
      </c>
      <c r="D560">
        <v>559</v>
      </c>
      <c r="E560">
        <v>-0.71401151671578833</v>
      </c>
      <c r="F560">
        <v>0.63397380641773182</v>
      </c>
      <c r="G560">
        <v>3.8058817491658743E-2</v>
      </c>
      <c r="H560">
        <v>0.95484827759522517</v>
      </c>
    </row>
    <row r="561" spans="1:8" x14ac:dyDescent="0.2">
      <c r="A561">
        <v>560</v>
      </c>
      <c r="B561">
        <v>6</v>
      </c>
      <c r="C561">
        <v>11</v>
      </c>
      <c r="D561">
        <v>560</v>
      </c>
      <c r="E561">
        <v>-0.62692464463478315</v>
      </c>
      <c r="F561">
        <v>0.72020880526144571</v>
      </c>
      <c r="G561">
        <v>3.8058817491658743E-2</v>
      </c>
      <c r="H561">
        <v>0.95484827759522517</v>
      </c>
    </row>
    <row r="562" spans="1:8" x14ac:dyDescent="0.2">
      <c r="A562">
        <v>561</v>
      </c>
      <c r="B562">
        <v>6</v>
      </c>
      <c r="C562">
        <v>11</v>
      </c>
      <c r="D562">
        <v>561</v>
      </c>
      <c r="E562">
        <v>-0.52950935382288067</v>
      </c>
      <c r="F562">
        <v>0.79457855334802707</v>
      </c>
      <c r="G562">
        <v>3.8058817491658743E-2</v>
      </c>
      <c r="H562">
        <v>0.95484827759522506</v>
      </c>
    </row>
    <row r="563" spans="1:8" x14ac:dyDescent="0.2">
      <c r="A563">
        <v>562</v>
      </c>
      <c r="B563">
        <v>6</v>
      </c>
      <c r="C563">
        <v>11</v>
      </c>
      <c r="D563">
        <v>562</v>
      </c>
      <c r="E563">
        <v>-0.42337053559023929</v>
      </c>
      <c r="F563">
        <v>0.85585782862611126</v>
      </c>
      <c r="G563">
        <v>3.8058817491658743E-2</v>
      </c>
      <c r="H563">
        <v>0.95484827759522506</v>
      </c>
    </row>
    <row r="564" spans="1:8" x14ac:dyDescent="0.2">
      <c r="A564">
        <v>563</v>
      </c>
      <c r="B564">
        <v>6</v>
      </c>
      <c r="C564">
        <v>11</v>
      </c>
      <c r="D564">
        <v>563</v>
      </c>
      <c r="E564">
        <v>-0.31025679906825931</v>
      </c>
      <c r="F564">
        <v>0.90303707114297693</v>
      </c>
      <c r="G564">
        <v>3.8058817491658743E-2</v>
      </c>
      <c r="H564">
        <v>0.95484827759522517</v>
      </c>
    </row>
    <row r="565" spans="1:8" x14ac:dyDescent="0.2">
      <c r="A565">
        <v>564</v>
      </c>
      <c r="B565">
        <v>6</v>
      </c>
      <c r="C565">
        <v>11</v>
      </c>
      <c r="D565">
        <v>564</v>
      </c>
      <c r="E565">
        <v>-0.192031663333778</v>
      </c>
      <c r="F565">
        <v>0.93533901527939634</v>
      </c>
      <c r="G565">
        <v>3.8058817491658743E-2</v>
      </c>
      <c r="H565">
        <v>0.95484827759522517</v>
      </c>
    </row>
    <row r="566" spans="1:8" x14ac:dyDescent="0.2">
      <c r="A566">
        <v>565</v>
      </c>
      <c r="B566">
        <v>6</v>
      </c>
      <c r="C566">
        <v>11</v>
      </c>
      <c r="D566">
        <v>565</v>
      </c>
      <c r="E566">
        <v>-7.0642856422105688E-2</v>
      </c>
      <c r="F566">
        <v>0.9522314949964078</v>
      </c>
      <c r="G566">
        <v>3.8058817491658743E-2</v>
      </c>
      <c r="H566">
        <v>0.95484827759522517</v>
      </c>
    </row>
    <row r="567" spans="1:8" x14ac:dyDescent="0.2">
      <c r="A567">
        <v>566</v>
      </c>
      <c r="B567">
        <v>6</v>
      </c>
      <c r="C567">
        <v>12</v>
      </c>
      <c r="D567">
        <v>566</v>
      </c>
      <c r="E567">
        <v>-0.84539987427301577</v>
      </c>
      <c r="F567">
        <v>0.5747349268674472</v>
      </c>
      <c r="G567">
        <v>4.3631373631974668E-2</v>
      </c>
      <c r="H567">
        <v>1.022262776189254</v>
      </c>
    </row>
    <row r="568" spans="1:8" x14ac:dyDescent="0.2">
      <c r="A568">
        <v>567</v>
      </c>
      <c r="B568">
        <v>6</v>
      </c>
      <c r="C568">
        <v>12</v>
      </c>
      <c r="D568">
        <v>567</v>
      </c>
      <c r="E568">
        <v>-0.76470540571541379</v>
      </c>
      <c r="F568">
        <v>0.67841493648930307</v>
      </c>
      <c r="G568">
        <v>4.3631373631974668E-2</v>
      </c>
      <c r="H568">
        <v>1.022262776189254</v>
      </c>
    </row>
    <row r="569" spans="1:8" x14ac:dyDescent="0.2">
      <c r="A569">
        <v>568</v>
      </c>
      <c r="B569">
        <v>6</v>
      </c>
      <c r="C569">
        <v>12</v>
      </c>
      <c r="D569">
        <v>568</v>
      </c>
      <c r="E569">
        <v>-0.67137991250807305</v>
      </c>
      <c r="F569">
        <v>0.77088922463789378</v>
      </c>
      <c r="G569">
        <v>4.3631373631974668E-2</v>
      </c>
      <c r="H569">
        <v>1.022262776189254</v>
      </c>
    </row>
    <row r="570" spans="1:8" x14ac:dyDescent="0.2">
      <c r="A570">
        <v>569</v>
      </c>
      <c r="B570">
        <v>6</v>
      </c>
      <c r="C570">
        <v>12</v>
      </c>
      <c r="D570">
        <v>569</v>
      </c>
      <c r="E570">
        <v>-0.56696489886469559</v>
      </c>
      <c r="F570">
        <v>0.8506303468825378</v>
      </c>
      <c r="G570">
        <v>4.3631373631974668E-2</v>
      </c>
      <c r="H570">
        <v>1.022262776189254</v>
      </c>
    </row>
    <row r="571" spans="1:8" x14ac:dyDescent="0.2">
      <c r="A571">
        <v>570</v>
      </c>
      <c r="B571">
        <v>6</v>
      </c>
      <c r="C571">
        <v>12</v>
      </c>
      <c r="D571">
        <v>570</v>
      </c>
      <c r="E571">
        <v>-0.4531850401978984</v>
      </c>
      <c r="F571">
        <v>0.91632117891217046</v>
      </c>
      <c r="G571">
        <v>4.3631373631974668E-2</v>
      </c>
      <c r="H571">
        <v>1.022262776189254</v>
      </c>
    </row>
    <row r="572" spans="1:8" x14ac:dyDescent="0.2">
      <c r="A572">
        <v>571</v>
      </c>
      <c r="B572">
        <v>6</v>
      </c>
      <c r="C572">
        <v>12</v>
      </c>
      <c r="D572">
        <v>571</v>
      </c>
      <c r="E572">
        <v>-0.33191969578606761</v>
      </c>
      <c r="F572">
        <v>0.96687667214151218</v>
      </c>
      <c r="G572">
        <v>4.3631373631974668E-2</v>
      </c>
      <c r="H572">
        <v>1.022262776189254</v>
      </c>
    </row>
    <row r="573" spans="1:8" x14ac:dyDescent="0.2">
      <c r="A573">
        <v>572</v>
      </c>
      <c r="B573">
        <v>6</v>
      </c>
      <c r="C573">
        <v>12</v>
      </c>
      <c r="D573">
        <v>572</v>
      </c>
      <c r="E573">
        <v>-0.20517186644883539</v>
      </c>
      <c r="F573">
        <v>1.001461776005486</v>
      </c>
      <c r="G573">
        <v>4.3631373631974668E-2</v>
      </c>
      <c r="H573">
        <v>1.022262776189254</v>
      </c>
    </row>
    <row r="574" spans="1:8" x14ac:dyDescent="0.2">
      <c r="A574">
        <v>573</v>
      </c>
      <c r="B574">
        <v>6</v>
      </c>
      <c r="C574">
        <v>12</v>
      </c>
      <c r="D574">
        <v>573</v>
      </c>
      <c r="E574">
        <v>-7.5035109972892977E-2</v>
      </c>
      <c r="F574">
        <v>1.0195052309103261</v>
      </c>
      <c r="G574">
        <v>4.3631373631974668E-2</v>
      </c>
      <c r="H574">
        <v>1.022262776189254</v>
      </c>
    </row>
    <row r="575" spans="1:8" x14ac:dyDescent="0.2">
      <c r="A575">
        <v>574</v>
      </c>
      <c r="B575">
        <v>6</v>
      </c>
      <c r="C575">
        <v>13</v>
      </c>
      <c r="D575">
        <v>574</v>
      </c>
      <c r="E575">
        <v>-0.90581587790514684</v>
      </c>
      <c r="F575">
        <v>0.60571145966814255</v>
      </c>
      <c r="G575">
        <v>4.9586494596679742E-2</v>
      </c>
      <c r="H575">
        <v>1.089673702095441</v>
      </c>
    </row>
    <row r="576" spans="1:8" x14ac:dyDescent="0.2">
      <c r="A576">
        <v>575</v>
      </c>
      <c r="B576">
        <v>6</v>
      </c>
      <c r="C576">
        <v>13</v>
      </c>
      <c r="D576">
        <v>575</v>
      </c>
      <c r="E576">
        <v>-0.83071835589796361</v>
      </c>
      <c r="F576">
        <v>0.70519202364502664</v>
      </c>
      <c r="G576">
        <v>4.9586494596679742E-2</v>
      </c>
      <c r="H576">
        <v>1.089673702095441</v>
      </c>
    </row>
    <row r="577" spans="1:8" x14ac:dyDescent="0.2">
      <c r="A577">
        <v>576</v>
      </c>
      <c r="B577">
        <v>6</v>
      </c>
      <c r="C577">
        <v>13</v>
      </c>
      <c r="D577">
        <v>576</v>
      </c>
      <c r="E577">
        <v>-0.74475155704504636</v>
      </c>
      <c r="F577">
        <v>0.79544572116352641</v>
      </c>
      <c r="G577">
        <v>4.9586494596679742E-2</v>
      </c>
      <c r="H577">
        <v>1.089673702095441</v>
      </c>
    </row>
    <row r="578" spans="1:8" x14ac:dyDescent="0.2">
      <c r="A578">
        <v>577</v>
      </c>
      <c r="B578">
        <v>6</v>
      </c>
      <c r="C578">
        <v>13</v>
      </c>
      <c r="D578">
        <v>577</v>
      </c>
      <c r="E578">
        <v>-0.64904028728048979</v>
      </c>
      <c r="F578">
        <v>0.87529165569268574</v>
      </c>
      <c r="G578">
        <v>4.9586494596679742E-2</v>
      </c>
      <c r="H578">
        <v>1.089673702095441</v>
      </c>
    </row>
    <row r="579" spans="1:8" x14ac:dyDescent="0.2">
      <c r="A579">
        <v>578</v>
      </c>
      <c r="B579">
        <v>6</v>
      </c>
      <c r="C579">
        <v>13</v>
      </c>
      <c r="D579">
        <v>578</v>
      </c>
      <c r="E579">
        <v>-0.54483685104772084</v>
      </c>
      <c r="F579">
        <v>0.94368510785048798</v>
      </c>
      <c r="G579">
        <v>4.9586494596679742E-2</v>
      </c>
      <c r="H579">
        <v>1.089673702095441</v>
      </c>
    </row>
    <row r="580" spans="1:8" x14ac:dyDescent="0.2">
      <c r="A580">
        <v>579</v>
      </c>
      <c r="B580">
        <v>6</v>
      </c>
      <c r="C580">
        <v>13</v>
      </c>
      <c r="D580">
        <v>579</v>
      </c>
      <c r="E580">
        <v>-0.4335046659101624</v>
      </c>
      <c r="F580">
        <v>0.99973120471079735</v>
      </c>
      <c r="G580">
        <v>4.9586494596679742E-2</v>
      </c>
      <c r="H580">
        <v>1.089673702095441</v>
      </c>
    </row>
    <row r="581" spans="1:8" x14ac:dyDescent="0.2">
      <c r="A581">
        <v>580</v>
      </c>
      <c r="B581">
        <v>6</v>
      </c>
      <c r="C581">
        <v>13</v>
      </c>
      <c r="D581">
        <v>580</v>
      </c>
      <c r="E581">
        <v>-0.31650042333672301</v>
      </c>
      <c r="F581">
        <v>1.042696628490789</v>
      </c>
      <c r="G581">
        <v>4.9586494596679742E-2</v>
      </c>
      <c r="H581">
        <v>1.089673702095441</v>
      </c>
    </row>
    <row r="582" spans="1:8" x14ac:dyDescent="0.2">
      <c r="A582">
        <v>581</v>
      </c>
      <c r="B582">
        <v>6</v>
      </c>
      <c r="C582">
        <v>13</v>
      </c>
      <c r="D582">
        <v>581</v>
      </c>
      <c r="E582">
        <v>-0.19535502907376789</v>
      </c>
      <c r="F582">
        <v>1.0720192114201921</v>
      </c>
      <c r="G582">
        <v>4.9586494596679742E-2</v>
      </c>
      <c r="H582">
        <v>1.089673702095441</v>
      </c>
    </row>
    <row r="583" spans="1:8" x14ac:dyDescent="0.2">
      <c r="A583">
        <v>582</v>
      </c>
      <c r="B583">
        <v>6</v>
      </c>
      <c r="C583">
        <v>13</v>
      </c>
      <c r="D583">
        <v>582</v>
      </c>
      <c r="E583">
        <v>-7.1653572483390604E-2</v>
      </c>
      <c r="F583">
        <v>1.0873152912512321</v>
      </c>
      <c r="G583">
        <v>4.9586494596679742E-2</v>
      </c>
      <c r="H583">
        <v>1.089673702095441</v>
      </c>
    </row>
    <row r="584" spans="1:8" x14ac:dyDescent="0.2">
      <c r="A584">
        <v>583</v>
      </c>
      <c r="B584">
        <v>6</v>
      </c>
      <c r="C584">
        <v>14</v>
      </c>
      <c r="D584">
        <v>583</v>
      </c>
      <c r="E584">
        <v>-0.9621426427798534</v>
      </c>
      <c r="F584">
        <v>0.64274222367825007</v>
      </c>
      <c r="G584">
        <v>5.5924669623239609E-2</v>
      </c>
      <c r="H584">
        <v>1.1570808230863829</v>
      </c>
    </row>
    <row r="585" spans="1:8" x14ac:dyDescent="0.2">
      <c r="A585">
        <v>584</v>
      </c>
      <c r="B585">
        <v>6</v>
      </c>
      <c r="C585">
        <v>14</v>
      </c>
      <c r="D585">
        <v>584</v>
      </c>
      <c r="E585">
        <v>-0.882362462205878</v>
      </c>
      <c r="F585">
        <v>0.7485135379164779</v>
      </c>
      <c r="G585">
        <v>5.5924669623239609E-2</v>
      </c>
      <c r="H585">
        <v>1.1570808230863829</v>
      </c>
    </row>
    <row r="586" spans="1:8" x14ac:dyDescent="0.2">
      <c r="A586">
        <v>585</v>
      </c>
      <c r="B586">
        <v>6</v>
      </c>
      <c r="C586">
        <v>14</v>
      </c>
      <c r="D586">
        <v>585</v>
      </c>
      <c r="E586">
        <v>-0.7910143069227823</v>
      </c>
      <c r="F586">
        <v>0.84447166761101733</v>
      </c>
      <c r="G586">
        <v>5.5924669623239609E-2</v>
      </c>
      <c r="H586">
        <v>1.1570808230863829</v>
      </c>
    </row>
    <row r="587" spans="1:8" x14ac:dyDescent="0.2">
      <c r="A587">
        <v>586</v>
      </c>
      <c r="B587">
        <v>6</v>
      </c>
      <c r="C587">
        <v>14</v>
      </c>
      <c r="D587">
        <v>586</v>
      </c>
      <c r="E587">
        <v>-0.68929577224462812</v>
      </c>
      <c r="F587">
        <v>0.92935857962357238</v>
      </c>
      <c r="G587">
        <v>5.5924669623239609E-2</v>
      </c>
      <c r="H587">
        <v>1.1570808230863829</v>
      </c>
    </row>
    <row r="588" spans="1:8" x14ac:dyDescent="0.2">
      <c r="A588">
        <v>587</v>
      </c>
      <c r="B588">
        <v>6</v>
      </c>
      <c r="C588">
        <v>14</v>
      </c>
      <c r="D588">
        <v>587</v>
      </c>
      <c r="E588">
        <v>-0.57854041154319313</v>
      </c>
      <c r="F588">
        <v>1.0020613870246149</v>
      </c>
      <c r="G588">
        <v>5.5924669623239609E-2</v>
      </c>
      <c r="H588">
        <v>1.1570808230863829</v>
      </c>
    </row>
    <row r="589" spans="1:8" x14ac:dyDescent="0.2">
      <c r="A589">
        <v>588</v>
      </c>
      <c r="B589">
        <v>6</v>
      </c>
      <c r="C589">
        <v>14</v>
      </c>
      <c r="D589">
        <v>588</v>
      </c>
      <c r="E589">
        <v>-0.46020025305672357</v>
      </c>
      <c r="F589">
        <v>1.061626939296846</v>
      </c>
      <c r="G589">
        <v>5.5924669623239609E-2</v>
      </c>
      <c r="H589">
        <v>1.1570808230863829</v>
      </c>
    </row>
    <row r="590" spans="1:8" x14ac:dyDescent="0.2">
      <c r="A590">
        <v>589</v>
      </c>
      <c r="B590">
        <v>6</v>
      </c>
      <c r="C590">
        <v>14</v>
      </c>
      <c r="D590">
        <v>589</v>
      </c>
      <c r="E590">
        <v>-0.33582676346595958</v>
      </c>
      <c r="F590">
        <v>1.1072743183575791</v>
      </c>
      <c r="G590">
        <v>5.5924669623239609E-2</v>
      </c>
      <c r="H590">
        <v>1.1570808230863829</v>
      </c>
    </row>
    <row r="591" spans="1:8" x14ac:dyDescent="0.2">
      <c r="A591">
        <v>590</v>
      </c>
      <c r="B591">
        <v>6</v>
      </c>
      <c r="C591">
        <v>14</v>
      </c>
      <c r="D591">
        <v>590</v>
      </c>
      <c r="E591">
        <v>-0.20705050780929971</v>
      </c>
      <c r="F591">
        <v>1.138405076574315</v>
      </c>
      <c r="G591">
        <v>5.5924669623239609E-2</v>
      </c>
      <c r="H591">
        <v>1.1570808230863829</v>
      </c>
    </row>
    <row r="592" spans="1:8" x14ac:dyDescent="0.2">
      <c r="A592">
        <v>591</v>
      </c>
      <c r="B592">
        <v>6</v>
      </c>
      <c r="C592">
        <v>14</v>
      </c>
      <c r="D592">
        <v>591</v>
      </c>
      <c r="E592">
        <v>-7.5559772400339911E-2</v>
      </c>
      <c r="F592">
        <v>1.154611082550774</v>
      </c>
      <c r="G592">
        <v>5.5924669623239609E-2</v>
      </c>
      <c r="H592">
        <v>1.1570808230863829</v>
      </c>
    </row>
    <row r="593" spans="1:8" x14ac:dyDescent="0.2">
      <c r="A593">
        <v>592</v>
      </c>
      <c r="B593">
        <v>6</v>
      </c>
      <c r="C593">
        <v>15</v>
      </c>
      <c r="D593">
        <v>592</v>
      </c>
      <c r="E593">
        <v>-1.018465015210253</v>
      </c>
      <c r="F593">
        <v>0.67977190002133225</v>
      </c>
      <c r="G593">
        <v>6.2646419954798027E-2</v>
      </c>
      <c r="H593">
        <v>1.224483900778542</v>
      </c>
    </row>
    <row r="594" spans="1:8" x14ac:dyDescent="0.2">
      <c r="A594">
        <v>593</v>
      </c>
      <c r="B594">
        <v>6</v>
      </c>
      <c r="C594">
        <v>15</v>
      </c>
      <c r="D594">
        <v>593</v>
      </c>
      <c r="E594">
        <v>-0.9340026486942441</v>
      </c>
      <c r="F594">
        <v>0.79183323717685017</v>
      </c>
      <c r="G594">
        <v>6.2646419954798027E-2</v>
      </c>
      <c r="H594">
        <v>1.224483900778542</v>
      </c>
    </row>
    <row r="595" spans="1:8" x14ac:dyDescent="0.2">
      <c r="A595">
        <v>594</v>
      </c>
      <c r="B595">
        <v>6</v>
      </c>
      <c r="C595">
        <v>15</v>
      </c>
      <c r="D595">
        <v>594</v>
      </c>
      <c r="E595">
        <v>-0.83727369589167555</v>
      </c>
      <c r="F595">
        <v>0.89349514908237038</v>
      </c>
      <c r="G595">
        <v>6.2646419954798027E-2</v>
      </c>
      <c r="H595">
        <v>1.224483900778542</v>
      </c>
    </row>
    <row r="596" spans="1:8" x14ac:dyDescent="0.2">
      <c r="A596">
        <v>595</v>
      </c>
      <c r="B596">
        <v>6</v>
      </c>
      <c r="C596">
        <v>15</v>
      </c>
      <c r="D596">
        <v>595</v>
      </c>
      <c r="E596">
        <v>-0.72954853226413652</v>
      </c>
      <c r="F596">
        <v>0.98342247398413529</v>
      </c>
      <c r="G596">
        <v>6.2646419954798027E-2</v>
      </c>
      <c r="H596">
        <v>1.224483900778542</v>
      </c>
    </row>
    <row r="597" spans="1:8" x14ac:dyDescent="0.2">
      <c r="A597">
        <v>596</v>
      </c>
      <c r="B597">
        <v>6</v>
      </c>
      <c r="C597">
        <v>15</v>
      </c>
      <c r="D597">
        <v>596</v>
      </c>
      <c r="E597">
        <v>-0.61224195038927132</v>
      </c>
      <c r="F597">
        <v>1.060434164599281</v>
      </c>
      <c r="G597">
        <v>6.2646419954798027E-2</v>
      </c>
      <c r="H597">
        <v>1.224483900778542</v>
      </c>
    </row>
    <row r="598" spans="1:8" x14ac:dyDescent="0.2">
      <c r="A598">
        <v>597</v>
      </c>
      <c r="B598">
        <v>6</v>
      </c>
      <c r="C598">
        <v>15</v>
      </c>
      <c r="D598">
        <v>597</v>
      </c>
      <c r="E598">
        <v>-0.48689457899073418</v>
      </c>
      <c r="F598">
        <v>1.123518799226461</v>
      </c>
      <c r="G598">
        <v>6.2646419954798027E-2</v>
      </c>
      <c r="H598">
        <v>1.2244839007785411</v>
      </c>
    </row>
    <row r="599" spans="1:8" x14ac:dyDescent="0.2">
      <c r="A599">
        <v>598</v>
      </c>
      <c r="B599">
        <v>6</v>
      </c>
      <c r="C599">
        <v>15</v>
      </c>
      <c r="D599">
        <v>598</v>
      </c>
      <c r="E599">
        <v>-0.35515264931766061</v>
      </c>
      <c r="F599">
        <v>1.171847865103862</v>
      </c>
      <c r="G599">
        <v>6.2646419954798027E-2</v>
      </c>
      <c r="H599">
        <v>1.224483900778542</v>
      </c>
    </row>
    <row r="600" spans="1:8" x14ac:dyDescent="0.2">
      <c r="A600">
        <v>599</v>
      </c>
      <c r="B600">
        <v>6</v>
      </c>
      <c r="C600">
        <v>15</v>
      </c>
      <c r="D600">
        <v>599</v>
      </c>
      <c r="E600">
        <v>-0.2187463746088989</v>
      </c>
      <c r="F600">
        <v>1.204786639559593</v>
      </c>
      <c r="G600">
        <v>6.2646419954798027E-2</v>
      </c>
      <c r="H600">
        <v>1.224483900778542</v>
      </c>
    </row>
    <row r="601" spans="1:8" x14ac:dyDescent="0.2">
      <c r="A601">
        <v>600</v>
      </c>
      <c r="B601">
        <v>6</v>
      </c>
      <c r="C601">
        <v>15</v>
      </c>
      <c r="D601">
        <v>600</v>
      </c>
      <c r="E601">
        <v>-7.9467226592162821E-2</v>
      </c>
      <c r="F601">
        <v>1.22190252604845</v>
      </c>
      <c r="G601">
        <v>6.2646419954798027E-2</v>
      </c>
      <c r="H601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601"/>
  <sheetViews>
    <sheetView zoomScale="162" zoomScaleNormal="130" workbookViewId="0">
      <selection activeCell="C1" sqref="C1:C1048576"/>
    </sheetView>
  </sheetViews>
  <sheetFormatPr baseColWidth="10" defaultColWidth="8.83203125" defaultRowHeight="15" x14ac:dyDescent="0.2"/>
  <cols>
    <col min="1" max="1" width="9" bestFit="1" customWidth="1"/>
    <col min="2" max="2" width="14.83203125" bestFit="1" customWidth="1"/>
    <col min="3" max="3" width="13" bestFit="1" customWidth="1"/>
    <col min="4" max="4" width="23.1640625" bestFit="1" customWidth="1"/>
    <col min="5" max="5" width="20.33203125" customWidth="1"/>
    <col min="6" max="8" width="11" customWidth="1"/>
    <col min="10" max="11" width="14.1640625" bestFit="1" customWidth="1"/>
    <col min="12" max="12" width="12.33203125" bestFit="1" customWidth="1"/>
    <col min="13" max="13" width="13.1640625" bestFit="1" customWidth="1"/>
    <col min="14" max="14" width="12.33203125" bestFit="1" customWidth="1"/>
    <col min="15" max="17" width="12" bestFit="1" customWidth="1"/>
    <col min="18" max="18" width="9" bestFit="1" customWidth="1"/>
    <col min="19" max="19" width="12.83203125" customWidth="1"/>
    <col min="20" max="21" width="10.6640625" bestFit="1" customWidth="1"/>
    <col min="22" max="22" width="10.5" bestFit="1" customWidth="1"/>
    <col min="23" max="23" width="11" bestFit="1" customWidth="1"/>
    <col min="24" max="24" width="10.6640625" bestFit="1" customWidth="1"/>
    <col min="25" max="25" width="10.5" bestFit="1" customWidth="1"/>
  </cols>
  <sheetData>
    <row r="1" spans="1:27" x14ac:dyDescent="0.2">
      <c r="A1" s="1" t="s">
        <v>3</v>
      </c>
      <c r="B1" s="1" t="s">
        <v>8</v>
      </c>
      <c r="C1" s="1" t="s">
        <v>9</v>
      </c>
      <c r="D1" s="17" t="s">
        <v>10</v>
      </c>
      <c r="E1" s="17" t="s">
        <v>11</v>
      </c>
      <c r="F1" s="16"/>
      <c r="G1" s="16"/>
      <c r="H1" s="16"/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</row>
    <row r="2" spans="1:27" x14ac:dyDescent="0.2">
      <c r="A2">
        <v>1</v>
      </c>
      <c r="B2">
        <v>1</v>
      </c>
      <c r="C2">
        <v>1.005115481266804E-3</v>
      </c>
      <c r="D2" s="18" t="s">
        <v>20</v>
      </c>
      <c r="E2" s="18" t="s">
        <v>21</v>
      </c>
      <c r="J2" s="4">
        <f>VLOOKUP(_xlfn.XLOOKUP($A2,'MM configuration'!$D$2:$D$601,'MM configuration'!$C$2:$C$601),$S$24:$AA$38,2)</f>
        <v>1.0311533333333333E-3</v>
      </c>
      <c r="K2" s="4">
        <f>VLOOKUP(_xlfn.XLOOKUP($A2,'MM configuration'!$D$2:$D$601,'MM configuration'!$C$2:$C$601),$S$24:$AA$38,3)</f>
        <v>9.6068999999999983E-4</v>
      </c>
      <c r="L2" s="4">
        <f>VLOOKUP(_xlfn.XLOOKUP($A2,'MM configuration'!$D$2:$D$601,'MM configuration'!$C$2:$C$601),$S$24:$AA$38,4)</f>
        <v>1.0419266666666666E-3</v>
      </c>
      <c r="M2" s="4">
        <f>VLOOKUP(_xlfn.XLOOKUP($A2,'MM configuration'!$D$2:$D$601,'MM configuration'!$C$2:$C$601),$S$24:$AA$38,5)</f>
        <v>1.0765475000000001E-3</v>
      </c>
      <c r="N2" s="4">
        <f>VLOOKUP(_xlfn.XLOOKUP($A2,'MM configuration'!$D$2:$D$601,'MM configuration'!$C$2:$C$601),$S$24:$AA$38,6)</f>
        <v>1.1113162500000001E-3</v>
      </c>
      <c r="O2" s="4">
        <f>VLOOKUP(_xlfn.XLOOKUP($A2,'MM configuration'!$D$2:$D$601,'MM configuration'!$C$2:$C$601),$S$24:$AA$38,7)</f>
        <v>1.0508087499999999E-3</v>
      </c>
      <c r="P2" s="4">
        <f>VLOOKUP(_xlfn.XLOOKUP($A2,'MM configuration'!$D$2:$D$601,'MM configuration'!$C$2:$C$601),$S$24:$AA$38,8)</f>
        <v>8.095725E-4</v>
      </c>
      <c r="Q2" s="4">
        <f>VLOOKUP(_xlfn.XLOOKUP($A2,'MM configuration'!$D$2:$D$601,'MM configuration'!$C$2:$C$601),$S$24:$AA$38,9)</f>
        <v>3.8025374999999998E-4</v>
      </c>
      <c r="R2" t="s">
        <v>22</v>
      </c>
    </row>
    <row r="3" spans="1:27" x14ac:dyDescent="0.2">
      <c r="A3">
        <v>2</v>
      </c>
      <c r="B3">
        <v>1</v>
      </c>
      <c r="C3">
        <v>9.3488337654965405E-4</v>
      </c>
      <c r="D3" s="18" t="s">
        <v>23</v>
      </c>
      <c r="E3" s="18" t="s">
        <v>24</v>
      </c>
      <c r="J3" s="4">
        <f>VLOOKUP(_xlfn.XLOOKUP($A3,'MM configuration'!$D$2:$D$601,'MM configuration'!$C$2:$C$601),$S$24:$AA$38,2)</f>
        <v>1.0311533333333333E-3</v>
      </c>
      <c r="K3" s="4">
        <f>VLOOKUP(_xlfn.XLOOKUP($A3,'MM configuration'!$D$2:$D$601,'MM configuration'!$C$2:$C$601),$S$24:$AA$38,3)</f>
        <v>9.6068999999999983E-4</v>
      </c>
      <c r="L3" s="4">
        <f>VLOOKUP(_xlfn.XLOOKUP($A3,'MM configuration'!$D$2:$D$601,'MM configuration'!$C$2:$C$601),$S$24:$AA$38,4)</f>
        <v>1.0419266666666666E-3</v>
      </c>
      <c r="M3" s="4">
        <f>VLOOKUP(_xlfn.XLOOKUP($A3,'MM configuration'!$D$2:$D$601,'MM configuration'!$C$2:$C$601),$S$24:$AA$38,5)</f>
        <v>1.0765475000000001E-3</v>
      </c>
      <c r="N3" s="4">
        <f>VLOOKUP(_xlfn.XLOOKUP($A3,'MM configuration'!$D$2:$D$601,'MM configuration'!$C$2:$C$601),$S$24:$AA$38,6)</f>
        <v>1.1113162500000001E-3</v>
      </c>
      <c r="O3" s="4">
        <f>VLOOKUP(_xlfn.XLOOKUP($A3,'MM configuration'!$D$2:$D$601,'MM configuration'!$C$2:$C$601),$S$24:$AA$38,7)</f>
        <v>1.0508087499999999E-3</v>
      </c>
      <c r="P3" s="4">
        <f>VLOOKUP(_xlfn.XLOOKUP($A3,'MM configuration'!$D$2:$D$601,'MM configuration'!$C$2:$C$601),$S$24:$AA$38,8)</f>
        <v>8.095725E-4</v>
      </c>
      <c r="Q3" s="4">
        <f>VLOOKUP(_xlfn.XLOOKUP($A3,'MM configuration'!$D$2:$D$601,'MM configuration'!$C$2:$C$601),$S$24:$AA$38,9)</f>
        <v>3.8025374999999998E-4</v>
      </c>
      <c r="R3" t="s">
        <v>25</v>
      </c>
    </row>
    <row r="4" spans="1:27" x14ac:dyDescent="0.2">
      <c r="A4">
        <v>3</v>
      </c>
      <c r="B4">
        <v>1</v>
      </c>
      <c r="C4">
        <v>9.8307007332012943E-4</v>
      </c>
      <c r="D4" s="18" t="s">
        <v>26</v>
      </c>
      <c r="E4" s="18" t="s">
        <v>27</v>
      </c>
      <c r="J4" s="4">
        <f>VLOOKUP(_xlfn.XLOOKUP($A4,'MM configuration'!$D$2:$D$601,'MM configuration'!$C$2:$C$601),$S$24:$AA$38,2)</f>
        <v>1.0311533333333333E-3</v>
      </c>
      <c r="K4" s="4">
        <f>VLOOKUP(_xlfn.XLOOKUP($A4,'MM configuration'!$D$2:$D$601,'MM configuration'!$C$2:$C$601),$S$24:$AA$38,3)</f>
        <v>9.6068999999999983E-4</v>
      </c>
      <c r="L4" s="4">
        <f>VLOOKUP(_xlfn.XLOOKUP($A4,'MM configuration'!$D$2:$D$601,'MM configuration'!$C$2:$C$601),$S$24:$AA$38,4)</f>
        <v>1.0419266666666666E-3</v>
      </c>
      <c r="M4" s="4">
        <f>VLOOKUP(_xlfn.XLOOKUP($A4,'MM configuration'!$D$2:$D$601,'MM configuration'!$C$2:$C$601),$S$24:$AA$38,5)</f>
        <v>1.0765475000000001E-3</v>
      </c>
      <c r="N4" s="4">
        <f>VLOOKUP(_xlfn.XLOOKUP($A4,'MM configuration'!$D$2:$D$601,'MM configuration'!$C$2:$C$601),$S$24:$AA$38,6)</f>
        <v>1.1113162500000001E-3</v>
      </c>
      <c r="O4" s="4">
        <f>VLOOKUP(_xlfn.XLOOKUP($A4,'MM configuration'!$D$2:$D$601,'MM configuration'!$C$2:$C$601),$S$24:$AA$38,7)</f>
        <v>1.0508087499999999E-3</v>
      </c>
      <c r="P4" s="4">
        <f>VLOOKUP(_xlfn.XLOOKUP($A4,'MM configuration'!$D$2:$D$601,'MM configuration'!$C$2:$C$601),$S$24:$AA$38,8)</f>
        <v>8.095725E-4</v>
      </c>
      <c r="Q4" s="4">
        <f>VLOOKUP(_xlfn.XLOOKUP($A4,'MM configuration'!$D$2:$D$601,'MM configuration'!$C$2:$C$601),$S$24:$AA$38,9)</f>
        <v>3.8025374999999998E-4</v>
      </c>
      <c r="R4" s="33"/>
      <c r="S4" s="33" t="s">
        <v>28</v>
      </c>
      <c r="T4" s="7" t="s">
        <v>20</v>
      </c>
      <c r="U4" s="7" t="s">
        <v>23</v>
      </c>
      <c r="V4" s="7" t="s">
        <v>26</v>
      </c>
      <c r="W4" s="7" t="s">
        <v>29</v>
      </c>
      <c r="X4" s="7" t="s">
        <v>30</v>
      </c>
      <c r="Y4" s="7" t="s">
        <v>31</v>
      </c>
      <c r="Z4" s="7" t="s">
        <v>32</v>
      </c>
      <c r="AA4" s="7" t="s">
        <v>33</v>
      </c>
    </row>
    <row r="5" spans="1:27" x14ac:dyDescent="0.2">
      <c r="A5">
        <v>4</v>
      </c>
      <c r="B5">
        <v>1</v>
      </c>
      <c r="C5">
        <v>9.461204906484888E-4</v>
      </c>
      <c r="D5" s="18" t="s">
        <v>29</v>
      </c>
      <c r="E5" s="18" t="s">
        <v>34</v>
      </c>
      <c r="J5" s="4">
        <f>VLOOKUP(_xlfn.XLOOKUP($A5,'MM configuration'!$D$2:$D$601,'MM configuration'!$C$2:$C$601),$S$24:$AA$38,2)</f>
        <v>1.0311533333333333E-3</v>
      </c>
      <c r="K5" s="4">
        <f>VLOOKUP(_xlfn.XLOOKUP($A5,'MM configuration'!$D$2:$D$601,'MM configuration'!$C$2:$C$601),$S$24:$AA$38,3)</f>
        <v>9.6068999999999983E-4</v>
      </c>
      <c r="L5" s="4">
        <f>VLOOKUP(_xlfn.XLOOKUP($A5,'MM configuration'!$D$2:$D$601,'MM configuration'!$C$2:$C$601),$S$24:$AA$38,4)</f>
        <v>1.0419266666666666E-3</v>
      </c>
      <c r="M5" s="4">
        <f>VLOOKUP(_xlfn.XLOOKUP($A5,'MM configuration'!$D$2:$D$601,'MM configuration'!$C$2:$C$601),$S$24:$AA$38,5)</f>
        <v>1.0765475000000001E-3</v>
      </c>
      <c r="N5" s="4">
        <f>VLOOKUP(_xlfn.XLOOKUP($A5,'MM configuration'!$D$2:$D$601,'MM configuration'!$C$2:$C$601),$S$24:$AA$38,6)</f>
        <v>1.1113162500000001E-3</v>
      </c>
      <c r="O5" s="4">
        <f>VLOOKUP(_xlfn.XLOOKUP($A5,'MM configuration'!$D$2:$D$601,'MM configuration'!$C$2:$C$601),$S$24:$AA$38,7)</f>
        <v>1.0508087499999999E-3</v>
      </c>
      <c r="P5" s="4">
        <f>VLOOKUP(_xlfn.XLOOKUP($A5,'MM configuration'!$D$2:$D$601,'MM configuration'!$C$2:$C$601),$S$24:$AA$38,8)</f>
        <v>8.095725E-4</v>
      </c>
      <c r="Q5" s="4">
        <f>VLOOKUP(_xlfn.XLOOKUP($A5,'MM configuration'!$D$2:$D$601,'MM configuration'!$C$2:$C$601),$S$24:$AA$38,9)</f>
        <v>3.8025374999999998E-4</v>
      </c>
      <c r="R5" s="33" t="s">
        <v>35</v>
      </c>
      <c r="S5" s="33" t="s">
        <v>36</v>
      </c>
      <c r="T5" s="34">
        <v>9.6799999999999997E-2</v>
      </c>
      <c r="U5" s="34">
        <v>7.0300000000000001E-2</v>
      </c>
      <c r="V5" s="34">
        <v>7.0400000000000004E-2</v>
      </c>
      <c r="W5" s="34">
        <v>4.6600000000000003E-2</v>
      </c>
      <c r="X5" s="34">
        <v>-2.1899999999999999E-2</v>
      </c>
      <c r="Y5" s="34">
        <v>1.8700000000000001E-2</v>
      </c>
      <c r="Z5" s="34">
        <v>1.8700000000000001E-2</v>
      </c>
      <c r="AA5" s="34">
        <v>1.8700000000000001E-2</v>
      </c>
    </row>
    <row r="6" spans="1:27" x14ac:dyDescent="0.2">
      <c r="A6">
        <v>5</v>
      </c>
      <c r="B6">
        <v>1</v>
      </c>
      <c r="C6">
        <v>1.510564215436633E-3</v>
      </c>
      <c r="D6" s="18" t="s">
        <v>30</v>
      </c>
      <c r="E6" s="18" t="s">
        <v>37</v>
      </c>
      <c r="J6" s="4">
        <f>VLOOKUP(_xlfn.XLOOKUP($A6,'MM configuration'!$D$2:$D$601,'MM configuration'!$C$2:$C$601),$S$24:$AA$38,2)</f>
        <v>1.5053333333333333E-3</v>
      </c>
      <c r="K6" s="4">
        <f>VLOOKUP(_xlfn.XLOOKUP($A6,'MM configuration'!$D$2:$D$601,'MM configuration'!$C$2:$C$601),$S$24:$AA$38,3)</f>
        <v>1.36743375E-3</v>
      </c>
      <c r="L6" s="4">
        <f>VLOOKUP(_xlfn.XLOOKUP($A6,'MM configuration'!$D$2:$D$601,'MM configuration'!$C$2:$C$601),$S$24:$AA$38,4)</f>
        <v>1.5106E-3</v>
      </c>
      <c r="M6" s="4">
        <f>VLOOKUP(_xlfn.XLOOKUP($A6,'MM configuration'!$D$2:$D$601,'MM configuration'!$C$2:$C$601),$S$24:$AA$38,5)</f>
        <v>1.5532475000000002E-3</v>
      </c>
      <c r="N6" s="4">
        <f>VLOOKUP(_xlfn.XLOOKUP($A6,'MM configuration'!$D$2:$D$601,'MM configuration'!$C$2:$C$601),$S$24:$AA$38,6)</f>
        <v>1.5583975000000002E-3</v>
      </c>
      <c r="O6" s="4">
        <f>VLOOKUP(_xlfn.XLOOKUP($A6,'MM configuration'!$D$2:$D$601,'MM configuration'!$C$2:$C$601),$S$24:$AA$38,7)</f>
        <v>1.2879562499999999E-3</v>
      </c>
      <c r="P6" s="4">
        <f>VLOOKUP(_xlfn.XLOOKUP($A6,'MM configuration'!$D$2:$D$601,'MM configuration'!$C$2:$C$601),$S$24:$AA$38,8)</f>
        <v>8.2183875000000001E-4</v>
      </c>
      <c r="Q6" s="4">
        <f>VLOOKUP(_xlfn.XLOOKUP($A6,'MM configuration'!$D$2:$D$601,'MM configuration'!$C$2:$C$601),$S$24:$AA$38,9)</f>
        <v>1.0630749999999999E-4</v>
      </c>
      <c r="R6" s="2">
        <v>1</v>
      </c>
      <c r="S6" s="2">
        <v>24</v>
      </c>
      <c r="T6" s="2">
        <v>2.7400000000000001E-2</v>
      </c>
      <c r="U6" s="2">
        <v>2.4799999999999999E-2</v>
      </c>
      <c r="V6" s="2">
        <v>2.69E-2</v>
      </c>
      <c r="W6" s="2">
        <v>2.7099999999999999E-2</v>
      </c>
      <c r="X6" s="2">
        <v>2.6100000000000002E-2</v>
      </c>
      <c r="Y6" s="2">
        <v>2.5700000000000001E-2</v>
      </c>
      <c r="Z6" s="2">
        <v>1.9800000000000002E-2</v>
      </c>
      <c r="AA6" s="2">
        <v>9.300000000000001E-3</v>
      </c>
    </row>
    <row r="7" spans="1:27" x14ac:dyDescent="0.2">
      <c r="A7">
        <v>6</v>
      </c>
      <c r="B7">
        <v>1</v>
      </c>
      <c r="C7">
        <v>1.3087094530343059E-3</v>
      </c>
      <c r="D7" s="18" t="s">
        <v>31</v>
      </c>
      <c r="E7" s="18" t="s">
        <v>38</v>
      </c>
      <c r="J7" s="4">
        <f>VLOOKUP(_xlfn.XLOOKUP($A7,'MM configuration'!$D$2:$D$601,'MM configuration'!$C$2:$C$601),$S$24:$AA$38,2)</f>
        <v>1.5053333333333333E-3</v>
      </c>
      <c r="K7" s="4">
        <f>VLOOKUP(_xlfn.XLOOKUP($A7,'MM configuration'!$D$2:$D$601,'MM configuration'!$C$2:$C$601),$S$24:$AA$38,3)</f>
        <v>1.36743375E-3</v>
      </c>
      <c r="L7" s="4">
        <f>VLOOKUP(_xlfn.XLOOKUP($A7,'MM configuration'!$D$2:$D$601,'MM configuration'!$C$2:$C$601),$S$24:$AA$38,4)</f>
        <v>1.5106E-3</v>
      </c>
      <c r="M7" s="4">
        <f>VLOOKUP(_xlfn.XLOOKUP($A7,'MM configuration'!$D$2:$D$601,'MM configuration'!$C$2:$C$601),$S$24:$AA$38,5)</f>
        <v>1.5532475000000002E-3</v>
      </c>
      <c r="N7" s="4">
        <f>VLOOKUP(_xlfn.XLOOKUP($A7,'MM configuration'!$D$2:$D$601,'MM configuration'!$C$2:$C$601),$S$24:$AA$38,6)</f>
        <v>1.5583975000000002E-3</v>
      </c>
      <c r="O7" s="4">
        <f>VLOOKUP(_xlfn.XLOOKUP($A7,'MM configuration'!$D$2:$D$601,'MM configuration'!$C$2:$C$601),$S$24:$AA$38,7)</f>
        <v>1.2879562499999999E-3</v>
      </c>
      <c r="P7" s="4">
        <f>VLOOKUP(_xlfn.XLOOKUP($A7,'MM configuration'!$D$2:$D$601,'MM configuration'!$C$2:$C$601),$S$24:$AA$38,8)</f>
        <v>8.2183875000000001E-4</v>
      </c>
      <c r="Q7" s="4">
        <f>VLOOKUP(_xlfn.XLOOKUP($A7,'MM configuration'!$D$2:$D$601,'MM configuration'!$C$2:$C$601),$S$24:$AA$38,9)</f>
        <v>1.0630749999999999E-4</v>
      </c>
      <c r="R7" s="2">
        <v>2</v>
      </c>
      <c r="S7" s="2">
        <v>24</v>
      </c>
      <c r="T7" s="2">
        <v>0.04</v>
      </c>
      <c r="U7" s="2">
        <v>3.5299999999999998E-2</v>
      </c>
      <c r="V7" s="2">
        <v>3.9E-2</v>
      </c>
      <c r="W7" s="2">
        <v>3.9100000000000003E-2</v>
      </c>
      <c r="X7" s="2">
        <v>3.6600000000000001E-2</v>
      </c>
      <c r="Y7" s="2">
        <v>3.15E-2</v>
      </c>
      <c r="Z7" s="2">
        <v>2.01E-2</v>
      </c>
      <c r="AA7" s="2">
        <v>2.5999999999999999E-3</v>
      </c>
    </row>
    <row r="8" spans="1:27" x14ac:dyDescent="0.2">
      <c r="A8">
        <v>7</v>
      </c>
      <c r="B8">
        <v>1</v>
      </c>
      <c r="C8">
        <v>1.408778965643262E-3</v>
      </c>
      <c r="D8" s="18" t="s">
        <v>32</v>
      </c>
      <c r="E8" s="18" t="s">
        <v>39</v>
      </c>
      <c r="J8" s="4">
        <f>VLOOKUP(_xlfn.XLOOKUP($A8,'MM configuration'!$D$2:$D$601,'MM configuration'!$C$2:$C$601),$S$24:$AA$38,2)</f>
        <v>1.5053333333333333E-3</v>
      </c>
      <c r="K8" s="4">
        <f>VLOOKUP(_xlfn.XLOOKUP($A8,'MM configuration'!$D$2:$D$601,'MM configuration'!$C$2:$C$601),$S$24:$AA$38,3)</f>
        <v>1.36743375E-3</v>
      </c>
      <c r="L8" s="4">
        <f>VLOOKUP(_xlfn.XLOOKUP($A8,'MM configuration'!$D$2:$D$601,'MM configuration'!$C$2:$C$601),$S$24:$AA$38,4)</f>
        <v>1.5106E-3</v>
      </c>
      <c r="M8" s="4">
        <f>VLOOKUP(_xlfn.XLOOKUP($A8,'MM configuration'!$D$2:$D$601,'MM configuration'!$C$2:$C$601),$S$24:$AA$38,5)</f>
        <v>1.5532475000000002E-3</v>
      </c>
      <c r="N8" s="4">
        <f>VLOOKUP(_xlfn.XLOOKUP($A8,'MM configuration'!$D$2:$D$601,'MM configuration'!$C$2:$C$601),$S$24:$AA$38,6)</f>
        <v>1.5583975000000002E-3</v>
      </c>
      <c r="O8" s="4">
        <f>VLOOKUP(_xlfn.XLOOKUP($A8,'MM configuration'!$D$2:$D$601,'MM configuration'!$C$2:$C$601),$S$24:$AA$38,7)</f>
        <v>1.2879562499999999E-3</v>
      </c>
      <c r="P8" s="4">
        <f>VLOOKUP(_xlfn.XLOOKUP($A8,'MM configuration'!$D$2:$D$601,'MM configuration'!$C$2:$C$601),$S$24:$AA$38,8)</f>
        <v>8.2183875000000001E-4</v>
      </c>
      <c r="Q8" s="4">
        <f>VLOOKUP(_xlfn.XLOOKUP($A8,'MM configuration'!$D$2:$D$601,'MM configuration'!$C$2:$C$601),$S$24:$AA$38,9)</f>
        <v>1.0630749999999999E-4</v>
      </c>
      <c r="R8" s="2">
        <v>3</v>
      </c>
      <c r="S8" s="2">
        <v>24</v>
      </c>
      <c r="T8" s="2">
        <v>5.28E-2</v>
      </c>
      <c r="U8" s="2">
        <v>4.5600000000000002E-2</v>
      </c>
      <c r="V8" s="2">
        <v>5.0599999999999999E-2</v>
      </c>
      <c r="W8" s="2">
        <v>5.1300000000000012E-2</v>
      </c>
      <c r="X8" s="2">
        <v>4.4699999999999997E-2</v>
      </c>
      <c r="Y8" s="2">
        <v>3.1699999999999999E-2</v>
      </c>
      <c r="Z8" s="2">
        <v>7.2000000000000007E-3</v>
      </c>
      <c r="AA8" s="2">
        <v>0</v>
      </c>
    </row>
    <row r="9" spans="1:27" x14ac:dyDescent="0.2">
      <c r="A9">
        <v>8</v>
      </c>
      <c r="B9">
        <v>1</v>
      </c>
      <c r="C9">
        <v>1.549191923790766E-3</v>
      </c>
      <c r="D9" s="18" t="s">
        <v>33</v>
      </c>
      <c r="E9" s="18" t="s">
        <v>40</v>
      </c>
      <c r="J9" s="4">
        <f>VLOOKUP(_xlfn.XLOOKUP($A9,'MM configuration'!$D$2:$D$601,'MM configuration'!$C$2:$C$601),$S$24:$AA$38,2)</f>
        <v>1.5053333333333333E-3</v>
      </c>
      <c r="K9" s="4">
        <f>VLOOKUP(_xlfn.XLOOKUP($A9,'MM configuration'!$D$2:$D$601,'MM configuration'!$C$2:$C$601),$S$24:$AA$38,3)</f>
        <v>1.36743375E-3</v>
      </c>
      <c r="L9" s="4">
        <f>VLOOKUP(_xlfn.XLOOKUP($A9,'MM configuration'!$D$2:$D$601,'MM configuration'!$C$2:$C$601),$S$24:$AA$38,4)</f>
        <v>1.5106E-3</v>
      </c>
      <c r="M9" s="4">
        <f>VLOOKUP(_xlfn.XLOOKUP($A9,'MM configuration'!$D$2:$D$601,'MM configuration'!$C$2:$C$601),$S$24:$AA$38,5)</f>
        <v>1.5532475000000002E-3</v>
      </c>
      <c r="N9" s="4">
        <f>VLOOKUP(_xlfn.XLOOKUP($A9,'MM configuration'!$D$2:$D$601,'MM configuration'!$C$2:$C$601),$S$24:$AA$38,6)</f>
        <v>1.5583975000000002E-3</v>
      </c>
      <c r="O9" s="4">
        <f>VLOOKUP(_xlfn.XLOOKUP($A9,'MM configuration'!$D$2:$D$601,'MM configuration'!$C$2:$C$601),$S$24:$AA$38,7)</f>
        <v>1.2879562499999999E-3</v>
      </c>
      <c r="P9" s="4">
        <f>VLOOKUP(_xlfn.XLOOKUP($A9,'MM configuration'!$D$2:$D$601,'MM configuration'!$C$2:$C$601),$S$24:$AA$38,8)</f>
        <v>8.2183875000000001E-4</v>
      </c>
      <c r="Q9" s="4">
        <f>VLOOKUP(_xlfn.XLOOKUP($A9,'MM configuration'!$D$2:$D$601,'MM configuration'!$C$2:$C$601),$S$24:$AA$38,9)</f>
        <v>1.0630749999999999E-4</v>
      </c>
      <c r="R9" s="2">
        <v>4</v>
      </c>
      <c r="S9" s="2">
        <v>30</v>
      </c>
      <c r="T9" s="2">
        <v>6.1000000000000013E-2</v>
      </c>
      <c r="U9" s="2">
        <v>5.1700000000000003E-2</v>
      </c>
      <c r="V9" s="2">
        <v>5.8600000000000013E-2</v>
      </c>
      <c r="W9" s="2">
        <v>5.8600000000000013E-2</v>
      </c>
      <c r="X9" s="2">
        <v>4.6600000000000003E-2</v>
      </c>
      <c r="Y9" s="2">
        <v>2.7300000000000001E-2</v>
      </c>
      <c r="Z9" s="2">
        <v>1E-4</v>
      </c>
      <c r="AA9" s="2">
        <v>0</v>
      </c>
    </row>
    <row r="10" spans="1:27" x14ac:dyDescent="0.2">
      <c r="A10">
        <v>9</v>
      </c>
      <c r="B10">
        <v>1</v>
      </c>
      <c r="C10">
        <v>1.809447762478349E-3</v>
      </c>
      <c r="D10" s="18" t="s">
        <v>41</v>
      </c>
      <c r="E10" s="18" t="s">
        <v>42</v>
      </c>
      <c r="J10" s="4">
        <f>VLOOKUP(_xlfn.XLOOKUP($A10,'MM configuration'!$D$2:$D$601,'MM configuration'!$C$2:$C$601),$S$24:$AA$38,2)</f>
        <v>1.9870400000000002E-3</v>
      </c>
      <c r="K10" s="4">
        <f>VLOOKUP(_xlfn.XLOOKUP($A10,'MM configuration'!$D$2:$D$601,'MM configuration'!$C$2:$C$601),$S$24:$AA$38,3)</f>
        <v>1.76643E-3</v>
      </c>
      <c r="L10" s="4">
        <f>VLOOKUP(_xlfn.XLOOKUP($A10,'MM configuration'!$D$2:$D$601,'MM configuration'!$C$2:$C$601),$S$24:$AA$38,4)</f>
        <v>1.9599066666666667E-3</v>
      </c>
      <c r="M10" s="4">
        <f>VLOOKUP(_xlfn.XLOOKUP($A10,'MM configuration'!$D$2:$D$601,'MM configuration'!$C$2:$C$601),$S$24:$AA$38,5)</f>
        <v>2.0378925000000005E-3</v>
      </c>
      <c r="N10" s="4">
        <f>VLOOKUP(_xlfn.XLOOKUP($A10,'MM configuration'!$D$2:$D$601,'MM configuration'!$C$2:$C$601),$S$24:$AA$38,6)</f>
        <v>1.90328875E-3</v>
      </c>
      <c r="O10" s="4">
        <f>VLOOKUP(_xlfn.XLOOKUP($A10,'MM configuration'!$D$2:$D$601,'MM configuration'!$C$2:$C$601),$S$24:$AA$38,7)</f>
        <v>1.2961337499999999E-3</v>
      </c>
      <c r="P10" s="4">
        <f>VLOOKUP(_xlfn.XLOOKUP($A10,'MM configuration'!$D$2:$D$601,'MM configuration'!$C$2:$C$601),$S$24:$AA$38,8)</f>
        <v>2.9439000000000001E-4</v>
      </c>
      <c r="Q10" s="4">
        <f>VLOOKUP(_xlfn.XLOOKUP($A10,'MM configuration'!$D$2:$D$601,'MM configuration'!$C$2:$C$601),$S$24:$AA$38,9)</f>
        <v>0</v>
      </c>
      <c r="R10" s="2">
        <v>5</v>
      </c>
      <c r="S10" s="2">
        <v>30</v>
      </c>
      <c r="T10" s="2">
        <v>7.46E-2</v>
      </c>
      <c r="U10" s="2">
        <v>6.08E-2</v>
      </c>
      <c r="V10" s="2">
        <v>6.9699999999999998E-2</v>
      </c>
      <c r="W10" s="2">
        <v>6.93E-2</v>
      </c>
      <c r="X10" s="2">
        <v>4.6899999999999997E-2</v>
      </c>
      <c r="Y10" s="2">
        <v>1.9E-2</v>
      </c>
      <c r="Z10" s="2">
        <v>1E-4</v>
      </c>
      <c r="AA10" s="2">
        <v>0</v>
      </c>
    </row>
    <row r="11" spans="1:27" x14ac:dyDescent="0.2">
      <c r="A11">
        <v>10</v>
      </c>
      <c r="B11">
        <v>1</v>
      </c>
      <c r="C11">
        <v>1.8870983360006191E-3</v>
      </c>
      <c r="D11" s="18" t="s">
        <v>43</v>
      </c>
      <c r="E11" s="18" t="s">
        <v>44</v>
      </c>
      <c r="J11" s="4">
        <f>VLOOKUP(_xlfn.XLOOKUP($A11,'MM configuration'!$D$2:$D$601,'MM configuration'!$C$2:$C$601),$S$24:$AA$38,2)</f>
        <v>1.9870400000000002E-3</v>
      </c>
      <c r="K11" s="4">
        <f>VLOOKUP(_xlfn.XLOOKUP($A11,'MM configuration'!$D$2:$D$601,'MM configuration'!$C$2:$C$601),$S$24:$AA$38,3)</f>
        <v>1.76643E-3</v>
      </c>
      <c r="L11" s="4">
        <f>VLOOKUP(_xlfn.XLOOKUP($A11,'MM configuration'!$D$2:$D$601,'MM configuration'!$C$2:$C$601),$S$24:$AA$38,4)</f>
        <v>1.9599066666666667E-3</v>
      </c>
      <c r="M11" s="4">
        <f>VLOOKUP(_xlfn.XLOOKUP($A11,'MM configuration'!$D$2:$D$601,'MM configuration'!$C$2:$C$601),$S$24:$AA$38,5)</f>
        <v>2.0378925000000005E-3</v>
      </c>
      <c r="N11" s="4">
        <f>VLOOKUP(_xlfn.XLOOKUP($A11,'MM configuration'!$D$2:$D$601,'MM configuration'!$C$2:$C$601),$S$24:$AA$38,6)</f>
        <v>1.90328875E-3</v>
      </c>
      <c r="O11" s="4">
        <f>VLOOKUP(_xlfn.XLOOKUP($A11,'MM configuration'!$D$2:$D$601,'MM configuration'!$C$2:$C$601),$S$24:$AA$38,7)</f>
        <v>1.2961337499999999E-3</v>
      </c>
      <c r="P11" s="4">
        <f>VLOOKUP(_xlfn.XLOOKUP($A11,'MM configuration'!$D$2:$D$601,'MM configuration'!$C$2:$C$601),$S$24:$AA$38,8)</f>
        <v>2.9439000000000001E-4</v>
      </c>
      <c r="Q11" s="4">
        <f>VLOOKUP(_xlfn.XLOOKUP($A11,'MM configuration'!$D$2:$D$601,'MM configuration'!$C$2:$C$601),$S$24:$AA$38,9)</f>
        <v>0</v>
      </c>
      <c r="R11" s="2">
        <v>6</v>
      </c>
      <c r="S11" s="2">
        <v>36</v>
      </c>
      <c r="T11" s="2">
        <v>8.320000000000001E-2</v>
      </c>
      <c r="U11" s="2">
        <v>6.6000000000000003E-2</v>
      </c>
      <c r="V11" s="2">
        <v>7.6700000000000004E-2</v>
      </c>
      <c r="W11" s="2">
        <v>7.5400000000000009E-2</v>
      </c>
      <c r="X11" s="2">
        <v>0.04</v>
      </c>
      <c r="Y11" s="2">
        <v>4.5999999999999999E-3</v>
      </c>
      <c r="Z11" s="2">
        <v>0</v>
      </c>
      <c r="AA11" s="2">
        <v>0</v>
      </c>
    </row>
    <row r="12" spans="1:27" x14ac:dyDescent="0.2">
      <c r="A12">
        <v>11</v>
      </c>
      <c r="B12">
        <v>1</v>
      </c>
      <c r="C12">
        <v>1.7271984369759341E-3</v>
      </c>
      <c r="D12" s="18" t="s">
        <v>45</v>
      </c>
      <c r="E12" s="18" t="s">
        <v>46</v>
      </c>
      <c r="J12" s="4">
        <f>VLOOKUP(_xlfn.XLOOKUP($A12,'MM configuration'!$D$2:$D$601,'MM configuration'!$C$2:$C$601),$S$24:$AA$38,2)</f>
        <v>1.9870400000000002E-3</v>
      </c>
      <c r="K12" s="4">
        <f>VLOOKUP(_xlfn.XLOOKUP($A12,'MM configuration'!$D$2:$D$601,'MM configuration'!$C$2:$C$601),$S$24:$AA$38,3)</f>
        <v>1.76643E-3</v>
      </c>
      <c r="L12" s="4">
        <f>VLOOKUP(_xlfn.XLOOKUP($A12,'MM configuration'!$D$2:$D$601,'MM configuration'!$C$2:$C$601),$S$24:$AA$38,4)</f>
        <v>1.9599066666666667E-3</v>
      </c>
      <c r="M12" s="4">
        <f>VLOOKUP(_xlfn.XLOOKUP($A12,'MM configuration'!$D$2:$D$601,'MM configuration'!$C$2:$C$601),$S$24:$AA$38,5)</f>
        <v>2.0378925000000005E-3</v>
      </c>
      <c r="N12" s="4">
        <f>VLOOKUP(_xlfn.XLOOKUP($A12,'MM configuration'!$D$2:$D$601,'MM configuration'!$C$2:$C$601),$S$24:$AA$38,6)</f>
        <v>1.90328875E-3</v>
      </c>
      <c r="O12" s="4">
        <f>VLOOKUP(_xlfn.XLOOKUP($A12,'MM configuration'!$D$2:$D$601,'MM configuration'!$C$2:$C$601),$S$24:$AA$38,7)</f>
        <v>1.2961337499999999E-3</v>
      </c>
      <c r="P12" s="4">
        <f>VLOOKUP(_xlfn.XLOOKUP($A12,'MM configuration'!$D$2:$D$601,'MM configuration'!$C$2:$C$601),$S$24:$AA$38,8)</f>
        <v>2.9439000000000001E-4</v>
      </c>
      <c r="Q12" s="4">
        <f>VLOOKUP(_xlfn.XLOOKUP($A12,'MM configuration'!$D$2:$D$601,'MM configuration'!$C$2:$C$601),$S$24:$AA$38,9)</f>
        <v>0</v>
      </c>
      <c r="R12" s="2">
        <v>7</v>
      </c>
      <c r="S12" s="2">
        <v>42</v>
      </c>
      <c r="T12" s="2">
        <v>9.1400000000000009E-2</v>
      </c>
      <c r="U12" s="2">
        <v>7.0900000000000005E-2</v>
      </c>
      <c r="V12" s="2">
        <v>8.3700000000000011E-2</v>
      </c>
      <c r="W12" s="2">
        <v>8.0100000000000005E-2</v>
      </c>
      <c r="X12" s="2">
        <v>3.1399999999999997E-2</v>
      </c>
      <c r="Y12" s="2">
        <v>2.0000000000000001E-4</v>
      </c>
      <c r="Z12" s="2">
        <v>0</v>
      </c>
      <c r="AA12" s="2">
        <v>0</v>
      </c>
    </row>
    <row r="13" spans="1:27" x14ac:dyDescent="0.2">
      <c r="A13">
        <v>12</v>
      </c>
      <c r="B13">
        <v>1</v>
      </c>
      <c r="C13">
        <v>1.9655796765026641E-3</v>
      </c>
      <c r="D13" s="18" t="s">
        <v>47</v>
      </c>
      <c r="E13" s="18" t="s">
        <v>48</v>
      </c>
      <c r="J13" s="4">
        <f>VLOOKUP(_xlfn.XLOOKUP($A13,'MM configuration'!$D$2:$D$601,'MM configuration'!$C$2:$C$601),$S$24:$AA$38,2)</f>
        <v>1.9870400000000002E-3</v>
      </c>
      <c r="K13" s="4">
        <f>VLOOKUP(_xlfn.XLOOKUP($A13,'MM configuration'!$D$2:$D$601,'MM configuration'!$C$2:$C$601),$S$24:$AA$38,3)</f>
        <v>1.76643E-3</v>
      </c>
      <c r="L13" s="4">
        <f>VLOOKUP(_xlfn.XLOOKUP($A13,'MM configuration'!$D$2:$D$601,'MM configuration'!$C$2:$C$601),$S$24:$AA$38,4)</f>
        <v>1.9599066666666667E-3</v>
      </c>
      <c r="M13" s="4">
        <f>VLOOKUP(_xlfn.XLOOKUP($A13,'MM configuration'!$D$2:$D$601,'MM configuration'!$C$2:$C$601),$S$24:$AA$38,5)</f>
        <v>2.0378925000000005E-3</v>
      </c>
      <c r="N13" s="4">
        <f>VLOOKUP(_xlfn.XLOOKUP($A13,'MM configuration'!$D$2:$D$601,'MM configuration'!$C$2:$C$601),$S$24:$AA$38,6)</f>
        <v>1.90328875E-3</v>
      </c>
      <c r="O13" s="4">
        <f>VLOOKUP(_xlfn.XLOOKUP($A13,'MM configuration'!$D$2:$D$601,'MM configuration'!$C$2:$C$601),$S$24:$AA$38,7)</f>
        <v>1.2961337499999999E-3</v>
      </c>
      <c r="P13" s="4">
        <f>VLOOKUP(_xlfn.XLOOKUP($A13,'MM configuration'!$D$2:$D$601,'MM configuration'!$C$2:$C$601),$S$24:$AA$38,8)</f>
        <v>2.9439000000000001E-4</v>
      </c>
      <c r="Q13" s="4">
        <f>VLOOKUP(_xlfn.XLOOKUP($A13,'MM configuration'!$D$2:$D$601,'MM configuration'!$C$2:$C$601),$S$24:$AA$38,9)</f>
        <v>0</v>
      </c>
      <c r="R13" s="2">
        <v>8</v>
      </c>
      <c r="S13" s="2">
        <v>42</v>
      </c>
      <c r="T13" s="2">
        <v>0.1036</v>
      </c>
      <c r="U13" s="2">
        <v>7.7800000000000008E-2</v>
      </c>
      <c r="V13" s="2">
        <v>9.2499999999999999E-2</v>
      </c>
      <c r="W13" s="2">
        <v>8.6199999999999999E-2</v>
      </c>
      <c r="X13" s="2">
        <v>2.53E-2</v>
      </c>
      <c r="Y13" s="2">
        <v>1E-4</v>
      </c>
      <c r="Z13" s="2">
        <v>0</v>
      </c>
      <c r="AA13" s="2">
        <v>0</v>
      </c>
    </row>
    <row r="14" spans="1:27" x14ac:dyDescent="0.2">
      <c r="A14">
        <v>13</v>
      </c>
      <c r="B14">
        <v>1</v>
      </c>
      <c r="C14">
        <v>1.712909122390395E-3</v>
      </c>
      <c r="D14" s="18" t="s">
        <v>49</v>
      </c>
      <c r="E14" s="18" t="s">
        <v>50</v>
      </c>
      <c r="J14" s="4">
        <f>VLOOKUP(_xlfn.XLOOKUP($A14,'MM configuration'!$D$2:$D$601,'MM configuration'!$C$2:$C$601),$S$24:$AA$38,2)</f>
        <v>1.8365066666666671E-3</v>
      </c>
      <c r="K14" s="4">
        <f>VLOOKUP(_xlfn.XLOOKUP($A14,'MM configuration'!$D$2:$D$601,'MM configuration'!$C$2:$C$601),$S$24:$AA$38,3)</f>
        <v>1.6021830000000001E-3</v>
      </c>
      <c r="L14" s="4">
        <f>VLOOKUP(_xlfn.XLOOKUP($A14,'MM configuration'!$D$2:$D$601,'MM configuration'!$C$2:$C$601),$S$24:$AA$38,4)</f>
        <v>1.815818666666667E-3</v>
      </c>
      <c r="M14" s="4">
        <f>VLOOKUP(_xlfn.XLOOKUP($A14,'MM configuration'!$D$2:$D$601,'MM configuration'!$C$2:$C$601),$S$24:$AA$38,5)</f>
        <v>1.8623080000000005E-3</v>
      </c>
      <c r="N14" s="4">
        <f>VLOOKUP(_xlfn.XLOOKUP($A14,'MM configuration'!$D$2:$D$601,'MM configuration'!$C$2:$C$601),$S$24:$AA$38,6)</f>
        <v>1.5873513333333335E-3</v>
      </c>
      <c r="O14" s="4">
        <f>VLOOKUP(_xlfn.XLOOKUP($A14,'MM configuration'!$D$2:$D$601,'MM configuration'!$C$2:$C$601),$S$24:$AA$38,7)</f>
        <v>8.9298299999999997E-4</v>
      </c>
      <c r="P14" s="4">
        <f>VLOOKUP(_xlfn.XLOOKUP($A14,'MM configuration'!$D$2:$D$601,'MM configuration'!$C$2:$C$601),$S$24:$AA$38,8)</f>
        <v>3.2710000000000001E-6</v>
      </c>
      <c r="Q14" s="4">
        <f>VLOOKUP(_xlfn.XLOOKUP($A14,'MM configuration'!$D$2:$D$601,'MM configuration'!$C$2:$C$601),$S$24:$AA$38,9)</f>
        <v>0</v>
      </c>
      <c r="R14" s="2">
        <v>9</v>
      </c>
      <c r="S14" s="2">
        <v>42</v>
      </c>
      <c r="T14" s="2">
        <v>0.11559999999999999</v>
      </c>
      <c r="U14" s="2">
        <v>8.4100000000000008E-2</v>
      </c>
      <c r="V14" s="2">
        <v>0.10150000000000001</v>
      </c>
      <c r="W14" s="2">
        <v>9.06E-2</v>
      </c>
      <c r="X14" s="2">
        <v>2.1100000000000001E-2</v>
      </c>
      <c r="Y14" s="2">
        <v>1E-4</v>
      </c>
      <c r="Z14" s="2">
        <v>0</v>
      </c>
      <c r="AA14" s="2">
        <v>0</v>
      </c>
    </row>
    <row r="15" spans="1:27" x14ac:dyDescent="0.2">
      <c r="A15">
        <v>14</v>
      </c>
      <c r="B15">
        <v>1</v>
      </c>
      <c r="C15">
        <v>1.5319784209485909E-3</v>
      </c>
      <c r="D15" s="18" t="s">
        <v>51</v>
      </c>
      <c r="E15" s="18" t="s">
        <v>52</v>
      </c>
      <c r="J15" s="4">
        <f>VLOOKUP(_xlfn.XLOOKUP($A15,'MM configuration'!$D$2:$D$601,'MM configuration'!$C$2:$C$601),$S$24:$AA$38,2)</f>
        <v>1.8365066666666671E-3</v>
      </c>
      <c r="K15" s="4">
        <f>VLOOKUP(_xlfn.XLOOKUP($A15,'MM configuration'!$D$2:$D$601,'MM configuration'!$C$2:$C$601),$S$24:$AA$38,3)</f>
        <v>1.6021830000000001E-3</v>
      </c>
      <c r="L15" s="4">
        <f>VLOOKUP(_xlfn.XLOOKUP($A15,'MM configuration'!$D$2:$D$601,'MM configuration'!$C$2:$C$601),$S$24:$AA$38,4)</f>
        <v>1.815818666666667E-3</v>
      </c>
      <c r="M15" s="4">
        <f>VLOOKUP(_xlfn.XLOOKUP($A15,'MM configuration'!$D$2:$D$601,'MM configuration'!$C$2:$C$601),$S$24:$AA$38,5)</f>
        <v>1.8623080000000005E-3</v>
      </c>
      <c r="N15" s="4">
        <f>VLOOKUP(_xlfn.XLOOKUP($A15,'MM configuration'!$D$2:$D$601,'MM configuration'!$C$2:$C$601),$S$24:$AA$38,6)</f>
        <v>1.5873513333333335E-3</v>
      </c>
      <c r="O15" s="4">
        <f>VLOOKUP(_xlfn.XLOOKUP($A15,'MM configuration'!$D$2:$D$601,'MM configuration'!$C$2:$C$601),$S$24:$AA$38,7)</f>
        <v>8.9298299999999997E-4</v>
      </c>
      <c r="P15" s="4">
        <f>VLOOKUP(_xlfn.XLOOKUP($A15,'MM configuration'!$D$2:$D$601,'MM configuration'!$C$2:$C$601),$S$24:$AA$38,8)</f>
        <v>3.2710000000000001E-6</v>
      </c>
      <c r="Q15" s="4">
        <f>VLOOKUP(_xlfn.XLOOKUP($A15,'MM configuration'!$D$2:$D$601,'MM configuration'!$C$2:$C$601),$S$24:$AA$38,9)</f>
        <v>0</v>
      </c>
      <c r="R15" s="2">
        <v>10</v>
      </c>
      <c r="S15" s="2">
        <v>48</v>
      </c>
      <c r="T15" s="2">
        <v>0.123</v>
      </c>
      <c r="U15" s="2">
        <v>8.77E-2</v>
      </c>
      <c r="V15" s="2">
        <v>0.1067</v>
      </c>
      <c r="W15" s="2">
        <v>8.8400000000000006E-2</v>
      </c>
      <c r="X15" s="2">
        <v>1.6400000000000001E-2</v>
      </c>
      <c r="Y15" s="2">
        <v>0</v>
      </c>
      <c r="Z15" s="2">
        <v>0</v>
      </c>
      <c r="AA15" s="2">
        <v>0</v>
      </c>
    </row>
    <row r="16" spans="1:27" x14ac:dyDescent="0.2">
      <c r="A16">
        <v>15</v>
      </c>
      <c r="B16">
        <v>1</v>
      </c>
      <c r="C16">
        <v>1.5233463725940091E-3</v>
      </c>
      <c r="D16" s="18" t="s">
        <v>53</v>
      </c>
      <c r="E16" s="18" t="s">
        <v>54</v>
      </c>
      <c r="J16" s="4">
        <f>VLOOKUP(_xlfn.XLOOKUP($A16,'MM configuration'!$D$2:$D$601,'MM configuration'!$C$2:$C$601),$S$24:$AA$38,2)</f>
        <v>1.8365066666666671E-3</v>
      </c>
      <c r="K16" s="4">
        <f>VLOOKUP(_xlfn.XLOOKUP($A16,'MM configuration'!$D$2:$D$601,'MM configuration'!$C$2:$C$601),$S$24:$AA$38,3)</f>
        <v>1.6021830000000001E-3</v>
      </c>
      <c r="L16" s="4">
        <f>VLOOKUP(_xlfn.XLOOKUP($A16,'MM configuration'!$D$2:$D$601,'MM configuration'!$C$2:$C$601),$S$24:$AA$38,4)</f>
        <v>1.815818666666667E-3</v>
      </c>
      <c r="M16" s="4">
        <f>VLOOKUP(_xlfn.XLOOKUP($A16,'MM configuration'!$D$2:$D$601,'MM configuration'!$C$2:$C$601),$S$24:$AA$38,5)</f>
        <v>1.8623080000000005E-3</v>
      </c>
      <c r="N16" s="4">
        <f>VLOOKUP(_xlfn.XLOOKUP($A16,'MM configuration'!$D$2:$D$601,'MM configuration'!$C$2:$C$601),$S$24:$AA$38,6)</f>
        <v>1.5873513333333335E-3</v>
      </c>
      <c r="O16" s="4">
        <f>VLOOKUP(_xlfn.XLOOKUP($A16,'MM configuration'!$D$2:$D$601,'MM configuration'!$C$2:$C$601),$S$24:$AA$38,7)</f>
        <v>8.9298299999999997E-4</v>
      </c>
      <c r="P16" s="4">
        <f>VLOOKUP(_xlfn.XLOOKUP($A16,'MM configuration'!$D$2:$D$601,'MM configuration'!$C$2:$C$601),$S$24:$AA$38,8)</f>
        <v>3.2710000000000001E-6</v>
      </c>
      <c r="Q16" s="4">
        <f>VLOOKUP(_xlfn.XLOOKUP($A16,'MM configuration'!$D$2:$D$601,'MM configuration'!$C$2:$C$601),$S$24:$AA$38,9)</f>
        <v>0</v>
      </c>
      <c r="R16" s="2">
        <v>11</v>
      </c>
      <c r="S16" s="2">
        <v>48</v>
      </c>
      <c r="T16" s="2">
        <v>0.13400000000000001</v>
      </c>
      <c r="U16" s="2">
        <v>9.2300000000000007E-2</v>
      </c>
      <c r="V16" s="2">
        <v>0.1138</v>
      </c>
      <c r="W16" s="2">
        <v>8.610000000000001E-2</v>
      </c>
      <c r="X16" s="2">
        <v>1.15E-2</v>
      </c>
      <c r="Y16" s="2">
        <v>0</v>
      </c>
      <c r="Z16" s="2">
        <v>0</v>
      </c>
      <c r="AA16" s="2">
        <v>0</v>
      </c>
    </row>
    <row r="17" spans="1:29" x14ac:dyDescent="0.2">
      <c r="A17">
        <v>16</v>
      </c>
      <c r="B17">
        <v>1</v>
      </c>
      <c r="C17">
        <v>1.538646413678089E-3</v>
      </c>
      <c r="D17" s="18" t="s">
        <v>55</v>
      </c>
      <c r="E17" s="18" t="s">
        <v>56</v>
      </c>
      <c r="J17" s="4">
        <f>VLOOKUP(_xlfn.XLOOKUP($A17,'MM configuration'!$D$2:$D$601,'MM configuration'!$C$2:$C$601),$S$24:$AA$38,2)</f>
        <v>1.8365066666666671E-3</v>
      </c>
      <c r="K17" s="4">
        <f>VLOOKUP(_xlfn.XLOOKUP($A17,'MM configuration'!$D$2:$D$601,'MM configuration'!$C$2:$C$601),$S$24:$AA$38,3)</f>
        <v>1.6021830000000001E-3</v>
      </c>
      <c r="L17" s="4">
        <f>VLOOKUP(_xlfn.XLOOKUP($A17,'MM configuration'!$D$2:$D$601,'MM configuration'!$C$2:$C$601),$S$24:$AA$38,4)</f>
        <v>1.815818666666667E-3</v>
      </c>
      <c r="M17" s="4">
        <f>VLOOKUP(_xlfn.XLOOKUP($A17,'MM configuration'!$D$2:$D$601,'MM configuration'!$C$2:$C$601),$S$24:$AA$38,5)</f>
        <v>1.8623080000000005E-3</v>
      </c>
      <c r="N17" s="4">
        <f>VLOOKUP(_xlfn.XLOOKUP($A17,'MM configuration'!$D$2:$D$601,'MM configuration'!$C$2:$C$601),$S$24:$AA$38,6)</f>
        <v>1.5873513333333335E-3</v>
      </c>
      <c r="O17" s="4">
        <f>VLOOKUP(_xlfn.XLOOKUP($A17,'MM configuration'!$D$2:$D$601,'MM configuration'!$C$2:$C$601),$S$24:$AA$38,7)</f>
        <v>8.9298299999999997E-4</v>
      </c>
      <c r="P17" s="4">
        <f>VLOOKUP(_xlfn.XLOOKUP($A17,'MM configuration'!$D$2:$D$601,'MM configuration'!$C$2:$C$601),$S$24:$AA$38,8)</f>
        <v>3.2710000000000001E-6</v>
      </c>
      <c r="Q17" s="4">
        <f>VLOOKUP(_xlfn.XLOOKUP($A17,'MM configuration'!$D$2:$D$601,'MM configuration'!$C$2:$C$601),$S$24:$AA$38,9)</f>
        <v>0</v>
      </c>
      <c r="R17" s="2">
        <v>12</v>
      </c>
      <c r="S17" s="2">
        <v>48</v>
      </c>
      <c r="T17" s="2">
        <v>0.14499999999999999</v>
      </c>
      <c r="U17" s="2">
        <v>9.7500000000000003E-2</v>
      </c>
      <c r="V17" s="2">
        <v>0.1208</v>
      </c>
      <c r="W17" s="2">
        <v>7.9100000000000004E-2</v>
      </c>
      <c r="X17" s="2">
        <v>6.5000000000000006E-3</v>
      </c>
      <c r="Y17" s="2">
        <v>0</v>
      </c>
      <c r="Z17" s="2">
        <v>0</v>
      </c>
      <c r="AA17" s="2">
        <v>0</v>
      </c>
    </row>
    <row r="18" spans="1:29" x14ac:dyDescent="0.2">
      <c r="A18">
        <v>17</v>
      </c>
      <c r="B18">
        <v>1</v>
      </c>
      <c r="C18">
        <v>1.4284731952882109E-3</v>
      </c>
      <c r="D18" s="18" t="s">
        <v>57</v>
      </c>
      <c r="E18" s="18" t="s">
        <v>58</v>
      </c>
      <c r="J18" s="4">
        <f>VLOOKUP(_xlfn.XLOOKUP($A18,'MM configuration'!$D$2:$D$601,'MM configuration'!$C$2:$C$601),$S$24:$AA$38,2)</f>
        <v>1.8365066666666671E-3</v>
      </c>
      <c r="K18" s="4">
        <f>VLOOKUP(_xlfn.XLOOKUP($A18,'MM configuration'!$D$2:$D$601,'MM configuration'!$C$2:$C$601),$S$24:$AA$38,3)</f>
        <v>1.6021830000000001E-3</v>
      </c>
      <c r="L18" s="4">
        <f>VLOOKUP(_xlfn.XLOOKUP($A18,'MM configuration'!$D$2:$D$601,'MM configuration'!$C$2:$C$601),$S$24:$AA$38,4)</f>
        <v>1.815818666666667E-3</v>
      </c>
      <c r="M18" s="4">
        <f>VLOOKUP(_xlfn.XLOOKUP($A18,'MM configuration'!$D$2:$D$601,'MM configuration'!$C$2:$C$601),$S$24:$AA$38,5)</f>
        <v>1.8623080000000005E-3</v>
      </c>
      <c r="N18" s="4">
        <f>VLOOKUP(_xlfn.XLOOKUP($A18,'MM configuration'!$D$2:$D$601,'MM configuration'!$C$2:$C$601),$S$24:$AA$38,6)</f>
        <v>1.5873513333333335E-3</v>
      </c>
      <c r="O18" s="4">
        <f>VLOOKUP(_xlfn.XLOOKUP($A18,'MM configuration'!$D$2:$D$601,'MM configuration'!$C$2:$C$601),$S$24:$AA$38,7)</f>
        <v>8.9298299999999997E-4</v>
      </c>
      <c r="P18" s="4">
        <f>VLOOKUP(_xlfn.XLOOKUP($A18,'MM configuration'!$D$2:$D$601,'MM configuration'!$C$2:$C$601),$S$24:$AA$38,8)</f>
        <v>3.2710000000000001E-6</v>
      </c>
      <c r="Q18" s="4">
        <f>VLOOKUP(_xlfn.XLOOKUP($A18,'MM configuration'!$D$2:$D$601,'MM configuration'!$C$2:$C$601),$S$24:$AA$38,9)</f>
        <v>0</v>
      </c>
      <c r="R18" s="2">
        <v>13</v>
      </c>
      <c r="S18" s="2">
        <v>54</v>
      </c>
      <c r="T18" s="2">
        <v>0.15310000000000001</v>
      </c>
      <c r="U18" s="2">
        <v>9.9900000000000003E-2</v>
      </c>
      <c r="V18" s="2">
        <v>0.1245</v>
      </c>
      <c r="W18" s="2">
        <v>6.770000000000001E-2</v>
      </c>
      <c r="X18" s="2">
        <v>2.8E-3</v>
      </c>
      <c r="Y18" s="2">
        <v>0</v>
      </c>
      <c r="Z18" s="2">
        <v>0</v>
      </c>
      <c r="AA18" s="2">
        <v>0</v>
      </c>
    </row>
    <row r="19" spans="1:29" x14ac:dyDescent="0.2">
      <c r="A19">
        <v>18</v>
      </c>
      <c r="B19">
        <v>1</v>
      </c>
      <c r="C19">
        <v>2.0160311235587602E-3</v>
      </c>
      <c r="D19" s="18" t="s">
        <v>59</v>
      </c>
      <c r="E19" s="18" t="s">
        <v>60</v>
      </c>
      <c r="J19" s="4">
        <f>VLOOKUP(_xlfn.XLOOKUP($A19,'MM configuration'!$D$2:$D$601,'MM configuration'!$C$2:$C$601),$S$24:$AA$38,2)</f>
        <v>2.2459573333333334E-3</v>
      </c>
      <c r="K19" s="4">
        <f>VLOOKUP(_xlfn.XLOOKUP($A19,'MM configuration'!$D$2:$D$601,'MM configuration'!$C$2:$C$601),$S$24:$AA$38,3)</f>
        <v>1.884192E-3</v>
      </c>
      <c r="L19" s="4">
        <f>VLOOKUP(_xlfn.XLOOKUP($A19,'MM configuration'!$D$2:$D$601,'MM configuration'!$C$2:$C$601),$S$24:$AA$38,4)</f>
        <v>2.1597706666666664E-3</v>
      </c>
      <c r="M19" s="4">
        <f>VLOOKUP(_xlfn.XLOOKUP($A19,'MM configuration'!$D$2:$D$601,'MM configuration'!$C$2:$C$601),$S$24:$AA$38,5)</f>
        <v>2.2023539999999997E-3</v>
      </c>
      <c r="N19" s="4">
        <f>VLOOKUP(_xlfn.XLOOKUP($A19,'MM configuration'!$D$2:$D$601,'MM configuration'!$C$2:$C$601),$S$24:$AA$38,6)</f>
        <v>1.5975703333333334E-3</v>
      </c>
      <c r="O19" s="4">
        <f>VLOOKUP(_xlfn.XLOOKUP($A19,'MM configuration'!$D$2:$D$601,'MM configuration'!$C$2:$C$601),$S$24:$AA$38,7)</f>
        <v>6.2149000000000004E-4</v>
      </c>
      <c r="P19" s="4">
        <f>VLOOKUP(_xlfn.XLOOKUP($A19,'MM configuration'!$D$2:$D$601,'MM configuration'!$C$2:$C$601),$S$24:$AA$38,8)</f>
        <v>3.2710000000000001E-6</v>
      </c>
      <c r="Q19" s="4">
        <f>VLOOKUP(_xlfn.XLOOKUP($A19,'MM configuration'!$D$2:$D$601,'MM configuration'!$C$2:$C$601),$S$24:$AA$38,9)</f>
        <v>0</v>
      </c>
      <c r="R19" s="2">
        <v>14</v>
      </c>
      <c r="S19" s="2">
        <v>54</v>
      </c>
      <c r="T19" s="2">
        <v>0.21079999999999999</v>
      </c>
      <c r="U19" s="2">
        <v>0.1384</v>
      </c>
      <c r="V19" s="2">
        <v>0.1656</v>
      </c>
      <c r="W19" s="2">
        <v>7.6600000000000001E-2</v>
      </c>
      <c r="X19" s="2">
        <v>1.2999999999999999E-3</v>
      </c>
      <c r="Y19" s="2">
        <v>0</v>
      </c>
      <c r="Z19" s="2">
        <v>0</v>
      </c>
      <c r="AA19" s="2">
        <v>0</v>
      </c>
    </row>
    <row r="20" spans="1:29" x14ac:dyDescent="0.2">
      <c r="A20">
        <v>19</v>
      </c>
      <c r="B20">
        <v>1</v>
      </c>
      <c r="C20">
        <v>2.2303745046608958E-3</v>
      </c>
      <c r="D20" s="18" t="s">
        <v>61</v>
      </c>
      <c r="E20" s="18" t="s">
        <v>62</v>
      </c>
      <c r="J20" s="4">
        <f>VLOOKUP(_xlfn.XLOOKUP($A20,'MM configuration'!$D$2:$D$601,'MM configuration'!$C$2:$C$601),$S$24:$AA$38,2)</f>
        <v>2.2459573333333334E-3</v>
      </c>
      <c r="K20" s="4">
        <f>VLOOKUP(_xlfn.XLOOKUP($A20,'MM configuration'!$D$2:$D$601,'MM configuration'!$C$2:$C$601),$S$24:$AA$38,3)</f>
        <v>1.884192E-3</v>
      </c>
      <c r="L20" s="4">
        <f>VLOOKUP(_xlfn.XLOOKUP($A20,'MM configuration'!$D$2:$D$601,'MM configuration'!$C$2:$C$601),$S$24:$AA$38,4)</f>
        <v>2.1597706666666664E-3</v>
      </c>
      <c r="M20" s="4">
        <f>VLOOKUP(_xlfn.XLOOKUP($A20,'MM configuration'!$D$2:$D$601,'MM configuration'!$C$2:$C$601),$S$24:$AA$38,5)</f>
        <v>2.2023539999999997E-3</v>
      </c>
      <c r="N20" s="4">
        <f>VLOOKUP(_xlfn.XLOOKUP($A20,'MM configuration'!$D$2:$D$601,'MM configuration'!$C$2:$C$601),$S$24:$AA$38,6)</f>
        <v>1.5975703333333334E-3</v>
      </c>
      <c r="O20" s="4">
        <f>VLOOKUP(_xlfn.XLOOKUP($A20,'MM configuration'!$D$2:$D$601,'MM configuration'!$C$2:$C$601),$S$24:$AA$38,7)</f>
        <v>6.2149000000000004E-4</v>
      </c>
      <c r="P20" s="4">
        <f>VLOOKUP(_xlfn.XLOOKUP($A20,'MM configuration'!$D$2:$D$601,'MM configuration'!$C$2:$C$601),$S$24:$AA$38,8)</f>
        <v>3.2710000000000001E-6</v>
      </c>
      <c r="Q20" s="4">
        <f>VLOOKUP(_xlfn.XLOOKUP($A20,'MM configuration'!$D$2:$D$601,'MM configuration'!$C$2:$C$601),$S$24:$AA$38,9)</f>
        <v>0</v>
      </c>
      <c r="R20" s="2">
        <v>15</v>
      </c>
      <c r="S20" s="2">
        <v>54</v>
      </c>
      <c r="T20" s="2">
        <v>0.2233</v>
      </c>
      <c r="U20" s="2">
        <v>0.14249999999999999</v>
      </c>
      <c r="V20" s="2">
        <v>0.1706</v>
      </c>
      <c r="W20" s="2">
        <v>5.6800000000000003E-2</v>
      </c>
      <c r="X20" s="2">
        <v>4.0000000000000002E-4</v>
      </c>
      <c r="Y20" s="2">
        <v>0</v>
      </c>
      <c r="Z20" s="2">
        <v>0</v>
      </c>
      <c r="AA20" s="2">
        <v>0</v>
      </c>
    </row>
    <row r="21" spans="1:29" x14ac:dyDescent="0.2">
      <c r="A21">
        <v>20</v>
      </c>
      <c r="B21">
        <v>1</v>
      </c>
      <c r="C21">
        <v>1.8124395794286629E-3</v>
      </c>
      <c r="D21" s="18" t="s">
        <v>63</v>
      </c>
      <c r="E21" s="18" t="s">
        <v>64</v>
      </c>
      <c r="J21" s="4">
        <f>VLOOKUP(_xlfn.XLOOKUP($A21,'MM configuration'!$D$2:$D$601,'MM configuration'!$C$2:$C$601),$S$24:$AA$38,2)</f>
        <v>2.2459573333333334E-3</v>
      </c>
      <c r="K21" s="4">
        <f>VLOOKUP(_xlfn.XLOOKUP($A21,'MM configuration'!$D$2:$D$601,'MM configuration'!$C$2:$C$601),$S$24:$AA$38,3)</f>
        <v>1.884192E-3</v>
      </c>
      <c r="L21" s="4">
        <f>VLOOKUP(_xlfn.XLOOKUP($A21,'MM configuration'!$D$2:$D$601,'MM configuration'!$C$2:$C$601),$S$24:$AA$38,4)</f>
        <v>2.1597706666666664E-3</v>
      </c>
      <c r="M21" s="4">
        <f>VLOOKUP(_xlfn.XLOOKUP($A21,'MM configuration'!$D$2:$D$601,'MM configuration'!$C$2:$C$601),$S$24:$AA$38,5)</f>
        <v>2.2023539999999997E-3</v>
      </c>
      <c r="N21" s="4">
        <f>VLOOKUP(_xlfn.XLOOKUP($A21,'MM configuration'!$D$2:$D$601,'MM configuration'!$C$2:$C$601),$S$24:$AA$38,6)</f>
        <v>1.5975703333333334E-3</v>
      </c>
      <c r="O21" s="4">
        <f>VLOOKUP(_xlfn.XLOOKUP($A21,'MM configuration'!$D$2:$D$601,'MM configuration'!$C$2:$C$601),$S$24:$AA$38,7)</f>
        <v>6.2149000000000004E-4</v>
      </c>
      <c r="P21" s="4">
        <f>VLOOKUP(_xlfn.XLOOKUP($A21,'MM configuration'!$D$2:$D$601,'MM configuration'!$C$2:$C$601),$S$24:$AA$38,8)</f>
        <v>3.2710000000000001E-6</v>
      </c>
      <c r="Q21" s="4">
        <f>VLOOKUP(_xlfn.XLOOKUP($A21,'MM configuration'!$D$2:$D$601,'MM configuration'!$C$2:$C$601),$S$24:$AA$38,9)</f>
        <v>0</v>
      </c>
    </row>
    <row r="22" spans="1:29" x14ac:dyDescent="0.2">
      <c r="A22">
        <v>21</v>
      </c>
      <c r="B22">
        <v>1</v>
      </c>
      <c r="C22">
        <v>2.006540721923411E-3</v>
      </c>
      <c r="D22" s="18" t="s">
        <v>65</v>
      </c>
      <c r="E22" s="18" t="s">
        <v>66</v>
      </c>
      <c r="J22" s="4">
        <f>VLOOKUP(_xlfn.XLOOKUP($A22,'MM configuration'!$D$2:$D$601,'MM configuration'!$C$2:$C$601),$S$24:$AA$38,2)</f>
        <v>2.2459573333333334E-3</v>
      </c>
      <c r="K22" s="4">
        <f>VLOOKUP(_xlfn.XLOOKUP($A22,'MM configuration'!$D$2:$D$601,'MM configuration'!$C$2:$C$601),$S$24:$AA$38,3)</f>
        <v>1.884192E-3</v>
      </c>
      <c r="L22" s="4">
        <f>VLOOKUP(_xlfn.XLOOKUP($A22,'MM configuration'!$D$2:$D$601,'MM configuration'!$C$2:$C$601),$S$24:$AA$38,4)</f>
        <v>2.1597706666666664E-3</v>
      </c>
      <c r="M22" s="4">
        <f>VLOOKUP(_xlfn.XLOOKUP($A22,'MM configuration'!$D$2:$D$601,'MM configuration'!$C$2:$C$601),$S$24:$AA$38,5)</f>
        <v>2.2023539999999997E-3</v>
      </c>
      <c r="N22" s="4">
        <f>VLOOKUP(_xlfn.XLOOKUP($A22,'MM configuration'!$D$2:$D$601,'MM configuration'!$C$2:$C$601),$S$24:$AA$38,6)</f>
        <v>1.5975703333333334E-3</v>
      </c>
      <c r="O22" s="4">
        <f>VLOOKUP(_xlfn.XLOOKUP($A22,'MM configuration'!$D$2:$D$601,'MM configuration'!$C$2:$C$601),$S$24:$AA$38,7)</f>
        <v>6.2149000000000004E-4</v>
      </c>
      <c r="P22" s="4">
        <f>VLOOKUP(_xlfn.XLOOKUP($A22,'MM configuration'!$D$2:$D$601,'MM configuration'!$C$2:$C$601),$S$24:$AA$38,8)</f>
        <v>3.2710000000000001E-6</v>
      </c>
      <c r="Q22" s="4">
        <f>VLOOKUP(_xlfn.XLOOKUP($A22,'MM configuration'!$D$2:$D$601,'MM configuration'!$C$2:$C$601),$S$24:$AA$38,9)</f>
        <v>0</v>
      </c>
    </row>
    <row r="23" spans="1:29" x14ac:dyDescent="0.2">
      <c r="A23">
        <v>22</v>
      </c>
      <c r="B23">
        <v>1</v>
      </c>
      <c r="C23">
        <v>1.7535066885096891E-3</v>
      </c>
      <c r="D23" s="18" t="s">
        <v>67</v>
      </c>
      <c r="E23" s="18" t="s">
        <v>68</v>
      </c>
      <c r="J23" s="4">
        <f>VLOOKUP(_xlfn.XLOOKUP($A23,'MM configuration'!$D$2:$D$601,'MM configuration'!$C$2:$C$601),$S$24:$AA$38,2)</f>
        <v>2.2459573333333334E-3</v>
      </c>
      <c r="K23" s="4">
        <f>VLOOKUP(_xlfn.XLOOKUP($A23,'MM configuration'!$D$2:$D$601,'MM configuration'!$C$2:$C$601),$S$24:$AA$38,3)</f>
        <v>1.884192E-3</v>
      </c>
      <c r="L23" s="4">
        <f>VLOOKUP(_xlfn.XLOOKUP($A23,'MM configuration'!$D$2:$D$601,'MM configuration'!$C$2:$C$601),$S$24:$AA$38,4)</f>
        <v>2.1597706666666664E-3</v>
      </c>
      <c r="M23" s="4">
        <f>VLOOKUP(_xlfn.XLOOKUP($A23,'MM configuration'!$D$2:$D$601,'MM configuration'!$C$2:$C$601),$S$24:$AA$38,5)</f>
        <v>2.2023539999999997E-3</v>
      </c>
      <c r="N23" s="4">
        <f>VLOOKUP(_xlfn.XLOOKUP($A23,'MM configuration'!$D$2:$D$601,'MM configuration'!$C$2:$C$601),$S$24:$AA$38,6)</f>
        <v>1.5975703333333334E-3</v>
      </c>
      <c r="O23" s="4">
        <f>VLOOKUP(_xlfn.XLOOKUP($A23,'MM configuration'!$D$2:$D$601,'MM configuration'!$C$2:$C$601),$S$24:$AA$38,7)</f>
        <v>6.2149000000000004E-4</v>
      </c>
      <c r="P23" s="4">
        <f>VLOOKUP(_xlfn.XLOOKUP($A23,'MM configuration'!$D$2:$D$601,'MM configuration'!$C$2:$C$601),$S$24:$AA$38,8)</f>
        <v>3.2710000000000001E-6</v>
      </c>
      <c r="Q23" s="4">
        <f>VLOOKUP(_xlfn.XLOOKUP($A23,'MM configuration'!$D$2:$D$601,'MM configuration'!$C$2:$C$601),$S$24:$AA$38,9)</f>
        <v>0</v>
      </c>
      <c r="S23" s="4" t="s">
        <v>35</v>
      </c>
      <c r="T23" s="4"/>
      <c r="U23" s="4"/>
      <c r="V23" s="4"/>
      <c r="W23" s="4"/>
      <c r="X23" s="4"/>
      <c r="Y23" s="4"/>
      <c r="Z23" s="4"/>
      <c r="AA23" s="4"/>
    </row>
    <row r="24" spans="1:29" x14ac:dyDescent="0.2">
      <c r="A24">
        <v>23</v>
      </c>
      <c r="B24">
        <v>1</v>
      </c>
      <c r="C24">
        <v>1.8646549716396039E-3</v>
      </c>
      <c r="D24" s="19" t="s">
        <v>69</v>
      </c>
      <c r="E24" s="19" t="s">
        <v>70</v>
      </c>
      <c r="J24" s="4">
        <f>VLOOKUP(_xlfn.XLOOKUP($A24,'MM configuration'!$D$2:$D$601,'MM configuration'!$C$2:$C$601),$S$24:$AA$38,2)</f>
        <v>2.0873955555555557E-3</v>
      </c>
      <c r="K24" s="4">
        <f>VLOOKUP(_xlfn.XLOOKUP($A24,'MM configuration'!$D$2:$D$601,'MM configuration'!$C$2:$C$601),$S$24:$AA$38,3)</f>
        <v>1.7044500000000001E-3</v>
      </c>
      <c r="L24" s="4">
        <f>VLOOKUP(_xlfn.XLOOKUP($A24,'MM configuration'!$D$2:$D$601,'MM configuration'!$C$2:$C$601),$S$24:$AA$38,4)</f>
        <v>1.9805644444444446E-3</v>
      </c>
      <c r="M24" s="4">
        <f>VLOOKUP(_xlfn.XLOOKUP($A24,'MM configuration'!$D$2:$D$601,'MM configuration'!$C$2:$C$601),$S$24:$AA$38,5)</f>
        <v>1.9968433333333335E-3</v>
      </c>
      <c r="N24" s="4">
        <f>VLOOKUP(_xlfn.XLOOKUP($A24,'MM configuration'!$D$2:$D$601,'MM configuration'!$C$2:$C$601),$S$24:$AA$38,6)</f>
        <v>1.1354444444444446E-3</v>
      </c>
      <c r="O24" s="4">
        <f>VLOOKUP(_xlfn.XLOOKUP($A24,'MM configuration'!$D$2:$D$601,'MM configuration'!$C$2:$C$601),$S$24:$AA$38,7)</f>
        <v>1.2538833333333333E-4</v>
      </c>
      <c r="P24" s="4">
        <f>VLOOKUP(_xlfn.XLOOKUP($A24,'MM configuration'!$D$2:$D$601,'MM configuration'!$C$2:$C$601),$S$24:$AA$38,8)</f>
        <v>0</v>
      </c>
      <c r="Q24" s="4">
        <f>VLOOKUP(_xlfn.XLOOKUP($A24,'MM configuration'!$D$2:$D$601,'MM configuration'!$C$2:$C$601),$S$24:$AA$38,9)</f>
        <v>0</v>
      </c>
      <c r="S24" s="2">
        <v>1</v>
      </c>
      <c r="T24" s="2">
        <f t="shared" ref="T24:AA38" si="0">T6*(100%-T$5)/$S6</f>
        <v>1.0311533333333333E-3</v>
      </c>
      <c r="U24" s="2">
        <f t="shared" si="0"/>
        <v>9.6068999999999983E-4</v>
      </c>
      <c r="V24" s="2">
        <f t="shared" si="0"/>
        <v>1.0419266666666666E-3</v>
      </c>
      <c r="W24" s="2">
        <f t="shared" si="0"/>
        <v>1.0765475000000001E-3</v>
      </c>
      <c r="X24" s="2">
        <f t="shared" si="0"/>
        <v>1.1113162500000001E-3</v>
      </c>
      <c r="Y24" s="2">
        <f t="shared" si="0"/>
        <v>1.0508087499999999E-3</v>
      </c>
      <c r="Z24" s="2">
        <f t="shared" si="0"/>
        <v>8.095725E-4</v>
      </c>
      <c r="AA24" s="2">
        <f t="shared" si="0"/>
        <v>3.8025374999999998E-4</v>
      </c>
    </row>
    <row r="25" spans="1:29" x14ac:dyDescent="0.2">
      <c r="A25">
        <v>24</v>
      </c>
      <c r="B25">
        <v>1</v>
      </c>
      <c r="C25">
        <v>1.8967218466495899E-3</v>
      </c>
      <c r="D25" s="18" t="s">
        <v>71</v>
      </c>
      <c r="E25" s="18" t="s">
        <v>72</v>
      </c>
      <c r="J25" s="4">
        <f>VLOOKUP(_xlfn.XLOOKUP($A25,'MM configuration'!$D$2:$D$601,'MM configuration'!$C$2:$C$601),$S$24:$AA$38,2)</f>
        <v>2.0873955555555557E-3</v>
      </c>
      <c r="K25" s="4">
        <f>VLOOKUP(_xlfn.XLOOKUP($A25,'MM configuration'!$D$2:$D$601,'MM configuration'!$C$2:$C$601),$S$24:$AA$38,3)</f>
        <v>1.7044500000000001E-3</v>
      </c>
      <c r="L25" s="4">
        <f>VLOOKUP(_xlfn.XLOOKUP($A25,'MM configuration'!$D$2:$D$601,'MM configuration'!$C$2:$C$601),$S$24:$AA$38,4)</f>
        <v>1.9805644444444446E-3</v>
      </c>
      <c r="M25" s="4">
        <f>VLOOKUP(_xlfn.XLOOKUP($A25,'MM configuration'!$D$2:$D$601,'MM configuration'!$C$2:$C$601),$S$24:$AA$38,5)</f>
        <v>1.9968433333333335E-3</v>
      </c>
      <c r="N25" s="4">
        <f>VLOOKUP(_xlfn.XLOOKUP($A25,'MM configuration'!$D$2:$D$601,'MM configuration'!$C$2:$C$601),$S$24:$AA$38,6)</f>
        <v>1.1354444444444446E-3</v>
      </c>
      <c r="O25" s="4">
        <f>VLOOKUP(_xlfn.XLOOKUP($A25,'MM configuration'!$D$2:$D$601,'MM configuration'!$C$2:$C$601),$S$24:$AA$38,7)</f>
        <v>1.2538833333333333E-4</v>
      </c>
      <c r="P25" s="4">
        <f>VLOOKUP(_xlfn.XLOOKUP($A25,'MM configuration'!$D$2:$D$601,'MM configuration'!$C$2:$C$601),$S$24:$AA$38,8)</f>
        <v>0</v>
      </c>
      <c r="Q25" s="4">
        <f>VLOOKUP(_xlfn.XLOOKUP($A25,'MM configuration'!$D$2:$D$601,'MM configuration'!$C$2:$C$601),$S$24:$AA$38,9)</f>
        <v>0</v>
      </c>
      <c r="S25" s="2">
        <v>2</v>
      </c>
      <c r="T25" s="2">
        <f t="shared" si="0"/>
        <v>1.5053333333333333E-3</v>
      </c>
      <c r="U25" s="2">
        <f t="shared" si="0"/>
        <v>1.36743375E-3</v>
      </c>
      <c r="V25" s="2">
        <f t="shared" si="0"/>
        <v>1.5106E-3</v>
      </c>
      <c r="W25" s="2">
        <f t="shared" si="0"/>
        <v>1.5532475000000002E-3</v>
      </c>
      <c r="X25" s="2">
        <f t="shared" si="0"/>
        <v>1.5583975000000002E-3</v>
      </c>
      <c r="Y25" s="2">
        <f t="shared" si="0"/>
        <v>1.2879562499999999E-3</v>
      </c>
      <c r="Z25" s="2">
        <f t="shared" si="0"/>
        <v>8.2183875000000001E-4</v>
      </c>
      <c r="AA25" s="2">
        <f t="shared" si="0"/>
        <v>1.0630749999999999E-4</v>
      </c>
    </row>
    <row r="26" spans="1:29" x14ac:dyDescent="0.2">
      <c r="A26">
        <v>25</v>
      </c>
      <c r="B26">
        <v>1</v>
      </c>
      <c r="C26">
        <v>1.9607558457152819E-3</v>
      </c>
      <c r="D26" s="18" t="s">
        <v>73</v>
      </c>
      <c r="E26" s="18" t="s">
        <v>74</v>
      </c>
      <c r="J26" s="4">
        <f>VLOOKUP(_xlfn.XLOOKUP($A26,'MM configuration'!$D$2:$D$601,'MM configuration'!$C$2:$C$601),$S$24:$AA$38,2)</f>
        <v>2.0873955555555557E-3</v>
      </c>
      <c r="K26" s="4">
        <f>VLOOKUP(_xlfn.XLOOKUP($A26,'MM configuration'!$D$2:$D$601,'MM configuration'!$C$2:$C$601),$S$24:$AA$38,3)</f>
        <v>1.7044500000000001E-3</v>
      </c>
      <c r="L26" s="4">
        <f>VLOOKUP(_xlfn.XLOOKUP($A26,'MM configuration'!$D$2:$D$601,'MM configuration'!$C$2:$C$601),$S$24:$AA$38,4)</f>
        <v>1.9805644444444446E-3</v>
      </c>
      <c r="M26" s="4">
        <f>VLOOKUP(_xlfn.XLOOKUP($A26,'MM configuration'!$D$2:$D$601,'MM configuration'!$C$2:$C$601),$S$24:$AA$38,5)</f>
        <v>1.9968433333333335E-3</v>
      </c>
      <c r="N26" s="4">
        <f>VLOOKUP(_xlfn.XLOOKUP($A26,'MM configuration'!$D$2:$D$601,'MM configuration'!$C$2:$C$601),$S$24:$AA$38,6)</f>
        <v>1.1354444444444446E-3</v>
      </c>
      <c r="O26" s="4">
        <f>VLOOKUP(_xlfn.XLOOKUP($A26,'MM configuration'!$D$2:$D$601,'MM configuration'!$C$2:$C$601),$S$24:$AA$38,7)</f>
        <v>1.2538833333333333E-4</v>
      </c>
      <c r="P26" s="4">
        <f>VLOOKUP(_xlfn.XLOOKUP($A26,'MM configuration'!$D$2:$D$601,'MM configuration'!$C$2:$C$601),$S$24:$AA$38,8)</f>
        <v>0</v>
      </c>
      <c r="Q26" s="4">
        <f>VLOOKUP(_xlfn.XLOOKUP($A26,'MM configuration'!$D$2:$D$601,'MM configuration'!$C$2:$C$601),$S$24:$AA$38,9)</f>
        <v>0</v>
      </c>
      <c r="S26" s="2">
        <v>3</v>
      </c>
      <c r="T26" s="2">
        <f t="shared" si="0"/>
        <v>1.9870400000000002E-3</v>
      </c>
      <c r="U26" s="2">
        <f t="shared" si="0"/>
        <v>1.76643E-3</v>
      </c>
      <c r="V26" s="2">
        <f t="shared" si="0"/>
        <v>1.9599066666666667E-3</v>
      </c>
      <c r="W26" s="2">
        <f t="shared" si="0"/>
        <v>2.0378925000000005E-3</v>
      </c>
      <c r="X26" s="2">
        <f t="shared" si="0"/>
        <v>1.90328875E-3</v>
      </c>
      <c r="Y26" s="2">
        <f t="shared" si="0"/>
        <v>1.2961337499999999E-3</v>
      </c>
      <c r="Z26" s="2">
        <f t="shared" si="0"/>
        <v>2.9439000000000001E-4</v>
      </c>
      <c r="AA26" s="2">
        <f t="shared" si="0"/>
        <v>0</v>
      </c>
    </row>
    <row r="27" spans="1:29" x14ac:dyDescent="0.2">
      <c r="A27">
        <v>26</v>
      </c>
      <c r="B27">
        <v>1</v>
      </c>
      <c r="C27">
        <v>2.040934944961232E-3</v>
      </c>
      <c r="D27" s="19" t="s">
        <v>75</v>
      </c>
      <c r="E27" s="19" t="s">
        <v>76</v>
      </c>
      <c r="J27" s="4">
        <f>VLOOKUP(_xlfn.XLOOKUP($A27,'MM configuration'!$D$2:$D$601,'MM configuration'!$C$2:$C$601),$S$24:$AA$38,2)</f>
        <v>2.0873955555555557E-3</v>
      </c>
      <c r="K27" s="4">
        <f>VLOOKUP(_xlfn.XLOOKUP($A27,'MM configuration'!$D$2:$D$601,'MM configuration'!$C$2:$C$601),$S$24:$AA$38,3)</f>
        <v>1.7044500000000001E-3</v>
      </c>
      <c r="L27" s="4">
        <f>VLOOKUP(_xlfn.XLOOKUP($A27,'MM configuration'!$D$2:$D$601,'MM configuration'!$C$2:$C$601),$S$24:$AA$38,4)</f>
        <v>1.9805644444444446E-3</v>
      </c>
      <c r="M27" s="4">
        <f>VLOOKUP(_xlfn.XLOOKUP($A27,'MM configuration'!$D$2:$D$601,'MM configuration'!$C$2:$C$601),$S$24:$AA$38,5)</f>
        <v>1.9968433333333335E-3</v>
      </c>
      <c r="N27" s="4">
        <f>VLOOKUP(_xlfn.XLOOKUP($A27,'MM configuration'!$D$2:$D$601,'MM configuration'!$C$2:$C$601),$S$24:$AA$38,6)</f>
        <v>1.1354444444444446E-3</v>
      </c>
      <c r="O27" s="4">
        <f>VLOOKUP(_xlfn.XLOOKUP($A27,'MM configuration'!$D$2:$D$601,'MM configuration'!$C$2:$C$601),$S$24:$AA$38,7)</f>
        <v>1.2538833333333333E-4</v>
      </c>
      <c r="P27" s="4">
        <f>VLOOKUP(_xlfn.XLOOKUP($A27,'MM configuration'!$D$2:$D$601,'MM configuration'!$C$2:$C$601),$S$24:$AA$38,8)</f>
        <v>0</v>
      </c>
      <c r="Q27" s="4">
        <f>VLOOKUP(_xlfn.XLOOKUP($A27,'MM configuration'!$D$2:$D$601,'MM configuration'!$C$2:$C$601),$S$24:$AA$38,9)</f>
        <v>0</v>
      </c>
      <c r="S27" s="2">
        <v>4</v>
      </c>
      <c r="T27" s="2">
        <f t="shared" si="0"/>
        <v>1.8365066666666671E-3</v>
      </c>
      <c r="U27" s="2">
        <f t="shared" si="0"/>
        <v>1.6021830000000001E-3</v>
      </c>
      <c r="V27" s="2">
        <f t="shared" si="0"/>
        <v>1.815818666666667E-3</v>
      </c>
      <c r="W27" s="2">
        <f t="shared" si="0"/>
        <v>1.8623080000000005E-3</v>
      </c>
      <c r="X27" s="2">
        <f t="shared" si="0"/>
        <v>1.5873513333333335E-3</v>
      </c>
      <c r="Y27" s="2">
        <f t="shared" si="0"/>
        <v>8.9298299999999997E-4</v>
      </c>
      <c r="Z27" s="2">
        <f t="shared" si="0"/>
        <v>3.2710000000000001E-6</v>
      </c>
      <c r="AA27" s="2">
        <f t="shared" si="0"/>
        <v>0</v>
      </c>
      <c r="AC27" s="31"/>
    </row>
    <row r="28" spans="1:29" x14ac:dyDescent="0.2">
      <c r="A28">
        <v>27</v>
      </c>
      <c r="B28">
        <v>1</v>
      </c>
      <c r="C28">
        <v>1.5997124175646949E-3</v>
      </c>
      <c r="D28" s="18" t="s">
        <v>77</v>
      </c>
      <c r="E28" s="18" t="s">
        <v>78</v>
      </c>
      <c r="J28" s="4">
        <f>VLOOKUP(_xlfn.XLOOKUP($A28,'MM configuration'!$D$2:$D$601,'MM configuration'!$C$2:$C$601),$S$24:$AA$38,2)</f>
        <v>2.0873955555555557E-3</v>
      </c>
      <c r="K28" s="4">
        <f>VLOOKUP(_xlfn.XLOOKUP($A28,'MM configuration'!$D$2:$D$601,'MM configuration'!$C$2:$C$601),$S$24:$AA$38,3)</f>
        <v>1.7044500000000001E-3</v>
      </c>
      <c r="L28" s="4">
        <f>VLOOKUP(_xlfn.XLOOKUP($A28,'MM configuration'!$D$2:$D$601,'MM configuration'!$C$2:$C$601),$S$24:$AA$38,4)</f>
        <v>1.9805644444444446E-3</v>
      </c>
      <c r="M28" s="4">
        <f>VLOOKUP(_xlfn.XLOOKUP($A28,'MM configuration'!$D$2:$D$601,'MM configuration'!$C$2:$C$601),$S$24:$AA$38,5)</f>
        <v>1.9968433333333335E-3</v>
      </c>
      <c r="N28" s="4">
        <f>VLOOKUP(_xlfn.XLOOKUP($A28,'MM configuration'!$D$2:$D$601,'MM configuration'!$C$2:$C$601),$S$24:$AA$38,6)</f>
        <v>1.1354444444444446E-3</v>
      </c>
      <c r="O28" s="4">
        <f>VLOOKUP(_xlfn.XLOOKUP($A28,'MM configuration'!$D$2:$D$601,'MM configuration'!$C$2:$C$601),$S$24:$AA$38,7)</f>
        <v>1.2538833333333333E-4</v>
      </c>
      <c r="P28" s="4">
        <f>VLOOKUP(_xlfn.XLOOKUP($A28,'MM configuration'!$D$2:$D$601,'MM configuration'!$C$2:$C$601),$S$24:$AA$38,8)</f>
        <v>0</v>
      </c>
      <c r="Q28" s="4">
        <f>VLOOKUP(_xlfn.XLOOKUP($A28,'MM configuration'!$D$2:$D$601,'MM configuration'!$C$2:$C$601),$S$24:$AA$38,9)</f>
        <v>0</v>
      </c>
      <c r="S28" s="2">
        <v>5</v>
      </c>
      <c r="T28" s="2">
        <f t="shared" si="0"/>
        <v>2.2459573333333334E-3</v>
      </c>
      <c r="U28" s="2">
        <f t="shared" si="0"/>
        <v>1.884192E-3</v>
      </c>
      <c r="V28" s="2">
        <f t="shared" si="0"/>
        <v>2.1597706666666664E-3</v>
      </c>
      <c r="W28" s="2">
        <f t="shared" si="0"/>
        <v>2.2023539999999997E-3</v>
      </c>
      <c r="X28" s="2">
        <f t="shared" si="0"/>
        <v>1.5975703333333334E-3</v>
      </c>
      <c r="Y28" s="2">
        <f t="shared" si="0"/>
        <v>6.2149000000000004E-4</v>
      </c>
      <c r="Z28" s="2">
        <f t="shared" si="0"/>
        <v>3.2710000000000001E-6</v>
      </c>
      <c r="AA28" s="2">
        <f t="shared" si="0"/>
        <v>0</v>
      </c>
    </row>
    <row r="29" spans="1:29" x14ac:dyDescent="0.2">
      <c r="A29">
        <v>28</v>
      </c>
      <c r="B29">
        <v>1</v>
      </c>
      <c r="C29">
        <v>1.8122287114476E-3</v>
      </c>
      <c r="D29" s="18" t="s">
        <v>79</v>
      </c>
      <c r="E29" s="18" t="s">
        <v>80</v>
      </c>
      <c r="J29" s="4">
        <f>VLOOKUP(_xlfn.XLOOKUP($A29,'MM configuration'!$D$2:$D$601,'MM configuration'!$C$2:$C$601),$S$24:$AA$38,2)</f>
        <v>2.0873955555555557E-3</v>
      </c>
      <c r="K29" s="4">
        <f>VLOOKUP(_xlfn.XLOOKUP($A29,'MM configuration'!$D$2:$D$601,'MM configuration'!$C$2:$C$601),$S$24:$AA$38,3)</f>
        <v>1.7044500000000001E-3</v>
      </c>
      <c r="L29" s="4">
        <f>VLOOKUP(_xlfn.XLOOKUP($A29,'MM configuration'!$D$2:$D$601,'MM configuration'!$C$2:$C$601),$S$24:$AA$38,4)</f>
        <v>1.9805644444444446E-3</v>
      </c>
      <c r="M29" s="4">
        <f>VLOOKUP(_xlfn.XLOOKUP($A29,'MM configuration'!$D$2:$D$601,'MM configuration'!$C$2:$C$601),$S$24:$AA$38,5)</f>
        <v>1.9968433333333335E-3</v>
      </c>
      <c r="N29" s="4">
        <f>VLOOKUP(_xlfn.XLOOKUP($A29,'MM configuration'!$D$2:$D$601,'MM configuration'!$C$2:$C$601),$S$24:$AA$38,6)</f>
        <v>1.1354444444444446E-3</v>
      </c>
      <c r="O29" s="4">
        <f>VLOOKUP(_xlfn.XLOOKUP($A29,'MM configuration'!$D$2:$D$601,'MM configuration'!$C$2:$C$601),$S$24:$AA$38,7)</f>
        <v>1.2538833333333333E-4</v>
      </c>
      <c r="P29" s="4">
        <f>VLOOKUP(_xlfn.XLOOKUP($A29,'MM configuration'!$D$2:$D$601,'MM configuration'!$C$2:$C$601),$S$24:$AA$38,8)</f>
        <v>0</v>
      </c>
      <c r="Q29" s="4">
        <f>VLOOKUP(_xlfn.XLOOKUP($A29,'MM configuration'!$D$2:$D$601,'MM configuration'!$C$2:$C$601),$S$24:$AA$38,9)</f>
        <v>0</v>
      </c>
      <c r="S29" s="2">
        <v>6</v>
      </c>
      <c r="T29" s="2">
        <f t="shared" si="0"/>
        <v>2.0873955555555557E-3</v>
      </c>
      <c r="U29" s="2">
        <f t="shared" si="0"/>
        <v>1.7044500000000001E-3</v>
      </c>
      <c r="V29" s="2">
        <f t="shared" si="0"/>
        <v>1.9805644444444446E-3</v>
      </c>
      <c r="W29" s="2">
        <f t="shared" si="0"/>
        <v>1.9968433333333335E-3</v>
      </c>
      <c r="X29" s="2">
        <f t="shared" si="0"/>
        <v>1.1354444444444446E-3</v>
      </c>
      <c r="Y29" s="2">
        <f t="shared" si="0"/>
        <v>1.2538833333333333E-4</v>
      </c>
      <c r="Z29" s="2">
        <f t="shared" si="0"/>
        <v>0</v>
      </c>
      <c r="AA29" s="2">
        <f t="shared" si="0"/>
        <v>0</v>
      </c>
    </row>
    <row r="30" spans="1:29" x14ac:dyDescent="0.2">
      <c r="A30">
        <v>29</v>
      </c>
      <c r="B30">
        <v>1</v>
      </c>
      <c r="C30">
        <v>1.734171948025586E-3</v>
      </c>
      <c r="D30" s="19" t="s">
        <v>81</v>
      </c>
      <c r="E30" s="19" t="s">
        <v>82</v>
      </c>
      <c r="J30" s="4">
        <f>VLOOKUP(_xlfn.XLOOKUP($A30,'MM configuration'!$D$2:$D$601,'MM configuration'!$C$2:$C$601),$S$24:$AA$38,2)</f>
        <v>1.9655352380952384E-3</v>
      </c>
      <c r="K30" s="4">
        <f>VLOOKUP(_xlfn.XLOOKUP($A30,'MM configuration'!$D$2:$D$601,'MM configuration'!$C$2:$C$601),$S$24:$AA$38,3)</f>
        <v>1.569422142857143E-3</v>
      </c>
      <c r="L30" s="4">
        <f>VLOOKUP(_xlfn.XLOOKUP($A30,'MM configuration'!$D$2:$D$601,'MM configuration'!$C$2:$C$601),$S$24:$AA$38,4)</f>
        <v>1.8525600000000001E-3</v>
      </c>
      <c r="M30" s="4">
        <f>VLOOKUP(_xlfn.XLOOKUP($A30,'MM configuration'!$D$2:$D$601,'MM configuration'!$C$2:$C$601),$S$24:$AA$38,5)</f>
        <v>1.8182700000000001E-3</v>
      </c>
      <c r="N30" s="4">
        <f>VLOOKUP(_xlfn.XLOOKUP($A30,'MM configuration'!$D$2:$D$601,'MM configuration'!$C$2:$C$601),$S$24:$AA$38,6)</f>
        <v>7.6399190476190472E-4</v>
      </c>
      <c r="O30" s="4">
        <f>VLOOKUP(_xlfn.XLOOKUP($A30,'MM configuration'!$D$2:$D$601,'MM configuration'!$C$2:$C$601),$S$24:$AA$38,7)</f>
        <v>4.6728571428571426E-6</v>
      </c>
      <c r="P30" s="4">
        <f>VLOOKUP(_xlfn.XLOOKUP($A30,'MM configuration'!$D$2:$D$601,'MM configuration'!$C$2:$C$601),$S$24:$AA$38,8)</f>
        <v>0</v>
      </c>
      <c r="Q30" s="4">
        <f>VLOOKUP(_xlfn.XLOOKUP($A30,'MM configuration'!$D$2:$D$601,'MM configuration'!$C$2:$C$601),$S$24:$AA$38,9)</f>
        <v>0</v>
      </c>
      <c r="S30" s="2">
        <v>7</v>
      </c>
      <c r="T30" s="2">
        <f t="shared" si="0"/>
        <v>1.9655352380952384E-3</v>
      </c>
      <c r="U30" s="2">
        <f t="shared" si="0"/>
        <v>1.569422142857143E-3</v>
      </c>
      <c r="V30" s="2">
        <f t="shared" si="0"/>
        <v>1.8525600000000001E-3</v>
      </c>
      <c r="W30" s="2">
        <f t="shared" si="0"/>
        <v>1.8182700000000001E-3</v>
      </c>
      <c r="X30" s="2">
        <f t="shared" si="0"/>
        <v>7.6399190476190472E-4</v>
      </c>
      <c r="Y30" s="2">
        <f t="shared" si="0"/>
        <v>4.6728571428571426E-6</v>
      </c>
      <c r="Z30" s="2">
        <f t="shared" si="0"/>
        <v>0</v>
      </c>
      <c r="AA30" s="2">
        <f t="shared" si="0"/>
        <v>0</v>
      </c>
    </row>
    <row r="31" spans="1:29" x14ac:dyDescent="0.2">
      <c r="A31">
        <v>30</v>
      </c>
      <c r="B31">
        <v>1</v>
      </c>
      <c r="C31">
        <v>1.633439611314978E-3</v>
      </c>
      <c r="D31" s="18" t="s">
        <v>83</v>
      </c>
      <c r="E31" s="18" t="s">
        <v>84</v>
      </c>
      <c r="J31" s="4">
        <f>VLOOKUP(_xlfn.XLOOKUP($A31,'MM configuration'!$D$2:$D$601,'MM configuration'!$C$2:$C$601),$S$24:$AA$38,2)</f>
        <v>1.9655352380952384E-3</v>
      </c>
      <c r="K31" s="4">
        <f>VLOOKUP(_xlfn.XLOOKUP($A31,'MM configuration'!$D$2:$D$601,'MM configuration'!$C$2:$C$601),$S$24:$AA$38,3)</f>
        <v>1.569422142857143E-3</v>
      </c>
      <c r="L31" s="4">
        <f>VLOOKUP(_xlfn.XLOOKUP($A31,'MM configuration'!$D$2:$D$601,'MM configuration'!$C$2:$C$601),$S$24:$AA$38,4)</f>
        <v>1.8525600000000001E-3</v>
      </c>
      <c r="M31" s="4">
        <f>VLOOKUP(_xlfn.XLOOKUP($A31,'MM configuration'!$D$2:$D$601,'MM configuration'!$C$2:$C$601),$S$24:$AA$38,5)</f>
        <v>1.8182700000000001E-3</v>
      </c>
      <c r="N31" s="4">
        <f>VLOOKUP(_xlfn.XLOOKUP($A31,'MM configuration'!$D$2:$D$601,'MM configuration'!$C$2:$C$601),$S$24:$AA$38,6)</f>
        <v>7.6399190476190472E-4</v>
      </c>
      <c r="O31" s="4">
        <f>VLOOKUP(_xlfn.XLOOKUP($A31,'MM configuration'!$D$2:$D$601,'MM configuration'!$C$2:$C$601),$S$24:$AA$38,7)</f>
        <v>4.6728571428571426E-6</v>
      </c>
      <c r="P31" s="4">
        <f>VLOOKUP(_xlfn.XLOOKUP($A31,'MM configuration'!$D$2:$D$601,'MM configuration'!$C$2:$C$601),$S$24:$AA$38,8)</f>
        <v>0</v>
      </c>
      <c r="Q31" s="4">
        <f>VLOOKUP(_xlfn.XLOOKUP($A31,'MM configuration'!$D$2:$D$601,'MM configuration'!$C$2:$C$601),$S$24:$AA$38,9)</f>
        <v>0</v>
      </c>
      <c r="S31" s="2">
        <v>8</v>
      </c>
      <c r="T31" s="2">
        <f t="shared" si="0"/>
        <v>2.227893333333333E-3</v>
      </c>
      <c r="U31" s="2">
        <f t="shared" si="0"/>
        <v>1.7221585714285715E-3</v>
      </c>
      <c r="V31" s="2">
        <f t="shared" si="0"/>
        <v>2.0473333333333333E-3</v>
      </c>
      <c r="W31" s="2">
        <f t="shared" si="0"/>
        <v>1.9567400000000002E-3</v>
      </c>
      <c r="X31" s="2">
        <f t="shared" si="0"/>
        <v>6.155730952380952E-4</v>
      </c>
      <c r="Y31" s="2">
        <f t="shared" si="0"/>
        <v>2.3364285714285713E-6</v>
      </c>
      <c r="Z31" s="2">
        <f t="shared" si="0"/>
        <v>0</v>
      </c>
      <c r="AA31" s="2">
        <f t="shared" si="0"/>
        <v>0</v>
      </c>
    </row>
    <row r="32" spans="1:29" x14ac:dyDescent="0.2">
      <c r="A32">
        <v>31</v>
      </c>
      <c r="B32">
        <v>1</v>
      </c>
      <c r="C32">
        <v>1.4996085311243801E-3</v>
      </c>
      <c r="D32" s="18" t="s">
        <v>85</v>
      </c>
      <c r="E32" s="18" t="s">
        <v>86</v>
      </c>
      <c r="J32" s="4">
        <f>VLOOKUP(_xlfn.XLOOKUP($A32,'MM configuration'!$D$2:$D$601,'MM configuration'!$C$2:$C$601),$S$24:$AA$38,2)</f>
        <v>1.9655352380952384E-3</v>
      </c>
      <c r="K32" s="4">
        <f>VLOOKUP(_xlfn.XLOOKUP($A32,'MM configuration'!$D$2:$D$601,'MM configuration'!$C$2:$C$601),$S$24:$AA$38,3)</f>
        <v>1.569422142857143E-3</v>
      </c>
      <c r="L32" s="4">
        <f>VLOOKUP(_xlfn.XLOOKUP($A32,'MM configuration'!$D$2:$D$601,'MM configuration'!$C$2:$C$601),$S$24:$AA$38,4)</f>
        <v>1.8525600000000001E-3</v>
      </c>
      <c r="M32" s="4">
        <f>VLOOKUP(_xlfn.XLOOKUP($A32,'MM configuration'!$D$2:$D$601,'MM configuration'!$C$2:$C$601),$S$24:$AA$38,5)</f>
        <v>1.8182700000000001E-3</v>
      </c>
      <c r="N32" s="4">
        <f>VLOOKUP(_xlfn.XLOOKUP($A32,'MM configuration'!$D$2:$D$601,'MM configuration'!$C$2:$C$601),$S$24:$AA$38,6)</f>
        <v>7.6399190476190472E-4</v>
      </c>
      <c r="O32" s="4">
        <f>VLOOKUP(_xlfn.XLOOKUP($A32,'MM configuration'!$D$2:$D$601,'MM configuration'!$C$2:$C$601),$S$24:$AA$38,7)</f>
        <v>4.6728571428571426E-6</v>
      </c>
      <c r="P32" s="4">
        <f>VLOOKUP(_xlfn.XLOOKUP($A32,'MM configuration'!$D$2:$D$601,'MM configuration'!$C$2:$C$601),$S$24:$AA$38,8)</f>
        <v>0</v>
      </c>
      <c r="Q32" s="4">
        <f>VLOOKUP(_xlfn.XLOOKUP($A32,'MM configuration'!$D$2:$D$601,'MM configuration'!$C$2:$C$601),$S$24:$AA$38,9)</f>
        <v>0</v>
      </c>
      <c r="S32" s="2">
        <v>9</v>
      </c>
      <c r="T32" s="2">
        <f t="shared" si="0"/>
        <v>2.4859504761904757E-3</v>
      </c>
      <c r="U32" s="2">
        <f t="shared" si="0"/>
        <v>1.8616135714285716E-3</v>
      </c>
      <c r="V32" s="2">
        <f t="shared" si="0"/>
        <v>2.2465333333333334E-3</v>
      </c>
      <c r="W32" s="2">
        <f t="shared" si="0"/>
        <v>2.0566199999999999E-3</v>
      </c>
      <c r="X32" s="2">
        <f t="shared" si="0"/>
        <v>5.1338309523809526E-4</v>
      </c>
      <c r="Y32" s="2">
        <f t="shared" si="0"/>
        <v>2.3364285714285713E-6</v>
      </c>
      <c r="Z32" s="2">
        <f t="shared" si="0"/>
        <v>0</v>
      </c>
      <c r="AA32" s="2">
        <f t="shared" si="0"/>
        <v>0</v>
      </c>
    </row>
    <row r="33" spans="1:27" x14ac:dyDescent="0.2">
      <c r="A33">
        <v>32</v>
      </c>
      <c r="B33">
        <v>1</v>
      </c>
      <c r="C33">
        <v>1.821891140446195E-3</v>
      </c>
      <c r="D33" s="19" t="s">
        <v>87</v>
      </c>
      <c r="E33" s="19" t="s">
        <v>88</v>
      </c>
      <c r="J33" s="4">
        <f>VLOOKUP(_xlfn.XLOOKUP($A33,'MM configuration'!$D$2:$D$601,'MM configuration'!$C$2:$C$601),$S$24:$AA$38,2)</f>
        <v>1.9655352380952384E-3</v>
      </c>
      <c r="K33" s="4">
        <f>VLOOKUP(_xlfn.XLOOKUP($A33,'MM configuration'!$D$2:$D$601,'MM configuration'!$C$2:$C$601),$S$24:$AA$38,3)</f>
        <v>1.569422142857143E-3</v>
      </c>
      <c r="L33" s="4">
        <f>VLOOKUP(_xlfn.XLOOKUP($A33,'MM configuration'!$D$2:$D$601,'MM configuration'!$C$2:$C$601),$S$24:$AA$38,4)</f>
        <v>1.8525600000000001E-3</v>
      </c>
      <c r="M33" s="4">
        <f>VLOOKUP(_xlfn.XLOOKUP($A33,'MM configuration'!$D$2:$D$601,'MM configuration'!$C$2:$C$601),$S$24:$AA$38,5)</f>
        <v>1.8182700000000001E-3</v>
      </c>
      <c r="N33" s="4">
        <f>VLOOKUP(_xlfn.XLOOKUP($A33,'MM configuration'!$D$2:$D$601,'MM configuration'!$C$2:$C$601),$S$24:$AA$38,6)</f>
        <v>7.6399190476190472E-4</v>
      </c>
      <c r="O33" s="4">
        <f>VLOOKUP(_xlfn.XLOOKUP($A33,'MM configuration'!$D$2:$D$601,'MM configuration'!$C$2:$C$601),$S$24:$AA$38,7)</f>
        <v>4.6728571428571426E-6</v>
      </c>
      <c r="P33" s="4">
        <f>VLOOKUP(_xlfn.XLOOKUP($A33,'MM configuration'!$D$2:$D$601,'MM configuration'!$C$2:$C$601),$S$24:$AA$38,8)</f>
        <v>0</v>
      </c>
      <c r="Q33" s="4">
        <f>VLOOKUP(_xlfn.XLOOKUP($A33,'MM configuration'!$D$2:$D$601,'MM configuration'!$C$2:$C$601),$S$24:$AA$38,9)</f>
        <v>0</v>
      </c>
      <c r="S33" s="2">
        <v>10</v>
      </c>
      <c r="T33" s="2">
        <f t="shared" si="0"/>
        <v>2.31445E-3</v>
      </c>
      <c r="U33" s="2">
        <f t="shared" si="0"/>
        <v>1.6986393749999999E-3</v>
      </c>
      <c r="V33" s="2">
        <f t="shared" si="0"/>
        <v>2.0664233333333331E-3</v>
      </c>
      <c r="W33" s="2">
        <f t="shared" si="0"/>
        <v>1.755845E-3</v>
      </c>
      <c r="X33" s="2">
        <f t="shared" si="0"/>
        <v>3.4914916666666673E-4</v>
      </c>
      <c r="Y33" s="2">
        <f t="shared" si="0"/>
        <v>0</v>
      </c>
      <c r="Z33" s="2">
        <f t="shared" si="0"/>
        <v>0</v>
      </c>
      <c r="AA33" s="2">
        <f t="shared" si="0"/>
        <v>0</v>
      </c>
    </row>
    <row r="34" spans="1:27" x14ac:dyDescent="0.2">
      <c r="A34">
        <v>33</v>
      </c>
      <c r="B34">
        <v>1</v>
      </c>
      <c r="C34">
        <v>1.7554951526667971E-3</v>
      </c>
      <c r="J34" s="4">
        <f>VLOOKUP(_xlfn.XLOOKUP($A34,'MM configuration'!$D$2:$D$601,'MM configuration'!$C$2:$C$601),$S$24:$AA$38,2)</f>
        <v>1.9655352380952384E-3</v>
      </c>
      <c r="K34" s="4">
        <f>VLOOKUP(_xlfn.XLOOKUP($A34,'MM configuration'!$D$2:$D$601,'MM configuration'!$C$2:$C$601),$S$24:$AA$38,3)</f>
        <v>1.569422142857143E-3</v>
      </c>
      <c r="L34" s="4">
        <f>VLOOKUP(_xlfn.XLOOKUP($A34,'MM configuration'!$D$2:$D$601,'MM configuration'!$C$2:$C$601),$S$24:$AA$38,4)</f>
        <v>1.8525600000000001E-3</v>
      </c>
      <c r="M34" s="4">
        <f>VLOOKUP(_xlfn.XLOOKUP($A34,'MM configuration'!$D$2:$D$601,'MM configuration'!$C$2:$C$601),$S$24:$AA$38,5)</f>
        <v>1.8182700000000001E-3</v>
      </c>
      <c r="N34" s="4">
        <f>VLOOKUP(_xlfn.XLOOKUP($A34,'MM configuration'!$D$2:$D$601,'MM configuration'!$C$2:$C$601),$S$24:$AA$38,6)</f>
        <v>7.6399190476190472E-4</v>
      </c>
      <c r="O34" s="4">
        <f>VLOOKUP(_xlfn.XLOOKUP($A34,'MM configuration'!$D$2:$D$601,'MM configuration'!$C$2:$C$601),$S$24:$AA$38,7)</f>
        <v>4.6728571428571426E-6</v>
      </c>
      <c r="P34" s="4">
        <f>VLOOKUP(_xlfn.XLOOKUP($A34,'MM configuration'!$D$2:$D$601,'MM configuration'!$C$2:$C$601),$S$24:$AA$38,8)</f>
        <v>0</v>
      </c>
      <c r="Q34" s="4">
        <f>VLOOKUP(_xlfn.XLOOKUP($A34,'MM configuration'!$D$2:$D$601,'MM configuration'!$C$2:$C$601),$S$24:$AA$38,9)</f>
        <v>0</v>
      </c>
      <c r="S34" s="2">
        <v>11</v>
      </c>
      <c r="T34" s="2">
        <f t="shared" si="0"/>
        <v>2.5214333333333336E-3</v>
      </c>
      <c r="U34" s="2">
        <f t="shared" si="0"/>
        <v>1.787735625E-3</v>
      </c>
      <c r="V34" s="2">
        <f t="shared" si="0"/>
        <v>2.2039266666666665E-3</v>
      </c>
      <c r="W34" s="2">
        <f t="shared" si="0"/>
        <v>1.7101612500000001E-3</v>
      </c>
      <c r="X34" s="2">
        <f t="shared" si="0"/>
        <v>2.448302083333333E-4</v>
      </c>
      <c r="Y34" s="2">
        <f t="shared" si="0"/>
        <v>0</v>
      </c>
      <c r="Z34" s="2">
        <f t="shared" si="0"/>
        <v>0</v>
      </c>
      <c r="AA34" s="2">
        <f t="shared" si="0"/>
        <v>0</v>
      </c>
    </row>
    <row r="35" spans="1:27" x14ac:dyDescent="0.2">
      <c r="A35">
        <v>34</v>
      </c>
      <c r="B35">
        <v>1</v>
      </c>
      <c r="C35">
        <v>1.6511365465936871E-3</v>
      </c>
      <c r="J35" s="4">
        <f>VLOOKUP(_xlfn.XLOOKUP($A35,'MM configuration'!$D$2:$D$601,'MM configuration'!$C$2:$C$601),$S$24:$AA$38,2)</f>
        <v>1.9655352380952384E-3</v>
      </c>
      <c r="K35" s="4">
        <f>VLOOKUP(_xlfn.XLOOKUP($A35,'MM configuration'!$D$2:$D$601,'MM configuration'!$C$2:$C$601),$S$24:$AA$38,3)</f>
        <v>1.569422142857143E-3</v>
      </c>
      <c r="L35" s="4">
        <f>VLOOKUP(_xlfn.XLOOKUP($A35,'MM configuration'!$D$2:$D$601,'MM configuration'!$C$2:$C$601),$S$24:$AA$38,4)</f>
        <v>1.8525600000000001E-3</v>
      </c>
      <c r="M35" s="4">
        <f>VLOOKUP(_xlfn.XLOOKUP($A35,'MM configuration'!$D$2:$D$601,'MM configuration'!$C$2:$C$601),$S$24:$AA$38,5)</f>
        <v>1.8182700000000001E-3</v>
      </c>
      <c r="N35" s="4">
        <f>VLOOKUP(_xlfn.XLOOKUP($A35,'MM configuration'!$D$2:$D$601,'MM configuration'!$C$2:$C$601),$S$24:$AA$38,6)</f>
        <v>7.6399190476190472E-4</v>
      </c>
      <c r="O35" s="4">
        <f>VLOOKUP(_xlfn.XLOOKUP($A35,'MM configuration'!$D$2:$D$601,'MM configuration'!$C$2:$C$601),$S$24:$AA$38,7)</f>
        <v>4.6728571428571426E-6</v>
      </c>
      <c r="P35" s="4">
        <f>VLOOKUP(_xlfn.XLOOKUP($A35,'MM configuration'!$D$2:$D$601,'MM configuration'!$C$2:$C$601),$S$24:$AA$38,8)</f>
        <v>0</v>
      </c>
      <c r="Q35" s="4">
        <f>VLOOKUP(_xlfn.XLOOKUP($A35,'MM configuration'!$D$2:$D$601,'MM configuration'!$C$2:$C$601),$S$24:$AA$38,9)</f>
        <v>0</v>
      </c>
      <c r="S35" s="2">
        <v>12</v>
      </c>
      <c r="T35" s="2">
        <f t="shared" si="0"/>
        <v>2.7284166666666668E-3</v>
      </c>
      <c r="U35" s="2">
        <f t="shared" si="0"/>
        <v>1.8884531249999999E-3</v>
      </c>
      <c r="V35" s="2">
        <f t="shared" si="0"/>
        <v>2.3394933333333334E-3</v>
      </c>
      <c r="W35" s="2">
        <f t="shared" si="0"/>
        <v>1.57112375E-3</v>
      </c>
      <c r="X35" s="2">
        <f t="shared" si="0"/>
        <v>1.3838229166666669E-4</v>
      </c>
      <c r="Y35" s="2">
        <f t="shared" si="0"/>
        <v>0</v>
      </c>
      <c r="Z35" s="2">
        <f t="shared" si="0"/>
        <v>0</v>
      </c>
      <c r="AA35" s="2">
        <f t="shared" si="0"/>
        <v>0</v>
      </c>
    </row>
    <row r="36" spans="1:27" x14ac:dyDescent="0.2">
      <c r="A36">
        <v>35</v>
      </c>
      <c r="B36">
        <v>1</v>
      </c>
      <c r="C36">
        <v>1.5200958395428939E-3</v>
      </c>
      <c r="J36" s="4">
        <f>VLOOKUP(_xlfn.XLOOKUP($A36,'MM configuration'!$D$2:$D$601,'MM configuration'!$C$2:$C$601),$S$24:$AA$38,2)</f>
        <v>1.9655352380952384E-3</v>
      </c>
      <c r="K36" s="4">
        <f>VLOOKUP(_xlfn.XLOOKUP($A36,'MM configuration'!$D$2:$D$601,'MM configuration'!$C$2:$C$601),$S$24:$AA$38,3)</f>
        <v>1.569422142857143E-3</v>
      </c>
      <c r="L36" s="4">
        <f>VLOOKUP(_xlfn.XLOOKUP($A36,'MM configuration'!$D$2:$D$601,'MM configuration'!$C$2:$C$601),$S$24:$AA$38,4)</f>
        <v>1.8525600000000001E-3</v>
      </c>
      <c r="M36" s="4">
        <f>VLOOKUP(_xlfn.XLOOKUP($A36,'MM configuration'!$D$2:$D$601,'MM configuration'!$C$2:$C$601),$S$24:$AA$38,5)</f>
        <v>1.8182700000000001E-3</v>
      </c>
      <c r="N36" s="4">
        <f>VLOOKUP(_xlfn.XLOOKUP($A36,'MM configuration'!$D$2:$D$601,'MM configuration'!$C$2:$C$601),$S$24:$AA$38,6)</f>
        <v>7.6399190476190472E-4</v>
      </c>
      <c r="O36" s="4">
        <f>VLOOKUP(_xlfn.XLOOKUP($A36,'MM configuration'!$D$2:$D$601,'MM configuration'!$C$2:$C$601),$S$24:$AA$38,7)</f>
        <v>4.6728571428571426E-6</v>
      </c>
      <c r="P36" s="4">
        <f>VLOOKUP(_xlfn.XLOOKUP($A36,'MM configuration'!$D$2:$D$601,'MM configuration'!$C$2:$C$601),$S$24:$AA$38,8)</f>
        <v>0</v>
      </c>
      <c r="Q36" s="4">
        <f>VLOOKUP(_xlfn.XLOOKUP($A36,'MM configuration'!$D$2:$D$601,'MM configuration'!$C$2:$C$601),$S$24:$AA$38,9)</f>
        <v>0</v>
      </c>
      <c r="S36" s="2">
        <v>13</v>
      </c>
      <c r="T36" s="2">
        <f t="shared" si="0"/>
        <v>2.5607392592592593E-3</v>
      </c>
      <c r="U36" s="2">
        <f t="shared" si="0"/>
        <v>1.7199450000000001E-3</v>
      </c>
      <c r="V36" s="2">
        <f t="shared" si="0"/>
        <v>2.1432444444444442E-3</v>
      </c>
      <c r="W36" s="2">
        <f t="shared" si="0"/>
        <v>1.1952811111111113E-3</v>
      </c>
      <c r="X36" s="2">
        <f t="shared" si="0"/>
        <v>5.2987407407407411E-5</v>
      </c>
      <c r="Y36" s="2">
        <f t="shared" si="0"/>
        <v>0</v>
      </c>
      <c r="Z36" s="2">
        <f t="shared" si="0"/>
        <v>0</v>
      </c>
      <c r="AA36" s="2">
        <f t="shared" si="0"/>
        <v>0</v>
      </c>
    </row>
    <row r="37" spans="1:27" x14ac:dyDescent="0.2">
      <c r="A37">
        <v>36</v>
      </c>
      <c r="B37">
        <v>1</v>
      </c>
      <c r="C37">
        <v>1.9571633600365288E-3</v>
      </c>
      <c r="J37" s="4">
        <f>VLOOKUP(_xlfn.XLOOKUP($A37,'MM configuration'!$D$2:$D$601,'MM configuration'!$C$2:$C$601),$S$24:$AA$38,2)</f>
        <v>2.227893333333333E-3</v>
      </c>
      <c r="K37" s="4">
        <f>VLOOKUP(_xlfn.XLOOKUP($A37,'MM configuration'!$D$2:$D$601,'MM configuration'!$C$2:$C$601),$S$24:$AA$38,3)</f>
        <v>1.7221585714285715E-3</v>
      </c>
      <c r="L37" s="4">
        <f>VLOOKUP(_xlfn.XLOOKUP($A37,'MM configuration'!$D$2:$D$601,'MM configuration'!$C$2:$C$601),$S$24:$AA$38,4)</f>
        <v>2.0473333333333333E-3</v>
      </c>
      <c r="M37" s="4">
        <f>VLOOKUP(_xlfn.XLOOKUP($A37,'MM configuration'!$D$2:$D$601,'MM configuration'!$C$2:$C$601),$S$24:$AA$38,5)</f>
        <v>1.9567400000000002E-3</v>
      </c>
      <c r="N37" s="4">
        <f>VLOOKUP(_xlfn.XLOOKUP($A37,'MM configuration'!$D$2:$D$601,'MM configuration'!$C$2:$C$601),$S$24:$AA$38,6)</f>
        <v>6.155730952380952E-4</v>
      </c>
      <c r="O37" s="4">
        <f>VLOOKUP(_xlfn.XLOOKUP($A37,'MM configuration'!$D$2:$D$601,'MM configuration'!$C$2:$C$601),$S$24:$AA$38,7)</f>
        <v>2.3364285714285713E-6</v>
      </c>
      <c r="P37" s="4">
        <f>VLOOKUP(_xlfn.XLOOKUP($A37,'MM configuration'!$D$2:$D$601,'MM configuration'!$C$2:$C$601),$S$24:$AA$38,8)</f>
        <v>0</v>
      </c>
      <c r="Q37" s="4">
        <f>VLOOKUP(_xlfn.XLOOKUP($A37,'MM configuration'!$D$2:$D$601,'MM configuration'!$C$2:$C$601),$S$24:$AA$38,9)</f>
        <v>0</v>
      </c>
      <c r="S37" s="2">
        <v>14</v>
      </c>
      <c r="T37" s="2">
        <f t="shared" si="0"/>
        <v>3.5258251851851851E-3</v>
      </c>
      <c r="U37" s="2">
        <f t="shared" si="0"/>
        <v>2.3827866666666668E-3</v>
      </c>
      <c r="V37" s="2">
        <f t="shared" si="0"/>
        <v>2.8507733333333332E-3</v>
      </c>
      <c r="W37" s="2">
        <f t="shared" si="0"/>
        <v>1.3524155555555556E-3</v>
      </c>
      <c r="X37" s="2">
        <f t="shared" si="0"/>
        <v>2.4601296296296296E-5</v>
      </c>
      <c r="Y37" s="2">
        <f t="shared" si="0"/>
        <v>0</v>
      </c>
      <c r="Z37" s="2">
        <f t="shared" si="0"/>
        <v>0</v>
      </c>
      <c r="AA37" s="2">
        <f t="shared" si="0"/>
        <v>0</v>
      </c>
    </row>
    <row r="38" spans="1:27" x14ac:dyDescent="0.2">
      <c r="A38">
        <v>37</v>
      </c>
      <c r="B38">
        <v>1</v>
      </c>
      <c r="C38">
        <v>1.7033247600665199E-3</v>
      </c>
      <c r="J38" s="4">
        <f>VLOOKUP(_xlfn.XLOOKUP($A38,'MM configuration'!$D$2:$D$601,'MM configuration'!$C$2:$C$601),$S$24:$AA$38,2)</f>
        <v>2.227893333333333E-3</v>
      </c>
      <c r="K38" s="4">
        <f>VLOOKUP(_xlfn.XLOOKUP($A38,'MM configuration'!$D$2:$D$601,'MM configuration'!$C$2:$C$601),$S$24:$AA$38,3)</f>
        <v>1.7221585714285715E-3</v>
      </c>
      <c r="L38" s="4">
        <f>VLOOKUP(_xlfn.XLOOKUP($A38,'MM configuration'!$D$2:$D$601,'MM configuration'!$C$2:$C$601),$S$24:$AA$38,4)</f>
        <v>2.0473333333333333E-3</v>
      </c>
      <c r="M38" s="4">
        <f>VLOOKUP(_xlfn.XLOOKUP($A38,'MM configuration'!$D$2:$D$601,'MM configuration'!$C$2:$C$601),$S$24:$AA$38,5)</f>
        <v>1.9567400000000002E-3</v>
      </c>
      <c r="N38" s="4">
        <f>VLOOKUP(_xlfn.XLOOKUP($A38,'MM configuration'!$D$2:$D$601,'MM configuration'!$C$2:$C$601),$S$24:$AA$38,6)</f>
        <v>6.155730952380952E-4</v>
      </c>
      <c r="O38" s="4">
        <f>VLOOKUP(_xlfn.XLOOKUP($A38,'MM configuration'!$D$2:$D$601,'MM configuration'!$C$2:$C$601),$S$24:$AA$38,7)</f>
        <v>2.3364285714285713E-6</v>
      </c>
      <c r="P38" s="4">
        <f>VLOOKUP(_xlfn.XLOOKUP($A38,'MM configuration'!$D$2:$D$601,'MM configuration'!$C$2:$C$601),$S$24:$AA$38,8)</f>
        <v>0</v>
      </c>
      <c r="Q38" s="4">
        <f>VLOOKUP(_xlfn.XLOOKUP($A38,'MM configuration'!$D$2:$D$601,'MM configuration'!$C$2:$C$601),$S$24:$AA$38,9)</f>
        <v>0</v>
      </c>
      <c r="S38" s="2">
        <v>15</v>
      </c>
      <c r="T38" s="2">
        <f t="shared" si="0"/>
        <v>3.7348992592592593E-3</v>
      </c>
      <c r="U38" s="2">
        <f t="shared" si="0"/>
        <v>2.4533749999999998E-3</v>
      </c>
      <c r="V38" s="2">
        <f t="shared" si="0"/>
        <v>2.9368474074074075E-3</v>
      </c>
      <c r="W38" s="2">
        <f t="shared" si="0"/>
        <v>1.0028355555555557E-3</v>
      </c>
      <c r="X38" s="2">
        <f t="shared" si="0"/>
        <v>7.5696296296296302E-6</v>
      </c>
      <c r="Y38" s="2">
        <f t="shared" si="0"/>
        <v>0</v>
      </c>
      <c r="Z38" s="2">
        <f t="shared" si="0"/>
        <v>0</v>
      </c>
      <c r="AA38" s="2">
        <f t="shared" si="0"/>
        <v>0</v>
      </c>
    </row>
    <row r="39" spans="1:27" x14ac:dyDescent="0.2">
      <c r="A39">
        <v>38</v>
      </c>
      <c r="B39">
        <v>1</v>
      </c>
      <c r="C39">
        <v>2.0780692431194799E-3</v>
      </c>
      <c r="J39" s="4">
        <f>VLOOKUP(_xlfn.XLOOKUP($A39,'MM configuration'!$D$2:$D$601,'MM configuration'!$C$2:$C$601),$S$24:$AA$38,2)</f>
        <v>2.227893333333333E-3</v>
      </c>
      <c r="K39" s="4">
        <f>VLOOKUP(_xlfn.XLOOKUP($A39,'MM configuration'!$D$2:$D$601,'MM configuration'!$C$2:$C$601),$S$24:$AA$38,3)</f>
        <v>1.7221585714285715E-3</v>
      </c>
      <c r="L39" s="4">
        <f>VLOOKUP(_xlfn.XLOOKUP($A39,'MM configuration'!$D$2:$D$601,'MM configuration'!$C$2:$C$601),$S$24:$AA$38,4)</f>
        <v>2.0473333333333333E-3</v>
      </c>
      <c r="M39" s="4">
        <f>VLOOKUP(_xlfn.XLOOKUP($A39,'MM configuration'!$D$2:$D$601,'MM configuration'!$C$2:$C$601),$S$24:$AA$38,5)</f>
        <v>1.9567400000000002E-3</v>
      </c>
      <c r="N39" s="4">
        <f>VLOOKUP(_xlfn.XLOOKUP($A39,'MM configuration'!$D$2:$D$601,'MM configuration'!$C$2:$C$601),$S$24:$AA$38,6)</f>
        <v>6.155730952380952E-4</v>
      </c>
      <c r="O39" s="4">
        <f>VLOOKUP(_xlfn.XLOOKUP($A39,'MM configuration'!$D$2:$D$601,'MM configuration'!$C$2:$C$601),$S$24:$AA$38,7)</f>
        <v>2.3364285714285713E-6</v>
      </c>
      <c r="P39" s="4">
        <f>VLOOKUP(_xlfn.XLOOKUP($A39,'MM configuration'!$D$2:$D$601,'MM configuration'!$C$2:$C$601),$S$24:$AA$38,8)</f>
        <v>0</v>
      </c>
      <c r="Q39" s="4">
        <f>VLOOKUP(_xlfn.XLOOKUP($A39,'MM configuration'!$D$2:$D$601,'MM configuration'!$C$2:$C$601),$S$24:$AA$38,9)</f>
        <v>0</v>
      </c>
    </row>
    <row r="40" spans="1:27" x14ac:dyDescent="0.2">
      <c r="A40">
        <v>39</v>
      </c>
      <c r="B40">
        <v>1</v>
      </c>
      <c r="C40">
        <v>1.8988606975157199E-3</v>
      </c>
      <c r="J40" s="4">
        <f>VLOOKUP(_xlfn.XLOOKUP($A40,'MM configuration'!$D$2:$D$601,'MM configuration'!$C$2:$C$601),$S$24:$AA$38,2)</f>
        <v>2.227893333333333E-3</v>
      </c>
      <c r="K40" s="4">
        <f>VLOOKUP(_xlfn.XLOOKUP($A40,'MM configuration'!$D$2:$D$601,'MM configuration'!$C$2:$C$601),$S$24:$AA$38,3)</f>
        <v>1.7221585714285715E-3</v>
      </c>
      <c r="L40" s="4">
        <f>VLOOKUP(_xlfn.XLOOKUP($A40,'MM configuration'!$D$2:$D$601,'MM configuration'!$C$2:$C$601),$S$24:$AA$38,4)</f>
        <v>2.0473333333333333E-3</v>
      </c>
      <c r="M40" s="4">
        <f>VLOOKUP(_xlfn.XLOOKUP($A40,'MM configuration'!$D$2:$D$601,'MM configuration'!$C$2:$C$601),$S$24:$AA$38,5)</f>
        <v>1.9567400000000002E-3</v>
      </c>
      <c r="N40" s="4">
        <f>VLOOKUP(_xlfn.XLOOKUP($A40,'MM configuration'!$D$2:$D$601,'MM configuration'!$C$2:$C$601),$S$24:$AA$38,6)</f>
        <v>6.155730952380952E-4</v>
      </c>
      <c r="O40" s="4">
        <f>VLOOKUP(_xlfn.XLOOKUP($A40,'MM configuration'!$D$2:$D$601,'MM configuration'!$C$2:$C$601),$S$24:$AA$38,7)</f>
        <v>2.3364285714285713E-6</v>
      </c>
      <c r="P40" s="4">
        <f>VLOOKUP(_xlfn.XLOOKUP($A40,'MM configuration'!$D$2:$D$601,'MM configuration'!$C$2:$C$601),$S$24:$AA$38,8)</f>
        <v>0</v>
      </c>
      <c r="Q40" s="4">
        <f>VLOOKUP(_xlfn.XLOOKUP($A40,'MM configuration'!$D$2:$D$601,'MM configuration'!$C$2:$C$601),$S$24:$AA$38,9)</f>
        <v>0</v>
      </c>
    </row>
    <row r="41" spans="1:27" x14ac:dyDescent="0.2">
      <c r="A41">
        <v>40</v>
      </c>
      <c r="B41">
        <v>1</v>
      </c>
      <c r="C41">
        <v>1.8598061598488001E-3</v>
      </c>
      <c r="J41" s="4">
        <f>VLOOKUP(_xlfn.XLOOKUP($A41,'MM configuration'!$D$2:$D$601,'MM configuration'!$C$2:$C$601),$S$24:$AA$38,2)</f>
        <v>2.227893333333333E-3</v>
      </c>
      <c r="K41" s="4">
        <f>VLOOKUP(_xlfn.XLOOKUP($A41,'MM configuration'!$D$2:$D$601,'MM configuration'!$C$2:$C$601),$S$24:$AA$38,3)</f>
        <v>1.7221585714285715E-3</v>
      </c>
      <c r="L41" s="4">
        <f>VLOOKUP(_xlfn.XLOOKUP($A41,'MM configuration'!$D$2:$D$601,'MM configuration'!$C$2:$C$601),$S$24:$AA$38,4)</f>
        <v>2.0473333333333333E-3</v>
      </c>
      <c r="M41" s="4">
        <f>VLOOKUP(_xlfn.XLOOKUP($A41,'MM configuration'!$D$2:$D$601,'MM configuration'!$C$2:$C$601),$S$24:$AA$38,5)</f>
        <v>1.9567400000000002E-3</v>
      </c>
      <c r="N41" s="4">
        <f>VLOOKUP(_xlfn.XLOOKUP($A41,'MM configuration'!$D$2:$D$601,'MM configuration'!$C$2:$C$601),$S$24:$AA$38,6)</f>
        <v>6.155730952380952E-4</v>
      </c>
      <c r="O41" s="4">
        <f>VLOOKUP(_xlfn.XLOOKUP($A41,'MM configuration'!$D$2:$D$601,'MM configuration'!$C$2:$C$601),$S$24:$AA$38,7)</f>
        <v>2.3364285714285713E-6</v>
      </c>
      <c r="P41" s="4">
        <f>VLOOKUP(_xlfn.XLOOKUP($A41,'MM configuration'!$D$2:$D$601,'MM configuration'!$C$2:$C$601),$S$24:$AA$38,8)</f>
        <v>0</v>
      </c>
      <c r="Q41" s="4">
        <f>VLOOKUP(_xlfn.XLOOKUP($A41,'MM configuration'!$D$2:$D$601,'MM configuration'!$C$2:$C$601),$S$24:$AA$38,9)</f>
        <v>0</v>
      </c>
    </row>
    <row r="42" spans="1:27" x14ac:dyDescent="0.2">
      <c r="A42">
        <v>41</v>
      </c>
      <c r="B42">
        <v>1</v>
      </c>
      <c r="C42">
        <v>1.9736197476489018E-3</v>
      </c>
      <c r="J42" s="4">
        <f>VLOOKUP(_xlfn.XLOOKUP($A42,'MM configuration'!$D$2:$D$601,'MM configuration'!$C$2:$C$601),$S$24:$AA$38,2)</f>
        <v>2.227893333333333E-3</v>
      </c>
      <c r="K42" s="4">
        <f>VLOOKUP(_xlfn.XLOOKUP($A42,'MM configuration'!$D$2:$D$601,'MM configuration'!$C$2:$C$601),$S$24:$AA$38,3)</f>
        <v>1.7221585714285715E-3</v>
      </c>
      <c r="L42" s="4">
        <f>VLOOKUP(_xlfn.XLOOKUP($A42,'MM configuration'!$D$2:$D$601,'MM configuration'!$C$2:$C$601),$S$24:$AA$38,4)</f>
        <v>2.0473333333333333E-3</v>
      </c>
      <c r="M42" s="4">
        <f>VLOOKUP(_xlfn.XLOOKUP($A42,'MM configuration'!$D$2:$D$601,'MM configuration'!$C$2:$C$601),$S$24:$AA$38,5)</f>
        <v>1.9567400000000002E-3</v>
      </c>
      <c r="N42" s="4">
        <f>VLOOKUP(_xlfn.XLOOKUP($A42,'MM configuration'!$D$2:$D$601,'MM configuration'!$C$2:$C$601),$S$24:$AA$38,6)</f>
        <v>6.155730952380952E-4</v>
      </c>
      <c r="O42" s="4">
        <f>VLOOKUP(_xlfn.XLOOKUP($A42,'MM configuration'!$D$2:$D$601,'MM configuration'!$C$2:$C$601),$S$24:$AA$38,7)</f>
        <v>2.3364285714285713E-6</v>
      </c>
      <c r="P42" s="4">
        <f>VLOOKUP(_xlfn.XLOOKUP($A42,'MM configuration'!$D$2:$D$601,'MM configuration'!$C$2:$C$601),$S$24:$AA$38,8)</f>
        <v>0</v>
      </c>
      <c r="Q42" s="4">
        <f>VLOOKUP(_xlfn.XLOOKUP($A42,'MM configuration'!$D$2:$D$601,'MM configuration'!$C$2:$C$601),$S$24:$AA$38,9)</f>
        <v>0</v>
      </c>
    </row>
    <row r="43" spans="1:27" x14ac:dyDescent="0.2">
      <c r="A43">
        <v>42</v>
      </c>
      <c r="B43">
        <v>1</v>
      </c>
      <c r="C43">
        <v>1.8871975544128841E-3</v>
      </c>
      <c r="J43" s="4">
        <f>VLOOKUP(_xlfn.XLOOKUP($A43,'MM configuration'!$D$2:$D$601,'MM configuration'!$C$2:$C$601),$S$24:$AA$38,2)</f>
        <v>2.227893333333333E-3</v>
      </c>
      <c r="K43" s="4">
        <f>VLOOKUP(_xlfn.XLOOKUP($A43,'MM configuration'!$D$2:$D$601,'MM configuration'!$C$2:$C$601),$S$24:$AA$38,3)</f>
        <v>1.7221585714285715E-3</v>
      </c>
      <c r="L43" s="4">
        <f>VLOOKUP(_xlfn.XLOOKUP($A43,'MM configuration'!$D$2:$D$601,'MM configuration'!$C$2:$C$601),$S$24:$AA$38,4)</f>
        <v>2.0473333333333333E-3</v>
      </c>
      <c r="M43" s="4">
        <f>VLOOKUP(_xlfn.XLOOKUP($A43,'MM configuration'!$D$2:$D$601,'MM configuration'!$C$2:$C$601),$S$24:$AA$38,5)</f>
        <v>1.9567400000000002E-3</v>
      </c>
      <c r="N43" s="4">
        <f>VLOOKUP(_xlfn.XLOOKUP($A43,'MM configuration'!$D$2:$D$601,'MM configuration'!$C$2:$C$601),$S$24:$AA$38,6)</f>
        <v>6.155730952380952E-4</v>
      </c>
      <c r="O43" s="4">
        <f>VLOOKUP(_xlfn.XLOOKUP($A43,'MM configuration'!$D$2:$D$601,'MM configuration'!$C$2:$C$601),$S$24:$AA$38,7)</f>
        <v>2.3364285714285713E-6</v>
      </c>
      <c r="P43" s="4">
        <f>VLOOKUP(_xlfn.XLOOKUP($A43,'MM configuration'!$D$2:$D$601,'MM configuration'!$C$2:$C$601),$S$24:$AA$38,8)</f>
        <v>0</v>
      </c>
      <c r="Q43" s="4">
        <f>VLOOKUP(_xlfn.XLOOKUP($A43,'MM configuration'!$D$2:$D$601,'MM configuration'!$C$2:$C$601),$S$24:$AA$38,9)</f>
        <v>0</v>
      </c>
    </row>
    <row r="44" spans="1:27" ht="16" customHeight="1" x14ac:dyDescent="0.2">
      <c r="A44">
        <v>43</v>
      </c>
      <c r="B44">
        <v>1</v>
      </c>
      <c r="C44">
        <v>2.187768008397028E-3</v>
      </c>
      <c r="J44" s="4">
        <f>VLOOKUP(_xlfn.XLOOKUP($A44,'MM configuration'!$D$2:$D$601,'MM configuration'!$C$2:$C$601),$S$24:$AA$38,2)</f>
        <v>2.4859504761904757E-3</v>
      </c>
      <c r="K44" s="4">
        <f>VLOOKUP(_xlfn.XLOOKUP($A44,'MM configuration'!$D$2:$D$601,'MM configuration'!$C$2:$C$601),$S$24:$AA$38,3)</f>
        <v>1.8616135714285716E-3</v>
      </c>
      <c r="L44" s="4">
        <f>VLOOKUP(_xlfn.XLOOKUP($A44,'MM configuration'!$D$2:$D$601,'MM configuration'!$C$2:$C$601),$S$24:$AA$38,4)</f>
        <v>2.2465333333333334E-3</v>
      </c>
      <c r="M44" s="4">
        <f>VLOOKUP(_xlfn.XLOOKUP($A44,'MM configuration'!$D$2:$D$601,'MM configuration'!$C$2:$C$601),$S$24:$AA$38,5)</f>
        <v>2.0566199999999999E-3</v>
      </c>
      <c r="N44" s="4">
        <f>VLOOKUP(_xlfn.XLOOKUP($A44,'MM configuration'!$D$2:$D$601,'MM configuration'!$C$2:$C$601),$S$24:$AA$38,6)</f>
        <v>5.1338309523809526E-4</v>
      </c>
      <c r="O44" s="4">
        <f>VLOOKUP(_xlfn.XLOOKUP($A44,'MM configuration'!$D$2:$D$601,'MM configuration'!$C$2:$C$601),$S$24:$AA$38,7)</f>
        <v>2.3364285714285713E-6</v>
      </c>
      <c r="P44" s="4">
        <f>VLOOKUP(_xlfn.XLOOKUP($A44,'MM configuration'!$D$2:$D$601,'MM configuration'!$C$2:$C$601),$S$24:$AA$38,8)</f>
        <v>0</v>
      </c>
      <c r="Q44" s="4">
        <f>VLOOKUP(_xlfn.XLOOKUP($A44,'MM configuration'!$D$2:$D$601,'MM configuration'!$C$2:$C$601),$S$24:$AA$38,9)</f>
        <v>0</v>
      </c>
      <c r="S44" s="32"/>
      <c r="T44" s="32"/>
      <c r="U44" s="32"/>
      <c r="V44" s="32"/>
      <c r="W44" s="32"/>
      <c r="X44" s="32"/>
      <c r="Y44" s="32"/>
      <c r="Z44" s="32"/>
    </row>
    <row r="45" spans="1:27" ht="16" customHeight="1" x14ac:dyDescent="0.2">
      <c r="A45">
        <v>44</v>
      </c>
      <c r="B45">
        <v>1</v>
      </c>
      <c r="C45">
        <v>2.208578838434169E-3</v>
      </c>
      <c r="J45" s="4">
        <f>VLOOKUP(_xlfn.XLOOKUP($A45,'MM configuration'!$D$2:$D$601,'MM configuration'!$C$2:$C$601),$S$24:$AA$38,2)</f>
        <v>2.4859504761904757E-3</v>
      </c>
      <c r="K45" s="4">
        <f>VLOOKUP(_xlfn.XLOOKUP($A45,'MM configuration'!$D$2:$D$601,'MM configuration'!$C$2:$C$601),$S$24:$AA$38,3)</f>
        <v>1.8616135714285716E-3</v>
      </c>
      <c r="L45" s="4">
        <f>VLOOKUP(_xlfn.XLOOKUP($A45,'MM configuration'!$D$2:$D$601,'MM configuration'!$C$2:$C$601),$S$24:$AA$38,4)</f>
        <v>2.2465333333333334E-3</v>
      </c>
      <c r="M45" s="4">
        <f>VLOOKUP(_xlfn.XLOOKUP($A45,'MM configuration'!$D$2:$D$601,'MM configuration'!$C$2:$C$601),$S$24:$AA$38,5)</f>
        <v>2.0566199999999999E-3</v>
      </c>
      <c r="N45" s="4">
        <f>VLOOKUP(_xlfn.XLOOKUP($A45,'MM configuration'!$D$2:$D$601,'MM configuration'!$C$2:$C$601),$S$24:$AA$38,6)</f>
        <v>5.1338309523809526E-4</v>
      </c>
      <c r="O45" s="4">
        <f>VLOOKUP(_xlfn.XLOOKUP($A45,'MM configuration'!$D$2:$D$601,'MM configuration'!$C$2:$C$601),$S$24:$AA$38,7)</f>
        <v>2.3364285714285713E-6</v>
      </c>
      <c r="P45" s="4">
        <f>VLOOKUP(_xlfn.XLOOKUP($A45,'MM configuration'!$D$2:$D$601,'MM configuration'!$C$2:$C$601),$S$24:$AA$38,8)</f>
        <v>0</v>
      </c>
      <c r="Q45" s="4">
        <f>VLOOKUP(_xlfn.XLOOKUP($A45,'MM configuration'!$D$2:$D$601,'MM configuration'!$C$2:$C$601),$S$24:$AA$38,9)</f>
        <v>0</v>
      </c>
      <c r="S45" s="32"/>
      <c r="T45" s="32"/>
      <c r="U45" s="32"/>
      <c r="V45" s="32"/>
      <c r="W45" s="32"/>
      <c r="X45" s="32"/>
      <c r="Y45" s="32"/>
      <c r="Z45" s="32"/>
    </row>
    <row r="46" spans="1:27" ht="16" customHeight="1" x14ac:dyDescent="0.2">
      <c r="A46">
        <v>45</v>
      </c>
      <c r="B46">
        <v>1</v>
      </c>
      <c r="C46">
        <v>2.2184148898531852E-3</v>
      </c>
      <c r="J46" s="4">
        <f>VLOOKUP(_xlfn.XLOOKUP($A46,'MM configuration'!$D$2:$D$601,'MM configuration'!$C$2:$C$601),$S$24:$AA$38,2)</f>
        <v>2.4859504761904757E-3</v>
      </c>
      <c r="K46" s="4">
        <f>VLOOKUP(_xlfn.XLOOKUP($A46,'MM configuration'!$D$2:$D$601,'MM configuration'!$C$2:$C$601),$S$24:$AA$38,3)</f>
        <v>1.8616135714285716E-3</v>
      </c>
      <c r="L46" s="4">
        <f>VLOOKUP(_xlfn.XLOOKUP($A46,'MM configuration'!$D$2:$D$601,'MM configuration'!$C$2:$C$601),$S$24:$AA$38,4)</f>
        <v>2.2465333333333334E-3</v>
      </c>
      <c r="M46" s="4">
        <f>VLOOKUP(_xlfn.XLOOKUP($A46,'MM configuration'!$D$2:$D$601,'MM configuration'!$C$2:$C$601),$S$24:$AA$38,5)</f>
        <v>2.0566199999999999E-3</v>
      </c>
      <c r="N46" s="4">
        <f>VLOOKUP(_xlfn.XLOOKUP($A46,'MM configuration'!$D$2:$D$601,'MM configuration'!$C$2:$C$601),$S$24:$AA$38,6)</f>
        <v>5.1338309523809526E-4</v>
      </c>
      <c r="O46" s="4">
        <f>VLOOKUP(_xlfn.XLOOKUP($A46,'MM configuration'!$D$2:$D$601,'MM configuration'!$C$2:$C$601),$S$24:$AA$38,7)</f>
        <v>2.3364285714285713E-6</v>
      </c>
      <c r="P46" s="4">
        <f>VLOOKUP(_xlfn.XLOOKUP($A46,'MM configuration'!$D$2:$D$601,'MM configuration'!$C$2:$C$601),$S$24:$AA$38,8)</f>
        <v>0</v>
      </c>
      <c r="Q46" s="4">
        <f>VLOOKUP(_xlfn.XLOOKUP($A46,'MM configuration'!$D$2:$D$601,'MM configuration'!$C$2:$C$601),$S$24:$AA$38,9)</f>
        <v>0</v>
      </c>
      <c r="S46" s="32"/>
      <c r="T46" s="32"/>
      <c r="U46" s="32"/>
      <c r="V46" s="32"/>
      <c r="W46" s="32"/>
      <c r="X46" s="32"/>
      <c r="Y46" s="32"/>
      <c r="Z46" s="32"/>
    </row>
    <row r="47" spans="1:27" ht="16" customHeight="1" x14ac:dyDescent="0.2">
      <c r="A47">
        <v>46</v>
      </c>
      <c r="B47">
        <v>1</v>
      </c>
      <c r="C47">
        <v>2.1729305189120201E-3</v>
      </c>
      <c r="J47" s="4">
        <f>VLOOKUP(_xlfn.XLOOKUP($A47,'MM configuration'!$D$2:$D$601,'MM configuration'!$C$2:$C$601),$S$24:$AA$38,2)</f>
        <v>2.4859504761904757E-3</v>
      </c>
      <c r="K47" s="4">
        <f>VLOOKUP(_xlfn.XLOOKUP($A47,'MM configuration'!$D$2:$D$601,'MM configuration'!$C$2:$C$601),$S$24:$AA$38,3)</f>
        <v>1.8616135714285716E-3</v>
      </c>
      <c r="L47" s="4">
        <f>VLOOKUP(_xlfn.XLOOKUP($A47,'MM configuration'!$D$2:$D$601,'MM configuration'!$C$2:$C$601),$S$24:$AA$38,4)</f>
        <v>2.2465333333333334E-3</v>
      </c>
      <c r="M47" s="4">
        <f>VLOOKUP(_xlfn.XLOOKUP($A47,'MM configuration'!$D$2:$D$601,'MM configuration'!$C$2:$C$601),$S$24:$AA$38,5)</f>
        <v>2.0566199999999999E-3</v>
      </c>
      <c r="N47" s="4">
        <f>VLOOKUP(_xlfn.XLOOKUP($A47,'MM configuration'!$D$2:$D$601,'MM configuration'!$C$2:$C$601),$S$24:$AA$38,6)</f>
        <v>5.1338309523809526E-4</v>
      </c>
      <c r="O47" s="4">
        <f>VLOOKUP(_xlfn.XLOOKUP($A47,'MM configuration'!$D$2:$D$601,'MM configuration'!$C$2:$C$601),$S$24:$AA$38,7)</f>
        <v>2.3364285714285713E-6</v>
      </c>
      <c r="P47" s="4">
        <f>VLOOKUP(_xlfn.XLOOKUP($A47,'MM configuration'!$D$2:$D$601,'MM configuration'!$C$2:$C$601),$S$24:$AA$38,8)</f>
        <v>0</v>
      </c>
      <c r="Q47" s="4">
        <f>VLOOKUP(_xlfn.XLOOKUP($A47,'MM configuration'!$D$2:$D$601,'MM configuration'!$C$2:$C$601),$S$24:$AA$38,9)</f>
        <v>0</v>
      </c>
      <c r="S47" s="32"/>
      <c r="T47" s="32"/>
      <c r="U47" s="32"/>
      <c r="V47" s="32"/>
      <c r="W47" s="32"/>
      <c r="X47" s="32"/>
      <c r="Y47" s="32"/>
      <c r="Z47" s="32"/>
    </row>
    <row r="48" spans="1:27" ht="16" customHeight="1" x14ac:dyDescent="0.2">
      <c r="A48">
        <v>47</v>
      </c>
      <c r="B48">
        <v>1</v>
      </c>
      <c r="C48">
        <v>2.226023487325941E-3</v>
      </c>
      <c r="J48" s="4">
        <f>VLOOKUP(_xlfn.XLOOKUP($A48,'MM configuration'!$D$2:$D$601,'MM configuration'!$C$2:$C$601),$S$24:$AA$38,2)</f>
        <v>2.4859504761904757E-3</v>
      </c>
      <c r="K48" s="4">
        <f>VLOOKUP(_xlfn.XLOOKUP($A48,'MM configuration'!$D$2:$D$601,'MM configuration'!$C$2:$C$601),$S$24:$AA$38,3)</f>
        <v>1.8616135714285716E-3</v>
      </c>
      <c r="L48" s="4">
        <f>VLOOKUP(_xlfn.XLOOKUP($A48,'MM configuration'!$D$2:$D$601,'MM configuration'!$C$2:$C$601),$S$24:$AA$38,4)</f>
        <v>2.2465333333333334E-3</v>
      </c>
      <c r="M48" s="4">
        <f>VLOOKUP(_xlfn.XLOOKUP($A48,'MM configuration'!$D$2:$D$601,'MM configuration'!$C$2:$C$601),$S$24:$AA$38,5)</f>
        <v>2.0566199999999999E-3</v>
      </c>
      <c r="N48" s="4">
        <f>VLOOKUP(_xlfn.XLOOKUP($A48,'MM configuration'!$D$2:$D$601,'MM configuration'!$C$2:$C$601),$S$24:$AA$38,6)</f>
        <v>5.1338309523809526E-4</v>
      </c>
      <c r="O48" s="4">
        <f>VLOOKUP(_xlfn.XLOOKUP($A48,'MM configuration'!$D$2:$D$601,'MM configuration'!$C$2:$C$601),$S$24:$AA$38,7)</f>
        <v>2.3364285714285713E-6</v>
      </c>
      <c r="P48" s="4">
        <f>VLOOKUP(_xlfn.XLOOKUP($A48,'MM configuration'!$D$2:$D$601,'MM configuration'!$C$2:$C$601),$S$24:$AA$38,8)</f>
        <v>0</v>
      </c>
      <c r="Q48" s="4">
        <f>VLOOKUP(_xlfn.XLOOKUP($A48,'MM configuration'!$D$2:$D$601,'MM configuration'!$C$2:$C$601),$S$24:$AA$38,9)</f>
        <v>0</v>
      </c>
      <c r="S48" s="32"/>
      <c r="T48" s="32"/>
      <c r="U48" s="32"/>
      <c r="V48" s="32"/>
      <c r="W48" s="32"/>
      <c r="X48" s="32"/>
      <c r="Y48" s="32"/>
      <c r="Z48" s="32"/>
    </row>
    <row r="49" spans="1:26" ht="16" customHeight="1" x14ac:dyDescent="0.2">
      <c r="A49">
        <v>48</v>
      </c>
      <c r="B49">
        <v>1</v>
      </c>
      <c r="C49">
        <v>2.1810561845729362E-3</v>
      </c>
      <c r="J49" s="4">
        <f>VLOOKUP(_xlfn.XLOOKUP($A49,'MM configuration'!$D$2:$D$601,'MM configuration'!$C$2:$C$601),$S$24:$AA$38,2)</f>
        <v>2.4859504761904757E-3</v>
      </c>
      <c r="K49" s="4">
        <f>VLOOKUP(_xlfn.XLOOKUP($A49,'MM configuration'!$D$2:$D$601,'MM configuration'!$C$2:$C$601),$S$24:$AA$38,3)</f>
        <v>1.8616135714285716E-3</v>
      </c>
      <c r="L49" s="4">
        <f>VLOOKUP(_xlfn.XLOOKUP($A49,'MM configuration'!$D$2:$D$601,'MM configuration'!$C$2:$C$601),$S$24:$AA$38,4)</f>
        <v>2.2465333333333334E-3</v>
      </c>
      <c r="M49" s="4">
        <f>VLOOKUP(_xlfn.XLOOKUP($A49,'MM configuration'!$D$2:$D$601,'MM configuration'!$C$2:$C$601),$S$24:$AA$38,5)</f>
        <v>2.0566199999999999E-3</v>
      </c>
      <c r="N49" s="4">
        <f>VLOOKUP(_xlfn.XLOOKUP($A49,'MM configuration'!$D$2:$D$601,'MM configuration'!$C$2:$C$601),$S$24:$AA$38,6)</f>
        <v>5.1338309523809526E-4</v>
      </c>
      <c r="O49" s="4">
        <f>VLOOKUP(_xlfn.XLOOKUP($A49,'MM configuration'!$D$2:$D$601,'MM configuration'!$C$2:$C$601),$S$24:$AA$38,7)</f>
        <v>2.3364285714285713E-6</v>
      </c>
      <c r="P49" s="4">
        <f>VLOOKUP(_xlfn.XLOOKUP($A49,'MM configuration'!$D$2:$D$601,'MM configuration'!$C$2:$C$601),$S$24:$AA$38,8)</f>
        <v>0</v>
      </c>
      <c r="Q49" s="4">
        <f>VLOOKUP(_xlfn.XLOOKUP($A49,'MM configuration'!$D$2:$D$601,'MM configuration'!$C$2:$C$601),$S$24:$AA$38,9)</f>
        <v>0</v>
      </c>
      <c r="S49" s="32"/>
      <c r="T49" s="32"/>
      <c r="U49" s="32"/>
      <c r="V49" s="32"/>
      <c r="W49" s="32"/>
      <c r="X49" s="32"/>
      <c r="Y49" s="32"/>
      <c r="Z49" s="32"/>
    </row>
    <row r="50" spans="1:26" ht="16" customHeight="1" x14ac:dyDescent="0.2">
      <c r="A50">
        <v>49</v>
      </c>
      <c r="B50">
        <v>1</v>
      </c>
      <c r="C50">
        <v>2.1381584308394022E-3</v>
      </c>
      <c r="J50" s="4">
        <f>VLOOKUP(_xlfn.XLOOKUP($A50,'MM configuration'!$D$2:$D$601,'MM configuration'!$C$2:$C$601),$S$24:$AA$38,2)</f>
        <v>2.4859504761904757E-3</v>
      </c>
      <c r="K50" s="4">
        <f>VLOOKUP(_xlfn.XLOOKUP($A50,'MM configuration'!$D$2:$D$601,'MM configuration'!$C$2:$C$601),$S$24:$AA$38,3)</f>
        <v>1.8616135714285716E-3</v>
      </c>
      <c r="L50" s="4">
        <f>VLOOKUP(_xlfn.XLOOKUP($A50,'MM configuration'!$D$2:$D$601,'MM configuration'!$C$2:$C$601),$S$24:$AA$38,4)</f>
        <v>2.2465333333333334E-3</v>
      </c>
      <c r="M50" s="4">
        <f>VLOOKUP(_xlfn.XLOOKUP($A50,'MM configuration'!$D$2:$D$601,'MM configuration'!$C$2:$C$601),$S$24:$AA$38,5)</f>
        <v>2.0566199999999999E-3</v>
      </c>
      <c r="N50" s="4">
        <f>VLOOKUP(_xlfn.XLOOKUP($A50,'MM configuration'!$D$2:$D$601,'MM configuration'!$C$2:$C$601),$S$24:$AA$38,6)</f>
        <v>5.1338309523809526E-4</v>
      </c>
      <c r="O50" s="4">
        <f>VLOOKUP(_xlfn.XLOOKUP($A50,'MM configuration'!$D$2:$D$601,'MM configuration'!$C$2:$C$601),$S$24:$AA$38,7)</f>
        <v>2.3364285714285713E-6</v>
      </c>
      <c r="P50" s="4">
        <f>VLOOKUP(_xlfn.XLOOKUP($A50,'MM configuration'!$D$2:$D$601,'MM configuration'!$C$2:$C$601),$S$24:$AA$38,8)</f>
        <v>0</v>
      </c>
      <c r="Q50" s="4">
        <f>VLOOKUP(_xlfn.XLOOKUP($A50,'MM configuration'!$D$2:$D$601,'MM configuration'!$C$2:$C$601),$S$24:$AA$38,9)</f>
        <v>0</v>
      </c>
      <c r="S50" s="32"/>
      <c r="T50" s="32"/>
      <c r="U50" s="32"/>
      <c r="V50" s="32"/>
      <c r="W50" s="32"/>
      <c r="X50" s="32"/>
      <c r="Y50" s="32"/>
      <c r="Z50" s="32"/>
    </row>
    <row r="51" spans="1:26" ht="16" customHeight="1" x14ac:dyDescent="0.2">
      <c r="A51">
        <v>50</v>
      </c>
      <c r="B51">
        <v>1</v>
      </c>
      <c r="C51">
        <v>1.6974852022240479E-3</v>
      </c>
      <c r="J51" s="4">
        <f>VLOOKUP(_xlfn.XLOOKUP($A51,'MM configuration'!$D$2:$D$601,'MM configuration'!$C$2:$C$601),$S$24:$AA$38,2)</f>
        <v>2.31445E-3</v>
      </c>
      <c r="K51" s="4">
        <f>VLOOKUP(_xlfn.XLOOKUP($A51,'MM configuration'!$D$2:$D$601,'MM configuration'!$C$2:$C$601),$S$24:$AA$38,3)</f>
        <v>1.6986393749999999E-3</v>
      </c>
      <c r="L51" s="4">
        <f>VLOOKUP(_xlfn.XLOOKUP($A51,'MM configuration'!$D$2:$D$601,'MM configuration'!$C$2:$C$601),$S$24:$AA$38,4)</f>
        <v>2.0664233333333331E-3</v>
      </c>
      <c r="M51" s="4">
        <f>VLOOKUP(_xlfn.XLOOKUP($A51,'MM configuration'!$D$2:$D$601,'MM configuration'!$C$2:$C$601),$S$24:$AA$38,5)</f>
        <v>1.755845E-3</v>
      </c>
      <c r="N51" s="4">
        <f>VLOOKUP(_xlfn.XLOOKUP($A51,'MM configuration'!$D$2:$D$601,'MM configuration'!$C$2:$C$601),$S$24:$AA$38,6)</f>
        <v>3.4914916666666673E-4</v>
      </c>
      <c r="O51" s="4">
        <f>VLOOKUP(_xlfn.XLOOKUP($A51,'MM configuration'!$D$2:$D$601,'MM configuration'!$C$2:$C$601),$S$24:$AA$38,7)</f>
        <v>0</v>
      </c>
      <c r="P51" s="4">
        <f>VLOOKUP(_xlfn.XLOOKUP($A51,'MM configuration'!$D$2:$D$601,'MM configuration'!$C$2:$C$601),$S$24:$AA$38,8)</f>
        <v>0</v>
      </c>
      <c r="Q51" s="4">
        <f>VLOOKUP(_xlfn.XLOOKUP($A51,'MM configuration'!$D$2:$D$601,'MM configuration'!$C$2:$C$601),$S$24:$AA$38,9)</f>
        <v>0</v>
      </c>
      <c r="S51" s="32"/>
      <c r="T51" s="32"/>
      <c r="U51" s="32"/>
      <c r="V51" s="32"/>
      <c r="W51" s="32"/>
      <c r="X51" s="32"/>
      <c r="Y51" s="32"/>
      <c r="Z51" s="32"/>
    </row>
    <row r="52" spans="1:26" ht="16" customHeight="1" x14ac:dyDescent="0.2">
      <c r="A52">
        <v>51</v>
      </c>
      <c r="B52">
        <v>1</v>
      </c>
      <c r="C52">
        <v>1.873843767591907E-3</v>
      </c>
      <c r="J52" s="4">
        <f>VLOOKUP(_xlfn.XLOOKUP($A52,'MM configuration'!$D$2:$D$601,'MM configuration'!$C$2:$C$601),$S$24:$AA$38,2)</f>
        <v>2.31445E-3</v>
      </c>
      <c r="K52" s="4">
        <f>VLOOKUP(_xlfn.XLOOKUP($A52,'MM configuration'!$D$2:$D$601,'MM configuration'!$C$2:$C$601),$S$24:$AA$38,3)</f>
        <v>1.6986393749999999E-3</v>
      </c>
      <c r="L52" s="4">
        <f>VLOOKUP(_xlfn.XLOOKUP($A52,'MM configuration'!$D$2:$D$601,'MM configuration'!$C$2:$C$601),$S$24:$AA$38,4)</f>
        <v>2.0664233333333331E-3</v>
      </c>
      <c r="M52" s="4">
        <f>VLOOKUP(_xlfn.XLOOKUP($A52,'MM configuration'!$D$2:$D$601,'MM configuration'!$C$2:$C$601),$S$24:$AA$38,5)</f>
        <v>1.755845E-3</v>
      </c>
      <c r="N52" s="4">
        <f>VLOOKUP(_xlfn.XLOOKUP($A52,'MM configuration'!$D$2:$D$601,'MM configuration'!$C$2:$C$601),$S$24:$AA$38,6)</f>
        <v>3.4914916666666673E-4</v>
      </c>
      <c r="O52" s="4">
        <f>VLOOKUP(_xlfn.XLOOKUP($A52,'MM configuration'!$D$2:$D$601,'MM configuration'!$C$2:$C$601),$S$24:$AA$38,7)</f>
        <v>0</v>
      </c>
      <c r="P52" s="4">
        <f>VLOOKUP(_xlfn.XLOOKUP($A52,'MM configuration'!$D$2:$D$601,'MM configuration'!$C$2:$C$601),$S$24:$AA$38,8)</f>
        <v>0</v>
      </c>
      <c r="Q52" s="4">
        <f>VLOOKUP(_xlfn.XLOOKUP($A52,'MM configuration'!$D$2:$D$601,'MM configuration'!$C$2:$C$601),$S$24:$AA$38,9)</f>
        <v>0</v>
      </c>
      <c r="S52" s="32"/>
      <c r="T52" s="32"/>
      <c r="U52" s="32"/>
      <c r="V52" s="32"/>
      <c r="W52" s="32"/>
      <c r="X52" s="32"/>
      <c r="Y52" s="32"/>
      <c r="Z52" s="32"/>
    </row>
    <row r="53" spans="1:26" ht="16" customHeight="1" x14ac:dyDescent="0.2">
      <c r="A53">
        <v>52</v>
      </c>
      <c r="B53">
        <v>1</v>
      </c>
      <c r="C53">
        <v>1.71312158733279E-3</v>
      </c>
      <c r="J53" s="4">
        <f>VLOOKUP(_xlfn.XLOOKUP($A53,'MM configuration'!$D$2:$D$601,'MM configuration'!$C$2:$C$601),$S$24:$AA$38,2)</f>
        <v>2.31445E-3</v>
      </c>
      <c r="K53" s="4">
        <f>VLOOKUP(_xlfn.XLOOKUP($A53,'MM configuration'!$D$2:$D$601,'MM configuration'!$C$2:$C$601),$S$24:$AA$38,3)</f>
        <v>1.6986393749999999E-3</v>
      </c>
      <c r="L53" s="4">
        <f>VLOOKUP(_xlfn.XLOOKUP($A53,'MM configuration'!$D$2:$D$601,'MM configuration'!$C$2:$C$601),$S$24:$AA$38,4)</f>
        <v>2.0664233333333331E-3</v>
      </c>
      <c r="M53" s="4">
        <f>VLOOKUP(_xlfn.XLOOKUP($A53,'MM configuration'!$D$2:$D$601,'MM configuration'!$C$2:$C$601),$S$24:$AA$38,5)</f>
        <v>1.755845E-3</v>
      </c>
      <c r="N53" s="4">
        <f>VLOOKUP(_xlfn.XLOOKUP($A53,'MM configuration'!$D$2:$D$601,'MM configuration'!$C$2:$C$601),$S$24:$AA$38,6)</f>
        <v>3.4914916666666673E-4</v>
      </c>
      <c r="O53" s="4">
        <f>VLOOKUP(_xlfn.XLOOKUP($A53,'MM configuration'!$D$2:$D$601,'MM configuration'!$C$2:$C$601),$S$24:$AA$38,7)</f>
        <v>0</v>
      </c>
      <c r="P53" s="4">
        <f>VLOOKUP(_xlfn.XLOOKUP($A53,'MM configuration'!$D$2:$D$601,'MM configuration'!$C$2:$C$601),$S$24:$AA$38,8)</f>
        <v>0</v>
      </c>
      <c r="Q53" s="4">
        <f>VLOOKUP(_xlfn.XLOOKUP($A53,'MM configuration'!$D$2:$D$601,'MM configuration'!$C$2:$C$601),$S$24:$AA$38,9)</f>
        <v>0</v>
      </c>
      <c r="S53" s="32"/>
      <c r="T53" s="32"/>
      <c r="U53" s="32"/>
      <c r="V53" s="32"/>
      <c r="W53" s="32"/>
      <c r="X53" s="32"/>
      <c r="Y53" s="32"/>
      <c r="Z53" s="32"/>
    </row>
    <row r="54" spans="1:26" ht="16" customHeight="1" x14ac:dyDescent="0.2">
      <c r="A54">
        <v>53</v>
      </c>
      <c r="B54">
        <v>1</v>
      </c>
      <c r="C54">
        <v>1.912845847691501E-3</v>
      </c>
      <c r="J54" s="4">
        <f>VLOOKUP(_xlfn.XLOOKUP($A54,'MM configuration'!$D$2:$D$601,'MM configuration'!$C$2:$C$601),$S$24:$AA$38,2)</f>
        <v>2.31445E-3</v>
      </c>
      <c r="K54" s="4">
        <f>VLOOKUP(_xlfn.XLOOKUP($A54,'MM configuration'!$D$2:$D$601,'MM configuration'!$C$2:$C$601),$S$24:$AA$38,3)</f>
        <v>1.6986393749999999E-3</v>
      </c>
      <c r="L54" s="4">
        <f>VLOOKUP(_xlfn.XLOOKUP($A54,'MM configuration'!$D$2:$D$601,'MM configuration'!$C$2:$C$601),$S$24:$AA$38,4)</f>
        <v>2.0664233333333331E-3</v>
      </c>
      <c r="M54" s="4">
        <f>VLOOKUP(_xlfn.XLOOKUP($A54,'MM configuration'!$D$2:$D$601,'MM configuration'!$C$2:$C$601),$S$24:$AA$38,5)</f>
        <v>1.755845E-3</v>
      </c>
      <c r="N54" s="4">
        <f>VLOOKUP(_xlfn.XLOOKUP($A54,'MM configuration'!$D$2:$D$601,'MM configuration'!$C$2:$C$601),$S$24:$AA$38,6)</f>
        <v>3.4914916666666673E-4</v>
      </c>
      <c r="O54" s="4">
        <f>VLOOKUP(_xlfn.XLOOKUP($A54,'MM configuration'!$D$2:$D$601,'MM configuration'!$C$2:$C$601),$S$24:$AA$38,7)</f>
        <v>0</v>
      </c>
      <c r="P54" s="4">
        <f>VLOOKUP(_xlfn.XLOOKUP($A54,'MM configuration'!$D$2:$D$601,'MM configuration'!$C$2:$C$601),$S$24:$AA$38,8)</f>
        <v>0</v>
      </c>
      <c r="Q54" s="4">
        <f>VLOOKUP(_xlfn.XLOOKUP($A54,'MM configuration'!$D$2:$D$601,'MM configuration'!$C$2:$C$601),$S$24:$AA$38,9)</f>
        <v>0</v>
      </c>
      <c r="S54" s="32"/>
      <c r="T54" s="32"/>
      <c r="U54" s="32"/>
      <c r="V54" s="32"/>
      <c r="W54" s="32"/>
      <c r="X54" s="32"/>
      <c r="Y54" s="32"/>
      <c r="Z54" s="32"/>
    </row>
    <row r="55" spans="1:26" ht="16" customHeight="1" x14ac:dyDescent="0.2">
      <c r="A55">
        <v>54</v>
      </c>
      <c r="B55">
        <v>1</v>
      </c>
      <c r="C55">
        <v>1.7696118738444041E-3</v>
      </c>
      <c r="J55" s="4">
        <f>VLOOKUP(_xlfn.XLOOKUP($A55,'MM configuration'!$D$2:$D$601,'MM configuration'!$C$2:$C$601),$S$24:$AA$38,2)</f>
        <v>2.31445E-3</v>
      </c>
      <c r="K55" s="4">
        <f>VLOOKUP(_xlfn.XLOOKUP($A55,'MM configuration'!$D$2:$D$601,'MM configuration'!$C$2:$C$601),$S$24:$AA$38,3)</f>
        <v>1.6986393749999999E-3</v>
      </c>
      <c r="L55" s="4">
        <f>VLOOKUP(_xlfn.XLOOKUP($A55,'MM configuration'!$D$2:$D$601,'MM configuration'!$C$2:$C$601),$S$24:$AA$38,4)</f>
        <v>2.0664233333333331E-3</v>
      </c>
      <c r="M55" s="4">
        <f>VLOOKUP(_xlfn.XLOOKUP($A55,'MM configuration'!$D$2:$D$601,'MM configuration'!$C$2:$C$601),$S$24:$AA$38,5)</f>
        <v>1.755845E-3</v>
      </c>
      <c r="N55" s="4">
        <f>VLOOKUP(_xlfn.XLOOKUP($A55,'MM configuration'!$D$2:$D$601,'MM configuration'!$C$2:$C$601),$S$24:$AA$38,6)</f>
        <v>3.4914916666666673E-4</v>
      </c>
      <c r="O55" s="4">
        <f>VLOOKUP(_xlfn.XLOOKUP($A55,'MM configuration'!$D$2:$D$601,'MM configuration'!$C$2:$C$601),$S$24:$AA$38,7)</f>
        <v>0</v>
      </c>
      <c r="P55" s="4">
        <f>VLOOKUP(_xlfn.XLOOKUP($A55,'MM configuration'!$D$2:$D$601,'MM configuration'!$C$2:$C$601),$S$24:$AA$38,8)</f>
        <v>0</v>
      </c>
      <c r="Q55" s="4">
        <f>VLOOKUP(_xlfn.XLOOKUP($A55,'MM configuration'!$D$2:$D$601,'MM configuration'!$C$2:$C$601),$S$24:$AA$38,9)</f>
        <v>0</v>
      </c>
      <c r="S55" s="32"/>
      <c r="T55" s="32"/>
      <c r="U55" s="32"/>
      <c r="V55" s="32"/>
      <c r="W55" s="32"/>
      <c r="X55" s="32"/>
      <c r="Y55" s="32"/>
      <c r="Z55" s="32"/>
    </row>
    <row r="56" spans="1:26" ht="16" customHeight="1" x14ac:dyDescent="0.2">
      <c r="A56">
        <v>55</v>
      </c>
      <c r="B56">
        <v>1</v>
      </c>
      <c r="C56">
        <v>2.1128777120880951E-3</v>
      </c>
      <c r="J56" s="4">
        <f>VLOOKUP(_xlfn.XLOOKUP($A56,'MM configuration'!$D$2:$D$601,'MM configuration'!$C$2:$C$601),$S$24:$AA$38,2)</f>
        <v>2.31445E-3</v>
      </c>
      <c r="K56" s="4">
        <f>VLOOKUP(_xlfn.XLOOKUP($A56,'MM configuration'!$D$2:$D$601,'MM configuration'!$C$2:$C$601),$S$24:$AA$38,3)</f>
        <v>1.6986393749999999E-3</v>
      </c>
      <c r="L56" s="4">
        <f>VLOOKUP(_xlfn.XLOOKUP($A56,'MM configuration'!$D$2:$D$601,'MM configuration'!$C$2:$C$601),$S$24:$AA$38,4)</f>
        <v>2.0664233333333331E-3</v>
      </c>
      <c r="M56" s="4">
        <f>VLOOKUP(_xlfn.XLOOKUP($A56,'MM configuration'!$D$2:$D$601,'MM configuration'!$C$2:$C$601),$S$24:$AA$38,5)</f>
        <v>1.755845E-3</v>
      </c>
      <c r="N56" s="4">
        <f>VLOOKUP(_xlfn.XLOOKUP($A56,'MM configuration'!$D$2:$D$601,'MM configuration'!$C$2:$C$601),$S$24:$AA$38,6)</f>
        <v>3.4914916666666673E-4</v>
      </c>
      <c r="O56" s="4">
        <f>VLOOKUP(_xlfn.XLOOKUP($A56,'MM configuration'!$D$2:$D$601,'MM configuration'!$C$2:$C$601),$S$24:$AA$38,7)</f>
        <v>0</v>
      </c>
      <c r="P56" s="4">
        <f>VLOOKUP(_xlfn.XLOOKUP($A56,'MM configuration'!$D$2:$D$601,'MM configuration'!$C$2:$C$601),$S$24:$AA$38,8)</f>
        <v>0</v>
      </c>
      <c r="Q56" s="4">
        <f>VLOOKUP(_xlfn.XLOOKUP($A56,'MM configuration'!$D$2:$D$601,'MM configuration'!$C$2:$C$601),$S$24:$AA$38,9)</f>
        <v>0</v>
      </c>
      <c r="S56" s="32"/>
      <c r="T56" s="32"/>
      <c r="U56" s="32"/>
      <c r="V56" s="32"/>
      <c r="W56" s="32"/>
      <c r="X56" s="32"/>
      <c r="Y56" s="32"/>
      <c r="Z56" s="32"/>
    </row>
    <row r="57" spans="1:26" ht="16" customHeight="1" x14ac:dyDescent="0.2">
      <c r="A57">
        <v>56</v>
      </c>
      <c r="B57">
        <v>1</v>
      </c>
      <c r="C57">
        <v>2.004213605045727E-3</v>
      </c>
      <c r="J57" s="4">
        <f>VLOOKUP(_xlfn.XLOOKUP($A57,'MM configuration'!$D$2:$D$601,'MM configuration'!$C$2:$C$601),$S$24:$AA$38,2)</f>
        <v>2.31445E-3</v>
      </c>
      <c r="K57" s="4">
        <f>VLOOKUP(_xlfn.XLOOKUP($A57,'MM configuration'!$D$2:$D$601,'MM configuration'!$C$2:$C$601),$S$24:$AA$38,3)</f>
        <v>1.6986393749999999E-3</v>
      </c>
      <c r="L57" s="4">
        <f>VLOOKUP(_xlfn.XLOOKUP($A57,'MM configuration'!$D$2:$D$601,'MM configuration'!$C$2:$C$601),$S$24:$AA$38,4)</f>
        <v>2.0664233333333331E-3</v>
      </c>
      <c r="M57" s="4">
        <f>VLOOKUP(_xlfn.XLOOKUP($A57,'MM configuration'!$D$2:$D$601,'MM configuration'!$C$2:$C$601),$S$24:$AA$38,5)</f>
        <v>1.755845E-3</v>
      </c>
      <c r="N57" s="4">
        <f>VLOOKUP(_xlfn.XLOOKUP($A57,'MM configuration'!$D$2:$D$601,'MM configuration'!$C$2:$C$601),$S$24:$AA$38,6)</f>
        <v>3.4914916666666673E-4</v>
      </c>
      <c r="O57" s="4">
        <f>VLOOKUP(_xlfn.XLOOKUP($A57,'MM configuration'!$D$2:$D$601,'MM configuration'!$C$2:$C$601),$S$24:$AA$38,7)</f>
        <v>0</v>
      </c>
      <c r="P57" s="4">
        <f>VLOOKUP(_xlfn.XLOOKUP($A57,'MM configuration'!$D$2:$D$601,'MM configuration'!$C$2:$C$601),$S$24:$AA$38,8)</f>
        <v>0</v>
      </c>
      <c r="Q57" s="4">
        <f>VLOOKUP(_xlfn.XLOOKUP($A57,'MM configuration'!$D$2:$D$601,'MM configuration'!$C$2:$C$601),$S$24:$AA$38,9)</f>
        <v>0</v>
      </c>
      <c r="X57" s="32"/>
      <c r="Y57" s="32"/>
      <c r="Z57" s="32"/>
    </row>
    <row r="58" spans="1:26" ht="16" customHeight="1" x14ac:dyDescent="0.2">
      <c r="A58">
        <v>57</v>
      </c>
      <c r="B58">
        <v>1</v>
      </c>
      <c r="C58">
        <v>2.082636645236325E-3</v>
      </c>
      <c r="J58" s="4">
        <f>VLOOKUP(_xlfn.XLOOKUP($A58,'MM configuration'!$D$2:$D$601,'MM configuration'!$C$2:$C$601),$S$24:$AA$38,2)</f>
        <v>2.31445E-3</v>
      </c>
      <c r="K58" s="4">
        <f>VLOOKUP(_xlfn.XLOOKUP($A58,'MM configuration'!$D$2:$D$601,'MM configuration'!$C$2:$C$601),$S$24:$AA$38,3)</f>
        <v>1.6986393749999999E-3</v>
      </c>
      <c r="L58" s="4">
        <f>VLOOKUP(_xlfn.XLOOKUP($A58,'MM configuration'!$D$2:$D$601,'MM configuration'!$C$2:$C$601),$S$24:$AA$38,4)</f>
        <v>2.0664233333333331E-3</v>
      </c>
      <c r="M58" s="4">
        <f>VLOOKUP(_xlfn.XLOOKUP($A58,'MM configuration'!$D$2:$D$601,'MM configuration'!$C$2:$C$601),$S$24:$AA$38,5)</f>
        <v>1.755845E-3</v>
      </c>
      <c r="N58" s="4">
        <f>VLOOKUP(_xlfn.XLOOKUP($A58,'MM configuration'!$D$2:$D$601,'MM configuration'!$C$2:$C$601),$S$24:$AA$38,6)</f>
        <v>3.4914916666666673E-4</v>
      </c>
      <c r="O58" s="4">
        <f>VLOOKUP(_xlfn.XLOOKUP($A58,'MM configuration'!$D$2:$D$601,'MM configuration'!$C$2:$C$601),$S$24:$AA$38,7)</f>
        <v>0</v>
      </c>
      <c r="P58" s="4">
        <f>VLOOKUP(_xlfn.XLOOKUP($A58,'MM configuration'!$D$2:$D$601,'MM configuration'!$C$2:$C$601),$S$24:$AA$38,8)</f>
        <v>0</v>
      </c>
      <c r="Q58" s="4">
        <f>VLOOKUP(_xlfn.XLOOKUP($A58,'MM configuration'!$D$2:$D$601,'MM configuration'!$C$2:$C$601),$S$24:$AA$38,9)</f>
        <v>0</v>
      </c>
      <c r="X58" s="32"/>
      <c r="Y58" s="32"/>
      <c r="Z58" s="32"/>
    </row>
    <row r="59" spans="1:26" x14ac:dyDescent="0.2">
      <c r="A59">
        <v>58</v>
      </c>
      <c r="B59">
        <v>1</v>
      </c>
      <c r="C59">
        <v>2.279305746873881E-3</v>
      </c>
      <c r="J59" s="4">
        <f>VLOOKUP(_xlfn.XLOOKUP($A59,'MM configuration'!$D$2:$D$601,'MM configuration'!$C$2:$C$601),$S$24:$AA$38,2)</f>
        <v>2.5214333333333336E-3</v>
      </c>
      <c r="K59" s="4">
        <f>VLOOKUP(_xlfn.XLOOKUP($A59,'MM configuration'!$D$2:$D$601,'MM configuration'!$C$2:$C$601),$S$24:$AA$38,3)</f>
        <v>1.787735625E-3</v>
      </c>
      <c r="L59" s="4">
        <f>VLOOKUP(_xlfn.XLOOKUP($A59,'MM configuration'!$D$2:$D$601,'MM configuration'!$C$2:$C$601),$S$24:$AA$38,4)</f>
        <v>2.2039266666666665E-3</v>
      </c>
      <c r="M59" s="4">
        <f>VLOOKUP(_xlfn.XLOOKUP($A59,'MM configuration'!$D$2:$D$601,'MM configuration'!$C$2:$C$601),$S$24:$AA$38,5)</f>
        <v>1.7101612500000001E-3</v>
      </c>
      <c r="N59" s="4">
        <f>VLOOKUP(_xlfn.XLOOKUP($A59,'MM configuration'!$D$2:$D$601,'MM configuration'!$C$2:$C$601),$S$24:$AA$38,6)</f>
        <v>2.448302083333333E-4</v>
      </c>
      <c r="O59" s="4">
        <f>VLOOKUP(_xlfn.XLOOKUP($A59,'MM configuration'!$D$2:$D$601,'MM configuration'!$C$2:$C$601),$S$24:$AA$38,7)</f>
        <v>0</v>
      </c>
      <c r="P59" s="4">
        <f>VLOOKUP(_xlfn.XLOOKUP($A59,'MM configuration'!$D$2:$D$601,'MM configuration'!$C$2:$C$601),$S$24:$AA$38,8)</f>
        <v>0</v>
      </c>
      <c r="Q59" s="4">
        <f>VLOOKUP(_xlfn.XLOOKUP($A59,'MM configuration'!$D$2:$D$601,'MM configuration'!$C$2:$C$601),$S$24:$AA$38,9)</f>
        <v>0</v>
      </c>
    </row>
    <row r="60" spans="1:26" x14ac:dyDescent="0.2">
      <c r="A60">
        <v>59</v>
      </c>
      <c r="B60">
        <v>1</v>
      </c>
      <c r="C60">
        <v>2.2245637681591558E-3</v>
      </c>
      <c r="J60" s="4">
        <f>VLOOKUP(_xlfn.XLOOKUP($A60,'MM configuration'!$D$2:$D$601,'MM configuration'!$C$2:$C$601),$S$24:$AA$38,2)</f>
        <v>2.5214333333333336E-3</v>
      </c>
      <c r="K60" s="4">
        <f>VLOOKUP(_xlfn.XLOOKUP($A60,'MM configuration'!$D$2:$D$601,'MM configuration'!$C$2:$C$601),$S$24:$AA$38,3)</f>
        <v>1.787735625E-3</v>
      </c>
      <c r="L60" s="4">
        <f>VLOOKUP(_xlfn.XLOOKUP($A60,'MM configuration'!$D$2:$D$601,'MM configuration'!$C$2:$C$601),$S$24:$AA$38,4)</f>
        <v>2.2039266666666665E-3</v>
      </c>
      <c r="M60" s="4">
        <f>VLOOKUP(_xlfn.XLOOKUP($A60,'MM configuration'!$D$2:$D$601,'MM configuration'!$C$2:$C$601),$S$24:$AA$38,5)</f>
        <v>1.7101612500000001E-3</v>
      </c>
      <c r="N60" s="4">
        <f>VLOOKUP(_xlfn.XLOOKUP($A60,'MM configuration'!$D$2:$D$601,'MM configuration'!$C$2:$C$601),$S$24:$AA$38,6)</f>
        <v>2.448302083333333E-4</v>
      </c>
      <c r="O60" s="4">
        <f>VLOOKUP(_xlfn.XLOOKUP($A60,'MM configuration'!$D$2:$D$601,'MM configuration'!$C$2:$C$601),$S$24:$AA$38,7)</f>
        <v>0</v>
      </c>
      <c r="P60" s="4">
        <f>VLOOKUP(_xlfn.XLOOKUP($A60,'MM configuration'!$D$2:$D$601,'MM configuration'!$C$2:$C$601),$S$24:$AA$38,8)</f>
        <v>0</v>
      </c>
      <c r="Q60" s="4">
        <f>VLOOKUP(_xlfn.XLOOKUP($A60,'MM configuration'!$D$2:$D$601,'MM configuration'!$C$2:$C$601),$S$24:$AA$38,9)</f>
        <v>0</v>
      </c>
    </row>
    <row r="61" spans="1:26" x14ac:dyDescent="0.2">
      <c r="A61">
        <v>60</v>
      </c>
      <c r="B61">
        <v>1</v>
      </c>
      <c r="C61">
        <v>1.965557132705493E-3</v>
      </c>
      <c r="J61" s="4">
        <f>VLOOKUP(_xlfn.XLOOKUP($A61,'MM configuration'!$D$2:$D$601,'MM configuration'!$C$2:$C$601),$S$24:$AA$38,2)</f>
        <v>2.5214333333333336E-3</v>
      </c>
      <c r="K61" s="4">
        <f>VLOOKUP(_xlfn.XLOOKUP($A61,'MM configuration'!$D$2:$D$601,'MM configuration'!$C$2:$C$601),$S$24:$AA$38,3)</f>
        <v>1.787735625E-3</v>
      </c>
      <c r="L61" s="4">
        <f>VLOOKUP(_xlfn.XLOOKUP($A61,'MM configuration'!$D$2:$D$601,'MM configuration'!$C$2:$C$601),$S$24:$AA$38,4)</f>
        <v>2.2039266666666665E-3</v>
      </c>
      <c r="M61" s="4">
        <f>VLOOKUP(_xlfn.XLOOKUP($A61,'MM configuration'!$D$2:$D$601,'MM configuration'!$C$2:$C$601),$S$24:$AA$38,5)</f>
        <v>1.7101612500000001E-3</v>
      </c>
      <c r="N61" s="4">
        <f>VLOOKUP(_xlfn.XLOOKUP($A61,'MM configuration'!$D$2:$D$601,'MM configuration'!$C$2:$C$601),$S$24:$AA$38,6)</f>
        <v>2.448302083333333E-4</v>
      </c>
      <c r="O61" s="4">
        <f>VLOOKUP(_xlfn.XLOOKUP($A61,'MM configuration'!$D$2:$D$601,'MM configuration'!$C$2:$C$601),$S$24:$AA$38,7)</f>
        <v>0</v>
      </c>
      <c r="P61" s="4">
        <f>VLOOKUP(_xlfn.XLOOKUP($A61,'MM configuration'!$D$2:$D$601,'MM configuration'!$C$2:$C$601),$S$24:$AA$38,8)</f>
        <v>0</v>
      </c>
      <c r="Q61" s="4">
        <f>VLOOKUP(_xlfn.XLOOKUP($A61,'MM configuration'!$D$2:$D$601,'MM configuration'!$C$2:$C$601),$S$24:$AA$38,9)</f>
        <v>0</v>
      </c>
    </row>
    <row r="62" spans="1:26" x14ac:dyDescent="0.2">
      <c r="A62">
        <v>61</v>
      </c>
      <c r="B62">
        <v>1</v>
      </c>
      <c r="C62">
        <v>1.9563397823148089E-3</v>
      </c>
      <c r="J62" s="4">
        <f>VLOOKUP(_xlfn.XLOOKUP($A62,'MM configuration'!$D$2:$D$601,'MM configuration'!$C$2:$C$601),$S$24:$AA$38,2)</f>
        <v>2.5214333333333336E-3</v>
      </c>
      <c r="K62" s="4">
        <f>VLOOKUP(_xlfn.XLOOKUP($A62,'MM configuration'!$D$2:$D$601,'MM configuration'!$C$2:$C$601),$S$24:$AA$38,3)</f>
        <v>1.787735625E-3</v>
      </c>
      <c r="L62" s="4">
        <f>VLOOKUP(_xlfn.XLOOKUP($A62,'MM configuration'!$D$2:$D$601,'MM configuration'!$C$2:$C$601),$S$24:$AA$38,4)</f>
        <v>2.2039266666666665E-3</v>
      </c>
      <c r="M62" s="4">
        <f>VLOOKUP(_xlfn.XLOOKUP($A62,'MM configuration'!$D$2:$D$601,'MM configuration'!$C$2:$C$601),$S$24:$AA$38,5)</f>
        <v>1.7101612500000001E-3</v>
      </c>
      <c r="N62" s="4">
        <f>VLOOKUP(_xlfn.XLOOKUP($A62,'MM configuration'!$D$2:$D$601,'MM configuration'!$C$2:$C$601),$S$24:$AA$38,6)</f>
        <v>2.448302083333333E-4</v>
      </c>
      <c r="O62" s="4">
        <f>VLOOKUP(_xlfn.XLOOKUP($A62,'MM configuration'!$D$2:$D$601,'MM configuration'!$C$2:$C$601),$S$24:$AA$38,7)</f>
        <v>0</v>
      </c>
      <c r="P62" s="4">
        <f>VLOOKUP(_xlfn.XLOOKUP($A62,'MM configuration'!$D$2:$D$601,'MM configuration'!$C$2:$C$601),$S$24:$AA$38,8)</f>
        <v>0</v>
      </c>
      <c r="Q62" s="4">
        <f>VLOOKUP(_xlfn.XLOOKUP($A62,'MM configuration'!$D$2:$D$601,'MM configuration'!$C$2:$C$601),$S$24:$AA$38,9)</f>
        <v>0</v>
      </c>
    </row>
    <row r="63" spans="1:26" x14ac:dyDescent="0.2">
      <c r="A63">
        <v>62</v>
      </c>
      <c r="B63">
        <v>1</v>
      </c>
      <c r="C63">
        <v>2.1763968340957128E-3</v>
      </c>
      <c r="J63" s="4">
        <f>VLOOKUP(_xlfn.XLOOKUP($A63,'MM configuration'!$D$2:$D$601,'MM configuration'!$C$2:$C$601),$S$24:$AA$38,2)</f>
        <v>2.5214333333333336E-3</v>
      </c>
      <c r="K63" s="4">
        <f>VLOOKUP(_xlfn.XLOOKUP($A63,'MM configuration'!$D$2:$D$601,'MM configuration'!$C$2:$C$601),$S$24:$AA$38,3)</f>
        <v>1.787735625E-3</v>
      </c>
      <c r="L63" s="4">
        <f>VLOOKUP(_xlfn.XLOOKUP($A63,'MM configuration'!$D$2:$D$601,'MM configuration'!$C$2:$C$601),$S$24:$AA$38,4)</f>
        <v>2.2039266666666665E-3</v>
      </c>
      <c r="M63" s="4">
        <f>VLOOKUP(_xlfn.XLOOKUP($A63,'MM configuration'!$D$2:$D$601,'MM configuration'!$C$2:$C$601),$S$24:$AA$38,5)</f>
        <v>1.7101612500000001E-3</v>
      </c>
      <c r="N63" s="4">
        <f>VLOOKUP(_xlfn.XLOOKUP($A63,'MM configuration'!$D$2:$D$601,'MM configuration'!$C$2:$C$601),$S$24:$AA$38,6)</f>
        <v>2.448302083333333E-4</v>
      </c>
      <c r="O63" s="4">
        <f>VLOOKUP(_xlfn.XLOOKUP($A63,'MM configuration'!$D$2:$D$601,'MM configuration'!$C$2:$C$601),$S$24:$AA$38,7)</f>
        <v>0</v>
      </c>
      <c r="P63" s="4">
        <f>VLOOKUP(_xlfn.XLOOKUP($A63,'MM configuration'!$D$2:$D$601,'MM configuration'!$C$2:$C$601),$S$24:$AA$38,8)</f>
        <v>0</v>
      </c>
      <c r="Q63" s="4">
        <f>VLOOKUP(_xlfn.XLOOKUP($A63,'MM configuration'!$D$2:$D$601,'MM configuration'!$C$2:$C$601),$S$24:$AA$38,9)</f>
        <v>0</v>
      </c>
    </row>
    <row r="64" spans="1:26" x14ac:dyDescent="0.2">
      <c r="A64">
        <v>63</v>
      </c>
      <c r="B64">
        <v>1</v>
      </c>
      <c r="C64">
        <v>2.3309521596431388E-3</v>
      </c>
      <c r="J64" s="4">
        <f>VLOOKUP(_xlfn.XLOOKUP($A64,'MM configuration'!$D$2:$D$601,'MM configuration'!$C$2:$C$601),$S$24:$AA$38,2)</f>
        <v>2.5214333333333336E-3</v>
      </c>
      <c r="K64" s="4">
        <f>VLOOKUP(_xlfn.XLOOKUP($A64,'MM configuration'!$D$2:$D$601,'MM configuration'!$C$2:$C$601),$S$24:$AA$38,3)</f>
        <v>1.787735625E-3</v>
      </c>
      <c r="L64" s="4">
        <f>VLOOKUP(_xlfn.XLOOKUP($A64,'MM configuration'!$D$2:$D$601,'MM configuration'!$C$2:$C$601),$S$24:$AA$38,4)</f>
        <v>2.2039266666666665E-3</v>
      </c>
      <c r="M64" s="4">
        <f>VLOOKUP(_xlfn.XLOOKUP($A64,'MM configuration'!$D$2:$D$601,'MM configuration'!$C$2:$C$601),$S$24:$AA$38,5)</f>
        <v>1.7101612500000001E-3</v>
      </c>
      <c r="N64" s="4">
        <f>VLOOKUP(_xlfn.XLOOKUP($A64,'MM configuration'!$D$2:$D$601,'MM configuration'!$C$2:$C$601),$S$24:$AA$38,6)</f>
        <v>2.448302083333333E-4</v>
      </c>
      <c r="O64" s="4">
        <f>VLOOKUP(_xlfn.XLOOKUP($A64,'MM configuration'!$D$2:$D$601,'MM configuration'!$C$2:$C$601),$S$24:$AA$38,7)</f>
        <v>0</v>
      </c>
      <c r="P64" s="4">
        <f>VLOOKUP(_xlfn.XLOOKUP($A64,'MM configuration'!$D$2:$D$601,'MM configuration'!$C$2:$C$601),$S$24:$AA$38,8)</f>
        <v>0</v>
      </c>
      <c r="Q64" s="4">
        <f>VLOOKUP(_xlfn.XLOOKUP($A64,'MM configuration'!$D$2:$D$601,'MM configuration'!$C$2:$C$601),$S$24:$AA$38,9)</f>
        <v>0</v>
      </c>
    </row>
    <row r="65" spans="1:17" x14ac:dyDescent="0.2">
      <c r="A65">
        <v>64</v>
      </c>
      <c r="B65">
        <v>1</v>
      </c>
      <c r="C65">
        <v>1.9920172722283141E-3</v>
      </c>
      <c r="J65" s="4">
        <f>VLOOKUP(_xlfn.XLOOKUP($A65,'MM configuration'!$D$2:$D$601,'MM configuration'!$C$2:$C$601),$S$24:$AA$38,2)</f>
        <v>2.5214333333333336E-3</v>
      </c>
      <c r="K65" s="4">
        <f>VLOOKUP(_xlfn.XLOOKUP($A65,'MM configuration'!$D$2:$D$601,'MM configuration'!$C$2:$C$601),$S$24:$AA$38,3)</f>
        <v>1.787735625E-3</v>
      </c>
      <c r="L65" s="4">
        <f>VLOOKUP(_xlfn.XLOOKUP($A65,'MM configuration'!$D$2:$D$601,'MM configuration'!$C$2:$C$601),$S$24:$AA$38,4)</f>
        <v>2.2039266666666665E-3</v>
      </c>
      <c r="M65" s="4">
        <f>VLOOKUP(_xlfn.XLOOKUP($A65,'MM configuration'!$D$2:$D$601,'MM configuration'!$C$2:$C$601),$S$24:$AA$38,5)</f>
        <v>1.7101612500000001E-3</v>
      </c>
      <c r="N65" s="4">
        <f>VLOOKUP(_xlfn.XLOOKUP($A65,'MM configuration'!$D$2:$D$601,'MM configuration'!$C$2:$C$601),$S$24:$AA$38,6)</f>
        <v>2.448302083333333E-4</v>
      </c>
      <c r="O65" s="4">
        <f>VLOOKUP(_xlfn.XLOOKUP($A65,'MM configuration'!$D$2:$D$601,'MM configuration'!$C$2:$C$601),$S$24:$AA$38,7)</f>
        <v>0</v>
      </c>
      <c r="P65" s="4">
        <f>VLOOKUP(_xlfn.XLOOKUP($A65,'MM configuration'!$D$2:$D$601,'MM configuration'!$C$2:$C$601),$S$24:$AA$38,8)</f>
        <v>0</v>
      </c>
      <c r="Q65" s="4">
        <f>VLOOKUP(_xlfn.XLOOKUP($A65,'MM configuration'!$D$2:$D$601,'MM configuration'!$C$2:$C$601),$S$24:$AA$38,9)</f>
        <v>0</v>
      </c>
    </row>
    <row r="66" spans="1:17" x14ac:dyDescent="0.2">
      <c r="A66">
        <v>65</v>
      </c>
      <c r="B66">
        <v>1</v>
      </c>
      <c r="C66">
        <v>2.303640165666308E-3</v>
      </c>
      <c r="J66" s="4">
        <f>VLOOKUP(_xlfn.XLOOKUP($A66,'MM configuration'!$D$2:$D$601,'MM configuration'!$C$2:$C$601),$S$24:$AA$38,2)</f>
        <v>2.5214333333333336E-3</v>
      </c>
      <c r="K66" s="4">
        <f>VLOOKUP(_xlfn.XLOOKUP($A66,'MM configuration'!$D$2:$D$601,'MM configuration'!$C$2:$C$601),$S$24:$AA$38,3)</f>
        <v>1.787735625E-3</v>
      </c>
      <c r="L66" s="4">
        <f>VLOOKUP(_xlfn.XLOOKUP($A66,'MM configuration'!$D$2:$D$601,'MM configuration'!$C$2:$C$601),$S$24:$AA$38,4)</f>
        <v>2.2039266666666665E-3</v>
      </c>
      <c r="M66" s="4">
        <f>VLOOKUP(_xlfn.XLOOKUP($A66,'MM configuration'!$D$2:$D$601,'MM configuration'!$C$2:$C$601),$S$24:$AA$38,5)</f>
        <v>1.7101612500000001E-3</v>
      </c>
      <c r="N66" s="4">
        <f>VLOOKUP(_xlfn.XLOOKUP($A66,'MM configuration'!$D$2:$D$601,'MM configuration'!$C$2:$C$601),$S$24:$AA$38,6)</f>
        <v>2.448302083333333E-4</v>
      </c>
      <c r="O66" s="4">
        <f>VLOOKUP(_xlfn.XLOOKUP($A66,'MM configuration'!$D$2:$D$601,'MM configuration'!$C$2:$C$601),$S$24:$AA$38,7)</f>
        <v>0</v>
      </c>
      <c r="P66" s="4">
        <f>VLOOKUP(_xlfn.XLOOKUP($A66,'MM configuration'!$D$2:$D$601,'MM configuration'!$C$2:$C$601),$S$24:$AA$38,8)</f>
        <v>0</v>
      </c>
      <c r="Q66" s="4">
        <f>VLOOKUP(_xlfn.XLOOKUP($A66,'MM configuration'!$D$2:$D$601,'MM configuration'!$C$2:$C$601),$S$24:$AA$38,9)</f>
        <v>0</v>
      </c>
    </row>
    <row r="67" spans="1:17" x14ac:dyDescent="0.2">
      <c r="A67">
        <v>66</v>
      </c>
      <c r="B67">
        <v>1</v>
      </c>
      <c r="C67">
        <v>2.0107935972713399E-3</v>
      </c>
      <c r="J67" s="4">
        <f>VLOOKUP(_xlfn.XLOOKUP($A67,'MM configuration'!$D$2:$D$601,'MM configuration'!$C$2:$C$601),$S$24:$AA$38,2)</f>
        <v>2.7284166666666668E-3</v>
      </c>
      <c r="K67" s="4">
        <f>VLOOKUP(_xlfn.XLOOKUP($A67,'MM configuration'!$D$2:$D$601,'MM configuration'!$C$2:$C$601),$S$24:$AA$38,3)</f>
        <v>1.8884531249999999E-3</v>
      </c>
      <c r="L67" s="4">
        <f>VLOOKUP(_xlfn.XLOOKUP($A67,'MM configuration'!$D$2:$D$601,'MM configuration'!$C$2:$C$601),$S$24:$AA$38,4)</f>
        <v>2.3394933333333334E-3</v>
      </c>
      <c r="M67" s="4">
        <f>VLOOKUP(_xlfn.XLOOKUP($A67,'MM configuration'!$D$2:$D$601,'MM configuration'!$C$2:$C$601),$S$24:$AA$38,5)</f>
        <v>1.57112375E-3</v>
      </c>
      <c r="N67" s="4">
        <f>VLOOKUP(_xlfn.XLOOKUP($A67,'MM configuration'!$D$2:$D$601,'MM configuration'!$C$2:$C$601),$S$24:$AA$38,6)</f>
        <v>1.3838229166666669E-4</v>
      </c>
      <c r="O67" s="4">
        <f>VLOOKUP(_xlfn.XLOOKUP($A67,'MM configuration'!$D$2:$D$601,'MM configuration'!$C$2:$C$601),$S$24:$AA$38,7)</f>
        <v>0</v>
      </c>
      <c r="P67" s="4">
        <f>VLOOKUP(_xlfn.XLOOKUP($A67,'MM configuration'!$D$2:$D$601,'MM configuration'!$C$2:$C$601),$S$24:$AA$38,8)</f>
        <v>0</v>
      </c>
      <c r="Q67" s="4">
        <f>VLOOKUP(_xlfn.XLOOKUP($A67,'MM configuration'!$D$2:$D$601,'MM configuration'!$C$2:$C$601),$S$24:$AA$38,9)</f>
        <v>0</v>
      </c>
    </row>
    <row r="68" spans="1:17" x14ac:dyDescent="0.2">
      <c r="A68">
        <v>67</v>
      </c>
      <c r="B68">
        <v>1</v>
      </c>
      <c r="C68">
        <v>2.4528361395796368E-3</v>
      </c>
      <c r="J68" s="4">
        <f>VLOOKUP(_xlfn.XLOOKUP($A68,'MM configuration'!$D$2:$D$601,'MM configuration'!$C$2:$C$601),$S$24:$AA$38,2)</f>
        <v>2.7284166666666668E-3</v>
      </c>
      <c r="K68" s="4">
        <f>VLOOKUP(_xlfn.XLOOKUP($A68,'MM configuration'!$D$2:$D$601,'MM configuration'!$C$2:$C$601),$S$24:$AA$38,3)</f>
        <v>1.8884531249999999E-3</v>
      </c>
      <c r="L68" s="4">
        <f>VLOOKUP(_xlfn.XLOOKUP($A68,'MM configuration'!$D$2:$D$601,'MM configuration'!$C$2:$C$601),$S$24:$AA$38,4)</f>
        <v>2.3394933333333334E-3</v>
      </c>
      <c r="M68" s="4">
        <f>VLOOKUP(_xlfn.XLOOKUP($A68,'MM configuration'!$D$2:$D$601,'MM configuration'!$C$2:$C$601),$S$24:$AA$38,5)</f>
        <v>1.57112375E-3</v>
      </c>
      <c r="N68" s="4">
        <f>VLOOKUP(_xlfn.XLOOKUP($A68,'MM configuration'!$D$2:$D$601,'MM configuration'!$C$2:$C$601),$S$24:$AA$38,6)</f>
        <v>1.3838229166666669E-4</v>
      </c>
      <c r="O68" s="4">
        <f>VLOOKUP(_xlfn.XLOOKUP($A68,'MM configuration'!$D$2:$D$601,'MM configuration'!$C$2:$C$601),$S$24:$AA$38,7)</f>
        <v>0</v>
      </c>
      <c r="P68" s="4">
        <f>VLOOKUP(_xlfn.XLOOKUP($A68,'MM configuration'!$D$2:$D$601,'MM configuration'!$C$2:$C$601),$S$24:$AA$38,8)</f>
        <v>0</v>
      </c>
      <c r="Q68" s="4">
        <f>VLOOKUP(_xlfn.XLOOKUP($A68,'MM configuration'!$D$2:$D$601,'MM configuration'!$C$2:$C$601),$S$24:$AA$38,9)</f>
        <v>0</v>
      </c>
    </row>
    <row r="69" spans="1:17" x14ac:dyDescent="0.2">
      <c r="A69">
        <v>68</v>
      </c>
      <c r="B69">
        <v>1</v>
      </c>
      <c r="C69">
        <v>2.2570200661917879E-3</v>
      </c>
      <c r="J69" s="4">
        <f>VLOOKUP(_xlfn.XLOOKUP($A69,'MM configuration'!$D$2:$D$601,'MM configuration'!$C$2:$C$601),$S$24:$AA$38,2)</f>
        <v>2.7284166666666668E-3</v>
      </c>
      <c r="K69" s="4">
        <f>VLOOKUP(_xlfn.XLOOKUP($A69,'MM configuration'!$D$2:$D$601,'MM configuration'!$C$2:$C$601),$S$24:$AA$38,3)</f>
        <v>1.8884531249999999E-3</v>
      </c>
      <c r="L69" s="4">
        <f>VLOOKUP(_xlfn.XLOOKUP($A69,'MM configuration'!$D$2:$D$601,'MM configuration'!$C$2:$C$601),$S$24:$AA$38,4)</f>
        <v>2.3394933333333334E-3</v>
      </c>
      <c r="M69" s="4">
        <f>VLOOKUP(_xlfn.XLOOKUP($A69,'MM configuration'!$D$2:$D$601,'MM configuration'!$C$2:$C$601),$S$24:$AA$38,5)</f>
        <v>1.57112375E-3</v>
      </c>
      <c r="N69" s="4">
        <f>VLOOKUP(_xlfn.XLOOKUP($A69,'MM configuration'!$D$2:$D$601,'MM configuration'!$C$2:$C$601),$S$24:$AA$38,6)</f>
        <v>1.3838229166666669E-4</v>
      </c>
      <c r="O69" s="4">
        <f>VLOOKUP(_xlfn.XLOOKUP($A69,'MM configuration'!$D$2:$D$601,'MM configuration'!$C$2:$C$601),$S$24:$AA$38,7)</f>
        <v>0</v>
      </c>
      <c r="P69" s="4">
        <f>VLOOKUP(_xlfn.XLOOKUP($A69,'MM configuration'!$D$2:$D$601,'MM configuration'!$C$2:$C$601),$S$24:$AA$38,8)</f>
        <v>0</v>
      </c>
      <c r="Q69" s="4">
        <f>VLOOKUP(_xlfn.XLOOKUP($A69,'MM configuration'!$D$2:$D$601,'MM configuration'!$C$2:$C$601),$S$24:$AA$38,9)</f>
        <v>0</v>
      </c>
    </row>
    <row r="70" spans="1:17" x14ac:dyDescent="0.2">
      <c r="A70">
        <v>69</v>
      </c>
      <c r="B70">
        <v>1</v>
      </c>
      <c r="C70">
        <v>2.1614966442658591E-3</v>
      </c>
      <c r="J70" s="4">
        <f>VLOOKUP(_xlfn.XLOOKUP($A70,'MM configuration'!$D$2:$D$601,'MM configuration'!$C$2:$C$601),$S$24:$AA$38,2)</f>
        <v>2.7284166666666668E-3</v>
      </c>
      <c r="K70" s="4">
        <f>VLOOKUP(_xlfn.XLOOKUP($A70,'MM configuration'!$D$2:$D$601,'MM configuration'!$C$2:$C$601),$S$24:$AA$38,3)</f>
        <v>1.8884531249999999E-3</v>
      </c>
      <c r="L70" s="4">
        <f>VLOOKUP(_xlfn.XLOOKUP($A70,'MM configuration'!$D$2:$D$601,'MM configuration'!$C$2:$C$601),$S$24:$AA$38,4)</f>
        <v>2.3394933333333334E-3</v>
      </c>
      <c r="M70" s="4">
        <f>VLOOKUP(_xlfn.XLOOKUP($A70,'MM configuration'!$D$2:$D$601,'MM configuration'!$C$2:$C$601),$S$24:$AA$38,5)</f>
        <v>1.57112375E-3</v>
      </c>
      <c r="N70" s="4">
        <f>VLOOKUP(_xlfn.XLOOKUP($A70,'MM configuration'!$D$2:$D$601,'MM configuration'!$C$2:$C$601),$S$24:$AA$38,6)</f>
        <v>1.3838229166666669E-4</v>
      </c>
      <c r="O70" s="4">
        <f>VLOOKUP(_xlfn.XLOOKUP($A70,'MM configuration'!$D$2:$D$601,'MM configuration'!$C$2:$C$601),$S$24:$AA$38,7)</f>
        <v>0</v>
      </c>
      <c r="P70" s="4">
        <f>VLOOKUP(_xlfn.XLOOKUP($A70,'MM configuration'!$D$2:$D$601,'MM configuration'!$C$2:$C$601),$S$24:$AA$38,8)</f>
        <v>0</v>
      </c>
      <c r="Q70" s="4">
        <f>VLOOKUP(_xlfn.XLOOKUP($A70,'MM configuration'!$D$2:$D$601,'MM configuration'!$C$2:$C$601),$S$24:$AA$38,9)</f>
        <v>0</v>
      </c>
    </row>
    <row r="71" spans="1:17" x14ac:dyDescent="0.2">
      <c r="A71">
        <v>70</v>
      </c>
      <c r="B71">
        <v>1</v>
      </c>
      <c r="C71">
        <v>2.3180236444923711E-3</v>
      </c>
      <c r="J71" s="4">
        <f>VLOOKUP(_xlfn.XLOOKUP($A71,'MM configuration'!$D$2:$D$601,'MM configuration'!$C$2:$C$601),$S$24:$AA$38,2)</f>
        <v>2.7284166666666668E-3</v>
      </c>
      <c r="K71" s="4">
        <f>VLOOKUP(_xlfn.XLOOKUP($A71,'MM configuration'!$D$2:$D$601,'MM configuration'!$C$2:$C$601),$S$24:$AA$38,3)</f>
        <v>1.8884531249999999E-3</v>
      </c>
      <c r="L71" s="4">
        <f>VLOOKUP(_xlfn.XLOOKUP($A71,'MM configuration'!$D$2:$D$601,'MM configuration'!$C$2:$C$601),$S$24:$AA$38,4)</f>
        <v>2.3394933333333334E-3</v>
      </c>
      <c r="M71" s="4">
        <f>VLOOKUP(_xlfn.XLOOKUP($A71,'MM configuration'!$D$2:$D$601,'MM configuration'!$C$2:$C$601),$S$24:$AA$38,5)</f>
        <v>1.57112375E-3</v>
      </c>
      <c r="N71" s="4">
        <f>VLOOKUP(_xlfn.XLOOKUP($A71,'MM configuration'!$D$2:$D$601,'MM configuration'!$C$2:$C$601),$S$24:$AA$38,6)</f>
        <v>1.3838229166666669E-4</v>
      </c>
      <c r="O71" s="4">
        <f>VLOOKUP(_xlfn.XLOOKUP($A71,'MM configuration'!$D$2:$D$601,'MM configuration'!$C$2:$C$601),$S$24:$AA$38,7)</f>
        <v>0</v>
      </c>
      <c r="P71" s="4">
        <f>VLOOKUP(_xlfn.XLOOKUP($A71,'MM configuration'!$D$2:$D$601,'MM configuration'!$C$2:$C$601),$S$24:$AA$38,8)</f>
        <v>0</v>
      </c>
      <c r="Q71" s="4">
        <f>VLOOKUP(_xlfn.XLOOKUP($A71,'MM configuration'!$D$2:$D$601,'MM configuration'!$C$2:$C$601),$S$24:$AA$38,9)</f>
        <v>0</v>
      </c>
    </row>
    <row r="72" spans="1:17" x14ac:dyDescent="0.2">
      <c r="A72">
        <v>71</v>
      </c>
      <c r="B72">
        <v>1</v>
      </c>
      <c r="C72">
        <v>2.327542315612551E-3</v>
      </c>
      <c r="J72" s="4">
        <f>VLOOKUP(_xlfn.XLOOKUP($A72,'MM configuration'!$D$2:$D$601,'MM configuration'!$C$2:$C$601),$S$24:$AA$38,2)</f>
        <v>2.7284166666666668E-3</v>
      </c>
      <c r="K72" s="4">
        <f>VLOOKUP(_xlfn.XLOOKUP($A72,'MM configuration'!$D$2:$D$601,'MM configuration'!$C$2:$C$601),$S$24:$AA$38,3)</f>
        <v>1.8884531249999999E-3</v>
      </c>
      <c r="L72" s="4">
        <f>VLOOKUP(_xlfn.XLOOKUP($A72,'MM configuration'!$D$2:$D$601,'MM configuration'!$C$2:$C$601),$S$24:$AA$38,4)</f>
        <v>2.3394933333333334E-3</v>
      </c>
      <c r="M72" s="4">
        <f>VLOOKUP(_xlfn.XLOOKUP($A72,'MM configuration'!$D$2:$D$601,'MM configuration'!$C$2:$C$601),$S$24:$AA$38,5)</f>
        <v>1.57112375E-3</v>
      </c>
      <c r="N72" s="4">
        <f>VLOOKUP(_xlfn.XLOOKUP($A72,'MM configuration'!$D$2:$D$601,'MM configuration'!$C$2:$C$601),$S$24:$AA$38,6)</f>
        <v>1.3838229166666669E-4</v>
      </c>
      <c r="O72" s="4">
        <f>VLOOKUP(_xlfn.XLOOKUP($A72,'MM configuration'!$D$2:$D$601,'MM configuration'!$C$2:$C$601),$S$24:$AA$38,7)</f>
        <v>0</v>
      </c>
      <c r="P72" s="4">
        <f>VLOOKUP(_xlfn.XLOOKUP($A72,'MM configuration'!$D$2:$D$601,'MM configuration'!$C$2:$C$601),$S$24:$AA$38,8)</f>
        <v>0</v>
      </c>
      <c r="Q72" s="4">
        <f>VLOOKUP(_xlfn.XLOOKUP($A72,'MM configuration'!$D$2:$D$601,'MM configuration'!$C$2:$C$601),$S$24:$AA$38,9)</f>
        <v>0</v>
      </c>
    </row>
    <row r="73" spans="1:17" x14ac:dyDescent="0.2">
      <c r="A73">
        <v>72</v>
      </c>
      <c r="B73">
        <v>1</v>
      </c>
      <c r="C73">
        <v>2.1417115459853951E-3</v>
      </c>
      <c r="J73" s="4">
        <f>VLOOKUP(_xlfn.XLOOKUP($A73,'MM configuration'!$D$2:$D$601,'MM configuration'!$C$2:$C$601),$S$24:$AA$38,2)</f>
        <v>2.7284166666666668E-3</v>
      </c>
      <c r="K73" s="4">
        <f>VLOOKUP(_xlfn.XLOOKUP($A73,'MM configuration'!$D$2:$D$601,'MM configuration'!$C$2:$C$601),$S$24:$AA$38,3)</f>
        <v>1.8884531249999999E-3</v>
      </c>
      <c r="L73" s="4">
        <f>VLOOKUP(_xlfn.XLOOKUP($A73,'MM configuration'!$D$2:$D$601,'MM configuration'!$C$2:$C$601),$S$24:$AA$38,4)</f>
        <v>2.3394933333333334E-3</v>
      </c>
      <c r="M73" s="4">
        <f>VLOOKUP(_xlfn.XLOOKUP($A73,'MM configuration'!$D$2:$D$601,'MM configuration'!$C$2:$C$601),$S$24:$AA$38,5)</f>
        <v>1.57112375E-3</v>
      </c>
      <c r="N73" s="4">
        <f>VLOOKUP(_xlfn.XLOOKUP($A73,'MM configuration'!$D$2:$D$601,'MM configuration'!$C$2:$C$601),$S$24:$AA$38,6)</f>
        <v>1.3838229166666669E-4</v>
      </c>
      <c r="O73" s="4">
        <f>VLOOKUP(_xlfn.XLOOKUP($A73,'MM configuration'!$D$2:$D$601,'MM configuration'!$C$2:$C$601),$S$24:$AA$38,7)</f>
        <v>0</v>
      </c>
      <c r="P73" s="4">
        <f>VLOOKUP(_xlfn.XLOOKUP($A73,'MM configuration'!$D$2:$D$601,'MM configuration'!$C$2:$C$601),$S$24:$AA$38,8)</f>
        <v>0</v>
      </c>
      <c r="Q73" s="4">
        <f>VLOOKUP(_xlfn.XLOOKUP($A73,'MM configuration'!$D$2:$D$601,'MM configuration'!$C$2:$C$601),$S$24:$AA$38,9)</f>
        <v>0</v>
      </c>
    </row>
    <row r="74" spans="1:17" x14ac:dyDescent="0.2">
      <c r="A74">
        <v>73</v>
      </c>
      <c r="B74">
        <v>1</v>
      </c>
      <c r="C74">
        <v>2.3083817725593771E-3</v>
      </c>
      <c r="J74" s="4">
        <f>VLOOKUP(_xlfn.XLOOKUP($A74,'MM configuration'!$D$2:$D$601,'MM configuration'!$C$2:$C$601),$S$24:$AA$38,2)</f>
        <v>2.7284166666666668E-3</v>
      </c>
      <c r="K74" s="4">
        <f>VLOOKUP(_xlfn.XLOOKUP($A74,'MM configuration'!$D$2:$D$601,'MM configuration'!$C$2:$C$601),$S$24:$AA$38,3)</f>
        <v>1.8884531249999999E-3</v>
      </c>
      <c r="L74" s="4">
        <f>VLOOKUP(_xlfn.XLOOKUP($A74,'MM configuration'!$D$2:$D$601,'MM configuration'!$C$2:$C$601),$S$24:$AA$38,4)</f>
        <v>2.3394933333333334E-3</v>
      </c>
      <c r="M74" s="4">
        <f>VLOOKUP(_xlfn.XLOOKUP($A74,'MM configuration'!$D$2:$D$601,'MM configuration'!$C$2:$C$601),$S$24:$AA$38,5)</f>
        <v>1.57112375E-3</v>
      </c>
      <c r="N74" s="4">
        <f>VLOOKUP(_xlfn.XLOOKUP($A74,'MM configuration'!$D$2:$D$601,'MM configuration'!$C$2:$C$601),$S$24:$AA$38,6)</f>
        <v>1.3838229166666669E-4</v>
      </c>
      <c r="O74" s="4">
        <f>VLOOKUP(_xlfn.XLOOKUP($A74,'MM configuration'!$D$2:$D$601,'MM configuration'!$C$2:$C$601),$S$24:$AA$38,7)</f>
        <v>0</v>
      </c>
      <c r="P74" s="4">
        <f>VLOOKUP(_xlfn.XLOOKUP($A74,'MM configuration'!$D$2:$D$601,'MM configuration'!$C$2:$C$601),$S$24:$AA$38,8)</f>
        <v>0</v>
      </c>
      <c r="Q74" s="4">
        <f>VLOOKUP(_xlfn.XLOOKUP($A74,'MM configuration'!$D$2:$D$601,'MM configuration'!$C$2:$C$601),$S$24:$AA$38,9)</f>
        <v>0</v>
      </c>
    </row>
    <row r="75" spans="1:17" x14ac:dyDescent="0.2">
      <c r="A75">
        <v>74</v>
      </c>
      <c r="B75">
        <v>1</v>
      </c>
      <c r="C75">
        <v>2.0016228168245188E-3</v>
      </c>
      <c r="J75" s="4">
        <f>VLOOKUP(_xlfn.XLOOKUP($A75,'MM configuration'!$D$2:$D$601,'MM configuration'!$C$2:$C$601),$S$24:$AA$38,2)</f>
        <v>2.5607392592592593E-3</v>
      </c>
      <c r="K75" s="4">
        <f>VLOOKUP(_xlfn.XLOOKUP($A75,'MM configuration'!$D$2:$D$601,'MM configuration'!$C$2:$C$601),$S$24:$AA$38,3)</f>
        <v>1.7199450000000001E-3</v>
      </c>
      <c r="L75" s="4">
        <f>VLOOKUP(_xlfn.XLOOKUP($A75,'MM configuration'!$D$2:$D$601,'MM configuration'!$C$2:$C$601),$S$24:$AA$38,4)</f>
        <v>2.1432444444444442E-3</v>
      </c>
      <c r="M75" s="4">
        <f>VLOOKUP(_xlfn.XLOOKUP($A75,'MM configuration'!$D$2:$D$601,'MM configuration'!$C$2:$C$601),$S$24:$AA$38,5)</f>
        <v>1.1952811111111113E-3</v>
      </c>
      <c r="N75" s="4">
        <f>VLOOKUP(_xlfn.XLOOKUP($A75,'MM configuration'!$D$2:$D$601,'MM configuration'!$C$2:$C$601),$S$24:$AA$38,6)</f>
        <v>5.2987407407407411E-5</v>
      </c>
      <c r="O75" s="4">
        <f>VLOOKUP(_xlfn.XLOOKUP($A75,'MM configuration'!$D$2:$D$601,'MM configuration'!$C$2:$C$601),$S$24:$AA$38,7)</f>
        <v>0</v>
      </c>
      <c r="P75" s="4">
        <f>VLOOKUP(_xlfn.XLOOKUP($A75,'MM configuration'!$D$2:$D$601,'MM configuration'!$C$2:$C$601),$S$24:$AA$38,8)</f>
        <v>0</v>
      </c>
      <c r="Q75" s="4">
        <f>VLOOKUP(_xlfn.XLOOKUP($A75,'MM configuration'!$D$2:$D$601,'MM configuration'!$C$2:$C$601),$S$24:$AA$38,9)</f>
        <v>0</v>
      </c>
    </row>
    <row r="76" spans="1:17" x14ac:dyDescent="0.2">
      <c r="A76">
        <v>75</v>
      </c>
      <c r="B76">
        <v>1</v>
      </c>
      <c r="C76">
        <v>2.0750099419187301E-3</v>
      </c>
      <c r="J76" s="4">
        <f>VLOOKUP(_xlfn.XLOOKUP($A76,'MM configuration'!$D$2:$D$601,'MM configuration'!$C$2:$C$601),$S$24:$AA$38,2)</f>
        <v>2.5607392592592593E-3</v>
      </c>
      <c r="K76" s="4">
        <f>VLOOKUP(_xlfn.XLOOKUP($A76,'MM configuration'!$D$2:$D$601,'MM configuration'!$C$2:$C$601),$S$24:$AA$38,3)</f>
        <v>1.7199450000000001E-3</v>
      </c>
      <c r="L76" s="4">
        <f>VLOOKUP(_xlfn.XLOOKUP($A76,'MM configuration'!$D$2:$D$601,'MM configuration'!$C$2:$C$601),$S$24:$AA$38,4)</f>
        <v>2.1432444444444442E-3</v>
      </c>
      <c r="M76" s="4">
        <f>VLOOKUP(_xlfn.XLOOKUP($A76,'MM configuration'!$D$2:$D$601,'MM configuration'!$C$2:$C$601),$S$24:$AA$38,5)</f>
        <v>1.1952811111111113E-3</v>
      </c>
      <c r="N76" s="4">
        <f>VLOOKUP(_xlfn.XLOOKUP($A76,'MM configuration'!$D$2:$D$601,'MM configuration'!$C$2:$C$601),$S$24:$AA$38,6)</f>
        <v>5.2987407407407411E-5</v>
      </c>
      <c r="O76" s="4">
        <f>VLOOKUP(_xlfn.XLOOKUP($A76,'MM configuration'!$D$2:$D$601,'MM configuration'!$C$2:$C$601),$S$24:$AA$38,7)</f>
        <v>0</v>
      </c>
      <c r="P76" s="4">
        <f>VLOOKUP(_xlfn.XLOOKUP($A76,'MM configuration'!$D$2:$D$601,'MM configuration'!$C$2:$C$601),$S$24:$AA$38,8)</f>
        <v>0</v>
      </c>
      <c r="Q76" s="4">
        <f>VLOOKUP(_xlfn.XLOOKUP($A76,'MM configuration'!$D$2:$D$601,'MM configuration'!$C$2:$C$601),$S$24:$AA$38,9)</f>
        <v>0</v>
      </c>
    </row>
    <row r="77" spans="1:17" x14ac:dyDescent="0.2">
      <c r="A77">
        <v>76</v>
      </c>
      <c r="B77">
        <v>1</v>
      </c>
      <c r="C77">
        <v>2.130488275969171E-3</v>
      </c>
      <c r="J77" s="4">
        <f>VLOOKUP(_xlfn.XLOOKUP($A77,'MM configuration'!$D$2:$D$601,'MM configuration'!$C$2:$C$601),$S$24:$AA$38,2)</f>
        <v>2.5607392592592593E-3</v>
      </c>
      <c r="K77" s="4">
        <f>VLOOKUP(_xlfn.XLOOKUP($A77,'MM configuration'!$D$2:$D$601,'MM configuration'!$C$2:$C$601),$S$24:$AA$38,3)</f>
        <v>1.7199450000000001E-3</v>
      </c>
      <c r="L77" s="4">
        <f>VLOOKUP(_xlfn.XLOOKUP($A77,'MM configuration'!$D$2:$D$601,'MM configuration'!$C$2:$C$601),$S$24:$AA$38,4)</f>
        <v>2.1432444444444442E-3</v>
      </c>
      <c r="M77" s="4">
        <f>VLOOKUP(_xlfn.XLOOKUP($A77,'MM configuration'!$D$2:$D$601,'MM configuration'!$C$2:$C$601),$S$24:$AA$38,5)</f>
        <v>1.1952811111111113E-3</v>
      </c>
      <c r="N77" s="4">
        <f>VLOOKUP(_xlfn.XLOOKUP($A77,'MM configuration'!$D$2:$D$601,'MM configuration'!$C$2:$C$601),$S$24:$AA$38,6)</f>
        <v>5.2987407407407411E-5</v>
      </c>
      <c r="O77" s="4">
        <f>VLOOKUP(_xlfn.XLOOKUP($A77,'MM configuration'!$D$2:$D$601,'MM configuration'!$C$2:$C$601),$S$24:$AA$38,7)</f>
        <v>0</v>
      </c>
      <c r="P77" s="4">
        <f>VLOOKUP(_xlfn.XLOOKUP($A77,'MM configuration'!$D$2:$D$601,'MM configuration'!$C$2:$C$601),$S$24:$AA$38,8)</f>
        <v>0</v>
      </c>
      <c r="Q77" s="4">
        <f>VLOOKUP(_xlfn.XLOOKUP($A77,'MM configuration'!$D$2:$D$601,'MM configuration'!$C$2:$C$601),$S$24:$AA$38,9)</f>
        <v>0</v>
      </c>
    </row>
    <row r="78" spans="1:17" x14ac:dyDescent="0.2">
      <c r="A78">
        <v>77</v>
      </c>
      <c r="B78">
        <v>1</v>
      </c>
      <c r="C78">
        <v>2.1251730826065112E-3</v>
      </c>
      <c r="J78" s="4">
        <f>VLOOKUP(_xlfn.XLOOKUP($A78,'MM configuration'!$D$2:$D$601,'MM configuration'!$C$2:$C$601),$S$24:$AA$38,2)</f>
        <v>2.5607392592592593E-3</v>
      </c>
      <c r="K78" s="4">
        <f>VLOOKUP(_xlfn.XLOOKUP($A78,'MM configuration'!$D$2:$D$601,'MM configuration'!$C$2:$C$601),$S$24:$AA$38,3)</f>
        <v>1.7199450000000001E-3</v>
      </c>
      <c r="L78" s="4">
        <f>VLOOKUP(_xlfn.XLOOKUP($A78,'MM configuration'!$D$2:$D$601,'MM configuration'!$C$2:$C$601),$S$24:$AA$38,4)</f>
        <v>2.1432444444444442E-3</v>
      </c>
      <c r="M78" s="4">
        <f>VLOOKUP(_xlfn.XLOOKUP($A78,'MM configuration'!$D$2:$D$601,'MM configuration'!$C$2:$C$601),$S$24:$AA$38,5)</f>
        <v>1.1952811111111113E-3</v>
      </c>
      <c r="N78" s="4">
        <f>VLOOKUP(_xlfn.XLOOKUP($A78,'MM configuration'!$D$2:$D$601,'MM configuration'!$C$2:$C$601),$S$24:$AA$38,6)</f>
        <v>5.2987407407407411E-5</v>
      </c>
      <c r="O78" s="4">
        <f>VLOOKUP(_xlfn.XLOOKUP($A78,'MM configuration'!$D$2:$D$601,'MM configuration'!$C$2:$C$601),$S$24:$AA$38,7)</f>
        <v>0</v>
      </c>
      <c r="P78" s="4">
        <f>VLOOKUP(_xlfn.XLOOKUP($A78,'MM configuration'!$D$2:$D$601,'MM configuration'!$C$2:$C$601),$S$24:$AA$38,8)</f>
        <v>0</v>
      </c>
      <c r="Q78" s="4">
        <f>VLOOKUP(_xlfn.XLOOKUP($A78,'MM configuration'!$D$2:$D$601,'MM configuration'!$C$2:$C$601),$S$24:$AA$38,9)</f>
        <v>0</v>
      </c>
    </row>
    <row r="79" spans="1:17" x14ac:dyDescent="0.2">
      <c r="A79">
        <v>78</v>
      </c>
      <c r="B79">
        <v>1</v>
      </c>
      <c r="C79">
        <v>2.3075678281569922E-3</v>
      </c>
      <c r="J79" s="4">
        <f>VLOOKUP(_xlfn.XLOOKUP($A79,'MM configuration'!$D$2:$D$601,'MM configuration'!$C$2:$C$601),$S$24:$AA$38,2)</f>
        <v>2.5607392592592593E-3</v>
      </c>
      <c r="K79" s="4">
        <f>VLOOKUP(_xlfn.XLOOKUP($A79,'MM configuration'!$D$2:$D$601,'MM configuration'!$C$2:$C$601),$S$24:$AA$38,3)</f>
        <v>1.7199450000000001E-3</v>
      </c>
      <c r="L79" s="4">
        <f>VLOOKUP(_xlfn.XLOOKUP($A79,'MM configuration'!$D$2:$D$601,'MM configuration'!$C$2:$C$601),$S$24:$AA$38,4)</f>
        <v>2.1432444444444442E-3</v>
      </c>
      <c r="M79" s="4">
        <f>VLOOKUP(_xlfn.XLOOKUP($A79,'MM configuration'!$D$2:$D$601,'MM configuration'!$C$2:$C$601),$S$24:$AA$38,5)</f>
        <v>1.1952811111111113E-3</v>
      </c>
      <c r="N79" s="4">
        <f>VLOOKUP(_xlfn.XLOOKUP($A79,'MM configuration'!$D$2:$D$601,'MM configuration'!$C$2:$C$601),$S$24:$AA$38,6)</f>
        <v>5.2987407407407411E-5</v>
      </c>
      <c r="O79" s="4">
        <f>VLOOKUP(_xlfn.XLOOKUP($A79,'MM configuration'!$D$2:$D$601,'MM configuration'!$C$2:$C$601),$S$24:$AA$38,7)</f>
        <v>0</v>
      </c>
      <c r="P79" s="4">
        <f>VLOOKUP(_xlfn.XLOOKUP($A79,'MM configuration'!$D$2:$D$601,'MM configuration'!$C$2:$C$601),$S$24:$AA$38,8)</f>
        <v>0</v>
      </c>
      <c r="Q79" s="4">
        <f>VLOOKUP(_xlfn.XLOOKUP($A79,'MM configuration'!$D$2:$D$601,'MM configuration'!$C$2:$C$601),$S$24:$AA$38,9)</f>
        <v>0</v>
      </c>
    </row>
    <row r="80" spans="1:17" x14ac:dyDescent="0.2">
      <c r="A80">
        <v>79</v>
      </c>
      <c r="B80">
        <v>1</v>
      </c>
      <c r="C80">
        <v>1.9291122718308E-3</v>
      </c>
      <c r="J80" s="4">
        <f>VLOOKUP(_xlfn.XLOOKUP($A80,'MM configuration'!$D$2:$D$601,'MM configuration'!$C$2:$C$601),$S$24:$AA$38,2)</f>
        <v>2.5607392592592593E-3</v>
      </c>
      <c r="K80" s="4">
        <f>VLOOKUP(_xlfn.XLOOKUP($A80,'MM configuration'!$D$2:$D$601,'MM configuration'!$C$2:$C$601),$S$24:$AA$38,3)</f>
        <v>1.7199450000000001E-3</v>
      </c>
      <c r="L80" s="4">
        <f>VLOOKUP(_xlfn.XLOOKUP($A80,'MM configuration'!$D$2:$D$601,'MM configuration'!$C$2:$C$601),$S$24:$AA$38,4)</f>
        <v>2.1432444444444442E-3</v>
      </c>
      <c r="M80" s="4">
        <f>VLOOKUP(_xlfn.XLOOKUP($A80,'MM configuration'!$D$2:$D$601,'MM configuration'!$C$2:$C$601),$S$24:$AA$38,5)</f>
        <v>1.1952811111111113E-3</v>
      </c>
      <c r="N80" s="4">
        <f>VLOOKUP(_xlfn.XLOOKUP($A80,'MM configuration'!$D$2:$D$601,'MM configuration'!$C$2:$C$601),$S$24:$AA$38,6)</f>
        <v>5.2987407407407411E-5</v>
      </c>
      <c r="O80" s="4">
        <f>VLOOKUP(_xlfn.XLOOKUP($A80,'MM configuration'!$D$2:$D$601,'MM configuration'!$C$2:$C$601),$S$24:$AA$38,7)</f>
        <v>0</v>
      </c>
      <c r="P80" s="4">
        <f>VLOOKUP(_xlfn.XLOOKUP($A80,'MM configuration'!$D$2:$D$601,'MM configuration'!$C$2:$C$601),$S$24:$AA$38,8)</f>
        <v>0</v>
      </c>
      <c r="Q80" s="4">
        <f>VLOOKUP(_xlfn.XLOOKUP($A80,'MM configuration'!$D$2:$D$601,'MM configuration'!$C$2:$C$601),$S$24:$AA$38,9)</f>
        <v>0</v>
      </c>
    </row>
    <row r="81" spans="1:17" x14ac:dyDescent="0.2">
      <c r="A81">
        <v>80</v>
      </c>
      <c r="B81">
        <v>1</v>
      </c>
      <c r="C81">
        <v>2.0502895797702191E-3</v>
      </c>
      <c r="J81" s="4">
        <f>VLOOKUP(_xlfn.XLOOKUP($A81,'MM configuration'!$D$2:$D$601,'MM configuration'!$C$2:$C$601),$S$24:$AA$38,2)</f>
        <v>2.5607392592592593E-3</v>
      </c>
      <c r="K81" s="4">
        <f>VLOOKUP(_xlfn.XLOOKUP($A81,'MM configuration'!$D$2:$D$601,'MM configuration'!$C$2:$C$601),$S$24:$AA$38,3)</f>
        <v>1.7199450000000001E-3</v>
      </c>
      <c r="L81" s="4">
        <f>VLOOKUP(_xlfn.XLOOKUP($A81,'MM configuration'!$D$2:$D$601,'MM configuration'!$C$2:$C$601),$S$24:$AA$38,4)</f>
        <v>2.1432444444444442E-3</v>
      </c>
      <c r="M81" s="4">
        <f>VLOOKUP(_xlfn.XLOOKUP($A81,'MM configuration'!$D$2:$D$601,'MM configuration'!$C$2:$C$601),$S$24:$AA$38,5)</f>
        <v>1.1952811111111113E-3</v>
      </c>
      <c r="N81" s="4">
        <f>VLOOKUP(_xlfn.XLOOKUP($A81,'MM configuration'!$D$2:$D$601,'MM configuration'!$C$2:$C$601),$S$24:$AA$38,6)</f>
        <v>5.2987407407407411E-5</v>
      </c>
      <c r="O81" s="4">
        <f>VLOOKUP(_xlfn.XLOOKUP($A81,'MM configuration'!$D$2:$D$601,'MM configuration'!$C$2:$C$601),$S$24:$AA$38,7)</f>
        <v>0</v>
      </c>
      <c r="P81" s="4">
        <f>VLOOKUP(_xlfn.XLOOKUP($A81,'MM configuration'!$D$2:$D$601,'MM configuration'!$C$2:$C$601),$S$24:$AA$38,8)</f>
        <v>0</v>
      </c>
      <c r="Q81" s="4">
        <f>VLOOKUP(_xlfn.XLOOKUP($A81,'MM configuration'!$D$2:$D$601,'MM configuration'!$C$2:$C$601),$S$24:$AA$38,9)</f>
        <v>0</v>
      </c>
    </row>
    <row r="82" spans="1:17" x14ac:dyDescent="0.2">
      <c r="A82">
        <v>81</v>
      </c>
      <c r="B82">
        <v>1</v>
      </c>
      <c r="C82">
        <v>2.0148436859114931E-3</v>
      </c>
      <c r="J82" s="4">
        <f>VLOOKUP(_xlfn.XLOOKUP($A82,'MM configuration'!$D$2:$D$601,'MM configuration'!$C$2:$C$601),$S$24:$AA$38,2)</f>
        <v>2.5607392592592593E-3</v>
      </c>
      <c r="K82" s="4">
        <f>VLOOKUP(_xlfn.XLOOKUP($A82,'MM configuration'!$D$2:$D$601,'MM configuration'!$C$2:$C$601),$S$24:$AA$38,3)</f>
        <v>1.7199450000000001E-3</v>
      </c>
      <c r="L82" s="4">
        <f>VLOOKUP(_xlfn.XLOOKUP($A82,'MM configuration'!$D$2:$D$601,'MM configuration'!$C$2:$C$601),$S$24:$AA$38,4)</f>
        <v>2.1432444444444442E-3</v>
      </c>
      <c r="M82" s="4">
        <f>VLOOKUP(_xlfn.XLOOKUP($A82,'MM configuration'!$D$2:$D$601,'MM configuration'!$C$2:$C$601),$S$24:$AA$38,5)</f>
        <v>1.1952811111111113E-3</v>
      </c>
      <c r="N82" s="4">
        <f>VLOOKUP(_xlfn.XLOOKUP($A82,'MM configuration'!$D$2:$D$601,'MM configuration'!$C$2:$C$601),$S$24:$AA$38,6)</f>
        <v>5.2987407407407411E-5</v>
      </c>
      <c r="O82" s="4">
        <f>VLOOKUP(_xlfn.XLOOKUP($A82,'MM configuration'!$D$2:$D$601,'MM configuration'!$C$2:$C$601),$S$24:$AA$38,7)</f>
        <v>0</v>
      </c>
      <c r="P82" s="4">
        <f>VLOOKUP(_xlfn.XLOOKUP($A82,'MM configuration'!$D$2:$D$601,'MM configuration'!$C$2:$C$601),$S$24:$AA$38,8)</f>
        <v>0</v>
      </c>
      <c r="Q82" s="4">
        <f>VLOOKUP(_xlfn.XLOOKUP($A82,'MM configuration'!$D$2:$D$601,'MM configuration'!$C$2:$C$601),$S$24:$AA$38,9)</f>
        <v>0</v>
      </c>
    </row>
    <row r="83" spans="1:17" x14ac:dyDescent="0.2">
      <c r="A83">
        <v>82</v>
      </c>
      <c r="B83">
        <v>1</v>
      </c>
      <c r="C83">
        <v>1.9442573850332739E-3</v>
      </c>
      <c r="J83" s="4">
        <f>VLOOKUP(_xlfn.XLOOKUP($A83,'MM configuration'!$D$2:$D$601,'MM configuration'!$C$2:$C$601),$S$24:$AA$38,2)</f>
        <v>2.5607392592592593E-3</v>
      </c>
      <c r="K83" s="4">
        <f>VLOOKUP(_xlfn.XLOOKUP($A83,'MM configuration'!$D$2:$D$601,'MM configuration'!$C$2:$C$601),$S$24:$AA$38,3)</f>
        <v>1.7199450000000001E-3</v>
      </c>
      <c r="L83" s="4">
        <f>VLOOKUP(_xlfn.XLOOKUP($A83,'MM configuration'!$D$2:$D$601,'MM configuration'!$C$2:$C$601),$S$24:$AA$38,4)</f>
        <v>2.1432444444444442E-3</v>
      </c>
      <c r="M83" s="4">
        <f>VLOOKUP(_xlfn.XLOOKUP($A83,'MM configuration'!$D$2:$D$601,'MM configuration'!$C$2:$C$601),$S$24:$AA$38,5)</f>
        <v>1.1952811111111113E-3</v>
      </c>
      <c r="N83" s="4">
        <f>VLOOKUP(_xlfn.XLOOKUP($A83,'MM configuration'!$D$2:$D$601,'MM configuration'!$C$2:$C$601),$S$24:$AA$38,6)</f>
        <v>5.2987407407407411E-5</v>
      </c>
      <c r="O83" s="4">
        <f>VLOOKUP(_xlfn.XLOOKUP($A83,'MM configuration'!$D$2:$D$601,'MM configuration'!$C$2:$C$601),$S$24:$AA$38,7)</f>
        <v>0</v>
      </c>
      <c r="P83" s="4">
        <f>VLOOKUP(_xlfn.XLOOKUP($A83,'MM configuration'!$D$2:$D$601,'MM configuration'!$C$2:$C$601),$S$24:$AA$38,8)</f>
        <v>0</v>
      </c>
      <c r="Q83" s="4">
        <f>VLOOKUP(_xlfn.XLOOKUP($A83,'MM configuration'!$D$2:$D$601,'MM configuration'!$C$2:$C$601),$S$24:$AA$38,9)</f>
        <v>0</v>
      </c>
    </row>
    <row r="84" spans="1:17" x14ac:dyDescent="0.2">
      <c r="A84">
        <v>83</v>
      </c>
      <c r="B84">
        <v>1</v>
      </c>
      <c r="C84">
        <v>2.2704208479453168E-3</v>
      </c>
      <c r="J84" s="4">
        <f>VLOOKUP(_xlfn.XLOOKUP($A84,'MM configuration'!$D$2:$D$601,'MM configuration'!$C$2:$C$601),$S$24:$AA$38,2)</f>
        <v>3.5258251851851851E-3</v>
      </c>
      <c r="K84" s="4">
        <f>VLOOKUP(_xlfn.XLOOKUP($A84,'MM configuration'!$D$2:$D$601,'MM configuration'!$C$2:$C$601),$S$24:$AA$38,3)</f>
        <v>2.3827866666666668E-3</v>
      </c>
      <c r="L84" s="4">
        <f>VLOOKUP(_xlfn.XLOOKUP($A84,'MM configuration'!$D$2:$D$601,'MM configuration'!$C$2:$C$601),$S$24:$AA$38,4)</f>
        <v>2.8507733333333332E-3</v>
      </c>
      <c r="M84" s="4">
        <f>VLOOKUP(_xlfn.XLOOKUP($A84,'MM configuration'!$D$2:$D$601,'MM configuration'!$C$2:$C$601),$S$24:$AA$38,5)</f>
        <v>1.3524155555555556E-3</v>
      </c>
      <c r="N84" s="4">
        <f>VLOOKUP(_xlfn.XLOOKUP($A84,'MM configuration'!$D$2:$D$601,'MM configuration'!$C$2:$C$601),$S$24:$AA$38,6)</f>
        <v>2.4601296296296296E-5</v>
      </c>
      <c r="O84" s="4">
        <f>VLOOKUP(_xlfn.XLOOKUP($A84,'MM configuration'!$D$2:$D$601,'MM configuration'!$C$2:$C$601),$S$24:$AA$38,7)</f>
        <v>0</v>
      </c>
      <c r="P84" s="4">
        <f>VLOOKUP(_xlfn.XLOOKUP($A84,'MM configuration'!$D$2:$D$601,'MM configuration'!$C$2:$C$601),$S$24:$AA$38,8)</f>
        <v>0</v>
      </c>
      <c r="Q84" s="4">
        <f>VLOOKUP(_xlfn.XLOOKUP($A84,'MM configuration'!$D$2:$D$601,'MM configuration'!$C$2:$C$601),$S$24:$AA$38,9)</f>
        <v>0</v>
      </c>
    </row>
    <row r="85" spans="1:17" x14ac:dyDescent="0.2">
      <c r="A85">
        <v>84</v>
      </c>
      <c r="B85">
        <v>1</v>
      </c>
      <c r="C85">
        <v>2.8634741409754752E-3</v>
      </c>
      <c r="J85" s="4">
        <f>VLOOKUP(_xlfn.XLOOKUP($A85,'MM configuration'!$D$2:$D$601,'MM configuration'!$C$2:$C$601),$S$24:$AA$38,2)</f>
        <v>3.5258251851851851E-3</v>
      </c>
      <c r="K85" s="4">
        <f>VLOOKUP(_xlfn.XLOOKUP($A85,'MM configuration'!$D$2:$D$601,'MM configuration'!$C$2:$C$601),$S$24:$AA$38,3)</f>
        <v>2.3827866666666668E-3</v>
      </c>
      <c r="L85" s="4">
        <f>VLOOKUP(_xlfn.XLOOKUP($A85,'MM configuration'!$D$2:$D$601,'MM configuration'!$C$2:$C$601),$S$24:$AA$38,4)</f>
        <v>2.8507733333333332E-3</v>
      </c>
      <c r="M85" s="4">
        <f>VLOOKUP(_xlfn.XLOOKUP($A85,'MM configuration'!$D$2:$D$601,'MM configuration'!$C$2:$C$601),$S$24:$AA$38,5)</f>
        <v>1.3524155555555556E-3</v>
      </c>
      <c r="N85" s="4">
        <f>VLOOKUP(_xlfn.XLOOKUP($A85,'MM configuration'!$D$2:$D$601,'MM configuration'!$C$2:$C$601),$S$24:$AA$38,6)</f>
        <v>2.4601296296296296E-5</v>
      </c>
      <c r="O85" s="4">
        <f>VLOOKUP(_xlfn.XLOOKUP($A85,'MM configuration'!$D$2:$D$601,'MM configuration'!$C$2:$C$601),$S$24:$AA$38,7)</f>
        <v>0</v>
      </c>
      <c r="P85" s="4">
        <f>VLOOKUP(_xlfn.XLOOKUP($A85,'MM configuration'!$D$2:$D$601,'MM configuration'!$C$2:$C$601),$S$24:$AA$38,8)</f>
        <v>0</v>
      </c>
      <c r="Q85" s="4">
        <f>VLOOKUP(_xlfn.XLOOKUP($A85,'MM configuration'!$D$2:$D$601,'MM configuration'!$C$2:$C$601),$S$24:$AA$38,9)</f>
        <v>0</v>
      </c>
    </row>
    <row r="86" spans="1:17" x14ac:dyDescent="0.2">
      <c r="A86">
        <v>85</v>
      </c>
      <c r="B86">
        <v>1</v>
      </c>
      <c r="C86">
        <v>2.5019921647095739E-3</v>
      </c>
      <c r="J86" s="4">
        <f>VLOOKUP(_xlfn.XLOOKUP($A86,'MM configuration'!$D$2:$D$601,'MM configuration'!$C$2:$C$601),$S$24:$AA$38,2)</f>
        <v>3.5258251851851851E-3</v>
      </c>
      <c r="K86" s="4">
        <f>VLOOKUP(_xlfn.XLOOKUP($A86,'MM configuration'!$D$2:$D$601,'MM configuration'!$C$2:$C$601),$S$24:$AA$38,3)</f>
        <v>2.3827866666666668E-3</v>
      </c>
      <c r="L86" s="4">
        <f>VLOOKUP(_xlfn.XLOOKUP($A86,'MM configuration'!$D$2:$D$601,'MM configuration'!$C$2:$C$601),$S$24:$AA$38,4)</f>
        <v>2.8507733333333332E-3</v>
      </c>
      <c r="M86" s="4">
        <f>VLOOKUP(_xlfn.XLOOKUP($A86,'MM configuration'!$D$2:$D$601,'MM configuration'!$C$2:$C$601),$S$24:$AA$38,5)</f>
        <v>1.3524155555555556E-3</v>
      </c>
      <c r="N86" s="4">
        <f>VLOOKUP(_xlfn.XLOOKUP($A86,'MM configuration'!$D$2:$D$601,'MM configuration'!$C$2:$C$601),$S$24:$AA$38,6)</f>
        <v>2.4601296296296296E-5</v>
      </c>
      <c r="O86" s="4">
        <f>VLOOKUP(_xlfn.XLOOKUP($A86,'MM configuration'!$D$2:$D$601,'MM configuration'!$C$2:$C$601),$S$24:$AA$38,7)</f>
        <v>0</v>
      </c>
      <c r="P86" s="4">
        <f>VLOOKUP(_xlfn.XLOOKUP($A86,'MM configuration'!$D$2:$D$601,'MM configuration'!$C$2:$C$601),$S$24:$AA$38,8)</f>
        <v>0</v>
      </c>
      <c r="Q86" s="4">
        <f>VLOOKUP(_xlfn.XLOOKUP($A86,'MM configuration'!$D$2:$D$601,'MM configuration'!$C$2:$C$601),$S$24:$AA$38,9)</f>
        <v>0</v>
      </c>
    </row>
    <row r="87" spans="1:17" x14ac:dyDescent="0.2">
      <c r="A87">
        <v>86</v>
      </c>
      <c r="B87">
        <v>1</v>
      </c>
      <c r="C87">
        <v>2.7767425780738761E-3</v>
      </c>
      <c r="J87" s="4">
        <f>VLOOKUP(_xlfn.XLOOKUP($A87,'MM configuration'!$D$2:$D$601,'MM configuration'!$C$2:$C$601),$S$24:$AA$38,2)</f>
        <v>3.5258251851851851E-3</v>
      </c>
      <c r="K87" s="4">
        <f>VLOOKUP(_xlfn.XLOOKUP($A87,'MM configuration'!$D$2:$D$601,'MM configuration'!$C$2:$C$601),$S$24:$AA$38,3)</f>
        <v>2.3827866666666668E-3</v>
      </c>
      <c r="L87" s="4">
        <f>VLOOKUP(_xlfn.XLOOKUP($A87,'MM configuration'!$D$2:$D$601,'MM configuration'!$C$2:$C$601),$S$24:$AA$38,4)</f>
        <v>2.8507733333333332E-3</v>
      </c>
      <c r="M87" s="4">
        <f>VLOOKUP(_xlfn.XLOOKUP($A87,'MM configuration'!$D$2:$D$601,'MM configuration'!$C$2:$C$601),$S$24:$AA$38,5)</f>
        <v>1.3524155555555556E-3</v>
      </c>
      <c r="N87" s="4">
        <f>VLOOKUP(_xlfn.XLOOKUP($A87,'MM configuration'!$D$2:$D$601,'MM configuration'!$C$2:$C$601),$S$24:$AA$38,6)</f>
        <v>2.4601296296296296E-5</v>
      </c>
      <c r="O87" s="4">
        <f>VLOOKUP(_xlfn.XLOOKUP($A87,'MM configuration'!$D$2:$D$601,'MM configuration'!$C$2:$C$601),$S$24:$AA$38,7)</f>
        <v>0</v>
      </c>
      <c r="P87" s="4">
        <f>VLOOKUP(_xlfn.XLOOKUP($A87,'MM configuration'!$D$2:$D$601,'MM configuration'!$C$2:$C$601),$S$24:$AA$38,8)</f>
        <v>0</v>
      </c>
      <c r="Q87" s="4">
        <f>VLOOKUP(_xlfn.XLOOKUP($A87,'MM configuration'!$D$2:$D$601,'MM configuration'!$C$2:$C$601),$S$24:$AA$38,9)</f>
        <v>0</v>
      </c>
    </row>
    <row r="88" spans="1:17" x14ac:dyDescent="0.2">
      <c r="A88">
        <v>87</v>
      </c>
      <c r="B88">
        <v>1</v>
      </c>
      <c r="C88">
        <v>2.2029032934166031E-3</v>
      </c>
      <c r="J88" s="4">
        <f>VLOOKUP(_xlfn.XLOOKUP($A88,'MM configuration'!$D$2:$D$601,'MM configuration'!$C$2:$C$601),$S$24:$AA$38,2)</f>
        <v>3.5258251851851851E-3</v>
      </c>
      <c r="K88" s="4">
        <f>VLOOKUP(_xlfn.XLOOKUP($A88,'MM configuration'!$D$2:$D$601,'MM configuration'!$C$2:$C$601),$S$24:$AA$38,3)</f>
        <v>2.3827866666666668E-3</v>
      </c>
      <c r="L88" s="4">
        <f>VLOOKUP(_xlfn.XLOOKUP($A88,'MM configuration'!$D$2:$D$601,'MM configuration'!$C$2:$C$601),$S$24:$AA$38,4)</f>
        <v>2.8507733333333332E-3</v>
      </c>
      <c r="M88" s="4">
        <f>VLOOKUP(_xlfn.XLOOKUP($A88,'MM configuration'!$D$2:$D$601,'MM configuration'!$C$2:$C$601),$S$24:$AA$38,5)</f>
        <v>1.3524155555555556E-3</v>
      </c>
      <c r="N88" s="4">
        <f>VLOOKUP(_xlfn.XLOOKUP($A88,'MM configuration'!$D$2:$D$601,'MM configuration'!$C$2:$C$601),$S$24:$AA$38,6)</f>
        <v>2.4601296296296296E-5</v>
      </c>
      <c r="O88" s="4">
        <f>VLOOKUP(_xlfn.XLOOKUP($A88,'MM configuration'!$D$2:$D$601,'MM configuration'!$C$2:$C$601),$S$24:$AA$38,7)</f>
        <v>0</v>
      </c>
      <c r="P88" s="4">
        <f>VLOOKUP(_xlfn.XLOOKUP($A88,'MM configuration'!$D$2:$D$601,'MM configuration'!$C$2:$C$601),$S$24:$AA$38,8)</f>
        <v>0</v>
      </c>
      <c r="Q88" s="4">
        <f>VLOOKUP(_xlfn.XLOOKUP($A88,'MM configuration'!$D$2:$D$601,'MM configuration'!$C$2:$C$601),$S$24:$AA$38,9)</f>
        <v>0</v>
      </c>
    </row>
    <row r="89" spans="1:17" x14ac:dyDescent="0.2">
      <c r="A89">
        <v>88</v>
      </c>
      <c r="B89">
        <v>1</v>
      </c>
      <c r="C89">
        <v>2.3476178726125709E-3</v>
      </c>
      <c r="J89" s="4">
        <f>VLOOKUP(_xlfn.XLOOKUP($A89,'MM configuration'!$D$2:$D$601,'MM configuration'!$C$2:$C$601),$S$24:$AA$38,2)</f>
        <v>3.5258251851851851E-3</v>
      </c>
      <c r="K89" s="4">
        <f>VLOOKUP(_xlfn.XLOOKUP($A89,'MM configuration'!$D$2:$D$601,'MM configuration'!$C$2:$C$601),$S$24:$AA$38,3)</f>
        <v>2.3827866666666668E-3</v>
      </c>
      <c r="L89" s="4">
        <f>VLOOKUP(_xlfn.XLOOKUP($A89,'MM configuration'!$D$2:$D$601,'MM configuration'!$C$2:$C$601),$S$24:$AA$38,4)</f>
        <v>2.8507733333333332E-3</v>
      </c>
      <c r="M89" s="4">
        <f>VLOOKUP(_xlfn.XLOOKUP($A89,'MM configuration'!$D$2:$D$601,'MM configuration'!$C$2:$C$601),$S$24:$AA$38,5)</f>
        <v>1.3524155555555556E-3</v>
      </c>
      <c r="N89" s="4">
        <f>VLOOKUP(_xlfn.XLOOKUP($A89,'MM configuration'!$D$2:$D$601,'MM configuration'!$C$2:$C$601),$S$24:$AA$38,6)</f>
        <v>2.4601296296296296E-5</v>
      </c>
      <c r="O89" s="4">
        <f>VLOOKUP(_xlfn.XLOOKUP($A89,'MM configuration'!$D$2:$D$601,'MM configuration'!$C$2:$C$601),$S$24:$AA$38,7)</f>
        <v>0</v>
      </c>
      <c r="P89" s="4">
        <f>VLOOKUP(_xlfn.XLOOKUP($A89,'MM configuration'!$D$2:$D$601,'MM configuration'!$C$2:$C$601),$S$24:$AA$38,8)</f>
        <v>0</v>
      </c>
      <c r="Q89" s="4">
        <f>VLOOKUP(_xlfn.XLOOKUP($A89,'MM configuration'!$D$2:$D$601,'MM configuration'!$C$2:$C$601),$S$24:$AA$38,9)</f>
        <v>0</v>
      </c>
    </row>
    <row r="90" spans="1:17" x14ac:dyDescent="0.2">
      <c r="A90">
        <v>89</v>
      </c>
      <c r="B90">
        <v>1</v>
      </c>
      <c r="C90">
        <v>2.21933952485996E-3</v>
      </c>
      <c r="J90" s="4">
        <f>VLOOKUP(_xlfn.XLOOKUP($A90,'MM configuration'!$D$2:$D$601,'MM configuration'!$C$2:$C$601),$S$24:$AA$38,2)</f>
        <v>3.5258251851851851E-3</v>
      </c>
      <c r="K90" s="4">
        <f>VLOOKUP(_xlfn.XLOOKUP($A90,'MM configuration'!$D$2:$D$601,'MM configuration'!$C$2:$C$601),$S$24:$AA$38,3)</f>
        <v>2.3827866666666668E-3</v>
      </c>
      <c r="L90" s="4">
        <f>VLOOKUP(_xlfn.XLOOKUP($A90,'MM configuration'!$D$2:$D$601,'MM configuration'!$C$2:$C$601),$S$24:$AA$38,4)</f>
        <v>2.8507733333333332E-3</v>
      </c>
      <c r="M90" s="4">
        <f>VLOOKUP(_xlfn.XLOOKUP($A90,'MM configuration'!$D$2:$D$601,'MM configuration'!$C$2:$C$601),$S$24:$AA$38,5)</f>
        <v>1.3524155555555556E-3</v>
      </c>
      <c r="N90" s="4">
        <f>VLOOKUP(_xlfn.XLOOKUP($A90,'MM configuration'!$D$2:$D$601,'MM configuration'!$C$2:$C$601),$S$24:$AA$38,6)</f>
        <v>2.4601296296296296E-5</v>
      </c>
      <c r="O90" s="4">
        <f>VLOOKUP(_xlfn.XLOOKUP($A90,'MM configuration'!$D$2:$D$601,'MM configuration'!$C$2:$C$601),$S$24:$AA$38,7)</f>
        <v>0</v>
      </c>
      <c r="P90" s="4">
        <f>VLOOKUP(_xlfn.XLOOKUP($A90,'MM configuration'!$D$2:$D$601,'MM configuration'!$C$2:$C$601),$S$24:$AA$38,8)</f>
        <v>0</v>
      </c>
      <c r="Q90" s="4">
        <f>VLOOKUP(_xlfn.XLOOKUP($A90,'MM configuration'!$D$2:$D$601,'MM configuration'!$C$2:$C$601),$S$24:$AA$38,9)</f>
        <v>0</v>
      </c>
    </row>
    <row r="91" spans="1:17" x14ac:dyDescent="0.2">
      <c r="A91">
        <v>90</v>
      </c>
      <c r="B91">
        <v>1</v>
      </c>
      <c r="C91">
        <v>2.1986073934206671E-3</v>
      </c>
      <c r="J91" s="4">
        <f>VLOOKUP(_xlfn.XLOOKUP($A91,'MM configuration'!$D$2:$D$601,'MM configuration'!$C$2:$C$601),$S$24:$AA$38,2)</f>
        <v>3.5258251851851851E-3</v>
      </c>
      <c r="K91" s="4">
        <f>VLOOKUP(_xlfn.XLOOKUP($A91,'MM configuration'!$D$2:$D$601,'MM configuration'!$C$2:$C$601),$S$24:$AA$38,3)</f>
        <v>2.3827866666666668E-3</v>
      </c>
      <c r="L91" s="4">
        <f>VLOOKUP(_xlfn.XLOOKUP($A91,'MM configuration'!$D$2:$D$601,'MM configuration'!$C$2:$C$601),$S$24:$AA$38,4)</f>
        <v>2.8507733333333332E-3</v>
      </c>
      <c r="M91" s="4">
        <f>VLOOKUP(_xlfn.XLOOKUP($A91,'MM configuration'!$D$2:$D$601,'MM configuration'!$C$2:$C$601),$S$24:$AA$38,5)</f>
        <v>1.3524155555555556E-3</v>
      </c>
      <c r="N91" s="4">
        <f>VLOOKUP(_xlfn.XLOOKUP($A91,'MM configuration'!$D$2:$D$601,'MM configuration'!$C$2:$C$601),$S$24:$AA$38,6)</f>
        <v>2.4601296296296296E-5</v>
      </c>
      <c r="O91" s="4">
        <f>VLOOKUP(_xlfn.XLOOKUP($A91,'MM configuration'!$D$2:$D$601,'MM configuration'!$C$2:$C$601),$S$24:$AA$38,7)</f>
        <v>0</v>
      </c>
      <c r="P91" s="4">
        <f>VLOOKUP(_xlfn.XLOOKUP($A91,'MM configuration'!$D$2:$D$601,'MM configuration'!$C$2:$C$601),$S$24:$AA$38,8)</f>
        <v>0</v>
      </c>
      <c r="Q91" s="4">
        <f>VLOOKUP(_xlfn.XLOOKUP($A91,'MM configuration'!$D$2:$D$601,'MM configuration'!$C$2:$C$601),$S$24:$AA$38,9)</f>
        <v>0</v>
      </c>
    </row>
    <row r="92" spans="1:17" x14ac:dyDescent="0.2">
      <c r="A92">
        <v>91</v>
      </c>
      <c r="B92">
        <v>1</v>
      </c>
      <c r="C92">
        <v>2.915845595886936E-3</v>
      </c>
      <c r="J92" s="4">
        <f>VLOOKUP(_xlfn.XLOOKUP($A92,'MM configuration'!$D$2:$D$601,'MM configuration'!$C$2:$C$601),$S$24:$AA$38,2)</f>
        <v>3.5258251851851851E-3</v>
      </c>
      <c r="K92" s="4">
        <f>VLOOKUP(_xlfn.XLOOKUP($A92,'MM configuration'!$D$2:$D$601,'MM configuration'!$C$2:$C$601),$S$24:$AA$38,3)</f>
        <v>2.3827866666666668E-3</v>
      </c>
      <c r="L92" s="4">
        <f>VLOOKUP(_xlfn.XLOOKUP($A92,'MM configuration'!$D$2:$D$601,'MM configuration'!$C$2:$C$601),$S$24:$AA$38,4)</f>
        <v>2.8507733333333332E-3</v>
      </c>
      <c r="M92" s="4">
        <f>VLOOKUP(_xlfn.XLOOKUP($A92,'MM configuration'!$D$2:$D$601,'MM configuration'!$C$2:$C$601),$S$24:$AA$38,5)</f>
        <v>1.3524155555555556E-3</v>
      </c>
      <c r="N92" s="4">
        <f>VLOOKUP(_xlfn.XLOOKUP($A92,'MM configuration'!$D$2:$D$601,'MM configuration'!$C$2:$C$601),$S$24:$AA$38,6)</f>
        <v>2.4601296296296296E-5</v>
      </c>
      <c r="O92" s="4">
        <f>VLOOKUP(_xlfn.XLOOKUP($A92,'MM configuration'!$D$2:$D$601,'MM configuration'!$C$2:$C$601),$S$24:$AA$38,7)</f>
        <v>0</v>
      </c>
      <c r="P92" s="4">
        <f>VLOOKUP(_xlfn.XLOOKUP($A92,'MM configuration'!$D$2:$D$601,'MM configuration'!$C$2:$C$601),$S$24:$AA$38,8)</f>
        <v>0</v>
      </c>
      <c r="Q92" s="4">
        <f>VLOOKUP(_xlfn.XLOOKUP($A92,'MM configuration'!$D$2:$D$601,'MM configuration'!$C$2:$C$601),$S$24:$AA$38,9)</f>
        <v>0</v>
      </c>
    </row>
    <row r="93" spans="1:17" x14ac:dyDescent="0.2">
      <c r="A93">
        <v>92</v>
      </c>
      <c r="B93">
        <v>1</v>
      </c>
      <c r="C93">
        <v>2.0603803932342422E-3</v>
      </c>
      <c r="J93" s="4">
        <f>VLOOKUP(_xlfn.XLOOKUP($A93,'MM configuration'!$D$2:$D$601,'MM configuration'!$C$2:$C$601),$S$24:$AA$38,2)</f>
        <v>3.7348992592592593E-3</v>
      </c>
      <c r="K93" s="4">
        <f>VLOOKUP(_xlfn.XLOOKUP($A93,'MM configuration'!$D$2:$D$601,'MM configuration'!$C$2:$C$601),$S$24:$AA$38,3)</f>
        <v>2.4533749999999998E-3</v>
      </c>
      <c r="L93" s="4">
        <f>VLOOKUP(_xlfn.XLOOKUP($A93,'MM configuration'!$D$2:$D$601,'MM configuration'!$C$2:$C$601),$S$24:$AA$38,4)</f>
        <v>2.9368474074074075E-3</v>
      </c>
      <c r="M93" s="4">
        <f>VLOOKUP(_xlfn.XLOOKUP($A93,'MM configuration'!$D$2:$D$601,'MM configuration'!$C$2:$C$601),$S$24:$AA$38,5)</f>
        <v>1.0028355555555557E-3</v>
      </c>
      <c r="N93" s="4">
        <f>VLOOKUP(_xlfn.XLOOKUP($A93,'MM configuration'!$D$2:$D$601,'MM configuration'!$C$2:$C$601),$S$24:$AA$38,6)</f>
        <v>7.5696296296296302E-6</v>
      </c>
      <c r="O93" s="4">
        <f>VLOOKUP(_xlfn.XLOOKUP($A93,'MM configuration'!$D$2:$D$601,'MM configuration'!$C$2:$C$601),$S$24:$AA$38,7)</f>
        <v>0</v>
      </c>
      <c r="P93" s="4">
        <f>VLOOKUP(_xlfn.XLOOKUP($A93,'MM configuration'!$D$2:$D$601,'MM configuration'!$C$2:$C$601),$S$24:$AA$38,8)</f>
        <v>0</v>
      </c>
      <c r="Q93" s="4">
        <f>VLOOKUP(_xlfn.XLOOKUP($A93,'MM configuration'!$D$2:$D$601,'MM configuration'!$C$2:$C$601),$S$24:$AA$38,9)</f>
        <v>0</v>
      </c>
    </row>
    <row r="94" spans="1:17" x14ac:dyDescent="0.2">
      <c r="A94">
        <v>93</v>
      </c>
      <c r="B94">
        <v>1</v>
      </c>
      <c r="C94">
        <v>2.51579928674642E-3</v>
      </c>
      <c r="J94" s="4">
        <f>VLOOKUP(_xlfn.XLOOKUP($A94,'MM configuration'!$D$2:$D$601,'MM configuration'!$C$2:$C$601),$S$24:$AA$38,2)</f>
        <v>3.7348992592592593E-3</v>
      </c>
      <c r="K94" s="4">
        <f>VLOOKUP(_xlfn.XLOOKUP($A94,'MM configuration'!$D$2:$D$601,'MM configuration'!$C$2:$C$601),$S$24:$AA$38,3)</f>
        <v>2.4533749999999998E-3</v>
      </c>
      <c r="L94" s="4">
        <f>VLOOKUP(_xlfn.XLOOKUP($A94,'MM configuration'!$D$2:$D$601,'MM configuration'!$C$2:$C$601),$S$24:$AA$38,4)</f>
        <v>2.9368474074074075E-3</v>
      </c>
      <c r="M94" s="4">
        <f>VLOOKUP(_xlfn.XLOOKUP($A94,'MM configuration'!$D$2:$D$601,'MM configuration'!$C$2:$C$601),$S$24:$AA$38,5)</f>
        <v>1.0028355555555557E-3</v>
      </c>
      <c r="N94" s="4">
        <f>VLOOKUP(_xlfn.XLOOKUP($A94,'MM configuration'!$D$2:$D$601,'MM configuration'!$C$2:$C$601),$S$24:$AA$38,6)</f>
        <v>7.5696296296296302E-6</v>
      </c>
      <c r="O94" s="4">
        <f>VLOOKUP(_xlfn.XLOOKUP($A94,'MM configuration'!$D$2:$D$601,'MM configuration'!$C$2:$C$601),$S$24:$AA$38,7)</f>
        <v>0</v>
      </c>
      <c r="P94" s="4">
        <f>VLOOKUP(_xlfn.XLOOKUP($A94,'MM configuration'!$D$2:$D$601,'MM configuration'!$C$2:$C$601),$S$24:$AA$38,8)</f>
        <v>0</v>
      </c>
      <c r="Q94" s="4">
        <f>VLOOKUP(_xlfn.XLOOKUP($A94,'MM configuration'!$D$2:$D$601,'MM configuration'!$C$2:$C$601),$S$24:$AA$38,9)</f>
        <v>0</v>
      </c>
    </row>
    <row r="95" spans="1:17" x14ac:dyDescent="0.2">
      <c r="A95">
        <v>94</v>
      </c>
      <c r="B95">
        <v>1</v>
      </c>
      <c r="C95">
        <v>2.8683316592919778E-3</v>
      </c>
      <c r="J95" s="4">
        <f>VLOOKUP(_xlfn.XLOOKUP($A95,'MM configuration'!$D$2:$D$601,'MM configuration'!$C$2:$C$601),$S$24:$AA$38,2)</f>
        <v>3.7348992592592593E-3</v>
      </c>
      <c r="K95" s="4">
        <f>VLOOKUP(_xlfn.XLOOKUP($A95,'MM configuration'!$D$2:$D$601,'MM configuration'!$C$2:$C$601),$S$24:$AA$38,3)</f>
        <v>2.4533749999999998E-3</v>
      </c>
      <c r="L95" s="4">
        <f>VLOOKUP(_xlfn.XLOOKUP($A95,'MM configuration'!$D$2:$D$601,'MM configuration'!$C$2:$C$601),$S$24:$AA$38,4)</f>
        <v>2.9368474074074075E-3</v>
      </c>
      <c r="M95" s="4">
        <f>VLOOKUP(_xlfn.XLOOKUP($A95,'MM configuration'!$D$2:$D$601,'MM configuration'!$C$2:$C$601),$S$24:$AA$38,5)</f>
        <v>1.0028355555555557E-3</v>
      </c>
      <c r="N95" s="4">
        <f>VLOOKUP(_xlfn.XLOOKUP($A95,'MM configuration'!$D$2:$D$601,'MM configuration'!$C$2:$C$601),$S$24:$AA$38,6)</f>
        <v>7.5696296296296302E-6</v>
      </c>
      <c r="O95" s="4">
        <f>VLOOKUP(_xlfn.XLOOKUP($A95,'MM configuration'!$D$2:$D$601,'MM configuration'!$C$2:$C$601),$S$24:$AA$38,7)</f>
        <v>0</v>
      </c>
      <c r="P95" s="4">
        <f>VLOOKUP(_xlfn.XLOOKUP($A95,'MM configuration'!$D$2:$D$601,'MM configuration'!$C$2:$C$601),$S$24:$AA$38,8)</f>
        <v>0</v>
      </c>
      <c r="Q95" s="4">
        <f>VLOOKUP(_xlfn.XLOOKUP($A95,'MM configuration'!$D$2:$D$601,'MM configuration'!$C$2:$C$601),$S$24:$AA$38,9)</f>
        <v>0</v>
      </c>
    </row>
    <row r="96" spans="1:17" x14ac:dyDescent="0.2">
      <c r="A96">
        <v>95</v>
      </c>
      <c r="B96">
        <v>1</v>
      </c>
      <c r="C96">
        <v>2.321197211081664E-3</v>
      </c>
      <c r="J96" s="4">
        <f>VLOOKUP(_xlfn.XLOOKUP($A96,'MM configuration'!$D$2:$D$601,'MM configuration'!$C$2:$C$601),$S$24:$AA$38,2)</f>
        <v>3.7348992592592593E-3</v>
      </c>
      <c r="K96" s="4">
        <f>VLOOKUP(_xlfn.XLOOKUP($A96,'MM configuration'!$D$2:$D$601,'MM configuration'!$C$2:$C$601),$S$24:$AA$38,3)</f>
        <v>2.4533749999999998E-3</v>
      </c>
      <c r="L96" s="4">
        <f>VLOOKUP(_xlfn.XLOOKUP($A96,'MM configuration'!$D$2:$D$601,'MM configuration'!$C$2:$C$601),$S$24:$AA$38,4)</f>
        <v>2.9368474074074075E-3</v>
      </c>
      <c r="M96" s="4">
        <f>VLOOKUP(_xlfn.XLOOKUP($A96,'MM configuration'!$D$2:$D$601,'MM configuration'!$C$2:$C$601),$S$24:$AA$38,5)</f>
        <v>1.0028355555555557E-3</v>
      </c>
      <c r="N96" s="4">
        <f>VLOOKUP(_xlfn.XLOOKUP($A96,'MM configuration'!$D$2:$D$601,'MM configuration'!$C$2:$C$601),$S$24:$AA$38,6)</f>
        <v>7.5696296296296302E-6</v>
      </c>
      <c r="O96" s="4">
        <f>VLOOKUP(_xlfn.XLOOKUP($A96,'MM configuration'!$D$2:$D$601,'MM configuration'!$C$2:$C$601),$S$24:$AA$38,7)</f>
        <v>0</v>
      </c>
      <c r="P96" s="4">
        <f>VLOOKUP(_xlfn.XLOOKUP($A96,'MM configuration'!$D$2:$D$601,'MM configuration'!$C$2:$C$601),$S$24:$AA$38,8)</f>
        <v>0</v>
      </c>
      <c r="Q96" s="4">
        <f>VLOOKUP(_xlfn.XLOOKUP($A96,'MM configuration'!$D$2:$D$601,'MM configuration'!$C$2:$C$601),$S$24:$AA$38,9)</f>
        <v>0</v>
      </c>
    </row>
    <row r="97" spans="1:17" x14ac:dyDescent="0.2">
      <c r="A97">
        <v>96</v>
      </c>
      <c r="B97">
        <v>1</v>
      </c>
      <c r="C97">
        <v>2.6845701317727189E-3</v>
      </c>
      <c r="J97" s="4">
        <f>VLOOKUP(_xlfn.XLOOKUP($A97,'MM configuration'!$D$2:$D$601,'MM configuration'!$C$2:$C$601),$S$24:$AA$38,2)</f>
        <v>3.7348992592592593E-3</v>
      </c>
      <c r="K97" s="4">
        <f>VLOOKUP(_xlfn.XLOOKUP($A97,'MM configuration'!$D$2:$D$601,'MM configuration'!$C$2:$C$601),$S$24:$AA$38,3)</f>
        <v>2.4533749999999998E-3</v>
      </c>
      <c r="L97" s="4">
        <f>VLOOKUP(_xlfn.XLOOKUP($A97,'MM configuration'!$D$2:$D$601,'MM configuration'!$C$2:$C$601),$S$24:$AA$38,4)</f>
        <v>2.9368474074074075E-3</v>
      </c>
      <c r="M97" s="4">
        <f>VLOOKUP(_xlfn.XLOOKUP($A97,'MM configuration'!$D$2:$D$601,'MM configuration'!$C$2:$C$601),$S$24:$AA$38,5)</f>
        <v>1.0028355555555557E-3</v>
      </c>
      <c r="N97" s="4">
        <f>VLOOKUP(_xlfn.XLOOKUP($A97,'MM configuration'!$D$2:$D$601,'MM configuration'!$C$2:$C$601),$S$24:$AA$38,6)</f>
        <v>7.5696296296296302E-6</v>
      </c>
      <c r="O97" s="4">
        <f>VLOOKUP(_xlfn.XLOOKUP($A97,'MM configuration'!$D$2:$D$601,'MM configuration'!$C$2:$C$601),$S$24:$AA$38,7)</f>
        <v>0</v>
      </c>
      <c r="P97" s="4">
        <f>VLOOKUP(_xlfn.XLOOKUP($A97,'MM configuration'!$D$2:$D$601,'MM configuration'!$C$2:$C$601),$S$24:$AA$38,8)</f>
        <v>0</v>
      </c>
      <c r="Q97" s="4">
        <f>VLOOKUP(_xlfn.XLOOKUP($A97,'MM configuration'!$D$2:$D$601,'MM configuration'!$C$2:$C$601),$S$24:$AA$38,9)</f>
        <v>0</v>
      </c>
    </row>
    <row r="98" spans="1:17" x14ac:dyDescent="0.2">
      <c r="A98">
        <v>97</v>
      </c>
      <c r="B98">
        <v>1</v>
      </c>
      <c r="C98">
        <v>2.9871966766995312E-3</v>
      </c>
      <c r="J98" s="4">
        <f>VLOOKUP(_xlfn.XLOOKUP($A98,'MM configuration'!$D$2:$D$601,'MM configuration'!$C$2:$C$601),$S$24:$AA$38,2)</f>
        <v>3.7348992592592593E-3</v>
      </c>
      <c r="K98" s="4">
        <f>VLOOKUP(_xlfn.XLOOKUP($A98,'MM configuration'!$D$2:$D$601,'MM configuration'!$C$2:$C$601),$S$24:$AA$38,3)</f>
        <v>2.4533749999999998E-3</v>
      </c>
      <c r="L98" s="4">
        <f>VLOOKUP(_xlfn.XLOOKUP($A98,'MM configuration'!$D$2:$D$601,'MM configuration'!$C$2:$C$601),$S$24:$AA$38,4)</f>
        <v>2.9368474074074075E-3</v>
      </c>
      <c r="M98" s="4">
        <f>VLOOKUP(_xlfn.XLOOKUP($A98,'MM configuration'!$D$2:$D$601,'MM configuration'!$C$2:$C$601),$S$24:$AA$38,5)</f>
        <v>1.0028355555555557E-3</v>
      </c>
      <c r="N98" s="4">
        <f>VLOOKUP(_xlfn.XLOOKUP($A98,'MM configuration'!$D$2:$D$601,'MM configuration'!$C$2:$C$601),$S$24:$AA$38,6)</f>
        <v>7.5696296296296302E-6</v>
      </c>
      <c r="O98" s="4">
        <f>VLOOKUP(_xlfn.XLOOKUP($A98,'MM configuration'!$D$2:$D$601,'MM configuration'!$C$2:$C$601),$S$24:$AA$38,7)</f>
        <v>0</v>
      </c>
      <c r="P98" s="4">
        <f>VLOOKUP(_xlfn.XLOOKUP($A98,'MM configuration'!$D$2:$D$601,'MM configuration'!$C$2:$C$601),$S$24:$AA$38,8)</f>
        <v>0</v>
      </c>
      <c r="Q98" s="4">
        <f>VLOOKUP(_xlfn.XLOOKUP($A98,'MM configuration'!$D$2:$D$601,'MM configuration'!$C$2:$C$601),$S$24:$AA$38,9)</f>
        <v>0</v>
      </c>
    </row>
    <row r="99" spans="1:17" x14ac:dyDescent="0.2">
      <c r="A99">
        <v>98</v>
      </c>
      <c r="B99">
        <v>1</v>
      </c>
      <c r="C99">
        <v>2.9361954576553819E-3</v>
      </c>
      <c r="J99" s="4">
        <f>VLOOKUP(_xlfn.XLOOKUP($A99,'MM configuration'!$D$2:$D$601,'MM configuration'!$C$2:$C$601),$S$24:$AA$38,2)</f>
        <v>3.7348992592592593E-3</v>
      </c>
      <c r="K99" s="4">
        <f>VLOOKUP(_xlfn.XLOOKUP($A99,'MM configuration'!$D$2:$D$601,'MM configuration'!$C$2:$C$601),$S$24:$AA$38,3)</f>
        <v>2.4533749999999998E-3</v>
      </c>
      <c r="L99" s="4">
        <f>VLOOKUP(_xlfn.XLOOKUP($A99,'MM configuration'!$D$2:$D$601,'MM configuration'!$C$2:$C$601),$S$24:$AA$38,4)</f>
        <v>2.9368474074074075E-3</v>
      </c>
      <c r="M99" s="4">
        <f>VLOOKUP(_xlfn.XLOOKUP($A99,'MM configuration'!$D$2:$D$601,'MM configuration'!$C$2:$C$601),$S$24:$AA$38,5)</f>
        <v>1.0028355555555557E-3</v>
      </c>
      <c r="N99" s="4">
        <f>VLOOKUP(_xlfn.XLOOKUP($A99,'MM configuration'!$D$2:$D$601,'MM configuration'!$C$2:$C$601),$S$24:$AA$38,6)</f>
        <v>7.5696296296296302E-6</v>
      </c>
      <c r="O99" s="4">
        <f>VLOOKUP(_xlfn.XLOOKUP($A99,'MM configuration'!$D$2:$D$601,'MM configuration'!$C$2:$C$601),$S$24:$AA$38,7)</f>
        <v>0</v>
      </c>
      <c r="P99" s="4">
        <f>VLOOKUP(_xlfn.XLOOKUP($A99,'MM configuration'!$D$2:$D$601,'MM configuration'!$C$2:$C$601),$S$24:$AA$38,8)</f>
        <v>0</v>
      </c>
      <c r="Q99" s="4">
        <f>VLOOKUP(_xlfn.XLOOKUP($A99,'MM configuration'!$D$2:$D$601,'MM configuration'!$C$2:$C$601),$S$24:$AA$38,9)</f>
        <v>0</v>
      </c>
    </row>
    <row r="100" spans="1:17" x14ac:dyDescent="0.2">
      <c r="A100">
        <v>99</v>
      </c>
      <c r="B100">
        <v>1</v>
      </c>
      <c r="C100">
        <v>2.347900812875699E-3</v>
      </c>
      <c r="J100" s="4">
        <f>VLOOKUP(_xlfn.XLOOKUP($A100,'MM configuration'!$D$2:$D$601,'MM configuration'!$C$2:$C$601),$S$24:$AA$38,2)</f>
        <v>3.7348992592592593E-3</v>
      </c>
      <c r="K100" s="4">
        <f>VLOOKUP(_xlfn.XLOOKUP($A100,'MM configuration'!$D$2:$D$601,'MM configuration'!$C$2:$C$601),$S$24:$AA$38,3)</f>
        <v>2.4533749999999998E-3</v>
      </c>
      <c r="L100" s="4">
        <f>VLOOKUP(_xlfn.XLOOKUP($A100,'MM configuration'!$D$2:$D$601,'MM configuration'!$C$2:$C$601),$S$24:$AA$38,4)</f>
        <v>2.9368474074074075E-3</v>
      </c>
      <c r="M100" s="4">
        <f>VLOOKUP(_xlfn.XLOOKUP($A100,'MM configuration'!$D$2:$D$601,'MM configuration'!$C$2:$C$601),$S$24:$AA$38,5)</f>
        <v>1.0028355555555557E-3</v>
      </c>
      <c r="N100" s="4">
        <f>VLOOKUP(_xlfn.XLOOKUP($A100,'MM configuration'!$D$2:$D$601,'MM configuration'!$C$2:$C$601),$S$24:$AA$38,6)</f>
        <v>7.5696296296296302E-6</v>
      </c>
      <c r="O100" s="4">
        <f>VLOOKUP(_xlfn.XLOOKUP($A100,'MM configuration'!$D$2:$D$601,'MM configuration'!$C$2:$C$601),$S$24:$AA$38,7)</f>
        <v>0</v>
      </c>
      <c r="P100" s="4">
        <f>VLOOKUP(_xlfn.XLOOKUP($A100,'MM configuration'!$D$2:$D$601,'MM configuration'!$C$2:$C$601),$S$24:$AA$38,8)</f>
        <v>0</v>
      </c>
      <c r="Q100" s="4">
        <f>VLOOKUP(_xlfn.XLOOKUP($A100,'MM configuration'!$D$2:$D$601,'MM configuration'!$C$2:$C$601),$S$24:$AA$38,9)</f>
        <v>0</v>
      </c>
    </row>
    <row r="101" spans="1:17" x14ac:dyDescent="0.2">
      <c r="A101">
        <v>100</v>
      </c>
      <c r="B101">
        <v>1</v>
      </c>
      <c r="C101">
        <v>2.2135794288933399E-3</v>
      </c>
      <c r="J101" s="4">
        <f>VLOOKUP(_xlfn.XLOOKUP($A101,'MM configuration'!$D$2:$D$601,'MM configuration'!$C$2:$C$601),$S$24:$AA$38,2)</f>
        <v>3.7348992592592593E-3</v>
      </c>
      <c r="K101" s="4">
        <f>VLOOKUP(_xlfn.XLOOKUP($A101,'MM configuration'!$D$2:$D$601,'MM configuration'!$C$2:$C$601),$S$24:$AA$38,3)</f>
        <v>2.4533749999999998E-3</v>
      </c>
      <c r="L101" s="4">
        <f>VLOOKUP(_xlfn.XLOOKUP($A101,'MM configuration'!$D$2:$D$601,'MM configuration'!$C$2:$C$601),$S$24:$AA$38,4)</f>
        <v>2.9368474074074075E-3</v>
      </c>
      <c r="M101" s="4">
        <f>VLOOKUP(_xlfn.XLOOKUP($A101,'MM configuration'!$D$2:$D$601,'MM configuration'!$C$2:$C$601),$S$24:$AA$38,5)</f>
        <v>1.0028355555555557E-3</v>
      </c>
      <c r="N101" s="4">
        <f>VLOOKUP(_xlfn.XLOOKUP($A101,'MM configuration'!$D$2:$D$601,'MM configuration'!$C$2:$C$601),$S$24:$AA$38,6)</f>
        <v>7.5696296296296302E-6</v>
      </c>
      <c r="O101" s="4">
        <f>VLOOKUP(_xlfn.XLOOKUP($A101,'MM configuration'!$D$2:$D$601,'MM configuration'!$C$2:$C$601),$S$24:$AA$38,7)</f>
        <v>0</v>
      </c>
      <c r="P101" s="4">
        <f>VLOOKUP(_xlfn.XLOOKUP($A101,'MM configuration'!$D$2:$D$601,'MM configuration'!$C$2:$C$601),$S$24:$AA$38,8)</f>
        <v>0</v>
      </c>
      <c r="Q101" s="4">
        <f>VLOOKUP(_xlfn.XLOOKUP($A101,'MM configuration'!$D$2:$D$601,'MM configuration'!$C$2:$C$601),$S$24:$AA$38,9)</f>
        <v>0</v>
      </c>
    </row>
    <row r="102" spans="1:17" x14ac:dyDescent="0.2">
      <c r="A102">
        <v>101</v>
      </c>
      <c r="B102">
        <v>1</v>
      </c>
      <c r="C102">
        <v>8.7881005932761199E-4</v>
      </c>
      <c r="J102" s="4">
        <f>VLOOKUP(_xlfn.XLOOKUP($A102,'MM configuration'!$D$2:$D$601,'MM configuration'!$C$2:$C$601),$S$24:$AA$38,2)</f>
        <v>1.0311533333333333E-3</v>
      </c>
      <c r="K102" s="4">
        <f>VLOOKUP(_xlfn.XLOOKUP($A102,'MM configuration'!$D$2:$D$601,'MM configuration'!$C$2:$C$601),$S$24:$AA$38,3)</f>
        <v>9.6068999999999983E-4</v>
      </c>
      <c r="L102" s="4">
        <f>VLOOKUP(_xlfn.XLOOKUP($A102,'MM configuration'!$D$2:$D$601,'MM configuration'!$C$2:$C$601),$S$24:$AA$38,4)</f>
        <v>1.0419266666666666E-3</v>
      </c>
      <c r="M102" s="4">
        <f>VLOOKUP(_xlfn.XLOOKUP($A102,'MM configuration'!$D$2:$D$601,'MM configuration'!$C$2:$C$601),$S$24:$AA$38,5)</f>
        <v>1.0765475000000001E-3</v>
      </c>
      <c r="N102" s="4">
        <f>VLOOKUP(_xlfn.XLOOKUP($A102,'MM configuration'!$D$2:$D$601,'MM configuration'!$C$2:$C$601),$S$24:$AA$38,6)</f>
        <v>1.1113162500000001E-3</v>
      </c>
      <c r="O102" s="4">
        <f>VLOOKUP(_xlfn.XLOOKUP($A102,'MM configuration'!$D$2:$D$601,'MM configuration'!$C$2:$C$601),$S$24:$AA$38,7)</f>
        <v>1.0508087499999999E-3</v>
      </c>
      <c r="P102" s="4">
        <f>VLOOKUP(_xlfn.XLOOKUP($A102,'MM configuration'!$D$2:$D$601,'MM configuration'!$C$2:$C$601),$S$24:$AA$38,8)</f>
        <v>8.095725E-4</v>
      </c>
      <c r="Q102" s="4">
        <f>VLOOKUP(_xlfn.XLOOKUP($A102,'MM configuration'!$D$2:$D$601,'MM configuration'!$C$2:$C$601),$S$24:$AA$38,9)</f>
        <v>3.8025374999999998E-4</v>
      </c>
    </row>
    <row r="103" spans="1:17" x14ac:dyDescent="0.2">
      <c r="A103">
        <v>102</v>
      </c>
      <c r="B103">
        <v>1</v>
      </c>
      <c r="C103">
        <v>8.6272038901418781E-4</v>
      </c>
      <c r="J103" s="4">
        <f>VLOOKUP(_xlfn.XLOOKUP($A103,'MM configuration'!$D$2:$D$601,'MM configuration'!$C$2:$C$601),$S$24:$AA$38,2)</f>
        <v>1.0311533333333333E-3</v>
      </c>
      <c r="K103" s="4">
        <f>VLOOKUP(_xlfn.XLOOKUP($A103,'MM configuration'!$D$2:$D$601,'MM configuration'!$C$2:$C$601),$S$24:$AA$38,3)</f>
        <v>9.6068999999999983E-4</v>
      </c>
      <c r="L103" s="4">
        <f>VLOOKUP(_xlfn.XLOOKUP($A103,'MM configuration'!$D$2:$D$601,'MM configuration'!$C$2:$C$601),$S$24:$AA$38,4)</f>
        <v>1.0419266666666666E-3</v>
      </c>
      <c r="M103" s="4">
        <f>VLOOKUP(_xlfn.XLOOKUP($A103,'MM configuration'!$D$2:$D$601,'MM configuration'!$C$2:$C$601),$S$24:$AA$38,5)</f>
        <v>1.0765475000000001E-3</v>
      </c>
      <c r="N103" s="4">
        <f>VLOOKUP(_xlfn.XLOOKUP($A103,'MM configuration'!$D$2:$D$601,'MM configuration'!$C$2:$C$601),$S$24:$AA$38,6)</f>
        <v>1.1113162500000001E-3</v>
      </c>
      <c r="O103" s="4">
        <f>VLOOKUP(_xlfn.XLOOKUP($A103,'MM configuration'!$D$2:$D$601,'MM configuration'!$C$2:$C$601),$S$24:$AA$38,7)</f>
        <v>1.0508087499999999E-3</v>
      </c>
      <c r="P103" s="4">
        <f>VLOOKUP(_xlfn.XLOOKUP($A103,'MM configuration'!$D$2:$D$601,'MM configuration'!$C$2:$C$601),$S$24:$AA$38,8)</f>
        <v>8.095725E-4</v>
      </c>
      <c r="Q103" s="4">
        <f>VLOOKUP(_xlfn.XLOOKUP($A103,'MM configuration'!$D$2:$D$601,'MM configuration'!$C$2:$C$601),$S$24:$AA$38,9)</f>
        <v>3.8025374999999998E-4</v>
      </c>
    </row>
    <row r="104" spans="1:17" x14ac:dyDescent="0.2">
      <c r="A104">
        <v>103</v>
      </c>
      <c r="B104">
        <v>1</v>
      </c>
      <c r="C104">
        <v>8.2825835680773951E-4</v>
      </c>
      <c r="J104" s="4">
        <f>VLOOKUP(_xlfn.XLOOKUP($A104,'MM configuration'!$D$2:$D$601,'MM configuration'!$C$2:$C$601),$S$24:$AA$38,2)</f>
        <v>1.0311533333333333E-3</v>
      </c>
      <c r="K104" s="4">
        <f>VLOOKUP(_xlfn.XLOOKUP($A104,'MM configuration'!$D$2:$D$601,'MM configuration'!$C$2:$C$601),$S$24:$AA$38,3)</f>
        <v>9.6068999999999983E-4</v>
      </c>
      <c r="L104" s="4">
        <f>VLOOKUP(_xlfn.XLOOKUP($A104,'MM configuration'!$D$2:$D$601,'MM configuration'!$C$2:$C$601),$S$24:$AA$38,4)</f>
        <v>1.0419266666666666E-3</v>
      </c>
      <c r="M104" s="4">
        <f>VLOOKUP(_xlfn.XLOOKUP($A104,'MM configuration'!$D$2:$D$601,'MM configuration'!$C$2:$C$601),$S$24:$AA$38,5)</f>
        <v>1.0765475000000001E-3</v>
      </c>
      <c r="N104" s="4">
        <f>VLOOKUP(_xlfn.XLOOKUP($A104,'MM configuration'!$D$2:$D$601,'MM configuration'!$C$2:$C$601),$S$24:$AA$38,6)</f>
        <v>1.1113162500000001E-3</v>
      </c>
      <c r="O104" s="4">
        <f>VLOOKUP(_xlfn.XLOOKUP($A104,'MM configuration'!$D$2:$D$601,'MM configuration'!$C$2:$C$601),$S$24:$AA$38,7)</f>
        <v>1.0508087499999999E-3</v>
      </c>
      <c r="P104" s="4">
        <f>VLOOKUP(_xlfn.XLOOKUP($A104,'MM configuration'!$D$2:$D$601,'MM configuration'!$C$2:$C$601),$S$24:$AA$38,8)</f>
        <v>8.095725E-4</v>
      </c>
      <c r="Q104" s="4">
        <f>VLOOKUP(_xlfn.XLOOKUP($A104,'MM configuration'!$D$2:$D$601,'MM configuration'!$C$2:$C$601),$S$24:$AA$38,9)</f>
        <v>3.8025374999999998E-4</v>
      </c>
    </row>
    <row r="105" spans="1:17" x14ac:dyDescent="0.2">
      <c r="A105">
        <v>104</v>
      </c>
      <c r="B105">
        <v>1</v>
      </c>
      <c r="C105">
        <v>9.9511848300632387E-4</v>
      </c>
      <c r="J105" s="4">
        <f>VLOOKUP(_xlfn.XLOOKUP($A105,'MM configuration'!$D$2:$D$601,'MM configuration'!$C$2:$C$601),$S$24:$AA$38,2)</f>
        <v>1.0311533333333333E-3</v>
      </c>
      <c r="K105" s="4">
        <f>VLOOKUP(_xlfn.XLOOKUP($A105,'MM configuration'!$D$2:$D$601,'MM configuration'!$C$2:$C$601),$S$24:$AA$38,3)</f>
        <v>9.6068999999999983E-4</v>
      </c>
      <c r="L105" s="4">
        <f>VLOOKUP(_xlfn.XLOOKUP($A105,'MM configuration'!$D$2:$D$601,'MM configuration'!$C$2:$C$601),$S$24:$AA$38,4)</f>
        <v>1.0419266666666666E-3</v>
      </c>
      <c r="M105" s="4">
        <f>VLOOKUP(_xlfn.XLOOKUP($A105,'MM configuration'!$D$2:$D$601,'MM configuration'!$C$2:$C$601),$S$24:$AA$38,5)</f>
        <v>1.0765475000000001E-3</v>
      </c>
      <c r="N105" s="4">
        <f>VLOOKUP(_xlfn.XLOOKUP($A105,'MM configuration'!$D$2:$D$601,'MM configuration'!$C$2:$C$601),$S$24:$AA$38,6)</f>
        <v>1.1113162500000001E-3</v>
      </c>
      <c r="O105" s="4">
        <f>VLOOKUP(_xlfn.XLOOKUP($A105,'MM configuration'!$D$2:$D$601,'MM configuration'!$C$2:$C$601),$S$24:$AA$38,7)</f>
        <v>1.0508087499999999E-3</v>
      </c>
      <c r="P105" s="4">
        <f>VLOOKUP(_xlfn.XLOOKUP($A105,'MM configuration'!$D$2:$D$601,'MM configuration'!$C$2:$C$601),$S$24:$AA$38,8)</f>
        <v>8.095725E-4</v>
      </c>
      <c r="Q105" s="4">
        <f>VLOOKUP(_xlfn.XLOOKUP($A105,'MM configuration'!$D$2:$D$601,'MM configuration'!$C$2:$C$601),$S$24:$AA$38,9)</f>
        <v>3.8025374999999998E-4</v>
      </c>
    </row>
    <row r="106" spans="1:17" x14ac:dyDescent="0.2">
      <c r="A106">
        <v>105</v>
      </c>
      <c r="B106">
        <v>1</v>
      </c>
      <c r="C106">
        <v>1.3731111498177569E-3</v>
      </c>
      <c r="J106" s="4">
        <f>VLOOKUP(_xlfn.XLOOKUP($A106,'MM configuration'!$D$2:$D$601,'MM configuration'!$C$2:$C$601),$S$24:$AA$38,2)</f>
        <v>1.5053333333333333E-3</v>
      </c>
      <c r="K106" s="4">
        <f>VLOOKUP(_xlfn.XLOOKUP($A106,'MM configuration'!$D$2:$D$601,'MM configuration'!$C$2:$C$601),$S$24:$AA$38,3)</f>
        <v>1.36743375E-3</v>
      </c>
      <c r="L106" s="4">
        <f>VLOOKUP(_xlfn.XLOOKUP($A106,'MM configuration'!$D$2:$D$601,'MM configuration'!$C$2:$C$601),$S$24:$AA$38,4)</f>
        <v>1.5106E-3</v>
      </c>
      <c r="M106" s="4">
        <f>VLOOKUP(_xlfn.XLOOKUP($A106,'MM configuration'!$D$2:$D$601,'MM configuration'!$C$2:$C$601),$S$24:$AA$38,5)</f>
        <v>1.5532475000000002E-3</v>
      </c>
      <c r="N106" s="4">
        <f>VLOOKUP(_xlfn.XLOOKUP($A106,'MM configuration'!$D$2:$D$601,'MM configuration'!$C$2:$C$601),$S$24:$AA$38,6)</f>
        <v>1.5583975000000002E-3</v>
      </c>
      <c r="O106" s="4">
        <f>VLOOKUP(_xlfn.XLOOKUP($A106,'MM configuration'!$D$2:$D$601,'MM configuration'!$C$2:$C$601),$S$24:$AA$38,7)</f>
        <v>1.2879562499999999E-3</v>
      </c>
      <c r="P106" s="4">
        <f>VLOOKUP(_xlfn.XLOOKUP($A106,'MM configuration'!$D$2:$D$601,'MM configuration'!$C$2:$C$601),$S$24:$AA$38,8)</f>
        <v>8.2183875000000001E-4</v>
      </c>
      <c r="Q106" s="4">
        <f>VLOOKUP(_xlfn.XLOOKUP($A106,'MM configuration'!$D$2:$D$601,'MM configuration'!$C$2:$C$601),$S$24:$AA$38,9)</f>
        <v>1.0630749999999999E-4</v>
      </c>
    </row>
    <row r="107" spans="1:17" x14ac:dyDescent="0.2">
      <c r="A107">
        <v>106</v>
      </c>
      <c r="B107">
        <v>1</v>
      </c>
      <c r="C107">
        <v>1.35606598833272E-3</v>
      </c>
      <c r="J107" s="4">
        <f>VLOOKUP(_xlfn.XLOOKUP($A107,'MM configuration'!$D$2:$D$601,'MM configuration'!$C$2:$C$601),$S$24:$AA$38,2)</f>
        <v>1.5053333333333333E-3</v>
      </c>
      <c r="K107" s="4">
        <f>VLOOKUP(_xlfn.XLOOKUP($A107,'MM configuration'!$D$2:$D$601,'MM configuration'!$C$2:$C$601),$S$24:$AA$38,3)</f>
        <v>1.36743375E-3</v>
      </c>
      <c r="L107" s="4">
        <f>VLOOKUP(_xlfn.XLOOKUP($A107,'MM configuration'!$D$2:$D$601,'MM configuration'!$C$2:$C$601),$S$24:$AA$38,4)</f>
        <v>1.5106E-3</v>
      </c>
      <c r="M107" s="4">
        <f>VLOOKUP(_xlfn.XLOOKUP($A107,'MM configuration'!$D$2:$D$601,'MM configuration'!$C$2:$C$601),$S$24:$AA$38,5)</f>
        <v>1.5532475000000002E-3</v>
      </c>
      <c r="N107" s="4">
        <f>VLOOKUP(_xlfn.XLOOKUP($A107,'MM configuration'!$D$2:$D$601,'MM configuration'!$C$2:$C$601),$S$24:$AA$38,6)</f>
        <v>1.5583975000000002E-3</v>
      </c>
      <c r="O107" s="4">
        <f>VLOOKUP(_xlfn.XLOOKUP($A107,'MM configuration'!$D$2:$D$601,'MM configuration'!$C$2:$C$601),$S$24:$AA$38,7)</f>
        <v>1.2879562499999999E-3</v>
      </c>
      <c r="P107" s="4">
        <f>VLOOKUP(_xlfn.XLOOKUP($A107,'MM configuration'!$D$2:$D$601,'MM configuration'!$C$2:$C$601),$S$24:$AA$38,8)</f>
        <v>8.2183875000000001E-4</v>
      </c>
      <c r="Q107" s="4">
        <f>VLOOKUP(_xlfn.XLOOKUP($A107,'MM configuration'!$D$2:$D$601,'MM configuration'!$C$2:$C$601),$S$24:$AA$38,9)</f>
        <v>1.0630749999999999E-4</v>
      </c>
    </row>
    <row r="108" spans="1:17" x14ac:dyDescent="0.2">
      <c r="A108">
        <v>107</v>
      </c>
      <c r="B108">
        <v>1</v>
      </c>
      <c r="C108">
        <v>1.475424091709591E-3</v>
      </c>
      <c r="J108" s="4">
        <f>VLOOKUP(_xlfn.XLOOKUP($A108,'MM configuration'!$D$2:$D$601,'MM configuration'!$C$2:$C$601),$S$24:$AA$38,2)</f>
        <v>1.5053333333333333E-3</v>
      </c>
      <c r="K108" s="4">
        <f>VLOOKUP(_xlfn.XLOOKUP($A108,'MM configuration'!$D$2:$D$601,'MM configuration'!$C$2:$C$601),$S$24:$AA$38,3)</f>
        <v>1.36743375E-3</v>
      </c>
      <c r="L108" s="4">
        <f>VLOOKUP(_xlfn.XLOOKUP($A108,'MM configuration'!$D$2:$D$601,'MM configuration'!$C$2:$C$601),$S$24:$AA$38,4)</f>
        <v>1.5106E-3</v>
      </c>
      <c r="M108" s="4">
        <f>VLOOKUP(_xlfn.XLOOKUP($A108,'MM configuration'!$D$2:$D$601,'MM configuration'!$C$2:$C$601),$S$24:$AA$38,5)</f>
        <v>1.5532475000000002E-3</v>
      </c>
      <c r="N108" s="4">
        <f>VLOOKUP(_xlfn.XLOOKUP($A108,'MM configuration'!$D$2:$D$601,'MM configuration'!$C$2:$C$601),$S$24:$AA$38,6)</f>
        <v>1.5583975000000002E-3</v>
      </c>
      <c r="O108" s="4">
        <f>VLOOKUP(_xlfn.XLOOKUP($A108,'MM configuration'!$D$2:$D$601,'MM configuration'!$C$2:$C$601),$S$24:$AA$38,7)</f>
        <v>1.2879562499999999E-3</v>
      </c>
      <c r="P108" s="4">
        <f>VLOOKUP(_xlfn.XLOOKUP($A108,'MM configuration'!$D$2:$D$601,'MM configuration'!$C$2:$C$601),$S$24:$AA$38,8)</f>
        <v>8.2183875000000001E-4</v>
      </c>
      <c r="Q108" s="4">
        <f>VLOOKUP(_xlfn.XLOOKUP($A108,'MM configuration'!$D$2:$D$601,'MM configuration'!$C$2:$C$601),$S$24:$AA$38,9)</f>
        <v>1.0630749999999999E-4</v>
      </c>
    </row>
    <row r="109" spans="1:17" x14ac:dyDescent="0.2">
      <c r="A109">
        <v>108</v>
      </c>
      <c r="B109">
        <v>1</v>
      </c>
      <c r="C109">
        <v>1.459607464374385E-3</v>
      </c>
      <c r="J109" s="4">
        <f>VLOOKUP(_xlfn.XLOOKUP($A109,'MM configuration'!$D$2:$D$601,'MM configuration'!$C$2:$C$601),$S$24:$AA$38,2)</f>
        <v>1.5053333333333333E-3</v>
      </c>
      <c r="K109" s="4">
        <f>VLOOKUP(_xlfn.XLOOKUP($A109,'MM configuration'!$D$2:$D$601,'MM configuration'!$C$2:$C$601),$S$24:$AA$38,3)</f>
        <v>1.36743375E-3</v>
      </c>
      <c r="L109" s="4">
        <f>VLOOKUP(_xlfn.XLOOKUP($A109,'MM configuration'!$D$2:$D$601,'MM configuration'!$C$2:$C$601),$S$24:$AA$38,4)</f>
        <v>1.5106E-3</v>
      </c>
      <c r="M109" s="4">
        <f>VLOOKUP(_xlfn.XLOOKUP($A109,'MM configuration'!$D$2:$D$601,'MM configuration'!$C$2:$C$601),$S$24:$AA$38,5)</f>
        <v>1.5532475000000002E-3</v>
      </c>
      <c r="N109" s="4">
        <f>VLOOKUP(_xlfn.XLOOKUP($A109,'MM configuration'!$D$2:$D$601,'MM configuration'!$C$2:$C$601),$S$24:$AA$38,6)</f>
        <v>1.5583975000000002E-3</v>
      </c>
      <c r="O109" s="4">
        <f>VLOOKUP(_xlfn.XLOOKUP($A109,'MM configuration'!$D$2:$D$601,'MM configuration'!$C$2:$C$601),$S$24:$AA$38,7)</f>
        <v>1.2879562499999999E-3</v>
      </c>
      <c r="P109" s="4">
        <f>VLOOKUP(_xlfn.XLOOKUP($A109,'MM configuration'!$D$2:$D$601,'MM configuration'!$C$2:$C$601),$S$24:$AA$38,8)</f>
        <v>8.2183875000000001E-4</v>
      </c>
      <c r="Q109" s="4">
        <f>VLOOKUP(_xlfn.XLOOKUP($A109,'MM configuration'!$D$2:$D$601,'MM configuration'!$C$2:$C$601),$S$24:$AA$38,9)</f>
        <v>1.0630749999999999E-4</v>
      </c>
    </row>
    <row r="110" spans="1:17" x14ac:dyDescent="0.2">
      <c r="A110">
        <v>109</v>
      </c>
      <c r="B110">
        <v>1</v>
      </c>
      <c r="C110">
        <v>1.6796173667157029E-3</v>
      </c>
      <c r="J110" s="4">
        <f>VLOOKUP(_xlfn.XLOOKUP($A110,'MM configuration'!$D$2:$D$601,'MM configuration'!$C$2:$C$601),$S$24:$AA$38,2)</f>
        <v>1.9870400000000002E-3</v>
      </c>
      <c r="K110" s="4">
        <f>VLOOKUP(_xlfn.XLOOKUP($A110,'MM configuration'!$D$2:$D$601,'MM configuration'!$C$2:$C$601),$S$24:$AA$38,3)</f>
        <v>1.76643E-3</v>
      </c>
      <c r="L110" s="4">
        <f>VLOOKUP(_xlfn.XLOOKUP($A110,'MM configuration'!$D$2:$D$601,'MM configuration'!$C$2:$C$601),$S$24:$AA$38,4)</f>
        <v>1.9599066666666667E-3</v>
      </c>
      <c r="M110" s="4">
        <f>VLOOKUP(_xlfn.XLOOKUP($A110,'MM configuration'!$D$2:$D$601,'MM configuration'!$C$2:$C$601),$S$24:$AA$38,5)</f>
        <v>2.0378925000000005E-3</v>
      </c>
      <c r="N110" s="4">
        <f>VLOOKUP(_xlfn.XLOOKUP($A110,'MM configuration'!$D$2:$D$601,'MM configuration'!$C$2:$C$601),$S$24:$AA$38,6)</f>
        <v>1.90328875E-3</v>
      </c>
      <c r="O110" s="4">
        <f>VLOOKUP(_xlfn.XLOOKUP($A110,'MM configuration'!$D$2:$D$601,'MM configuration'!$C$2:$C$601),$S$24:$AA$38,7)</f>
        <v>1.2961337499999999E-3</v>
      </c>
      <c r="P110" s="4">
        <f>VLOOKUP(_xlfn.XLOOKUP($A110,'MM configuration'!$D$2:$D$601,'MM configuration'!$C$2:$C$601),$S$24:$AA$38,8)</f>
        <v>2.9439000000000001E-4</v>
      </c>
      <c r="Q110" s="4">
        <f>VLOOKUP(_xlfn.XLOOKUP($A110,'MM configuration'!$D$2:$D$601,'MM configuration'!$C$2:$C$601),$S$24:$AA$38,9)</f>
        <v>0</v>
      </c>
    </row>
    <row r="111" spans="1:17" x14ac:dyDescent="0.2">
      <c r="A111">
        <v>110</v>
      </c>
      <c r="B111">
        <v>1</v>
      </c>
      <c r="C111">
        <v>1.9670939966912539E-3</v>
      </c>
      <c r="J111" s="4">
        <f>VLOOKUP(_xlfn.XLOOKUP($A111,'MM configuration'!$D$2:$D$601,'MM configuration'!$C$2:$C$601),$S$24:$AA$38,2)</f>
        <v>1.9870400000000002E-3</v>
      </c>
      <c r="K111" s="4">
        <f>VLOOKUP(_xlfn.XLOOKUP($A111,'MM configuration'!$D$2:$D$601,'MM configuration'!$C$2:$C$601),$S$24:$AA$38,3)</f>
        <v>1.76643E-3</v>
      </c>
      <c r="L111" s="4">
        <f>VLOOKUP(_xlfn.XLOOKUP($A111,'MM configuration'!$D$2:$D$601,'MM configuration'!$C$2:$C$601),$S$24:$AA$38,4)</f>
        <v>1.9599066666666667E-3</v>
      </c>
      <c r="M111" s="4">
        <f>VLOOKUP(_xlfn.XLOOKUP($A111,'MM configuration'!$D$2:$D$601,'MM configuration'!$C$2:$C$601),$S$24:$AA$38,5)</f>
        <v>2.0378925000000005E-3</v>
      </c>
      <c r="N111" s="4">
        <f>VLOOKUP(_xlfn.XLOOKUP($A111,'MM configuration'!$D$2:$D$601,'MM configuration'!$C$2:$C$601),$S$24:$AA$38,6)</f>
        <v>1.90328875E-3</v>
      </c>
      <c r="O111" s="4">
        <f>VLOOKUP(_xlfn.XLOOKUP($A111,'MM configuration'!$D$2:$D$601,'MM configuration'!$C$2:$C$601),$S$24:$AA$38,7)</f>
        <v>1.2961337499999999E-3</v>
      </c>
      <c r="P111" s="4">
        <f>VLOOKUP(_xlfn.XLOOKUP($A111,'MM configuration'!$D$2:$D$601,'MM configuration'!$C$2:$C$601),$S$24:$AA$38,8)</f>
        <v>2.9439000000000001E-4</v>
      </c>
      <c r="Q111" s="4">
        <f>VLOOKUP(_xlfn.XLOOKUP($A111,'MM configuration'!$D$2:$D$601,'MM configuration'!$C$2:$C$601),$S$24:$AA$38,9)</f>
        <v>0</v>
      </c>
    </row>
    <row r="112" spans="1:17" x14ac:dyDescent="0.2">
      <c r="A112">
        <v>111</v>
      </c>
      <c r="B112">
        <v>1</v>
      </c>
      <c r="C112">
        <v>2.174497243939838E-3</v>
      </c>
      <c r="J112" s="4">
        <f>VLOOKUP(_xlfn.XLOOKUP($A112,'MM configuration'!$D$2:$D$601,'MM configuration'!$C$2:$C$601),$S$24:$AA$38,2)</f>
        <v>1.9870400000000002E-3</v>
      </c>
      <c r="K112" s="4">
        <f>VLOOKUP(_xlfn.XLOOKUP($A112,'MM configuration'!$D$2:$D$601,'MM configuration'!$C$2:$C$601),$S$24:$AA$38,3)</f>
        <v>1.76643E-3</v>
      </c>
      <c r="L112" s="4">
        <f>VLOOKUP(_xlfn.XLOOKUP($A112,'MM configuration'!$D$2:$D$601,'MM configuration'!$C$2:$C$601),$S$24:$AA$38,4)</f>
        <v>1.9599066666666667E-3</v>
      </c>
      <c r="M112" s="4">
        <f>VLOOKUP(_xlfn.XLOOKUP($A112,'MM configuration'!$D$2:$D$601,'MM configuration'!$C$2:$C$601),$S$24:$AA$38,5)</f>
        <v>2.0378925000000005E-3</v>
      </c>
      <c r="N112" s="4">
        <f>VLOOKUP(_xlfn.XLOOKUP($A112,'MM configuration'!$D$2:$D$601,'MM configuration'!$C$2:$C$601),$S$24:$AA$38,6)</f>
        <v>1.90328875E-3</v>
      </c>
      <c r="O112" s="4">
        <f>VLOOKUP(_xlfn.XLOOKUP($A112,'MM configuration'!$D$2:$D$601,'MM configuration'!$C$2:$C$601),$S$24:$AA$38,7)</f>
        <v>1.2961337499999999E-3</v>
      </c>
      <c r="P112" s="4">
        <f>VLOOKUP(_xlfn.XLOOKUP($A112,'MM configuration'!$D$2:$D$601,'MM configuration'!$C$2:$C$601),$S$24:$AA$38,8)</f>
        <v>2.9439000000000001E-4</v>
      </c>
      <c r="Q112" s="4">
        <f>VLOOKUP(_xlfn.XLOOKUP($A112,'MM configuration'!$D$2:$D$601,'MM configuration'!$C$2:$C$601),$S$24:$AA$38,9)</f>
        <v>0</v>
      </c>
    </row>
    <row r="113" spans="1:17" x14ac:dyDescent="0.2">
      <c r="A113">
        <v>112</v>
      </c>
      <c r="B113">
        <v>1</v>
      </c>
      <c r="C113">
        <v>1.7232038343389031E-3</v>
      </c>
      <c r="J113" s="4">
        <f>VLOOKUP(_xlfn.XLOOKUP($A113,'MM configuration'!$D$2:$D$601,'MM configuration'!$C$2:$C$601),$S$24:$AA$38,2)</f>
        <v>1.9870400000000002E-3</v>
      </c>
      <c r="K113" s="4">
        <f>VLOOKUP(_xlfn.XLOOKUP($A113,'MM configuration'!$D$2:$D$601,'MM configuration'!$C$2:$C$601),$S$24:$AA$38,3)</f>
        <v>1.76643E-3</v>
      </c>
      <c r="L113" s="4">
        <f>VLOOKUP(_xlfn.XLOOKUP($A113,'MM configuration'!$D$2:$D$601,'MM configuration'!$C$2:$C$601),$S$24:$AA$38,4)</f>
        <v>1.9599066666666667E-3</v>
      </c>
      <c r="M113" s="4">
        <f>VLOOKUP(_xlfn.XLOOKUP($A113,'MM configuration'!$D$2:$D$601,'MM configuration'!$C$2:$C$601),$S$24:$AA$38,5)</f>
        <v>2.0378925000000005E-3</v>
      </c>
      <c r="N113" s="4">
        <f>VLOOKUP(_xlfn.XLOOKUP($A113,'MM configuration'!$D$2:$D$601,'MM configuration'!$C$2:$C$601),$S$24:$AA$38,6)</f>
        <v>1.90328875E-3</v>
      </c>
      <c r="O113" s="4">
        <f>VLOOKUP(_xlfn.XLOOKUP($A113,'MM configuration'!$D$2:$D$601,'MM configuration'!$C$2:$C$601),$S$24:$AA$38,7)</f>
        <v>1.2961337499999999E-3</v>
      </c>
      <c r="P113" s="4">
        <f>VLOOKUP(_xlfn.XLOOKUP($A113,'MM configuration'!$D$2:$D$601,'MM configuration'!$C$2:$C$601),$S$24:$AA$38,8)</f>
        <v>2.9439000000000001E-4</v>
      </c>
      <c r="Q113" s="4">
        <f>VLOOKUP(_xlfn.XLOOKUP($A113,'MM configuration'!$D$2:$D$601,'MM configuration'!$C$2:$C$601),$S$24:$AA$38,9)</f>
        <v>0</v>
      </c>
    </row>
    <row r="114" spans="1:17" x14ac:dyDescent="0.2">
      <c r="A114">
        <v>113</v>
      </c>
      <c r="B114">
        <v>1</v>
      </c>
      <c r="C114">
        <v>1.8258640482837899E-3</v>
      </c>
      <c r="J114" s="4">
        <f>VLOOKUP(_xlfn.XLOOKUP($A114,'MM configuration'!$D$2:$D$601,'MM configuration'!$C$2:$C$601),$S$24:$AA$38,2)</f>
        <v>1.8365066666666671E-3</v>
      </c>
      <c r="K114" s="4">
        <f>VLOOKUP(_xlfn.XLOOKUP($A114,'MM configuration'!$D$2:$D$601,'MM configuration'!$C$2:$C$601),$S$24:$AA$38,3)</f>
        <v>1.6021830000000001E-3</v>
      </c>
      <c r="L114" s="4">
        <f>VLOOKUP(_xlfn.XLOOKUP($A114,'MM configuration'!$D$2:$D$601,'MM configuration'!$C$2:$C$601),$S$24:$AA$38,4)</f>
        <v>1.815818666666667E-3</v>
      </c>
      <c r="M114" s="4">
        <f>VLOOKUP(_xlfn.XLOOKUP($A114,'MM configuration'!$D$2:$D$601,'MM configuration'!$C$2:$C$601),$S$24:$AA$38,5)</f>
        <v>1.8623080000000005E-3</v>
      </c>
      <c r="N114" s="4">
        <f>VLOOKUP(_xlfn.XLOOKUP($A114,'MM configuration'!$D$2:$D$601,'MM configuration'!$C$2:$C$601),$S$24:$AA$38,6)</f>
        <v>1.5873513333333335E-3</v>
      </c>
      <c r="O114" s="4">
        <f>VLOOKUP(_xlfn.XLOOKUP($A114,'MM configuration'!$D$2:$D$601,'MM configuration'!$C$2:$C$601),$S$24:$AA$38,7)</f>
        <v>8.9298299999999997E-4</v>
      </c>
      <c r="P114" s="4">
        <f>VLOOKUP(_xlfn.XLOOKUP($A114,'MM configuration'!$D$2:$D$601,'MM configuration'!$C$2:$C$601),$S$24:$AA$38,8)</f>
        <v>3.2710000000000001E-6</v>
      </c>
      <c r="Q114" s="4">
        <f>VLOOKUP(_xlfn.XLOOKUP($A114,'MM configuration'!$D$2:$D$601,'MM configuration'!$C$2:$C$601),$S$24:$AA$38,9)</f>
        <v>0</v>
      </c>
    </row>
    <row r="115" spans="1:17" x14ac:dyDescent="0.2">
      <c r="A115">
        <v>114</v>
      </c>
      <c r="B115">
        <v>1</v>
      </c>
      <c r="C115">
        <v>1.6934073634846749E-3</v>
      </c>
      <c r="J115" s="4">
        <f>VLOOKUP(_xlfn.XLOOKUP($A115,'MM configuration'!$D$2:$D$601,'MM configuration'!$C$2:$C$601),$S$24:$AA$38,2)</f>
        <v>1.8365066666666671E-3</v>
      </c>
      <c r="K115" s="4">
        <f>VLOOKUP(_xlfn.XLOOKUP($A115,'MM configuration'!$D$2:$D$601,'MM configuration'!$C$2:$C$601),$S$24:$AA$38,3)</f>
        <v>1.6021830000000001E-3</v>
      </c>
      <c r="L115" s="4">
        <f>VLOOKUP(_xlfn.XLOOKUP($A115,'MM configuration'!$D$2:$D$601,'MM configuration'!$C$2:$C$601),$S$24:$AA$38,4)</f>
        <v>1.815818666666667E-3</v>
      </c>
      <c r="M115" s="4">
        <f>VLOOKUP(_xlfn.XLOOKUP($A115,'MM configuration'!$D$2:$D$601,'MM configuration'!$C$2:$C$601),$S$24:$AA$38,5)</f>
        <v>1.8623080000000005E-3</v>
      </c>
      <c r="N115" s="4">
        <f>VLOOKUP(_xlfn.XLOOKUP($A115,'MM configuration'!$D$2:$D$601,'MM configuration'!$C$2:$C$601),$S$24:$AA$38,6)</f>
        <v>1.5873513333333335E-3</v>
      </c>
      <c r="O115" s="4">
        <f>VLOOKUP(_xlfn.XLOOKUP($A115,'MM configuration'!$D$2:$D$601,'MM configuration'!$C$2:$C$601),$S$24:$AA$38,7)</f>
        <v>8.9298299999999997E-4</v>
      </c>
      <c r="P115" s="4">
        <f>VLOOKUP(_xlfn.XLOOKUP($A115,'MM configuration'!$D$2:$D$601,'MM configuration'!$C$2:$C$601),$S$24:$AA$38,8)</f>
        <v>3.2710000000000001E-6</v>
      </c>
      <c r="Q115" s="4">
        <f>VLOOKUP(_xlfn.XLOOKUP($A115,'MM configuration'!$D$2:$D$601,'MM configuration'!$C$2:$C$601),$S$24:$AA$38,9)</f>
        <v>0</v>
      </c>
    </row>
    <row r="116" spans="1:17" x14ac:dyDescent="0.2">
      <c r="A116">
        <v>115</v>
      </c>
      <c r="B116">
        <v>1</v>
      </c>
      <c r="C116">
        <v>1.5745159792954959E-3</v>
      </c>
      <c r="J116" s="4">
        <f>VLOOKUP(_xlfn.XLOOKUP($A116,'MM configuration'!$D$2:$D$601,'MM configuration'!$C$2:$C$601),$S$24:$AA$38,2)</f>
        <v>1.8365066666666671E-3</v>
      </c>
      <c r="K116" s="4">
        <f>VLOOKUP(_xlfn.XLOOKUP($A116,'MM configuration'!$D$2:$D$601,'MM configuration'!$C$2:$C$601),$S$24:$AA$38,3)</f>
        <v>1.6021830000000001E-3</v>
      </c>
      <c r="L116" s="4">
        <f>VLOOKUP(_xlfn.XLOOKUP($A116,'MM configuration'!$D$2:$D$601,'MM configuration'!$C$2:$C$601),$S$24:$AA$38,4)</f>
        <v>1.815818666666667E-3</v>
      </c>
      <c r="M116" s="4">
        <f>VLOOKUP(_xlfn.XLOOKUP($A116,'MM configuration'!$D$2:$D$601,'MM configuration'!$C$2:$C$601),$S$24:$AA$38,5)</f>
        <v>1.8623080000000005E-3</v>
      </c>
      <c r="N116" s="4">
        <f>VLOOKUP(_xlfn.XLOOKUP($A116,'MM configuration'!$D$2:$D$601,'MM configuration'!$C$2:$C$601),$S$24:$AA$38,6)</f>
        <v>1.5873513333333335E-3</v>
      </c>
      <c r="O116" s="4">
        <f>VLOOKUP(_xlfn.XLOOKUP($A116,'MM configuration'!$D$2:$D$601,'MM configuration'!$C$2:$C$601),$S$24:$AA$38,7)</f>
        <v>8.9298299999999997E-4</v>
      </c>
      <c r="P116" s="4">
        <f>VLOOKUP(_xlfn.XLOOKUP($A116,'MM configuration'!$D$2:$D$601,'MM configuration'!$C$2:$C$601),$S$24:$AA$38,8)</f>
        <v>3.2710000000000001E-6</v>
      </c>
      <c r="Q116" s="4">
        <f>VLOOKUP(_xlfn.XLOOKUP($A116,'MM configuration'!$D$2:$D$601,'MM configuration'!$C$2:$C$601),$S$24:$AA$38,9)</f>
        <v>0</v>
      </c>
    </row>
    <row r="117" spans="1:17" x14ac:dyDescent="0.2">
      <c r="A117">
        <v>116</v>
      </c>
      <c r="B117">
        <v>1</v>
      </c>
      <c r="C117">
        <v>1.766574977695034E-3</v>
      </c>
      <c r="J117" s="4">
        <f>VLOOKUP(_xlfn.XLOOKUP($A117,'MM configuration'!$D$2:$D$601,'MM configuration'!$C$2:$C$601),$S$24:$AA$38,2)</f>
        <v>1.8365066666666671E-3</v>
      </c>
      <c r="K117" s="4">
        <f>VLOOKUP(_xlfn.XLOOKUP($A117,'MM configuration'!$D$2:$D$601,'MM configuration'!$C$2:$C$601),$S$24:$AA$38,3)</f>
        <v>1.6021830000000001E-3</v>
      </c>
      <c r="L117" s="4">
        <f>VLOOKUP(_xlfn.XLOOKUP($A117,'MM configuration'!$D$2:$D$601,'MM configuration'!$C$2:$C$601),$S$24:$AA$38,4)</f>
        <v>1.815818666666667E-3</v>
      </c>
      <c r="M117" s="4">
        <f>VLOOKUP(_xlfn.XLOOKUP($A117,'MM configuration'!$D$2:$D$601,'MM configuration'!$C$2:$C$601),$S$24:$AA$38,5)</f>
        <v>1.8623080000000005E-3</v>
      </c>
      <c r="N117" s="4">
        <f>VLOOKUP(_xlfn.XLOOKUP($A117,'MM configuration'!$D$2:$D$601,'MM configuration'!$C$2:$C$601),$S$24:$AA$38,6)</f>
        <v>1.5873513333333335E-3</v>
      </c>
      <c r="O117" s="4">
        <f>VLOOKUP(_xlfn.XLOOKUP($A117,'MM configuration'!$D$2:$D$601,'MM configuration'!$C$2:$C$601),$S$24:$AA$38,7)</f>
        <v>8.9298299999999997E-4</v>
      </c>
      <c r="P117" s="4">
        <f>VLOOKUP(_xlfn.XLOOKUP($A117,'MM configuration'!$D$2:$D$601,'MM configuration'!$C$2:$C$601),$S$24:$AA$38,8)</f>
        <v>3.2710000000000001E-6</v>
      </c>
      <c r="Q117" s="4">
        <f>VLOOKUP(_xlfn.XLOOKUP($A117,'MM configuration'!$D$2:$D$601,'MM configuration'!$C$2:$C$601),$S$24:$AA$38,9)</f>
        <v>0</v>
      </c>
    </row>
    <row r="118" spans="1:17" x14ac:dyDescent="0.2">
      <c r="A118">
        <v>117</v>
      </c>
      <c r="B118">
        <v>1</v>
      </c>
      <c r="C118">
        <v>1.7616228847600519E-3</v>
      </c>
      <c r="J118" s="4">
        <f>VLOOKUP(_xlfn.XLOOKUP($A118,'MM configuration'!$D$2:$D$601,'MM configuration'!$C$2:$C$601),$S$24:$AA$38,2)</f>
        <v>1.8365066666666671E-3</v>
      </c>
      <c r="K118" s="4">
        <f>VLOOKUP(_xlfn.XLOOKUP($A118,'MM configuration'!$D$2:$D$601,'MM configuration'!$C$2:$C$601),$S$24:$AA$38,3)</f>
        <v>1.6021830000000001E-3</v>
      </c>
      <c r="L118" s="4">
        <f>VLOOKUP(_xlfn.XLOOKUP($A118,'MM configuration'!$D$2:$D$601,'MM configuration'!$C$2:$C$601),$S$24:$AA$38,4)</f>
        <v>1.815818666666667E-3</v>
      </c>
      <c r="M118" s="4">
        <f>VLOOKUP(_xlfn.XLOOKUP($A118,'MM configuration'!$D$2:$D$601,'MM configuration'!$C$2:$C$601),$S$24:$AA$38,5)</f>
        <v>1.8623080000000005E-3</v>
      </c>
      <c r="N118" s="4">
        <f>VLOOKUP(_xlfn.XLOOKUP($A118,'MM configuration'!$D$2:$D$601,'MM configuration'!$C$2:$C$601),$S$24:$AA$38,6)</f>
        <v>1.5873513333333335E-3</v>
      </c>
      <c r="O118" s="4">
        <f>VLOOKUP(_xlfn.XLOOKUP($A118,'MM configuration'!$D$2:$D$601,'MM configuration'!$C$2:$C$601),$S$24:$AA$38,7)</f>
        <v>8.9298299999999997E-4</v>
      </c>
      <c r="P118" s="4">
        <f>VLOOKUP(_xlfn.XLOOKUP($A118,'MM configuration'!$D$2:$D$601,'MM configuration'!$C$2:$C$601),$S$24:$AA$38,8)</f>
        <v>3.2710000000000001E-6</v>
      </c>
      <c r="Q118" s="4">
        <f>VLOOKUP(_xlfn.XLOOKUP($A118,'MM configuration'!$D$2:$D$601,'MM configuration'!$C$2:$C$601),$S$24:$AA$38,9)</f>
        <v>0</v>
      </c>
    </row>
    <row r="119" spans="1:17" x14ac:dyDescent="0.2">
      <c r="A119">
        <v>118</v>
      </c>
      <c r="B119">
        <v>1</v>
      </c>
      <c r="C119">
        <v>1.9273361931946881E-3</v>
      </c>
      <c r="J119" s="4">
        <f>VLOOKUP(_xlfn.XLOOKUP($A119,'MM configuration'!$D$2:$D$601,'MM configuration'!$C$2:$C$601),$S$24:$AA$38,2)</f>
        <v>2.2459573333333334E-3</v>
      </c>
      <c r="K119" s="4">
        <f>VLOOKUP(_xlfn.XLOOKUP($A119,'MM configuration'!$D$2:$D$601,'MM configuration'!$C$2:$C$601),$S$24:$AA$38,3)</f>
        <v>1.884192E-3</v>
      </c>
      <c r="L119" s="4">
        <f>VLOOKUP(_xlfn.XLOOKUP($A119,'MM configuration'!$D$2:$D$601,'MM configuration'!$C$2:$C$601),$S$24:$AA$38,4)</f>
        <v>2.1597706666666664E-3</v>
      </c>
      <c r="M119" s="4">
        <f>VLOOKUP(_xlfn.XLOOKUP($A119,'MM configuration'!$D$2:$D$601,'MM configuration'!$C$2:$C$601),$S$24:$AA$38,5)</f>
        <v>2.2023539999999997E-3</v>
      </c>
      <c r="N119" s="4">
        <f>VLOOKUP(_xlfn.XLOOKUP($A119,'MM configuration'!$D$2:$D$601,'MM configuration'!$C$2:$C$601),$S$24:$AA$38,6)</f>
        <v>1.5975703333333334E-3</v>
      </c>
      <c r="O119" s="4">
        <f>VLOOKUP(_xlfn.XLOOKUP($A119,'MM configuration'!$D$2:$D$601,'MM configuration'!$C$2:$C$601),$S$24:$AA$38,7)</f>
        <v>6.2149000000000004E-4</v>
      </c>
      <c r="P119" s="4">
        <f>VLOOKUP(_xlfn.XLOOKUP($A119,'MM configuration'!$D$2:$D$601,'MM configuration'!$C$2:$C$601),$S$24:$AA$38,8)</f>
        <v>3.2710000000000001E-6</v>
      </c>
      <c r="Q119" s="4">
        <f>VLOOKUP(_xlfn.XLOOKUP($A119,'MM configuration'!$D$2:$D$601,'MM configuration'!$C$2:$C$601),$S$24:$AA$38,9)</f>
        <v>0</v>
      </c>
    </row>
    <row r="120" spans="1:17" x14ac:dyDescent="0.2">
      <c r="A120">
        <v>119</v>
      </c>
      <c r="B120">
        <v>1</v>
      </c>
      <c r="C120">
        <v>2.24322262130744E-3</v>
      </c>
      <c r="J120" s="4">
        <f>VLOOKUP(_xlfn.XLOOKUP($A120,'MM configuration'!$D$2:$D$601,'MM configuration'!$C$2:$C$601),$S$24:$AA$38,2)</f>
        <v>2.2459573333333334E-3</v>
      </c>
      <c r="K120" s="4">
        <f>VLOOKUP(_xlfn.XLOOKUP($A120,'MM configuration'!$D$2:$D$601,'MM configuration'!$C$2:$C$601),$S$24:$AA$38,3)</f>
        <v>1.884192E-3</v>
      </c>
      <c r="L120" s="4">
        <f>VLOOKUP(_xlfn.XLOOKUP($A120,'MM configuration'!$D$2:$D$601,'MM configuration'!$C$2:$C$601),$S$24:$AA$38,4)</f>
        <v>2.1597706666666664E-3</v>
      </c>
      <c r="M120" s="4">
        <f>VLOOKUP(_xlfn.XLOOKUP($A120,'MM configuration'!$D$2:$D$601,'MM configuration'!$C$2:$C$601),$S$24:$AA$38,5)</f>
        <v>2.2023539999999997E-3</v>
      </c>
      <c r="N120" s="4">
        <f>VLOOKUP(_xlfn.XLOOKUP($A120,'MM configuration'!$D$2:$D$601,'MM configuration'!$C$2:$C$601),$S$24:$AA$38,6)</f>
        <v>1.5975703333333334E-3</v>
      </c>
      <c r="O120" s="4">
        <f>VLOOKUP(_xlfn.XLOOKUP($A120,'MM configuration'!$D$2:$D$601,'MM configuration'!$C$2:$C$601),$S$24:$AA$38,7)</f>
        <v>6.2149000000000004E-4</v>
      </c>
      <c r="P120" s="4">
        <f>VLOOKUP(_xlfn.XLOOKUP($A120,'MM configuration'!$D$2:$D$601,'MM configuration'!$C$2:$C$601),$S$24:$AA$38,8)</f>
        <v>3.2710000000000001E-6</v>
      </c>
      <c r="Q120" s="4">
        <f>VLOOKUP(_xlfn.XLOOKUP($A120,'MM configuration'!$D$2:$D$601,'MM configuration'!$C$2:$C$601),$S$24:$AA$38,9)</f>
        <v>0</v>
      </c>
    </row>
    <row r="121" spans="1:17" x14ac:dyDescent="0.2">
      <c r="A121">
        <v>120</v>
      </c>
      <c r="B121">
        <v>1</v>
      </c>
      <c r="C121">
        <v>2.203578624971044E-3</v>
      </c>
      <c r="J121" s="4">
        <f>VLOOKUP(_xlfn.XLOOKUP($A121,'MM configuration'!$D$2:$D$601,'MM configuration'!$C$2:$C$601),$S$24:$AA$38,2)</f>
        <v>2.2459573333333334E-3</v>
      </c>
      <c r="K121" s="4">
        <f>VLOOKUP(_xlfn.XLOOKUP($A121,'MM configuration'!$D$2:$D$601,'MM configuration'!$C$2:$C$601),$S$24:$AA$38,3)</f>
        <v>1.884192E-3</v>
      </c>
      <c r="L121" s="4">
        <f>VLOOKUP(_xlfn.XLOOKUP($A121,'MM configuration'!$D$2:$D$601,'MM configuration'!$C$2:$C$601),$S$24:$AA$38,4)</f>
        <v>2.1597706666666664E-3</v>
      </c>
      <c r="M121" s="4">
        <f>VLOOKUP(_xlfn.XLOOKUP($A121,'MM configuration'!$D$2:$D$601,'MM configuration'!$C$2:$C$601),$S$24:$AA$38,5)</f>
        <v>2.2023539999999997E-3</v>
      </c>
      <c r="N121" s="4">
        <f>VLOOKUP(_xlfn.XLOOKUP($A121,'MM configuration'!$D$2:$D$601,'MM configuration'!$C$2:$C$601),$S$24:$AA$38,6)</f>
        <v>1.5975703333333334E-3</v>
      </c>
      <c r="O121" s="4">
        <f>VLOOKUP(_xlfn.XLOOKUP($A121,'MM configuration'!$D$2:$D$601,'MM configuration'!$C$2:$C$601),$S$24:$AA$38,7)</f>
        <v>6.2149000000000004E-4</v>
      </c>
      <c r="P121" s="4">
        <f>VLOOKUP(_xlfn.XLOOKUP($A121,'MM configuration'!$D$2:$D$601,'MM configuration'!$C$2:$C$601),$S$24:$AA$38,8)</f>
        <v>3.2710000000000001E-6</v>
      </c>
      <c r="Q121" s="4">
        <f>VLOOKUP(_xlfn.XLOOKUP($A121,'MM configuration'!$D$2:$D$601,'MM configuration'!$C$2:$C$601),$S$24:$AA$38,9)</f>
        <v>0</v>
      </c>
    </row>
    <row r="122" spans="1:17" x14ac:dyDescent="0.2">
      <c r="A122">
        <v>121</v>
      </c>
      <c r="B122">
        <v>1</v>
      </c>
      <c r="C122">
        <v>1.895993373135767E-3</v>
      </c>
      <c r="J122" s="4">
        <f>VLOOKUP(_xlfn.XLOOKUP($A122,'MM configuration'!$D$2:$D$601,'MM configuration'!$C$2:$C$601),$S$24:$AA$38,2)</f>
        <v>2.2459573333333334E-3</v>
      </c>
      <c r="K122" s="4">
        <f>VLOOKUP(_xlfn.XLOOKUP($A122,'MM configuration'!$D$2:$D$601,'MM configuration'!$C$2:$C$601),$S$24:$AA$38,3)</f>
        <v>1.884192E-3</v>
      </c>
      <c r="L122" s="4">
        <f>VLOOKUP(_xlfn.XLOOKUP($A122,'MM configuration'!$D$2:$D$601,'MM configuration'!$C$2:$C$601),$S$24:$AA$38,4)</f>
        <v>2.1597706666666664E-3</v>
      </c>
      <c r="M122" s="4">
        <f>VLOOKUP(_xlfn.XLOOKUP($A122,'MM configuration'!$D$2:$D$601,'MM configuration'!$C$2:$C$601),$S$24:$AA$38,5)</f>
        <v>2.2023539999999997E-3</v>
      </c>
      <c r="N122" s="4">
        <f>VLOOKUP(_xlfn.XLOOKUP($A122,'MM configuration'!$D$2:$D$601,'MM configuration'!$C$2:$C$601),$S$24:$AA$38,6)</f>
        <v>1.5975703333333334E-3</v>
      </c>
      <c r="O122" s="4">
        <f>VLOOKUP(_xlfn.XLOOKUP($A122,'MM configuration'!$D$2:$D$601,'MM configuration'!$C$2:$C$601),$S$24:$AA$38,7)</f>
        <v>6.2149000000000004E-4</v>
      </c>
      <c r="P122" s="4">
        <f>VLOOKUP(_xlfn.XLOOKUP($A122,'MM configuration'!$D$2:$D$601,'MM configuration'!$C$2:$C$601),$S$24:$AA$38,8)</f>
        <v>3.2710000000000001E-6</v>
      </c>
      <c r="Q122" s="4">
        <f>VLOOKUP(_xlfn.XLOOKUP($A122,'MM configuration'!$D$2:$D$601,'MM configuration'!$C$2:$C$601),$S$24:$AA$38,9)</f>
        <v>0</v>
      </c>
    </row>
    <row r="123" spans="1:17" x14ac:dyDescent="0.2">
      <c r="A123">
        <v>122</v>
      </c>
      <c r="B123">
        <v>1</v>
      </c>
      <c r="C123">
        <v>1.9242802180682731E-3</v>
      </c>
      <c r="J123" s="4">
        <f>VLOOKUP(_xlfn.XLOOKUP($A123,'MM configuration'!$D$2:$D$601,'MM configuration'!$C$2:$C$601),$S$24:$AA$38,2)</f>
        <v>2.2459573333333334E-3</v>
      </c>
      <c r="K123" s="4">
        <f>VLOOKUP(_xlfn.XLOOKUP($A123,'MM configuration'!$D$2:$D$601,'MM configuration'!$C$2:$C$601),$S$24:$AA$38,3)</f>
        <v>1.884192E-3</v>
      </c>
      <c r="L123" s="4">
        <f>VLOOKUP(_xlfn.XLOOKUP($A123,'MM configuration'!$D$2:$D$601,'MM configuration'!$C$2:$C$601),$S$24:$AA$38,4)</f>
        <v>2.1597706666666664E-3</v>
      </c>
      <c r="M123" s="4">
        <f>VLOOKUP(_xlfn.XLOOKUP($A123,'MM configuration'!$D$2:$D$601,'MM configuration'!$C$2:$C$601),$S$24:$AA$38,5)</f>
        <v>2.2023539999999997E-3</v>
      </c>
      <c r="N123" s="4">
        <f>VLOOKUP(_xlfn.XLOOKUP($A123,'MM configuration'!$D$2:$D$601,'MM configuration'!$C$2:$C$601),$S$24:$AA$38,6)</f>
        <v>1.5975703333333334E-3</v>
      </c>
      <c r="O123" s="4">
        <f>VLOOKUP(_xlfn.XLOOKUP($A123,'MM configuration'!$D$2:$D$601,'MM configuration'!$C$2:$C$601),$S$24:$AA$38,7)</f>
        <v>6.2149000000000004E-4</v>
      </c>
      <c r="P123" s="4">
        <f>VLOOKUP(_xlfn.XLOOKUP($A123,'MM configuration'!$D$2:$D$601,'MM configuration'!$C$2:$C$601),$S$24:$AA$38,8)</f>
        <v>3.2710000000000001E-6</v>
      </c>
      <c r="Q123" s="4">
        <f>VLOOKUP(_xlfn.XLOOKUP($A123,'MM configuration'!$D$2:$D$601,'MM configuration'!$C$2:$C$601),$S$24:$AA$38,9)</f>
        <v>0</v>
      </c>
    </row>
    <row r="124" spans="1:17" x14ac:dyDescent="0.2">
      <c r="A124">
        <v>123</v>
      </c>
      <c r="B124">
        <v>1</v>
      </c>
      <c r="C124">
        <v>2.02275946985186E-3</v>
      </c>
      <c r="J124" s="4">
        <f>VLOOKUP(_xlfn.XLOOKUP($A124,'MM configuration'!$D$2:$D$601,'MM configuration'!$C$2:$C$601),$S$24:$AA$38,2)</f>
        <v>2.0873955555555557E-3</v>
      </c>
      <c r="K124" s="4">
        <f>VLOOKUP(_xlfn.XLOOKUP($A124,'MM configuration'!$D$2:$D$601,'MM configuration'!$C$2:$C$601),$S$24:$AA$38,3)</f>
        <v>1.7044500000000001E-3</v>
      </c>
      <c r="L124" s="4">
        <f>VLOOKUP(_xlfn.XLOOKUP($A124,'MM configuration'!$D$2:$D$601,'MM configuration'!$C$2:$C$601),$S$24:$AA$38,4)</f>
        <v>1.9805644444444446E-3</v>
      </c>
      <c r="M124" s="4">
        <f>VLOOKUP(_xlfn.XLOOKUP($A124,'MM configuration'!$D$2:$D$601,'MM configuration'!$C$2:$C$601),$S$24:$AA$38,5)</f>
        <v>1.9968433333333335E-3</v>
      </c>
      <c r="N124" s="4">
        <f>VLOOKUP(_xlfn.XLOOKUP($A124,'MM configuration'!$D$2:$D$601,'MM configuration'!$C$2:$C$601),$S$24:$AA$38,6)</f>
        <v>1.1354444444444446E-3</v>
      </c>
      <c r="O124" s="4">
        <f>VLOOKUP(_xlfn.XLOOKUP($A124,'MM configuration'!$D$2:$D$601,'MM configuration'!$C$2:$C$601),$S$24:$AA$38,7)</f>
        <v>1.2538833333333333E-4</v>
      </c>
      <c r="P124" s="4">
        <f>VLOOKUP(_xlfn.XLOOKUP($A124,'MM configuration'!$D$2:$D$601,'MM configuration'!$C$2:$C$601),$S$24:$AA$38,8)</f>
        <v>0</v>
      </c>
      <c r="Q124" s="4">
        <f>VLOOKUP(_xlfn.XLOOKUP($A124,'MM configuration'!$D$2:$D$601,'MM configuration'!$C$2:$C$601),$S$24:$AA$38,9)</f>
        <v>0</v>
      </c>
    </row>
    <row r="125" spans="1:17" x14ac:dyDescent="0.2">
      <c r="A125">
        <v>124</v>
      </c>
      <c r="B125">
        <v>1</v>
      </c>
      <c r="C125">
        <v>1.792684587320205E-3</v>
      </c>
      <c r="J125" s="4">
        <f>VLOOKUP(_xlfn.XLOOKUP($A125,'MM configuration'!$D$2:$D$601,'MM configuration'!$C$2:$C$601),$S$24:$AA$38,2)</f>
        <v>2.0873955555555557E-3</v>
      </c>
      <c r="K125" s="4">
        <f>VLOOKUP(_xlfn.XLOOKUP($A125,'MM configuration'!$D$2:$D$601,'MM configuration'!$C$2:$C$601),$S$24:$AA$38,3)</f>
        <v>1.7044500000000001E-3</v>
      </c>
      <c r="L125" s="4">
        <f>VLOOKUP(_xlfn.XLOOKUP($A125,'MM configuration'!$D$2:$D$601,'MM configuration'!$C$2:$C$601),$S$24:$AA$38,4)</f>
        <v>1.9805644444444446E-3</v>
      </c>
      <c r="M125" s="4">
        <f>VLOOKUP(_xlfn.XLOOKUP($A125,'MM configuration'!$D$2:$D$601,'MM configuration'!$C$2:$C$601),$S$24:$AA$38,5)</f>
        <v>1.9968433333333335E-3</v>
      </c>
      <c r="N125" s="4">
        <f>VLOOKUP(_xlfn.XLOOKUP($A125,'MM configuration'!$D$2:$D$601,'MM configuration'!$C$2:$C$601),$S$24:$AA$38,6)</f>
        <v>1.1354444444444446E-3</v>
      </c>
      <c r="O125" s="4">
        <f>VLOOKUP(_xlfn.XLOOKUP($A125,'MM configuration'!$D$2:$D$601,'MM configuration'!$C$2:$C$601),$S$24:$AA$38,7)</f>
        <v>1.2538833333333333E-4</v>
      </c>
      <c r="P125" s="4">
        <f>VLOOKUP(_xlfn.XLOOKUP($A125,'MM configuration'!$D$2:$D$601,'MM configuration'!$C$2:$C$601),$S$24:$AA$38,8)</f>
        <v>0</v>
      </c>
      <c r="Q125" s="4">
        <f>VLOOKUP(_xlfn.XLOOKUP($A125,'MM configuration'!$D$2:$D$601,'MM configuration'!$C$2:$C$601),$S$24:$AA$38,9)</f>
        <v>0</v>
      </c>
    </row>
    <row r="126" spans="1:17" x14ac:dyDescent="0.2">
      <c r="A126">
        <v>125</v>
      </c>
      <c r="B126">
        <v>1</v>
      </c>
      <c r="C126">
        <v>1.9007948258002859E-3</v>
      </c>
      <c r="J126" s="4">
        <f>VLOOKUP(_xlfn.XLOOKUP($A126,'MM configuration'!$D$2:$D$601,'MM configuration'!$C$2:$C$601),$S$24:$AA$38,2)</f>
        <v>2.0873955555555557E-3</v>
      </c>
      <c r="K126" s="4">
        <f>VLOOKUP(_xlfn.XLOOKUP($A126,'MM configuration'!$D$2:$D$601,'MM configuration'!$C$2:$C$601),$S$24:$AA$38,3)</f>
        <v>1.7044500000000001E-3</v>
      </c>
      <c r="L126" s="4">
        <f>VLOOKUP(_xlfn.XLOOKUP($A126,'MM configuration'!$D$2:$D$601,'MM configuration'!$C$2:$C$601),$S$24:$AA$38,4)</f>
        <v>1.9805644444444446E-3</v>
      </c>
      <c r="M126" s="4">
        <f>VLOOKUP(_xlfn.XLOOKUP($A126,'MM configuration'!$D$2:$D$601,'MM configuration'!$C$2:$C$601),$S$24:$AA$38,5)</f>
        <v>1.9968433333333335E-3</v>
      </c>
      <c r="N126" s="4">
        <f>VLOOKUP(_xlfn.XLOOKUP($A126,'MM configuration'!$D$2:$D$601,'MM configuration'!$C$2:$C$601),$S$24:$AA$38,6)</f>
        <v>1.1354444444444446E-3</v>
      </c>
      <c r="O126" s="4">
        <f>VLOOKUP(_xlfn.XLOOKUP($A126,'MM configuration'!$D$2:$D$601,'MM configuration'!$C$2:$C$601),$S$24:$AA$38,7)</f>
        <v>1.2538833333333333E-4</v>
      </c>
      <c r="P126" s="4">
        <f>VLOOKUP(_xlfn.XLOOKUP($A126,'MM configuration'!$D$2:$D$601,'MM configuration'!$C$2:$C$601),$S$24:$AA$38,8)</f>
        <v>0</v>
      </c>
      <c r="Q126" s="4">
        <f>VLOOKUP(_xlfn.XLOOKUP($A126,'MM configuration'!$D$2:$D$601,'MM configuration'!$C$2:$C$601),$S$24:$AA$38,9)</f>
        <v>0</v>
      </c>
    </row>
    <row r="127" spans="1:17" x14ac:dyDescent="0.2">
      <c r="A127">
        <v>126</v>
      </c>
      <c r="B127">
        <v>1</v>
      </c>
      <c r="C127">
        <v>1.687233918827699E-3</v>
      </c>
      <c r="J127" s="4">
        <f>VLOOKUP(_xlfn.XLOOKUP($A127,'MM configuration'!$D$2:$D$601,'MM configuration'!$C$2:$C$601),$S$24:$AA$38,2)</f>
        <v>2.0873955555555557E-3</v>
      </c>
      <c r="K127" s="4">
        <f>VLOOKUP(_xlfn.XLOOKUP($A127,'MM configuration'!$D$2:$D$601,'MM configuration'!$C$2:$C$601),$S$24:$AA$38,3)</f>
        <v>1.7044500000000001E-3</v>
      </c>
      <c r="L127" s="4">
        <f>VLOOKUP(_xlfn.XLOOKUP($A127,'MM configuration'!$D$2:$D$601,'MM configuration'!$C$2:$C$601),$S$24:$AA$38,4)</f>
        <v>1.9805644444444446E-3</v>
      </c>
      <c r="M127" s="4">
        <f>VLOOKUP(_xlfn.XLOOKUP($A127,'MM configuration'!$D$2:$D$601,'MM configuration'!$C$2:$C$601),$S$24:$AA$38,5)</f>
        <v>1.9968433333333335E-3</v>
      </c>
      <c r="N127" s="4">
        <f>VLOOKUP(_xlfn.XLOOKUP($A127,'MM configuration'!$D$2:$D$601,'MM configuration'!$C$2:$C$601),$S$24:$AA$38,6)</f>
        <v>1.1354444444444446E-3</v>
      </c>
      <c r="O127" s="4">
        <f>VLOOKUP(_xlfn.XLOOKUP($A127,'MM configuration'!$D$2:$D$601,'MM configuration'!$C$2:$C$601),$S$24:$AA$38,7)</f>
        <v>1.2538833333333333E-4</v>
      </c>
      <c r="P127" s="4">
        <f>VLOOKUP(_xlfn.XLOOKUP($A127,'MM configuration'!$D$2:$D$601,'MM configuration'!$C$2:$C$601),$S$24:$AA$38,8)</f>
        <v>0</v>
      </c>
      <c r="Q127" s="4">
        <f>VLOOKUP(_xlfn.XLOOKUP($A127,'MM configuration'!$D$2:$D$601,'MM configuration'!$C$2:$C$601),$S$24:$AA$38,9)</f>
        <v>0</v>
      </c>
    </row>
    <row r="128" spans="1:17" x14ac:dyDescent="0.2">
      <c r="A128">
        <v>127</v>
      </c>
      <c r="B128">
        <v>1</v>
      </c>
      <c r="C128">
        <v>1.964862669375682E-3</v>
      </c>
      <c r="J128" s="4">
        <f>VLOOKUP(_xlfn.XLOOKUP($A128,'MM configuration'!$D$2:$D$601,'MM configuration'!$C$2:$C$601),$S$24:$AA$38,2)</f>
        <v>2.0873955555555557E-3</v>
      </c>
      <c r="K128" s="4">
        <f>VLOOKUP(_xlfn.XLOOKUP($A128,'MM configuration'!$D$2:$D$601,'MM configuration'!$C$2:$C$601),$S$24:$AA$38,3)</f>
        <v>1.7044500000000001E-3</v>
      </c>
      <c r="L128" s="4">
        <f>VLOOKUP(_xlfn.XLOOKUP($A128,'MM configuration'!$D$2:$D$601,'MM configuration'!$C$2:$C$601),$S$24:$AA$38,4)</f>
        <v>1.9805644444444446E-3</v>
      </c>
      <c r="M128" s="4">
        <f>VLOOKUP(_xlfn.XLOOKUP($A128,'MM configuration'!$D$2:$D$601,'MM configuration'!$C$2:$C$601),$S$24:$AA$38,5)</f>
        <v>1.9968433333333335E-3</v>
      </c>
      <c r="N128" s="4">
        <f>VLOOKUP(_xlfn.XLOOKUP($A128,'MM configuration'!$D$2:$D$601,'MM configuration'!$C$2:$C$601),$S$24:$AA$38,6)</f>
        <v>1.1354444444444446E-3</v>
      </c>
      <c r="O128" s="4">
        <f>VLOOKUP(_xlfn.XLOOKUP($A128,'MM configuration'!$D$2:$D$601,'MM configuration'!$C$2:$C$601),$S$24:$AA$38,7)</f>
        <v>1.2538833333333333E-4</v>
      </c>
      <c r="P128" s="4">
        <f>VLOOKUP(_xlfn.XLOOKUP($A128,'MM configuration'!$D$2:$D$601,'MM configuration'!$C$2:$C$601),$S$24:$AA$38,8)</f>
        <v>0</v>
      </c>
      <c r="Q128" s="4">
        <f>VLOOKUP(_xlfn.XLOOKUP($A128,'MM configuration'!$D$2:$D$601,'MM configuration'!$C$2:$C$601),$S$24:$AA$38,9)</f>
        <v>0</v>
      </c>
    </row>
    <row r="129" spans="1:17" x14ac:dyDescent="0.2">
      <c r="A129">
        <v>128</v>
      </c>
      <c r="B129">
        <v>1</v>
      </c>
      <c r="C129">
        <v>1.8363547947765849E-3</v>
      </c>
      <c r="J129" s="4">
        <f>VLOOKUP(_xlfn.XLOOKUP($A129,'MM configuration'!$D$2:$D$601,'MM configuration'!$C$2:$C$601),$S$24:$AA$38,2)</f>
        <v>2.0873955555555557E-3</v>
      </c>
      <c r="K129" s="4">
        <f>VLOOKUP(_xlfn.XLOOKUP($A129,'MM configuration'!$D$2:$D$601,'MM configuration'!$C$2:$C$601),$S$24:$AA$38,3)</f>
        <v>1.7044500000000001E-3</v>
      </c>
      <c r="L129" s="4">
        <f>VLOOKUP(_xlfn.XLOOKUP($A129,'MM configuration'!$D$2:$D$601,'MM configuration'!$C$2:$C$601),$S$24:$AA$38,4)</f>
        <v>1.9805644444444446E-3</v>
      </c>
      <c r="M129" s="4">
        <f>VLOOKUP(_xlfn.XLOOKUP($A129,'MM configuration'!$D$2:$D$601,'MM configuration'!$C$2:$C$601),$S$24:$AA$38,5)</f>
        <v>1.9968433333333335E-3</v>
      </c>
      <c r="N129" s="4">
        <f>VLOOKUP(_xlfn.XLOOKUP($A129,'MM configuration'!$D$2:$D$601,'MM configuration'!$C$2:$C$601),$S$24:$AA$38,6)</f>
        <v>1.1354444444444446E-3</v>
      </c>
      <c r="O129" s="4">
        <f>VLOOKUP(_xlfn.XLOOKUP($A129,'MM configuration'!$D$2:$D$601,'MM configuration'!$C$2:$C$601),$S$24:$AA$38,7)</f>
        <v>1.2538833333333333E-4</v>
      </c>
      <c r="P129" s="4">
        <f>VLOOKUP(_xlfn.XLOOKUP($A129,'MM configuration'!$D$2:$D$601,'MM configuration'!$C$2:$C$601),$S$24:$AA$38,8)</f>
        <v>0</v>
      </c>
      <c r="Q129" s="4">
        <f>VLOOKUP(_xlfn.XLOOKUP($A129,'MM configuration'!$D$2:$D$601,'MM configuration'!$C$2:$C$601),$S$24:$AA$38,9)</f>
        <v>0</v>
      </c>
    </row>
    <row r="130" spans="1:17" x14ac:dyDescent="0.2">
      <c r="A130">
        <v>129</v>
      </c>
      <c r="B130">
        <v>1</v>
      </c>
      <c r="C130">
        <v>1.650449099156435E-3</v>
      </c>
      <c r="J130" s="4">
        <f>VLOOKUP(_xlfn.XLOOKUP($A130,'MM configuration'!$D$2:$D$601,'MM configuration'!$C$2:$C$601),$S$24:$AA$38,2)</f>
        <v>1.9655352380952384E-3</v>
      </c>
      <c r="K130" s="4">
        <f>VLOOKUP(_xlfn.XLOOKUP($A130,'MM configuration'!$D$2:$D$601,'MM configuration'!$C$2:$C$601),$S$24:$AA$38,3)</f>
        <v>1.569422142857143E-3</v>
      </c>
      <c r="L130" s="4">
        <f>VLOOKUP(_xlfn.XLOOKUP($A130,'MM configuration'!$D$2:$D$601,'MM configuration'!$C$2:$C$601),$S$24:$AA$38,4)</f>
        <v>1.8525600000000001E-3</v>
      </c>
      <c r="M130" s="4">
        <f>VLOOKUP(_xlfn.XLOOKUP($A130,'MM configuration'!$D$2:$D$601,'MM configuration'!$C$2:$C$601),$S$24:$AA$38,5)</f>
        <v>1.8182700000000001E-3</v>
      </c>
      <c r="N130" s="4">
        <f>VLOOKUP(_xlfn.XLOOKUP($A130,'MM configuration'!$D$2:$D$601,'MM configuration'!$C$2:$C$601),$S$24:$AA$38,6)</f>
        <v>7.6399190476190472E-4</v>
      </c>
      <c r="O130" s="4">
        <f>VLOOKUP(_xlfn.XLOOKUP($A130,'MM configuration'!$D$2:$D$601,'MM configuration'!$C$2:$C$601),$S$24:$AA$38,7)</f>
        <v>4.6728571428571426E-6</v>
      </c>
      <c r="P130" s="4">
        <f>VLOOKUP(_xlfn.XLOOKUP($A130,'MM configuration'!$D$2:$D$601,'MM configuration'!$C$2:$C$601),$S$24:$AA$38,8)</f>
        <v>0</v>
      </c>
      <c r="Q130" s="4">
        <f>VLOOKUP(_xlfn.XLOOKUP($A130,'MM configuration'!$D$2:$D$601,'MM configuration'!$C$2:$C$601),$S$24:$AA$38,9)</f>
        <v>0</v>
      </c>
    </row>
    <row r="131" spans="1:17" x14ac:dyDescent="0.2">
      <c r="A131">
        <v>130</v>
      </c>
      <c r="B131">
        <v>1</v>
      </c>
      <c r="C131">
        <v>1.6835601932916071E-3</v>
      </c>
      <c r="J131" s="4">
        <f>VLOOKUP(_xlfn.XLOOKUP($A131,'MM configuration'!$D$2:$D$601,'MM configuration'!$C$2:$C$601),$S$24:$AA$38,2)</f>
        <v>1.9655352380952384E-3</v>
      </c>
      <c r="K131" s="4">
        <f>VLOOKUP(_xlfn.XLOOKUP($A131,'MM configuration'!$D$2:$D$601,'MM configuration'!$C$2:$C$601),$S$24:$AA$38,3)</f>
        <v>1.569422142857143E-3</v>
      </c>
      <c r="L131" s="4">
        <f>VLOOKUP(_xlfn.XLOOKUP($A131,'MM configuration'!$D$2:$D$601,'MM configuration'!$C$2:$C$601),$S$24:$AA$38,4)</f>
        <v>1.8525600000000001E-3</v>
      </c>
      <c r="M131" s="4">
        <f>VLOOKUP(_xlfn.XLOOKUP($A131,'MM configuration'!$D$2:$D$601,'MM configuration'!$C$2:$C$601),$S$24:$AA$38,5)</f>
        <v>1.8182700000000001E-3</v>
      </c>
      <c r="N131" s="4">
        <f>VLOOKUP(_xlfn.XLOOKUP($A131,'MM configuration'!$D$2:$D$601,'MM configuration'!$C$2:$C$601),$S$24:$AA$38,6)</f>
        <v>7.6399190476190472E-4</v>
      </c>
      <c r="O131" s="4">
        <f>VLOOKUP(_xlfn.XLOOKUP($A131,'MM configuration'!$D$2:$D$601,'MM configuration'!$C$2:$C$601),$S$24:$AA$38,7)</f>
        <v>4.6728571428571426E-6</v>
      </c>
      <c r="P131" s="4">
        <f>VLOOKUP(_xlfn.XLOOKUP($A131,'MM configuration'!$D$2:$D$601,'MM configuration'!$C$2:$C$601),$S$24:$AA$38,8)</f>
        <v>0</v>
      </c>
      <c r="Q131" s="4">
        <f>VLOOKUP(_xlfn.XLOOKUP($A131,'MM configuration'!$D$2:$D$601,'MM configuration'!$C$2:$C$601),$S$24:$AA$38,9)</f>
        <v>0</v>
      </c>
    </row>
    <row r="132" spans="1:17" x14ac:dyDescent="0.2">
      <c r="A132">
        <v>131</v>
      </c>
      <c r="B132">
        <v>1</v>
      </c>
      <c r="C132">
        <v>1.416119346116539E-3</v>
      </c>
      <c r="J132" s="4">
        <f>VLOOKUP(_xlfn.XLOOKUP($A132,'MM configuration'!$D$2:$D$601,'MM configuration'!$C$2:$C$601),$S$24:$AA$38,2)</f>
        <v>1.9655352380952384E-3</v>
      </c>
      <c r="K132" s="4">
        <f>VLOOKUP(_xlfn.XLOOKUP($A132,'MM configuration'!$D$2:$D$601,'MM configuration'!$C$2:$C$601),$S$24:$AA$38,3)</f>
        <v>1.569422142857143E-3</v>
      </c>
      <c r="L132" s="4">
        <f>VLOOKUP(_xlfn.XLOOKUP($A132,'MM configuration'!$D$2:$D$601,'MM configuration'!$C$2:$C$601),$S$24:$AA$38,4)</f>
        <v>1.8525600000000001E-3</v>
      </c>
      <c r="M132" s="4">
        <f>VLOOKUP(_xlfn.XLOOKUP($A132,'MM configuration'!$D$2:$D$601,'MM configuration'!$C$2:$C$601),$S$24:$AA$38,5)</f>
        <v>1.8182700000000001E-3</v>
      </c>
      <c r="N132" s="4">
        <f>VLOOKUP(_xlfn.XLOOKUP($A132,'MM configuration'!$D$2:$D$601,'MM configuration'!$C$2:$C$601),$S$24:$AA$38,6)</f>
        <v>7.6399190476190472E-4</v>
      </c>
      <c r="O132" s="4">
        <f>VLOOKUP(_xlfn.XLOOKUP($A132,'MM configuration'!$D$2:$D$601,'MM configuration'!$C$2:$C$601),$S$24:$AA$38,7)</f>
        <v>4.6728571428571426E-6</v>
      </c>
      <c r="P132" s="4">
        <f>VLOOKUP(_xlfn.XLOOKUP($A132,'MM configuration'!$D$2:$D$601,'MM configuration'!$C$2:$C$601),$S$24:$AA$38,8)</f>
        <v>0</v>
      </c>
      <c r="Q132" s="4">
        <f>VLOOKUP(_xlfn.XLOOKUP($A132,'MM configuration'!$D$2:$D$601,'MM configuration'!$C$2:$C$601),$S$24:$AA$38,9)</f>
        <v>0</v>
      </c>
    </row>
    <row r="133" spans="1:17" x14ac:dyDescent="0.2">
      <c r="A133">
        <v>132</v>
      </c>
      <c r="B133">
        <v>1</v>
      </c>
      <c r="C133">
        <v>1.663436178497681E-3</v>
      </c>
      <c r="J133" s="4">
        <f>VLOOKUP(_xlfn.XLOOKUP($A133,'MM configuration'!$D$2:$D$601,'MM configuration'!$C$2:$C$601),$S$24:$AA$38,2)</f>
        <v>1.9655352380952384E-3</v>
      </c>
      <c r="K133" s="4">
        <f>VLOOKUP(_xlfn.XLOOKUP($A133,'MM configuration'!$D$2:$D$601,'MM configuration'!$C$2:$C$601),$S$24:$AA$38,3)</f>
        <v>1.569422142857143E-3</v>
      </c>
      <c r="L133" s="4">
        <f>VLOOKUP(_xlfn.XLOOKUP($A133,'MM configuration'!$D$2:$D$601,'MM configuration'!$C$2:$C$601),$S$24:$AA$38,4)</f>
        <v>1.8525600000000001E-3</v>
      </c>
      <c r="M133" s="4">
        <f>VLOOKUP(_xlfn.XLOOKUP($A133,'MM configuration'!$D$2:$D$601,'MM configuration'!$C$2:$C$601),$S$24:$AA$38,5)</f>
        <v>1.8182700000000001E-3</v>
      </c>
      <c r="N133" s="4">
        <f>VLOOKUP(_xlfn.XLOOKUP($A133,'MM configuration'!$D$2:$D$601,'MM configuration'!$C$2:$C$601),$S$24:$AA$38,6)</f>
        <v>7.6399190476190472E-4</v>
      </c>
      <c r="O133" s="4">
        <f>VLOOKUP(_xlfn.XLOOKUP($A133,'MM configuration'!$D$2:$D$601,'MM configuration'!$C$2:$C$601),$S$24:$AA$38,7)</f>
        <v>4.6728571428571426E-6</v>
      </c>
      <c r="P133" s="4">
        <f>VLOOKUP(_xlfn.XLOOKUP($A133,'MM configuration'!$D$2:$D$601,'MM configuration'!$C$2:$C$601),$S$24:$AA$38,8)</f>
        <v>0</v>
      </c>
      <c r="Q133" s="4">
        <f>VLOOKUP(_xlfn.XLOOKUP($A133,'MM configuration'!$D$2:$D$601,'MM configuration'!$C$2:$C$601),$S$24:$AA$38,9)</f>
        <v>0</v>
      </c>
    </row>
    <row r="134" spans="1:17" x14ac:dyDescent="0.2">
      <c r="A134">
        <v>133</v>
      </c>
      <c r="B134">
        <v>1</v>
      </c>
      <c r="C134">
        <v>1.826627229000789E-3</v>
      </c>
      <c r="J134" s="4">
        <f>VLOOKUP(_xlfn.XLOOKUP($A134,'MM configuration'!$D$2:$D$601,'MM configuration'!$C$2:$C$601),$S$24:$AA$38,2)</f>
        <v>1.9655352380952384E-3</v>
      </c>
      <c r="K134" s="4">
        <f>VLOOKUP(_xlfn.XLOOKUP($A134,'MM configuration'!$D$2:$D$601,'MM configuration'!$C$2:$C$601),$S$24:$AA$38,3)</f>
        <v>1.569422142857143E-3</v>
      </c>
      <c r="L134" s="4">
        <f>VLOOKUP(_xlfn.XLOOKUP($A134,'MM configuration'!$D$2:$D$601,'MM configuration'!$C$2:$C$601),$S$24:$AA$38,4)</f>
        <v>1.8525600000000001E-3</v>
      </c>
      <c r="M134" s="4">
        <f>VLOOKUP(_xlfn.XLOOKUP($A134,'MM configuration'!$D$2:$D$601,'MM configuration'!$C$2:$C$601),$S$24:$AA$38,5)</f>
        <v>1.8182700000000001E-3</v>
      </c>
      <c r="N134" s="4">
        <f>VLOOKUP(_xlfn.XLOOKUP($A134,'MM configuration'!$D$2:$D$601,'MM configuration'!$C$2:$C$601),$S$24:$AA$38,6)</f>
        <v>7.6399190476190472E-4</v>
      </c>
      <c r="O134" s="4">
        <f>VLOOKUP(_xlfn.XLOOKUP($A134,'MM configuration'!$D$2:$D$601,'MM configuration'!$C$2:$C$601),$S$24:$AA$38,7)</f>
        <v>4.6728571428571426E-6</v>
      </c>
      <c r="P134" s="4">
        <f>VLOOKUP(_xlfn.XLOOKUP($A134,'MM configuration'!$D$2:$D$601,'MM configuration'!$C$2:$C$601),$S$24:$AA$38,8)</f>
        <v>0</v>
      </c>
      <c r="Q134" s="4">
        <f>VLOOKUP(_xlfn.XLOOKUP($A134,'MM configuration'!$D$2:$D$601,'MM configuration'!$C$2:$C$601),$S$24:$AA$38,9)</f>
        <v>0</v>
      </c>
    </row>
    <row r="135" spans="1:17" x14ac:dyDescent="0.2">
      <c r="A135">
        <v>134</v>
      </c>
      <c r="B135">
        <v>1</v>
      </c>
      <c r="C135">
        <v>1.8263775515193191E-3</v>
      </c>
      <c r="J135" s="4">
        <f>VLOOKUP(_xlfn.XLOOKUP($A135,'MM configuration'!$D$2:$D$601,'MM configuration'!$C$2:$C$601),$S$24:$AA$38,2)</f>
        <v>1.9655352380952384E-3</v>
      </c>
      <c r="K135" s="4">
        <f>VLOOKUP(_xlfn.XLOOKUP($A135,'MM configuration'!$D$2:$D$601,'MM configuration'!$C$2:$C$601),$S$24:$AA$38,3)</f>
        <v>1.569422142857143E-3</v>
      </c>
      <c r="L135" s="4">
        <f>VLOOKUP(_xlfn.XLOOKUP($A135,'MM configuration'!$D$2:$D$601,'MM configuration'!$C$2:$C$601),$S$24:$AA$38,4)</f>
        <v>1.8525600000000001E-3</v>
      </c>
      <c r="M135" s="4">
        <f>VLOOKUP(_xlfn.XLOOKUP($A135,'MM configuration'!$D$2:$D$601,'MM configuration'!$C$2:$C$601),$S$24:$AA$38,5)</f>
        <v>1.8182700000000001E-3</v>
      </c>
      <c r="N135" s="4">
        <f>VLOOKUP(_xlfn.XLOOKUP($A135,'MM configuration'!$D$2:$D$601,'MM configuration'!$C$2:$C$601),$S$24:$AA$38,6)</f>
        <v>7.6399190476190472E-4</v>
      </c>
      <c r="O135" s="4">
        <f>VLOOKUP(_xlfn.XLOOKUP($A135,'MM configuration'!$D$2:$D$601,'MM configuration'!$C$2:$C$601),$S$24:$AA$38,7)</f>
        <v>4.6728571428571426E-6</v>
      </c>
      <c r="P135" s="4">
        <f>VLOOKUP(_xlfn.XLOOKUP($A135,'MM configuration'!$D$2:$D$601,'MM configuration'!$C$2:$C$601),$S$24:$AA$38,8)</f>
        <v>0</v>
      </c>
      <c r="Q135" s="4">
        <f>VLOOKUP(_xlfn.XLOOKUP($A135,'MM configuration'!$D$2:$D$601,'MM configuration'!$C$2:$C$601),$S$24:$AA$38,9)</f>
        <v>0</v>
      </c>
    </row>
    <row r="136" spans="1:17" x14ac:dyDescent="0.2">
      <c r="A136">
        <v>135</v>
      </c>
      <c r="B136">
        <v>1</v>
      </c>
      <c r="C136">
        <v>1.8331353324803281E-3</v>
      </c>
      <c r="J136" s="4">
        <f>VLOOKUP(_xlfn.XLOOKUP($A136,'MM configuration'!$D$2:$D$601,'MM configuration'!$C$2:$C$601),$S$24:$AA$38,2)</f>
        <v>1.9655352380952384E-3</v>
      </c>
      <c r="K136" s="4">
        <f>VLOOKUP(_xlfn.XLOOKUP($A136,'MM configuration'!$D$2:$D$601,'MM configuration'!$C$2:$C$601),$S$24:$AA$38,3)</f>
        <v>1.569422142857143E-3</v>
      </c>
      <c r="L136" s="4">
        <f>VLOOKUP(_xlfn.XLOOKUP($A136,'MM configuration'!$D$2:$D$601,'MM configuration'!$C$2:$C$601),$S$24:$AA$38,4)</f>
        <v>1.8525600000000001E-3</v>
      </c>
      <c r="M136" s="4">
        <f>VLOOKUP(_xlfn.XLOOKUP($A136,'MM configuration'!$D$2:$D$601,'MM configuration'!$C$2:$C$601),$S$24:$AA$38,5)</f>
        <v>1.8182700000000001E-3</v>
      </c>
      <c r="N136" s="4">
        <f>VLOOKUP(_xlfn.XLOOKUP($A136,'MM configuration'!$D$2:$D$601,'MM configuration'!$C$2:$C$601),$S$24:$AA$38,6)</f>
        <v>7.6399190476190472E-4</v>
      </c>
      <c r="O136" s="4">
        <f>VLOOKUP(_xlfn.XLOOKUP($A136,'MM configuration'!$D$2:$D$601,'MM configuration'!$C$2:$C$601),$S$24:$AA$38,7)</f>
        <v>4.6728571428571426E-6</v>
      </c>
      <c r="P136" s="4">
        <f>VLOOKUP(_xlfn.XLOOKUP($A136,'MM configuration'!$D$2:$D$601,'MM configuration'!$C$2:$C$601),$S$24:$AA$38,8)</f>
        <v>0</v>
      </c>
      <c r="Q136" s="4">
        <f>VLOOKUP(_xlfn.XLOOKUP($A136,'MM configuration'!$D$2:$D$601,'MM configuration'!$C$2:$C$601),$S$24:$AA$38,9)</f>
        <v>0</v>
      </c>
    </row>
    <row r="137" spans="1:17" x14ac:dyDescent="0.2">
      <c r="A137">
        <v>136</v>
      </c>
      <c r="B137">
        <v>1</v>
      </c>
      <c r="C137">
        <v>1.7641788697925259E-3</v>
      </c>
      <c r="J137" s="4">
        <f>VLOOKUP(_xlfn.XLOOKUP($A137,'MM configuration'!$D$2:$D$601,'MM configuration'!$C$2:$C$601),$S$24:$AA$38,2)</f>
        <v>2.227893333333333E-3</v>
      </c>
      <c r="K137" s="4">
        <f>VLOOKUP(_xlfn.XLOOKUP($A137,'MM configuration'!$D$2:$D$601,'MM configuration'!$C$2:$C$601),$S$24:$AA$38,3)</f>
        <v>1.7221585714285715E-3</v>
      </c>
      <c r="L137" s="4">
        <f>VLOOKUP(_xlfn.XLOOKUP($A137,'MM configuration'!$D$2:$D$601,'MM configuration'!$C$2:$C$601),$S$24:$AA$38,4)</f>
        <v>2.0473333333333333E-3</v>
      </c>
      <c r="M137" s="4">
        <f>VLOOKUP(_xlfn.XLOOKUP($A137,'MM configuration'!$D$2:$D$601,'MM configuration'!$C$2:$C$601),$S$24:$AA$38,5)</f>
        <v>1.9567400000000002E-3</v>
      </c>
      <c r="N137" s="4">
        <f>VLOOKUP(_xlfn.XLOOKUP($A137,'MM configuration'!$D$2:$D$601,'MM configuration'!$C$2:$C$601),$S$24:$AA$38,6)</f>
        <v>6.155730952380952E-4</v>
      </c>
      <c r="O137" s="4">
        <f>VLOOKUP(_xlfn.XLOOKUP($A137,'MM configuration'!$D$2:$D$601,'MM configuration'!$C$2:$C$601),$S$24:$AA$38,7)</f>
        <v>2.3364285714285713E-6</v>
      </c>
      <c r="P137" s="4">
        <f>VLOOKUP(_xlfn.XLOOKUP($A137,'MM configuration'!$D$2:$D$601,'MM configuration'!$C$2:$C$601),$S$24:$AA$38,8)</f>
        <v>0</v>
      </c>
      <c r="Q137" s="4">
        <f>VLOOKUP(_xlfn.XLOOKUP($A137,'MM configuration'!$D$2:$D$601,'MM configuration'!$C$2:$C$601),$S$24:$AA$38,9)</f>
        <v>0</v>
      </c>
    </row>
    <row r="138" spans="1:17" x14ac:dyDescent="0.2">
      <c r="A138">
        <v>137</v>
      </c>
      <c r="B138">
        <v>1</v>
      </c>
      <c r="C138">
        <v>1.9062694330252341E-3</v>
      </c>
      <c r="J138" s="4">
        <f>VLOOKUP(_xlfn.XLOOKUP($A138,'MM configuration'!$D$2:$D$601,'MM configuration'!$C$2:$C$601),$S$24:$AA$38,2)</f>
        <v>2.227893333333333E-3</v>
      </c>
      <c r="K138" s="4">
        <f>VLOOKUP(_xlfn.XLOOKUP($A138,'MM configuration'!$D$2:$D$601,'MM configuration'!$C$2:$C$601),$S$24:$AA$38,3)</f>
        <v>1.7221585714285715E-3</v>
      </c>
      <c r="L138" s="4">
        <f>VLOOKUP(_xlfn.XLOOKUP($A138,'MM configuration'!$D$2:$D$601,'MM configuration'!$C$2:$C$601),$S$24:$AA$38,4)</f>
        <v>2.0473333333333333E-3</v>
      </c>
      <c r="M138" s="4">
        <f>VLOOKUP(_xlfn.XLOOKUP($A138,'MM configuration'!$D$2:$D$601,'MM configuration'!$C$2:$C$601),$S$24:$AA$38,5)</f>
        <v>1.9567400000000002E-3</v>
      </c>
      <c r="N138" s="4">
        <f>VLOOKUP(_xlfn.XLOOKUP($A138,'MM configuration'!$D$2:$D$601,'MM configuration'!$C$2:$C$601),$S$24:$AA$38,6)</f>
        <v>6.155730952380952E-4</v>
      </c>
      <c r="O138" s="4">
        <f>VLOOKUP(_xlfn.XLOOKUP($A138,'MM configuration'!$D$2:$D$601,'MM configuration'!$C$2:$C$601),$S$24:$AA$38,7)</f>
        <v>2.3364285714285713E-6</v>
      </c>
      <c r="P138" s="4">
        <f>VLOOKUP(_xlfn.XLOOKUP($A138,'MM configuration'!$D$2:$D$601,'MM configuration'!$C$2:$C$601),$S$24:$AA$38,8)</f>
        <v>0</v>
      </c>
      <c r="Q138" s="4">
        <f>VLOOKUP(_xlfn.XLOOKUP($A138,'MM configuration'!$D$2:$D$601,'MM configuration'!$C$2:$C$601),$S$24:$AA$38,9)</f>
        <v>0</v>
      </c>
    </row>
    <row r="139" spans="1:17" x14ac:dyDescent="0.2">
      <c r="A139">
        <v>138</v>
      </c>
      <c r="B139">
        <v>1</v>
      </c>
      <c r="C139">
        <v>2.06515975499778E-3</v>
      </c>
      <c r="J139" s="4">
        <f>VLOOKUP(_xlfn.XLOOKUP($A139,'MM configuration'!$D$2:$D$601,'MM configuration'!$C$2:$C$601),$S$24:$AA$38,2)</f>
        <v>2.227893333333333E-3</v>
      </c>
      <c r="K139" s="4">
        <f>VLOOKUP(_xlfn.XLOOKUP($A139,'MM configuration'!$D$2:$D$601,'MM configuration'!$C$2:$C$601),$S$24:$AA$38,3)</f>
        <v>1.7221585714285715E-3</v>
      </c>
      <c r="L139" s="4">
        <f>VLOOKUP(_xlfn.XLOOKUP($A139,'MM configuration'!$D$2:$D$601,'MM configuration'!$C$2:$C$601),$S$24:$AA$38,4)</f>
        <v>2.0473333333333333E-3</v>
      </c>
      <c r="M139" s="4">
        <f>VLOOKUP(_xlfn.XLOOKUP($A139,'MM configuration'!$D$2:$D$601,'MM configuration'!$C$2:$C$601),$S$24:$AA$38,5)</f>
        <v>1.9567400000000002E-3</v>
      </c>
      <c r="N139" s="4">
        <f>VLOOKUP(_xlfn.XLOOKUP($A139,'MM configuration'!$D$2:$D$601,'MM configuration'!$C$2:$C$601),$S$24:$AA$38,6)</f>
        <v>6.155730952380952E-4</v>
      </c>
      <c r="O139" s="4">
        <f>VLOOKUP(_xlfn.XLOOKUP($A139,'MM configuration'!$D$2:$D$601,'MM configuration'!$C$2:$C$601),$S$24:$AA$38,7)</f>
        <v>2.3364285714285713E-6</v>
      </c>
      <c r="P139" s="4">
        <f>VLOOKUP(_xlfn.XLOOKUP($A139,'MM configuration'!$D$2:$D$601,'MM configuration'!$C$2:$C$601),$S$24:$AA$38,8)</f>
        <v>0</v>
      </c>
      <c r="Q139" s="4">
        <f>VLOOKUP(_xlfn.XLOOKUP($A139,'MM configuration'!$D$2:$D$601,'MM configuration'!$C$2:$C$601),$S$24:$AA$38,9)</f>
        <v>0</v>
      </c>
    </row>
    <row r="140" spans="1:17" x14ac:dyDescent="0.2">
      <c r="A140">
        <v>139</v>
      </c>
      <c r="B140">
        <v>1</v>
      </c>
      <c r="C140">
        <v>1.9642407691600168E-3</v>
      </c>
      <c r="J140" s="4">
        <f>VLOOKUP(_xlfn.XLOOKUP($A140,'MM configuration'!$D$2:$D$601,'MM configuration'!$C$2:$C$601),$S$24:$AA$38,2)</f>
        <v>2.227893333333333E-3</v>
      </c>
      <c r="K140" s="4">
        <f>VLOOKUP(_xlfn.XLOOKUP($A140,'MM configuration'!$D$2:$D$601,'MM configuration'!$C$2:$C$601),$S$24:$AA$38,3)</f>
        <v>1.7221585714285715E-3</v>
      </c>
      <c r="L140" s="4">
        <f>VLOOKUP(_xlfn.XLOOKUP($A140,'MM configuration'!$D$2:$D$601,'MM configuration'!$C$2:$C$601),$S$24:$AA$38,4)</f>
        <v>2.0473333333333333E-3</v>
      </c>
      <c r="M140" s="4">
        <f>VLOOKUP(_xlfn.XLOOKUP($A140,'MM configuration'!$D$2:$D$601,'MM configuration'!$C$2:$C$601),$S$24:$AA$38,5)</f>
        <v>1.9567400000000002E-3</v>
      </c>
      <c r="N140" s="4">
        <f>VLOOKUP(_xlfn.XLOOKUP($A140,'MM configuration'!$D$2:$D$601,'MM configuration'!$C$2:$C$601),$S$24:$AA$38,6)</f>
        <v>6.155730952380952E-4</v>
      </c>
      <c r="O140" s="4">
        <f>VLOOKUP(_xlfn.XLOOKUP($A140,'MM configuration'!$D$2:$D$601,'MM configuration'!$C$2:$C$601),$S$24:$AA$38,7)</f>
        <v>2.3364285714285713E-6</v>
      </c>
      <c r="P140" s="4">
        <f>VLOOKUP(_xlfn.XLOOKUP($A140,'MM configuration'!$D$2:$D$601,'MM configuration'!$C$2:$C$601),$S$24:$AA$38,8)</f>
        <v>0</v>
      </c>
      <c r="Q140" s="4">
        <f>VLOOKUP(_xlfn.XLOOKUP($A140,'MM configuration'!$D$2:$D$601,'MM configuration'!$C$2:$C$601),$S$24:$AA$38,9)</f>
        <v>0</v>
      </c>
    </row>
    <row r="141" spans="1:17" x14ac:dyDescent="0.2">
      <c r="A141">
        <v>140</v>
      </c>
      <c r="B141">
        <v>1</v>
      </c>
      <c r="C141">
        <v>1.9813932187286638E-3</v>
      </c>
      <c r="J141" s="4">
        <f>VLOOKUP(_xlfn.XLOOKUP($A141,'MM configuration'!$D$2:$D$601,'MM configuration'!$C$2:$C$601),$S$24:$AA$38,2)</f>
        <v>2.227893333333333E-3</v>
      </c>
      <c r="K141" s="4">
        <f>VLOOKUP(_xlfn.XLOOKUP($A141,'MM configuration'!$D$2:$D$601,'MM configuration'!$C$2:$C$601),$S$24:$AA$38,3)</f>
        <v>1.7221585714285715E-3</v>
      </c>
      <c r="L141" s="4">
        <f>VLOOKUP(_xlfn.XLOOKUP($A141,'MM configuration'!$D$2:$D$601,'MM configuration'!$C$2:$C$601),$S$24:$AA$38,4)</f>
        <v>2.0473333333333333E-3</v>
      </c>
      <c r="M141" s="4">
        <f>VLOOKUP(_xlfn.XLOOKUP($A141,'MM configuration'!$D$2:$D$601,'MM configuration'!$C$2:$C$601),$S$24:$AA$38,5)</f>
        <v>1.9567400000000002E-3</v>
      </c>
      <c r="N141" s="4">
        <f>VLOOKUP(_xlfn.XLOOKUP($A141,'MM configuration'!$D$2:$D$601,'MM configuration'!$C$2:$C$601),$S$24:$AA$38,6)</f>
        <v>6.155730952380952E-4</v>
      </c>
      <c r="O141" s="4">
        <f>VLOOKUP(_xlfn.XLOOKUP($A141,'MM configuration'!$D$2:$D$601,'MM configuration'!$C$2:$C$601),$S$24:$AA$38,7)</f>
        <v>2.3364285714285713E-6</v>
      </c>
      <c r="P141" s="4">
        <f>VLOOKUP(_xlfn.XLOOKUP($A141,'MM configuration'!$D$2:$D$601,'MM configuration'!$C$2:$C$601),$S$24:$AA$38,8)</f>
        <v>0</v>
      </c>
      <c r="Q141" s="4">
        <f>VLOOKUP(_xlfn.XLOOKUP($A141,'MM configuration'!$D$2:$D$601,'MM configuration'!$C$2:$C$601),$S$24:$AA$38,9)</f>
        <v>0</v>
      </c>
    </row>
    <row r="142" spans="1:17" x14ac:dyDescent="0.2">
      <c r="A142">
        <v>141</v>
      </c>
      <c r="B142">
        <v>1</v>
      </c>
      <c r="C142">
        <v>2.2675984695737709E-3</v>
      </c>
      <c r="J142" s="4">
        <f>VLOOKUP(_xlfn.XLOOKUP($A142,'MM configuration'!$D$2:$D$601,'MM configuration'!$C$2:$C$601),$S$24:$AA$38,2)</f>
        <v>2.227893333333333E-3</v>
      </c>
      <c r="K142" s="4">
        <f>VLOOKUP(_xlfn.XLOOKUP($A142,'MM configuration'!$D$2:$D$601,'MM configuration'!$C$2:$C$601),$S$24:$AA$38,3)</f>
        <v>1.7221585714285715E-3</v>
      </c>
      <c r="L142" s="4">
        <f>VLOOKUP(_xlfn.XLOOKUP($A142,'MM configuration'!$D$2:$D$601,'MM configuration'!$C$2:$C$601),$S$24:$AA$38,4)</f>
        <v>2.0473333333333333E-3</v>
      </c>
      <c r="M142" s="4">
        <f>VLOOKUP(_xlfn.XLOOKUP($A142,'MM configuration'!$D$2:$D$601,'MM configuration'!$C$2:$C$601),$S$24:$AA$38,5)</f>
        <v>1.9567400000000002E-3</v>
      </c>
      <c r="N142" s="4">
        <f>VLOOKUP(_xlfn.XLOOKUP($A142,'MM configuration'!$D$2:$D$601,'MM configuration'!$C$2:$C$601),$S$24:$AA$38,6)</f>
        <v>6.155730952380952E-4</v>
      </c>
      <c r="O142" s="4">
        <f>VLOOKUP(_xlfn.XLOOKUP($A142,'MM configuration'!$D$2:$D$601,'MM configuration'!$C$2:$C$601),$S$24:$AA$38,7)</f>
        <v>2.3364285714285713E-6</v>
      </c>
      <c r="P142" s="4">
        <f>VLOOKUP(_xlfn.XLOOKUP($A142,'MM configuration'!$D$2:$D$601,'MM configuration'!$C$2:$C$601),$S$24:$AA$38,8)</f>
        <v>0</v>
      </c>
      <c r="Q142" s="4">
        <f>VLOOKUP(_xlfn.XLOOKUP($A142,'MM configuration'!$D$2:$D$601,'MM configuration'!$C$2:$C$601),$S$24:$AA$38,9)</f>
        <v>0</v>
      </c>
    </row>
    <row r="143" spans="1:17" x14ac:dyDescent="0.2">
      <c r="A143">
        <v>142</v>
      </c>
      <c r="B143">
        <v>1</v>
      </c>
      <c r="C143">
        <v>1.7018554833288741E-3</v>
      </c>
      <c r="J143" s="4">
        <f>VLOOKUP(_xlfn.XLOOKUP($A143,'MM configuration'!$D$2:$D$601,'MM configuration'!$C$2:$C$601),$S$24:$AA$38,2)</f>
        <v>2.227893333333333E-3</v>
      </c>
      <c r="K143" s="4">
        <f>VLOOKUP(_xlfn.XLOOKUP($A143,'MM configuration'!$D$2:$D$601,'MM configuration'!$C$2:$C$601),$S$24:$AA$38,3)</f>
        <v>1.7221585714285715E-3</v>
      </c>
      <c r="L143" s="4">
        <f>VLOOKUP(_xlfn.XLOOKUP($A143,'MM configuration'!$D$2:$D$601,'MM configuration'!$C$2:$C$601),$S$24:$AA$38,4)</f>
        <v>2.0473333333333333E-3</v>
      </c>
      <c r="M143" s="4">
        <f>VLOOKUP(_xlfn.XLOOKUP($A143,'MM configuration'!$D$2:$D$601,'MM configuration'!$C$2:$C$601),$S$24:$AA$38,5)</f>
        <v>1.9567400000000002E-3</v>
      </c>
      <c r="N143" s="4">
        <f>VLOOKUP(_xlfn.XLOOKUP($A143,'MM configuration'!$D$2:$D$601,'MM configuration'!$C$2:$C$601),$S$24:$AA$38,6)</f>
        <v>6.155730952380952E-4</v>
      </c>
      <c r="O143" s="4">
        <f>VLOOKUP(_xlfn.XLOOKUP($A143,'MM configuration'!$D$2:$D$601,'MM configuration'!$C$2:$C$601),$S$24:$AA$38,7)</f>
        <v>2.3364285714285713E-6</v>
      </c>
      <c r="P143" s="4">
        <f>VLOOKUP(_xlfn.XLOOKUP($A143,'MM configuration'!$D$2:$D$601,'MM configuration'!$C$2:$C$601),$S$24:$AA$38,8)</f>
        <v>0</v>
      </c>
      <c r="Q143" s="4">
        <f>VLOOKUP(_xlfn.XLOOKUP($A143,'MM configuration'!$D$2:$D$601,'MM configuration'!$C$2:$C$601),$S$24:$AA$38,9)</f>
        <v>0</v>
      </c>
    </row>
    <row r="144" spans="1:17" x14ac:dyDescent="0.2">
      <c r="A144">
        <v>143</v>
      </c>
      <c r="B144">
        <v>1</v>
      </c>
      <c r="C144">
        <v>2.3176273650594129E-3</v>
      </c>
      <c r="J144" s="4">
        <f>VLOOKUP(_xlfn.XLOOKUP($A144,'MM configuration'!$D$2:$D$601,'MM configuration'!$C$2:$C$601),$S$24:$AA$38,2)</f>
        <v>2.4859504761904757E-3</v>
      </c>
      <c r="K144" s="4">
        <f>VLOOKUP(_xlfn.XLOOKUP($A144,'MM configuration'!$D$2:$D$601,'MM configuration'!$C$2:$C$601),$S$24:$AA$38,3)</f>
        <v>1.8616135714285716E-3</v>
      </c>
      <c r="L144" s="4">
        <f>VLOOKUP(_xlfn.XLOOKUP($A144,'MM configuration'!$D$2:$D$601,'MM configuration'!$C$2:$C$601),$S$24:$AA$38,4)</f>
        <v>2.2465333333333334E-3</v>
      </c>
      <c r="M144" s="4">
        <f>VLOOKUP(_xlfn.XLOOKUP($A144,'MM configuration'!$D$2:$D$601,'MM configuration'!$C$2:$C$601),$S$24:$AA$38,5)</f>
        <v>2.0566199999999999E-3</v>
      </c>
      <c r="N144" s="4">
        <f>VLOOKUP(_xlfn.XLOOKUP($A144,'MM configuration'!$D$2:$D$601,'MM configuration'!$C$2:$C$601),$S$24:$AA$38,6)</f>
        <v>5.1338309523809526E-4</v>
      </c>
      <c r="O144" s="4">
        <f>VLOOKUP(_xlfn.XLOOKUP($A144,'MM configuration'!$D$2:$D$601,'MM configuration'!$C$2:$C$601),$S$24:$AA$38,7)</f>
        <v>2.3364285714285713E-6</v>
      </c>
      <c r="P144" s="4">
        <f>VLOOKUP(_xlfn.XLOOKUP($A144,'MM configuration'!$D$2:$D$601,'MM configuration'!$C$2:$C$601),$S$24:$AA$38,8)</f>
        <v>0</v>
      </c>
      <c r="Q144" s="4">
        <f>VLOOKUP(_xlfn.XLOOKUP($A144,'MM configuration'!$D$2:$D$601,'MM configuration'!$C$2:$C$601),$S$24:$AA$38,9)</f>
        <v>0</v>
      </c>
    </row>
    <row r="145" spans="1:17" x14ac:dyDescent="0.2">
      <c r="A145">
        <v>144</v>
      </c>
      <c r="B145">
        <v>1</v>
      </c>
      <c r="C145">
        <v>2.2051318556298551E-3</v>
      </c>
      <c r="J145" s="4">
        <f>VLOOKUP(_xlfn.XLOOKUP($A145,'MM configuration'!$D$2:$D$601,'MM configuration'!$C$2:$C$601),$S$24:$AA$38,2)</f>
        <v>2.4859504761904757E-3</v>
      </c>
      <c r="K145" s="4">
        <f>VLOOKUP(_xlfn.XLOOKUP($A145,'MM configuration'!$D$2:$D$601,'MM configuration'!$C$2:$C$601),$S$24:$AA$38,3)</f>
        <v>1.8616135714285716E-3</v>
      </c>
      <c r="L145" s="4">
        <f>VLOOKUP(_xlfn.XLOOKUP($A145,'MM configuration'!$D$2:$D$601,'MM configuration'!$C$2:$C$601),$S$24:$AA$38,4)</f>
        <v>2.2465333333333334E-3</v>
      </c>
      <c r="M145" s="4">
        <f>VLOOKUP(_xlfn.XLOOKUP($A145,'MM configuration'!$D$2:$D$601,'MM configuration'!$C$2:$C$601),$S$24:$AA$38,5)</f>
        <v>2.0566199999999999E-3</v>
      </c>
      <c r="N145" s="4">
        <f>VLOOKUP(_xlfn.XLOOKUP($A145,'MM configuration'!$D$2:$D$601,'MM configuration'!$C$2:$C$601),$S$24:$AA$38,6)</f>
        <v>5.1338309523809526E-4</v>
      </c>
      <c r="O145" s="4">
        <f>VLOOKUP(_xlfn.XLOOKUP($A145,'MM configuration'!$D$2:$D$601,'MM configuration'!$C$2:$C$601),$S$24:$AA$38,7)</f>
        <v>2.3364285714285713E-6</v>
      </c>
      <c r="P145" s="4">
        <f>VLOOKUP(_xlfn.XLOOKUP($A145,'MM configuration'!$D$2:$D$601,'MM configuration'!$C$2:$C$601),$S$24:$AA$38,8)</f>
        <v>0</v>
      </c>
      <c r="Q145" s="4">
        <f>VLOOKUP(_xlfn.XLOOKUP($A145,'MM configuration'!$D$2:$D$601,'MM configuration'!$C$2:$C$601),$S$24:$AA$38,9)</f>
        <v>0</v>
      </c>
    </row>
    <row r="146" spans="1:17" x14ac:dyDescent="0.2">
      <c r="A146">
        <v>145</v>
      </c>
      <c r="B146">
        <v>1</v>
      </c>
      <c r="C146">
        <v>2.093959082336018E-3</v>
      </c>
      <c r="J146" s="4">
        <f>VLOOKUP(_xlfn.XLOOKUP($A146,'MM configuration'!$D$2:$D$601,'MM configuration'!$C$2:$C$601),$S$24:$AA$38,2)</f>
        <v>2.4859504761904757E-3</v>
      </c>
      <c r="K146" s="4">
        <f>VLOOKUP(_xlfn.XLOOKUP($A146,'MM configuration'!$D$2:$D$601,'MM configuration'!$C$2:$C$601),$S$24:$AA$38,3)</f>
        <v>1.8616135714285716E-3</v>
      </c>
      <c r="L146" s="4">
        <f>VLOOKUP(_xlfn.XLOOKUP($A146,'MM configuration'!$D$2:$D$601,'MM configuration'!$C$2:$C$601),$S$24:$AA$38,4)</f>
        <v>2.2465333333333334E-3</v>
      </c>
      <c r="M146" s="4">
        <f>VLOOKUP(_xlfn.XLOOKUP($A146,'MM configuration'!$D$2:$D$601,'MM configuration'!$C$2:$C$601),$S$24:$AA$38,5)</f>
        <v>2.0566199999999999E-3</v>
      </c>
      <c r="N146" s="4">
        <f>VLOOKUP(_xlfn.XLOOKUP($A146,'MM configuration'!$D$2:$D$601,'MM configuration'!$C$2:$C$601),$S$24:$AA$38,6)</f>
        <v>5.1338309523809526E-4</v>
      </c>
      <c r="O146" s="4">
        <f>VLOOKUP(_xlfn.XLOOKUP($A146,'MM configuration'!$D$2:$D$601,'MM configuration'!$C$2:$C$601),$S$24:$AA$38,7)</f>
        <v>2.3364285714285713E-6</v>
      </c>
      <c r="P146" s="4">
        <f>VLOOKUP(_xlfn.XLOOKUP($A146,'MM configuration'!$D$2:$D$601,'MM configuration'!$C$2:$C$601),$S$24:$AA$38,8)</f>
        <v>0</v>
      </c>
      <c r="Q146" s="4">
        <f>VLOOKUP(_xlfn.XLOOKUP($A146,'MM configuration'!$D$2:$D$601,'MM configuration'!$C$2:$C$601),$S$24:$AA$38,9)</f>
        <v>0</v>
      </c>
    </row>
    <row r="147" spans="1:17" x14ac:dyDescent="0.2">
      <c r="A147">
        <v>146</v>
      </c>
      <c r="B147">
        <v>1</v>
      </c>
      <c r="C147">
        <v>2.3121738896066829E-3</v>
      </c>
      <c r="J147" s="4">
        <f>VLOOKUP(_xlfn.XLOOKUP($A147,'MM configuration'!$D$2:$D$601,'MM configuration'!$C$2:$C$601),$S$24:$AA$38,2)</f>
        <v>2.4859504761904757E-3</v>
      </c>
      <c r="K147" s="4">
        <f>VLOOKUP(_xlfn.XLOOKUP($A147,'MM configuration'!$D$2:$D$601,'MM configuration'!$C$2:$C$601),$S$24:$AA$38,3)</f>
        <v>1.8616135714285716E-3</v>
      </c>
      <c r="L147" s="4">
        <f>VLOOKUP(_xlfn.XLOOKUP($A147,'MM configuration'!$D$2:$D$601,'MM configuration'!$C$2:$C$601),$S$24:$AA$38,4)</f>
        <v>2.2465333333333334E-3</v>
      </c>
      <c r="M147" s="4">
        <f>VLOOKUP(_xlfn.XLOOKUP($A147,'MM configuration'!$D$2:$D$601,'MM configuration'!$C$2:$C$601),$S$24:$AA$38,5)</f>
        <v>2.0566199999999999E-3</v>
      </c>
      <c r="N147" s="4">
        <f>VLOOKUP(_xlfn.XLOOKUP($A147,'MM configuration'!$D$2:$D$601,'MM configuration'!$C$2:$C$601),$S$24:$AA$38,6)</f>
        <v>5.1338309523809526E-4</v>
      </c>
      <c r="O147" s="4">
        <f>VLOOKUP(_xlfn.XLOOKUP($A147,'MM configuration'!$D$2:$D$601,'MM configuration'!$C$2:$C$601),$S$24:$AA$38,7)</f>
        <v>2.3364285714285713E-6</v>
      </c>
      <c r="P147" s="4">
        <f>VLOOKUP(_xlfn.XLOOKUP($A147,'MM configuration'!$D$2:$D$601,'MM configuration'!$C$2:$C$601),$S$24:$AA$38,8)</f>
        <v>0</v>
      </c>
      <c r="Q147" s="4">
        <f>VLOOKUP(_xlfn.XLOOKUP($A147,'MM configuration'!$D$2:$D$601,'MM configuration'!$C$2:$C$601),$S$24:$AA$38,9)</f>
        <v>0</v>
      </c>
    </row>
    <row r="148" spans="1:17" x14ac:dyDescent="0.2">
      <c r="A148">
        <v>147</v>
      </c>
      <c r="B148">
        <v>1</v>
      </c>
      <c r="C148">
        <v>2.0122552099053679E-3</v>
      </c>
      <c r="J148" s="4">
        <f>VLOOKUP(_xlfn.XLOOKUP($A148,'MM configuration'!$D$2:$D$601,'MM configuration'!$C$2:$C$601),$S$24:$AA$38,2)</f>
        <v>2.4859504761904757E-3</v>
      </c>
      <c r="K148" s="4">
        <f>VLOOKUP(_xlfn.XLOOKUP($A148,'MM configuration'!$D$2:$D$601,'MM configuration'!$C$2:$C$601),$S$24:$AA$38,3)</f>
        <v>1.8616135714285716E-3</v>
      </c>
      <c r="L148" s="4">
        <f>VLOOKUP(_xlfn.XLOOKUP($A148,'MM configuration'!$D$2:$D$601,'MM configuration'!$C$2:$C$601),$S$24:$AA$38,4)</f>
        <v>2.2465333333333334E-3</v>
      </c>
      <c r="M148" s="4">
        <f>VLOOKUP(_xlfn.XLOOKUP($A148,'MM configuration'!$D$2:$D$601,'MM configuration'!$C$2:$C$601),$S$24:$AA$38,5)</f>
        <v>2.0566199999999999E-3</v>
      </c>
      <c r="N148" s="4">
        <f>VLOOKUP(_xlfn.XLOOKUP($A148,'MM configuration'!$D$2:$D$601,'MM configuration'!$C$2:$C$601),$S$24:$AA$38,6)</f>
        <v>5.1338309523809526E-4</v>
      </c>
      <c r="O148" s="4">
        <f>VLOOKUP(_xlfn.XLOOKUP($A148,'MM configuration'!$D$2:$D$601,'MM configuration'!$C$2:$C$601),$S$24:$AA$38,7)</f>
        <v>2.3364285714285713E-6</v>
      </c>
      <c r="P148" s="4">
        <f>VLOOKUP(_xlfn.XLOOKUP($A148,'MM configuration'!$D$2:$D$601,'MM configuration'!$C$2:$C$601),$S$24:$AA$38,8)</f>
        <v>0</v>
      </c>
      <c r="Q148" s="4">
        <f>VLOOKUP(_xlfn.XLOOKUP($A148,'MM configuration'!$D$2:$D$601,'MM configuration'!$C$2:$C$601),$S$24:$AA$38,9)</f>
        <v>0</v>
      </c>
    </row>
    <row r="149" spans="1:17" x14ac:dyDescent="0.2">
      <c r="A149">
        <v>148</v>
      </c>
      <c r="B149">
        <v>1</v>
      </c>
      <c r="C149">
        <v>2.2542131529564081E-3</v>
      </c>
      <c r="J149" s="4">
        <f>VLOOKUP(_xlfn.XLOOKUP($A149,'MM configuration'!$D$2:$D$601,'MM configuration'!$C$2:$C$601),$S$24:$AA$38,2)</f>
        <v>2.4859504761904757E-3</v>
      </c>
      <c r="K149" s="4">
        <f>VLOOKUP(_xlfn.XLOOKUP($A149,'MM configuration'!$D$2:$D$601,'MM configuration'!$C$2:$C$601),$S$24:$AA$38,3)</f>
        <v>1.8616135714285716E-3</v>
      </c>
      <c r="L149" s="4">
        <f>VLOOKUP(_xlfn.XLOOKUP($A149,'MM configuration'!$D$2:$D$601,'MM configuration'!$C$2:$C$601),$S$24:$AA$38,4)</f>
        <v>2.2465333333333334E-3</v>
      </c>
      <c r="M149" s="4">
        <f>VLOOKUP(_xlfn.XLOOKUP($A149,'MM configuration'!$D$2:$D$601,'MM configuration'!$C$2:$C$601),$S$24:$AA$38,5)</f>
        <v>2.0566199999999999E-3</v>
      </c>
      <c r="N149" s="4">
        <f>VLOOKUP(_xlfn.XLOOKUP($A149,'MM configuration'!$D$2:$D$601,'MM configuration'!$C$2:$C$601),$S$24:$AA$38,6)</f>
        <v>5.1338309523809526E-4</v>
      </c>
      <c r="O149" s="4">
        <f>VLOOKUP(_xlfn.XLOOKUP($A149,'MM configuration'!$D$2:$D$601,'MM configuration'!$C$2:$C$601),$S$24:$AA$38,7)</f>
        <v>2.3364285714285713E-6</v>
      </c>
      <c r="P149" s="4">
        <f>VLOOKUP(_xlfn.XLOOKUP($A149,'MM configuration'!$D$2:$D$601,'MM configuration'!$C$2:$C$601),$S$24:$AA$38,8)</f>
        <v>0</v>
      </c>
      <c r="Q149" s="4">
        <f>VLOOKUP(_xlfn.XLOOKUP($A149,'MM configuration'!$D$2:$D$601,'MM configuration'!$C$2:$C$601),$S$24:$AA$38,9)</f>
        <v>0</v>
      </c>
    </row>
    <row r="150" spans="1:17" x14ac:dyDescent="0.2">
      <c r="A150">
        <v>149</v>
      </c>
      <c r="B150">
        <v>1</v>
      </c>
      <c r="C150">
        <v>2.0759535573142318E-3</v>
      </c>
      <c r="J150" s="4">
        <f>VLOOKUP(_xlfn.XLOOKUP($A150,'MM configuration'!$D$2:$D$601,'MM configuration'!$C$2:$C$601),$S$24:$AA$38,2)</f>
        <v>2.4859504761904757E-3</v>
      </c>
      <c r="K150" s="4">
        <f>VLOOKUP(_xlfn.XLOOKUP($A150,'MM configuration'!$D$2:$D$601,'MM configuration'!$C$2:$C$601),$S$24:$AA$38,3)</f>
        <v>1.8616135714285716E-3</v>
      </c>
      <c r="L150" s="4">
        <f>VLOOKUP(_xlfn.XLOOKUP($A150,'MM configuration'!$D$2:$D$601,'MM configuration'!$C$2:$C$601),$S$24:$AA$38,4)</f>
        <v>2.2465333333333334E-3</v>
      </c>
      <c r="M150" s="4">
        <f>VLOOKUP(_xlfn.XLOOKUP($A150,'MM configuration'!$D$2:$D$601,'MM configuration'!$C$2:$C$601),$S$24:$AA$38,5)</f>
        <v>2.0566199999999999E-3</v>
      </c>
      <c r="N150" s="4">
        <f>VLOOKUP(_xlfn.XLOOKUP($A150,'MM configuration'!$D$2:$D$601,'MM configuration'!$C$2:$C$601),$S$24:$AA$38,6)</f>
        <v>5.1338309523809526E-4</v>
      </c>
      <c r="O150" s="4">
        <f>VLOOKUP(_xlfn.XLOOKUP($A150,'MM configuration'!$D$2:$D$601,'MM configuration'!$C$2:$C$601),$S$24:$AA$38,7)</f>
        <v>2.3364285714285713E-6</v>
      </c>
      <c r="P150" s="4">
        <f>VLOOKUP(_xlfn.XLOOKUP($A150,'MM configuration'!$D$2:$D$601,'MM configuration'!$C$2:$C$601),$S$24:$AA$38,8)</f>
        <v>0</v>
      </c>
      <c r="Q150" s="4">
        <f>VLOOKUP(_xlfn.XLOOKUP($A150,'MM configuration'!$D$2:$D$601,'MM configuration'!$C$2:$C$601),$S$24:$AA$38,9)</f>
        <v>0</v>
      </c>
    </row>
    <row r="151" spans="1:17" x14ac:dyDescent="0.2">
      <c r="A151">
        <v>150</v>
      </c>
      <c r="B151">
        <v>1</v>
      </c>
      <c r="C151">
        <v>1.927754224334332E-3</v>
      </c>
      <c r="J151" s="4">
        <f>VLOOKUP(_xlfn.XLOOKUP($A151,'MM configuration'!$D$2:$D$601,'MM configuration'!$C$2:$C$601),$S$24:$AA$38,2)</f>
        <v>2.31445E-3</v>
      </c>
      <c r="K151" s="4">
        <f>VLOOKUP(_xlfn.XLOOKUP($A151,'MM configuration'!$D$2:$D$601,'MM configuration'!$C$2:$C$601),$S$24:$AA$38,3)</f>
        <v>1.6986393749999999E-3</v>
      </c>
      <c r="L151" s="4">
        <f>VLOOKUP(_xlfn.XLOOKUP($A151,'MM configuration'!$D$2:$D$601,'MM configuration'!$C$2:$C$601),$S$24:$AA$38,4)</f>
        <v>2.0664233333333331E-3</v>
      </c>
      <c r="M151" s="4">
        <f>VLOOKUP(_xlfn.XLOOKUP($A151,'MM configuration'!$D$2:$D$601,'MM configuration'!$C$2:$C$601),$S$24:$AA$38,5)</f>
        <v>1.755845E-3</v>
      </c>
      <c r="N151" s="4">
        <f>VLOOKUP(_xlfn.XLOOKUP($A151,'MM configuration'!$D$2:$D$601,'MM configuration'!$C$2:$C$601),$S$24:$AA$38,6)</f>
        <v>3.4914916666666673E-4</v>
      </c>
      <c r="O151" s="4">
        <f>VLOOKUP(_xlfn.XLOOKUP($A151,'MM configuration'!$D$2:$D$601,'MM configuration'!$C$2:$C$601),$S$24:$AA$38,7)</f>
        <v>0</v>
      </c>
      <c r="P151" s="4">
        <f>VLOOKUP(_xlfn.XLOOKUP($A151,'MM configuration'!$D$2:$D$601,'MM configuration'!$C$2:$C$601),$S$24:$AA$38,8)</f>
        <v>0</v>
      </c>
      <c r="Q151" s="4">
        <f>VLOOKUP(_xlfn.XLOOKUP($A151,'MM configuration'!$D$2:$D$601,'MM configuration'!$C$2:$C$601),$S$24:$AA$38,9)</f>
        <v>0</v>
      </c>
    </row>
    <row r="152" spans="1:17" x14ac:dyDescent="0.2">
      <c r="A152">
        <v>151</v>
      </c>
      <c r="B152">
        <v>1</v>
      </c>
      <c r="C152">
        <v>2.0118423435293311E-3</v>
      </c>
      <c r="J152" s="4">
        <f>VLOOKUP(_xlfn.XLOOKUP($A152,'MM configuration'!$D$2:$D$601,'MM configuration'!$C$2:$C$601),$S$24:$AA$38,2)</f>
        <v>2.31445E-3</v>
      </c>
      <c r="K152" s="4">
        <f>VLOOKUP(_xlfn.XLOOKUP($A152,'MM configuration'!$D$2:$D$601,'MM configuration'!$C$2:$C$601),$S$24:$AA$38,3)</f>
        <v>1.6986393749999999E-3</v>
      </c>
      <c r="L152" s="4">
        <f>VLOOKUP(_xlfn.XLOOKUP($A152,'MM configuration'!$D$2:$D$601,'MM configuration'!$C$2:$C$601),$S$24:$AA$38,4)</f>
        <v>2.0664233333333331E-3</v>
      </c>
      <c r="M152" s="4">
        <f>VLOOKUP(_xlfn.XLOOKUP($A152,'MM configuration'!$D$2:$D$601,'MM configuration'!$C$2:$C$601),$S$24:$AA$38,5)</f>
        <v>1.755845E-3</v>
      </c>
      <c r="N152" s="4">
        <f>VLOOKUP(_xlfn.XLOOKUP($A152,'MM configuration'!$D$2:$D$601,'MM configuration'!$C$2:$C$601),$S$24:$AA$38,6)</f>
        <v>3.4914916666666673E-4</v>
      </c>
      <c r="O152" s="4">
        <f>VLOOKUP(_xlfn.XLOOKUP($A152,'MM configuration'!$D$2:$D$601,'MM configuration'!$C$2:$C$601),$S$24:$AA$38,7)</f>
        <v>0</v>
      </c>
      <c r="P152" s="4">
        <f>VLOOKUP(_xlfn.XLOOKUP($A152,'MM configuration'!$D$2:$D$601,'MM configuration'!$C$2:$C$601),$S$24:$AA$38,8)</f>
        <v>0</v>
      </c>
      <c r="Q152" s="4">
        <f>VLOOKUP(_xlfn.XLOOKUP($A152,'MM configuration'!$D$2:$D$601,'MM configuration'!$C$2:$C$601),$S$24:$AA$38,9)</f>
        <v>0</v>
      </c>
    </row>
    <row r="153" spans="1:17" x14ac:dyDescent="0.2">
      <c r="A153">
        <v>152</v>
      </c>
      <c r="B153">
        <v>1</v>
      </c>
      <c r="C153">
        <v>1.9732911998840029E-3</v>
      </c>
      <c r="J153" s="4">
        <f>VLOOKUP(_xlfn.XLOOKUP($A153,'MM configuration'!$D$2:$D$601,'MM configuration'!$C$2:$C$601),$S$24:$AA$38,2)</f>
        <v>2.31445E-3</v>
      </c>
      <c r="K153" s="4">
        <f>VLOOKUP(_xlfn.XLOOKUP($A153,'MM configuration'!$D$2:$D$601,'MM configuration'!$C$2:$C$601),$S$24:$AA$38,3)</f>
        <v>1.6986393749999999E-3</v>
      </c>
      <c r="L153" s="4">
        <f>VLOOKUP(_xlfn.XLOOKUP($A153,'MM configuration'!$D$2:$D$601,'MM configuration'!$C$2:$C$601),$S$24:$AA$38,4)</f>
        <v>2.0664233333333331E-3</v>
      </c>
      <c r="M153" s="4">
        <f>VLOOKUP(_xlfn.XLOOKUP($A153,'MM configuration'!$D$2:$D$601,'MM configuration'!$C$2:$C$601),$S$24:$AA$38,5)</f>
        <v>1.755845E-3</v>
      </c>
      <c r="N153" s="4">
        <f>VLOOKUP(_xlfn.XLOOKUP($A153,'MM configuration'!$D$2:$D$601,'MM configuration'!$C$2:$C$601),$S$24:$AA$38,6)</f>
        <v>3.4914916666666673E-4</v>
      </c>
      <c r="O153" s="4">
        <f>VLOOKUP(_xlfn.XLOOKUP($A153,'MM configuration'!$D$2:$D$601,'MM configuration'!$C$2:$C$601),$S$24:$AA$38,7)</f>
        <v>0</v>
      </c>
      <c r="P153" s="4">
        <f>VLOOKUP(_xlfn.XLOOKUP($A153,'MM configuration'!$D$2:$D$601,'MM configuration'!$C$2:$C$601),$S$24:$AA$38,8)</f>
        <v>0</v>
      </c>
      <c r="Q153" s="4">
        <f>VLOOKUP(_xlfn.XLOOKUP($A153,'MM configuration'!$D$2:$D$601,'MM configuration'!$C$2:$C$601),$S$24:$AA$38,9)</f>
        <v>0</v>
      </c>
    </row>
    <row r="154" spans="1:17" x14ac:dyDescent="0.2">
      <c r="A154">
        <v>153</v>
      </c>
      <c r="B154">
        <v>1</v>
      </c>
      <c r="C154">
        <v>1.7719193599477791E-3</v>
      </c>
      <c r="J154" s="4">
        <f>VLOOKUP(_xlfn.XLOOKUP($A154,'MM configuration'!$D$2:$D$601,'MM configuration'!$C$2:$C$601),$S$24:$AA$38,2)</f>
        <v>2.31445E-3</v>
      </c>
      <c r="K154" s="4">
        <f>VLOOKUP(_xlfn.XLOOKUP($A154,'MM configuration'!$D$2:$D$601,'MM configuration'!$C$2:$C$601),$S$24:$AA$38,3)</f>
        <v>1.6986393749999999E-3</v>
      </c>
      <c r="L154" s="4">
        <f>VLOOKUP(_xlfn.XLOOKUP($A154,'MM configuration'!$D$2:$D$601,'MM configuration'!$C$2:$C$601),$S$24:$AA$38,4)</f>
        <v>2.0664233333333331E-3</v>
      </c>
      <c r="M154" s="4">
        <f>VLOOKUP(_xlfn.XLOOKUP($A154,'MM configuration'!$D$2:$D$601,'MM configuration'!$C$2:$C$601),$S$24:$AA$38,5)</f>
        <v>1.755845E-3</v>
      </c>
      <c r="N154" s="4">
        <f>VLOOKUP(_xlfn.XLOOKUP($A154,'MM configuration'!$D$2:$D$601,'MM configuration'!$C$2:$C$601),$S$24:$AA$38,6)</f>
        <v>3.4914916666666673E-4</v>
      </c>
      <c r="O154" s="4">
        <f>VLOOKUP(_xlfn.XLOOKUP($A154,'MM configuration'!$D$2:$D$601,'MM configuration'!$C$2:$C$601),$S$24:$AA$38,7)</f>
        <v>0</v>
      </c>
      <c r="P154" s="4">
        <f>VLOOKUP(_xlfn.XLOOKUP($A154,'MM configuration'!$D$2:$D$601,'MM configuration'!$C$2:$C$601),$S$24:$AA$38,8)</f>
        <v>0</v>
      </c>
      <c r="Q154" s="4">
        <f>VLOOKUP(_xlfn.XLOOKUP($A154,'MM configuration'!$D$2:$D$601,'MM configuration'!$C$2:$C$601),$S$24:$AA$38,9)</f>
        <v>0</v>
      </c>
    </row>
    <row r="155" spans="1:17" x14ac:dyDescent="0.2">
      <c r="A155">
        <v>154</v>
      </c>
      <c r="B155">
        <v>1</v>
      </c>
      <c r="C155">
        <v>1.774187467555426E-3</v>
      </c>
      <c r="J155" s="4">
        <f>VLOOKUP(_xlfn.XLOOKUP($A155,'MM configuration'!$D$2:$D$601,'MM configuration'!$C$2:$C$601),$S$24:$AA$38,2)</f>
        <v>2.31445E-3</v>
      </c>
      <c r="K155" s="4">
        <f>VLOOKUP(_xlfn.XLOOKUP($A155,'MM configuration'!$D$2:$D$601,'MM configuration'!$C$2:$C$601),$S$24:$AA$38,3)</f>
        <v>1.6986393749999999E-3</v>
      </c>
      <c r="L155" s="4">
        <f>VLOOKUP(_xlfn.XLOOKUP($A155,'MM configuration'!$D$2:$D$601,'MM configuration'!$C$2:$C$601),$S$24:$AA$38,4)</f>
        <v>2.0664233333333331E-3</v>
      </c>
      <c r="M155" s="4">
        <f>VLOOKUP(_xlfn.XLOOKUP($A155,'MM configuration'!$D$2:$D$601,'MM configuration'!$C$2:$C$601),$S$24:$AA$38,5)</f>
        <v>1.755845E-3</v>
      </c>
      <c r="N155" s="4">
        <f>VLOOKUP(_xlfn.XLOOKUP($A155,'MM configuration'!$D$2:$D$601,'MM configuration'!$C$2:$C$601),$S$24:$AA$38,6)</f>
        <v>3.4914916666666673E-4</v>
      </c>
      <c r="O155" s="4">
        <f>VLOOKUP(_xlfn.XLOOKUP($A155,'MM configuration'!$D$2:$D$601,'MM configuration'!$C$2:$C$601),$S$24:$AA$38,7)</f>
        <v>0</v>
      </c>
      <c r="P155" s="4">
        <f>VLOOKUP(_xlfn.XLOOKUP($A155,'MM configuration'!$D$2:$D$601,'MM configuration'!$C$2:$C$601),$S$24:$AA$38,8)</f>
        <v>0</v>
      </c>
      <c r="Q155" s="4">
        <f>VLOOKUP(_xlfn.XLOOKUP($A155,'MM configuration'!$D$2:$D$601,'MM configuration'!$C$2:$C$601),$S$24:$AA$38,9)</f>
        <v>0</v>
      </c>
    </row>
    <row r="156" spans="1:17" x14ac:dyDescent="0.2">
      <c r="A156">
        <v>155</v>
      </c>
      <c r="B156">
        <v>1</v>
      </c>
      <c r="C156">
        <v>1.689022903461516E-3</v>
      </c>
      <c r="J156" s="4">
        <f>VLOOKUP(_xlfn.XLOOKUP($A156,'MM configuration'!$D$2:$D$601,'MM configuration'!$C$2:$C$601),$S$24:$AA$38,2)</f>
        <v>2.31445E-3</v>
      </c>
      <c r="K156" s="4">
        <f>VLOOKUP(_xlfn.XLOOKUP($A156,'MM configuration'!$D$2:$D$601,'MM configuration'!$C$2:$C$601),$S$24:$AA$38,3)</f>
        <v>1.6986393749999999E-3</v>
      </c>
      <c r="L156" s="4">
        <f>VLOOKUP(_xlfn.XLOOKUP($A156,'MM configuration'!$D$2:$D$601,'MM configuration'!$C$2:$C$601),$S$24:$AA$38,4)</f>
        <v>2.0664233333333331E-3</v>
      </c>
      <c r="M156" s="4">
        <f>VLOOKUP(_xlfn.XLOOKUP($A156,'MM configuration'!$D$2:$D$601,'MM configuration'!$C$2:$C$601),$S$24:$AA$38,5)</f>
        <v>1.755845E-3</v>
      </c>
      <c r="N156" s="4">
        <f>VLOOKUP(_xlfn.XLOOKUP($A156,'MM configuration'!$D$2:$D$601,'MM configuration'!$C$2:$C$601),$S$24:$AA$38,6)</f>
        <v>3.4914916666666673E-4</v>
      </c>
      <c r="O156" s="4">
        <f>VLOOKUP(_xlfn.XLOOKUP($A156,'MM configuration'!$D$2:$D$601,'MM configuration'!$C$2:$C$601),$S$24:$AA$38,7)</f>
        <v>0</v>
      </c>
      <c r="P156" s="4">
        <f>VLOOKUP(_xlfn.XLOOKUP($A156,'MM configuration'!$D$2:$D$601,'MM configuration'!$C$2:$C$601),$S$24:$AA$38,8)</f>
        <v>0</v>
      </c>
      <c r="Q156" s="4">
        <f>VLOOKUP(_xlfn.XLOOKUP($A156,'MM configuration'!$D$2:$D$601,'MM configuration'!$C$2:$C$601),$S$24:$AA$38,9)</f>
        <v>0</v>
      </c>
    </row>
    <row r="157" spans="1:17" x14ac:dyDescent="0.2">
      <c r="A157">
        <v>156</v>
      </c>
      <c r="B157">
        <v>1</v>
      </c>
      <c r="C157">
        <v>1.952008177264499E-3</v>
      </c>
      <c r="J157" s="4">
        <f>VLOOKUP(_xlfn.XLOOKUP($A157,'MM configuration'!$D$2:$D$601,'MM configuration'!$C$2:$C$601),$S$24:$AA$38,2)</f>
        <v>2.31445E-3</v>
      </c>
      <c r="K157" s="4">
        <f>VLOOKUP(_xlfn.XLOOKUP($A157,'MM configuration'!$D$2:$D$601,'MM configuration'!$C$2:$C$601),$S$24:$AA$38,3)</f>
        <v>1.6986393749999999E-3</v>
      </c>
      <c r="L157" s="4">
        <f>VLOOKUP(_xlfn.XLOOKUP($A157,'MM configuration'!$D$2:$D$601,'MM configuration'!$C$2:$C$601),$S$24:$AA$38,4)</f>
        <v>2.0664233333333331E-3</v>
      </c>
      <c r="M157" s="4">
        <f>VLOOKUP(_xlfn.XLOOKUP($A157,'MM configuration'!$D$2:$D$601,'MM configuration'!$C$2:$C$601),$S$24:$AA$38,5)</f>
        <v>1.755845E-3</v>
      </c>
      <c r="N157" s="4">
        <f>VLOOKUP(_xlfn.XLOOKUP($A157,'MM configuration'!$D$2:$D$601,'MM configuration'!$C$2:$C$601),$S$24:$AA$38,6)</f>
        <v>3.4914916666666673E-4</v>
      </c>
      <c r="O157" s="4">
        <f>VLOOKUP(_xlfn.XLOOKUP($A157,'MM configuration'!$D$2:$D$601,'MM configuration'!$C$2:$C$601),$S$24:$AA$38,7)</f>
        <v>0</v>
      </c>
      <c r="P157" s="4">
        <f>VLOOKUP(_xlfn.XLOOKUP($A157,'MM configuration'!$D$2:$D$601,'MM configuration'!$C$2:$C$601),$S$24:$AA$38,8)</f>
        <v>0</v>
      </c>
      <c r="Q157" s="4">
        <f>VLOOKUP(_xlfn.XLOOKUP($A157,'MM configuration'!$D$2:$D$601,'MM configuration'!$C$2:$C$601),$S$24:$AA$38,9)</f>
        <v>0</v>
      </c>
    </row>
    <row r="158" spans="1:17" x14ac:dyDescent="0.2">
      <c r="A158">
        <v>157</v>
      </c>
      <c r="B158">
        <v>1</v>
      </c>
      <c r="C158">
        <v>1.959429030368897E-3</v>
      </c>
      <c r="J158" s="4">
        <f>VLOOKUP(_xlfn.XLOOKUP($A158,'MM configuration'!$D$2:$D$601,'MM configuration'!$C$2:$C$601),$S$24:$AA$38,2)</f>
        <v>2.31445E-3</v>
      </c>
      <c r="K158" s="4">
        <f>VLOOKUP(_xlfn.XLOOKUP($A158,'MM configuration'!$D$2:$D$601,'MM configuration'!$C$2:$C$601),$S$24:$AA$38,3)</f>
        <v>1.6986393749999999E-3</v>
      </c>
      <c r="L158" s="4">
        <f>VLOOKUP(_xlfn.XLOOKUP($A158,'MM configuration'!$D$2:$D$601,'MM configuration'!$C$2:$C$601),$S$24:$AA$38,4)</f>
        <v>2.0664233333333331E-3</v>
      </c>
      <c r="M158" s="4">
        <f>VLOOKUP(_xlfn.XLOOKUP($A158,'MM configuration'!$D$2:$D$601,'MM configuration'!$C$2:$C$601),$S$24:$AA$38,5)</f>
        <v>1.755845E-3</v>
      </c>
      <c r="N158" s="4">
        <f>VLOOKUP(_xlfn.XLOOKUP($A158,'MM configuration'!$D$2:$D$601,'MM configuration'!$C$2:$C$601),$S$24:$AA$38,6)</f>
        <v>3.4914916666666673E-4</v>
      </c>
      <c r="O158" s="4">
        <f>VLOOKUP(_xlfn.XLOOKUP($A158,'MM configuration'!$D$2:$D$601,'MM configuration'!$C$2:$C$601),$S$24:$AA$38,7)</f>
        <v>0</v>
      </c>
      <c r="P158" s="4">
        <f>VLOOKUP(_xlfn.XLOOKUP($A158,'MM configuration'!$D$2:$D$601,'MM configuration'!$C$2:$C$601),$S$24:$AA$38,8)</f>
        <v>0</v>
      </c>
      <c r="Q158" s="4">
        <f>VLOOKUP(_xlfn.XLOOKUP($A158,'MM configuration'!$D$2:$D$601,'MM configuration'!$C$2:$C$601),$S$24:$AA$38,9)</f>
        <v>0</v>
      </c>
    </row>
    <row r="159" spans="1:17" x14ac:dyDescent="0.2">
      <c r="A159">
        <v>158</v>
      </c>
      <c r="B159">
        <v>1</v>
      </c>
      <c r="C159">
        <v>1.8728415434392911E-3</v>
      </c>
      <c r="J159" s="4">
        <f>VLOOKUP(_xlfn.XLOOKUP($A159,'MM configuration'!$D$2:$D$601,'MM configuration'!$C$2:$C$601),$S$24:$AA$38,2)</f>
        <v>2.5214333333333336E-3</v>
      </c>
      <c r="K159" s="4">
        <f>VLOOKUP(_xlfn.XLOOKUP($A159,'MM configuration'!$D$2:$D$601,'MM configuration'!$C$2:$C$601),$S$24:$AA$38,3)</f>
        <v>1.787735625E-3</v>
      </c>
      <c r="L159" s="4">
        <f>VLOOKUP(_xlfn.XLOOKUP($A159,'MM configuration'!$D$2:$D$601,'MM configuration'!$C$2:$C$601),$S$24:$AA$38,4)</f>
        <v>2.2039266666666665E-3</v>
      </c>
      <c r="M159" s="4">
        <f>VLOOKUP(_xlfn.XLOOKUP($A159,'MM configuration'!$D$2:$D$601,'MM configuration'!$C$2:$C$601),$S$24:$AA$38,5)</f>
        <v>1.7101612500000001E-3</v>
      </c>
      <c r="N159" s="4">
        <f>VLOOKUP(_xlfn.XLOOKUP($A159,'MM configuration'!$D$2:$D$601,'MM configuration'!$C$2:$C$601),$S$24:$AA$38,6)</f>
        <v>2.448302083333333E-4</v>
      </c>
      <c r="O159" s="4">
        <f>VLOOKUP(_xlfn.XLOOKUP($A159,'MM configuration'!$D$2:$D$601,'MM configuration'!$C$2:$C$601),$S$24:$AA$38,7)</f>
        <v>0</v>
      </c>
      <c r="P159" s="4">
        <f>VLOOKUP(_xlfn.XLOOKUP($A159,'MM configuration'!$D$2:$D$601,'MM configuration'!$C$2:$C$601),$S$24:$AA$38,8)</f>
        <v>0</v>
      </c>
      <c r="Q159" s="4">
        <f>VLOOKUP(_xlfn.XLOOKUP($A159,'MM configuration'!$D$2:$D$601,'MM configuration'!$C$2:$C$601),$S$24:$AA$38,9)</f>
        <v>0</v>
      </c>
    </row>
    <row r="160" spans="1:17" x14ac:dyDescent="0.2">
      <c r="A160">
        <v>159</v>
      </c>
      <c r="B160">
        <v>1</v>
      </c>
      <c r="C160">
        <v>1.8862668716787131E-3</v>
      </c>
      <c r="J160" s="4">
        <f>VLOOKUP(_xlfn.XLOOKUP($A160,'MM configuration'!$D$2:$D$601,'MM configuration'!$C$2:$C$601),$S$24:$AA$38,2)</f>
        <v>2.5214333333333336E-3</v>
      </c>
      <c r="K160" s="4">
        <f>VLOOKUP(_xlfn.XLOOKUP($A160,'MM configuration'!$D$2:$D$601,'MM configuration'!$C$2:$C$601),$S$24:$AA$38,3)</f>
        <v>1.787735625E-3</v>
      </c>
      <c r="L160" s="4">
        <f>VLOOKUP(_xlfn.XLOOKUP($A160,'MM configuration'!$D$2:$D$601,'MM configuration'!$C$2:$C$601),$S$24:$AA$38,4)</f>
        <v>2.2039266666666665E-3</v>
      </c>
      <c r="M160" s="4">
        <f>VLOOKUP(_xlfn.XLOOKUP($A160,'MM configuration'!$D$2:$D$601,'MM configuration'!$C$2:$C$601),$S$24:$AA$38,5)</f>
        <v>1.7101612500000001E-3</v>
      </c>
      <c r="N160" s="4">
        <f>VLOOKUP(_xlfn.XLOOKUP($A160,'MM configuration'!$D$2:$D$601,'MM configuration'!$C$2:$C$601),$S$24:$AA$38,6)</f>
        <v>2.448302083333333E-4</v>
      </c>
      <c r="O160" s="4">
        <f>VLOOKUP(_xlfn.XLOOKUP($A160,'MM configuration'!$D$2:$D$601,'MM configuration'!$C$2:$C$601),$S$24:$AA$38,7)</f>
        <v>0</v>
      </c>
      <c r="P160" s="4">
        <f>VLOOKUP(_xlfn.XLOOKUP($A160,'MM configuration'!$D$2:$D$601,'MM configuration'!$C$2:$C$601),$S$24:$AA$38,8)</f>
        <v>0</v>
      </c>
      <c r="Q160" s="4">
        <f>VLOOKUP(_xlfn.XLOOKUP($A160,'MM configuration'!$D$2:$D$601,'MM configuration'!$C$2:$C$601),$S$24:$AA$38,9)</f>
        <v>0</v>
      </c>
    </row>
    <row r="161" spans="1:17" x14ac:dyDescent="0.2">
      <c r="A161">
        <v>160</v>
      </c>
      <c r="B161">
        <v>1</v>
      </c>
      <c r="C161">
        <v>2.1342907821835519E-3</v>
      </c>
      <c r="J161" s="4">
        <f>VLOOKUP(_xlfn.XLOOKUP($A161,'MM configuration'!$D$2:$D$601,'MM configuration'!$C$2:$C$601),$S$24:$AA$38,2)</f>
        <v>2.5214333333333336E-3</v>
      </c>
      <c r="K161" s="4">
        <f>VLOOKUP(_xlfn.XLOOKUP($A161,'MM configuration'!$D$2:$D$601,'MM configuration'!$C$2:$C$601),$S$24:$AA$38,3)</f>
        <v>1.787735625E-3</v>
      </c>
      <c r="L161" s="4">
        <f>VLOOKUP(_xlfn.XLOOKUP($A161,'MM configuration'!$D$2:$D$601,'MM configuration'!$C$2:$C$601),$S$24:$AA$38,4)</f>
        <v>2.2039266666666665E-3</v>
      </c>
      <c r="M161" s="4">
        <f>VLOOKUP(_xlfn.XLOOKUP($A161,'MM configuration'!$D$2:$D$601,'MM configuration'!$C$2:$C$601),$S$24:$AA$38,5)</f>
        <v>1.7101612500000001E-3</v>
      </c>
      <c r="N161" s="4">
        <f>VLOOKUP(_xlfn.XLOOKUP($A161,'MM configuration'!$D$2:$D$601,'MM configuration'!$C$2:$C$601),$S$24:$AA$38,6)</f>
        <v>2.448302083333333E-4</v>
      </c>
      <c r="O161" s="4">
        <f>VLOOKUP(_xlfn.XLOOKUP($A161,'MM configuration'!$D$2:$D$601,'MM configuration'!$C$2:$C$601),$S$24:$AA$38,7)</f>
        <v>0</v>
      </c>
      <c r="P161" s="4">
        <f>VLOOKUP(_xlfn.XLOOKUP($A161,'MM configuration'!$D$2:$D$601,'MM configuration'!$C$2:$C$601),$S$24:$AA$38,8)</f>
        <v>0</v>
      </c>
      <c r="Q161" s="4">
        <f>VLOOKUP(_xlfn.XLOOKUP($A161,'MM configuration'!$D$2:$D$601,'MM configuration'!$C$2:$C$601),$S$24:$AA$38,9)</f>
        <v>0</v>
      </c>
    </row>
    <row r="162" spans="1:17" x14ac:dyDescent="0.2">
      <c r="A162">
        <v>161</v>
      </c>
      <c r="B162">
        <v>1</v>
      </c>
      <c r="C162">
        <v>1.888400500489224E-3</v>
      </c>
      <c r="J162" s="4">
        <f>VLOOKUP(_xlfn.XLOOKUP($A162,'MM configuration'!$D$2:$D$601,'MM configuration'!$C$2:$C$601),$S$24:$AA$38,2)</f>
        <v>2.5214333333333336E-3</v>
      </c>
      <c r="K162" s="4">
        <f>VLOOKUP(_xlfn.XLOOKUP($A162,'MM configuration'!$D$2:$D$601,'MM configuration'!$C$2:$C$601),$S$24:$AA$38,3)</f>
        <v>1.787735625E-3</v>
      </c>
      <c r="L162" s="4">
        <f>VLOOKUP(_xlfn.XLOOKUP($A162,'MM configuration'!$D$2:$D$601,'MM configuration'!$C$2:$C$601),$S$24:$AA$38,4)</f>
        <v>2.2039266666666665E-3</v>
      </c>
      <c r="M162" s="4">
        <f>VLOOKUP(_xlfn.XLOOKUP($A162,'MM configuration'!$D$2:$D$601,'MM configuration'!$C$2:$C$601),$S$24:$AA$38,5)</f>
        <v>1.7101612500000001E-3</v>
      </c>
      <c r="N162" s="4">
        <f>VLOOKUP(_xlfn.XLOOKUP($A162,'MM configuration'!$D$2:$D$601,'MM configuration'!$C$2:$C$601),$S$24:$AA$38,6)</f>
        <v>2.448302083333333E-4</v>
      </c>
      <c r="O162" s="4">
        <f>VLOOKUP(_xlfn.XLOOKUP($A162,'MM configuration'!$D$2:$D$601,'MM configuration'!$C$2:$C$601),$S$24:$AA$38,7)</f>
        <v>0</v>
      </c>
      <c r="P162" s="4">
        <f>VLOOKUP(_xlfn.XLOOKUP($A162,'MM configuration'!$D$2:$D$601,'MM configuration'!$C$2:$C$601),$S$24:$AA$38,8)</f>
        <v>0</v>
      </c>
      <c r="Q162" s="4">
        <f>VLOOKUP(_xlfn.XLOOKUP($A162,'MM configuration'!$D$2:$D$601,'MM configuration'!$C$2:$C$601),$S$24:$AA$38,9)</f>
        <v>0</v>
      </c>
    </row>
    <row r="163" spans="1:17" x14ac:dyDescent="0.2">
      <c r="A163">
        <v>162</v>
      </c>
      <c r="B163">
        <v>1</v>
      </c>
      <c r="C163">
        <v>2.1707417662406811E-3</v>
      </c>
      <c r="J163" s="4">
        <f>VLOOKUP(_xlfn.XLOOKUP($A163,'MM configuration'!$D$2:$D$601,'MM configuration'!$C$2:$C$601),$S$24:$AA$38,2)</f>
        <v>2.5214333333333336E-3</v>
      </c>
      <c r="K163" s="4">
        <f>VLOOKUP(_xlfn.XLOOKUP($A163,'MM configuration'!$D$2:$D$601,'MM configuration'!$C$2:$C$601),$S$24:$AA$38,3)</f>
        <v>1.787735625E-3</v>
      </c>
      <c r="L163" s="4">
        <f>VLOOKUP(_xlfn.XLOOKUP($A163,'MM configuration'!$D$2:$D$601,'MM configuration'!$C$2:$C$601),$S$24:$AA$38,4)</f>
        <v>2.2039266666666665E-3</v>
      </c>
      <c r="M163" s="4">
        <f>VLOOKUP(_xlfn.XLOOKUP($A163,'MM configuration'!$D$2:$D$601,'MM configuration'!$C$2:$C$601),$S$24:$AA$38,5)</f>
        <v>1.7101612500000001E-3</v>
      </c>
      <c r="N163" s="4">
        <f>VLOOKUP(_xlfn.XLOOKUP($A163,'MM configuration'!$D$2:$D$601,'MM configuration'!$C$2:$C$601),$S$24:$AA$38,6)</f>
        <v>2.448302083333333E-4</v>
      </c>
      <c r="O163" s="4">
        <f>VLOOKUP(_xlfn.XLOOKUP($A163,'MM configuration'!$D$2:$D$601,'MM configuration'!$C$2:$C$601),$S$24:$AA$38,7)</f>
        <v>0</v>
      </c>
      <c r="P163" s="4">
        <f>VLOOKUP(_xlfn.XLOOKUP($A163,'MM configuration'!$D$2:$D$601,'MM configuration'!$C$2:$C$601),$S$24:$AA$38,8)</f>
        <v>0</v>
      </c>
      <c r="Q163" s="4">
        <f>VLOOKUP(_xlfn.XLOOKUP($A163,'MM configuration'!$D$2:$D$601,'MM configuration'!$C$2:$C$601),$S$24:$AA$38,9)</f>
        <v>0</v>
      </c>
    </row>
    <row r="164" spans="1:17" x14ac:dyDescent="0.2">
      <c r="A164">
        <v>163</v>
      </c>
      <c r="B164">
        <v>1</v>
      </c>
      <c r="C164">
        <v>1.931614774019782E-3</v>
      </c>
      <c r="J164" s="4">
        <f>VLOOKUP(_xlfn.XLOOKUP($A164,'MM configuration'!$D$2:$D$601,'MM configuration'!$C$2:$C$601),$S$24:$AA$38,2)</f>
        <v>2.5214333333333336E-3</v>
      </c>
      <c r="K164" s="4">
        <f>VLOOKUP(_xlfn.XLOOKUP($A164,'MM configuration'!$D$2:$D$601,'MM configuration'!$C$2:$C$601),$S$24:$AA$38,3)</f>
        <v>1.787735625E-3</v>
      </c>
      <c r="L164" s="4">
        <f>VLOOKUP(_xlfn.XLOOKUP($A164,'MM configuration'!$D$2:$D$601,'MM configuration'!$C$2:$C$601),$S$24:$AA$38,4)</f>
        <v>2.2039266666666665E-3</v>
      </c>
      <c r="M164" s="4">
        <f>VLOOKUP(_xlfn.XLOOKUP($A164,'MM configuration'!$D$2:$D$601,'MM configuration'!$C$2:$C$601),$S$24:$AA$38,5)</f>
        <v>1.7101612500000001E-3</v>
      </c>
      <c r="N164" s="4">
        <f>VLOOKUP(_xlfn.XLOOKUP($A164,'MM configuration'!$D$2:$D$601,'MM configuration'!$C$2:$C$601),$S$24:$AA$38,6)</f>
        <v>2.448302083333333E-4</v>
      </c>
      <c r="O164" s="4">
        <f>VLOOKUP(_xlfn.XLOOKUP($A164,'MM configuration'!$D$2:$D$601,'MM configuration'!$C$2:$C$601),$S$24:$AA$38,7)</f>
        <v>0</v>
      </c>
      <c r="P164" s="4">
        <f>VLOOKUP(_xlfn.XLOOKUP($A164,'MM configuration'!$D$2:$D$601,'MM configuration'!$C$2:$C$601),$S$24:$AA$38,8)</f>
        <v>0</v>
      </c>
      <c r="Q164" s="4">
        <f>VLOOKUP(_xlfn.XLOOKUP($A164,'MM configuration'!$D$2:$D$601,'MM configuration'!$C$2:$C$601),$S$24:$AA$38,9)</f>
        <v>0</v>
      </c>
    </row>
    <row r="165" spans="1:17" x14ac:dyDescent="0.2">
      <c r="A165">
        <v>164</v>
      </c>
      <c r="B165">
        <v>1</v>
      </c>
      <c r="C165">
        <v>2.006667621326506E-3</v>
      </c>
      <c r="J165" s="4">
        <f>VLOOKUP(_xlfn.XLOOKUP($A165,'MM configuration'!$D$2:$D$601,'MM configuration'!$C$2:$C$601),$S$24:$AA$38,2)</f>
        <v>2.5214333333333336E-3</v>
      </c>
      <c r="K165" s="4">
        <f>VLOOKUP(_xlfn.XLOOKUP($A165,'MM configuration'!$D$2:$D$601,'MM configuration'!$C$2:$C$601),$S$24:$AA$38,3)</f>
        <v>1.787735625E-3</v>
      </c>
      <c r="L165" s="4">
        <f>VLOOKUP(_xlfn.XLOOKUP($A165,'MM configuration'!$D$2:$D$601,'MM configuration'!$C$2:$C$601),$S$24:$AA$38,4)</f>
        <v>2.2039266666666665E-3</v>
      </c>
      <c r="M165" s="4">
        <f>VLOOKUP(_xlfn.XLOOKUP($A165,'MM configuration'!$D$2:$D$601,'MM configuration'!$C$2:$C$601),$S$24:$AA$38,5)</f>
        <v>1.7101612500000001E-3</v>
      </c>
      <c r="N165" s="4">
        <f>VLOOKUP(_xlfn.XLOOKUP($A165,'MM configuration'!$D$2:$D$601,'MM configuration'!$C$2:$C$601),$S$24:$AA$38,6)</f>
        <v>2.448302083333333E-4</v>
      </c>
      <c r="O165" s="4">
        <f>VLOOKUP(_xlfn.XLOOKUP($A165,'MM configuration'!$D$2:$D$601,'MM configuration'!$C$2:$C$601),$S$24:$AA$38,7)</f>
        <v>0</v>
      </c>
      <c r="P165" s="4">
        <f>VLOOKUP(_xlfn.XLOOKUP($A165,'MM configuration'!$D$2:$D$601,'MM configuration'!$C$2:$C$601),$S$24:$AA$38,8)</f>
        <v>0</v>
      </c>
      <c r="Q165" s="4">
        <f>VLOOKUP(_xlfn.XLOOKUP($A165,'MM configuration'!$D$2:$D$601,'MM configuration'!$C$2:$C$601),$S$24:$AA$38,9)</f>
        <v>0</v>
      </c>
    </row>
    <row r="166" spans="1:17" x14ac:dyDescent="0.2">
      <c r="A166">
        <v>165</v>
      </c>
      <c r="B166">
        <v>1</v>
      </c>
      <c r="C166">
        <v>1.912554069874673E-3</v>
      </c>
      <c r="J166" s="4">
        <f>VLOOKUP(_xlfn.XLOOKUP($A166,'MM configuration'!$D$2:$D$601,'MM configuration'!$C$2:$C$601),$S$24:$AA$38,2)</f>
        <v>2.5214333333333336E-3</v>
      </c>
      <c r="K166" s="4">
        <f>VLOOKUP(_xlfn.XLOOKUP($A166,'MM configuration'!$D$2:$D$601,'MM configuration'!$C$2:$C$601),$S$24:$AA$38,3)</f>
        <v>1.787735625E-3</v>
      </c>
      <c r="L166" s="4">
        <f>VLOOKUP(_xlfn.XLOOKUP($A166,'MM configuration'!$D$2:$D$601,'MM configuration'!$C$2:$C$601),$S$24:$AA$38,4)</f>
        <v>2.2039266666666665E-3</v>
      </c>
      <c r="M166" s="4">
        <f>VLOOKUP(_xlfn.XLOOKUP($A166,'MM configuration'!$D$2:$D$601,'MM configuration'!$C$2:$C$601),$S$24:$AA$38,5)</f>
        <v>1.7101612500000001E-3</v>
      </c>
      <c r="N166" s="4">
        <f>VLOOKUP(_xlfn.XLOOKUP($A166,'MM configuration'!$D$2:$D$601,'MM configuration'!$C$2:$C$601),$S$24:$AA$38,6)</f>
        <v>2.448302083333333E-4</v>
      </c>
      <c r="O166" s="4">
        <f>VLOOKUP(_xlfn.XLOOKUP($A166,'MM configuration'!$D$2:$D$601,'MM configuration'!$C$2:$C$601),$S$24:$AA$38,7)</f>
        <v>0</v>
      </c>
      <c r="P166" s="4">
        <f>VLOOKUP(_xlfn.XLOOKUP($A166,'MM configuration'!$D$2:$D$601,'MM configuration'!$C$2:$C$601),$S$24:$AA$38,8)</f>
        <v>0</v>
      </c>
      <c r="Q166" s="4">
        <f>VLOOKUP(_xlfn.XLOOKUP($A166,'MM configuration'!$D$2:$D$601,'MM configuration'!$C$2:$C$601),$S$24:$AA$38,9)</f>
        <v>0</v>
      </c>
    </row>
    <row r="167" spans="1:17" x14ac:dyDescent="0.2">
      <c r="A167">
        <v>166</v>
      </c>
      <c r="B167">
        <v>1</v>
      </c>
      <c r="C167">
        <v>2.1344061311431022E-3</v>
      </c>
      <c r="J167" s="4">
        <f>VLOOKUP(_xlfn.XLOOKUP($A167,'MM configuration'!$D$2:$D$601,'MM configuration'!$C$2:$C$601),$S$24:$AA$38,2)</f>
        <v>2.7284166666666668E-3</v>
      </c>
      <c r="K167" s="4">
        <f>VLOOKUP(_xlfn.XLOOKUP($A167,'MM configuration'!$D$2:$D$601,'MM configuration'!$C$2:$C$601),$S$24:$AA$38,3)</f>
        <v>1.8884531249999999E-3</v>
      </c>
      <c r="L167" s="4">
        <f>VLOOKUP(_xlfn.XLOOKUP($A167,'MM configuration'!$D$2:$D$601,'MM configuration'!$C$2:$C$601),$S$24:$AA$38,4)</f>
        <v>2.3394933333333334E-3</v>
      </c>
      <c r="M167" s="4">
        <f>VLOOKUP(_xlfn.XLOOKUP($A167,'MM configuration'!$D$2:$D$601,'MM configuration'!$C$2:$C$601),$S$24:$AA$38,5)</f>
        <v>1.57112375E-3</v>
      </c>
      <c r="N167" s="4">
        <f>VLOOKUP(_xlfn.XLOOKUP($A167,'MM configuration'!$D$2:$D$601,'MM configuration'!$C$2:$C$601),$S$24:$AA$38,6)</f>
        <v>1.3838229166666669E-4</v>
      </c>
      <c r="O167" s="4">
        <f>VLOOKUP(_xlfn.XLOOKUP($A167,'MM configuration'!$D$2:$D$601,'MM configuration'!$C$2:$C$601),$S$24:$AA$38,7)</f>
        <v>0</v>
      </c>
      <c r="P167" s="4">
        <f>VLOOKUP(_xlfn.XLOOKUP($A167,'MM configuration'!$D$2:$D$601,'MM configuration'!$C$2:$C$601),$S$24:$AA$38,8)</f>
        <v>0</v>
      </c>
      <c r="Q167" s="4">
        <f>VLOOKUP(_xlfn.XLOOKUP($A167,'MM configuration'!$D$2:$D$601,'MM configuration'!$C$2:$C$601),$S$24:$AA$38,9)</f>
        <v>0</v>
      </c>
    </row>
    <row r="168" spans="1:17" x14ac:dyDescent="0.2">
      <c r="A168">
        <v>167</v>
      </c>
      <c r="B168">
        <v>1</v>
      </c>
      <c r="C168">
        <v>2.202225481313391E-3</v>
      </c>
      <c r="J168" s="4">
        <f>VLOOKUP(_xlfn.XLOOKUP($A168,'MM configuration'!$D$2:$D$601,'MM configuration'!$C$2:$C$601),$S$24:$AA$38,2)</f>
        <v>2.7284166666666668E-3</v>
      </c>
      <c r="K168" s="4">
        <f>VLOOKUP(_xlfn.XLOOKUP($A168,'MM configuration'!$D$2:$D$601,'MM configuration'!$C$2:$C$601),$S$24:$AA$38,3)</f>
        <v>1.8884531249999999E-3</v>
      </c>
      <c r="L168" s="4">
        <f>VLOOKUP(_xlfn.XLOOKUP($A168,'MM configuration'!$D$2:$D$601,'MM configuration'!$C$2:$C$601),$S$24:$AA$38,4)</f>
        <v>2.3394933333333334E-3</v>
      </c>
      <c r="M168" s="4">
        <f>VLOOKUP(_xlfn.XLOOKUP($A168,'MM configuration'!$D$2:$D$601,'MM configuration'!$C$2:$C$601),$S$24:$AA$38,5)</f>
        <v>1.57112375E-3</v>
      </c>
      <c r="N168" s="4">
        <f>VLOOKUP(_xlfn.XLOOKUP($A168,'MM configuration'!$D$2:$D$601,'MM configuration'!$C$2:$C$601),$S$24:$AA$38,6)</f>
        <v>1.3838229166666669E-4</v>
      </c>
      <c r="O168" s="4">
        <f>VLOOKUP(_xlfn.XLOOKUP($A168,'MM configuration'!$D$2:$D$601,'MM configuration'!$C$2:$C$601),$S$24:$AA$38,7)</f>
        <v>0</v>
      </c>
      <c r="P168" s="4">
        <f>VLOOKUP(_xlfn.XLOOKUP($A168,'MM configuration'!$D$2:$D$601,'MM configuration'!$C$2:$C$601),$S$24:$AA$38,8)</f>
        <v>0</v>
      </c>
      <c r="Q168" s="4">
        <f>VLOOKUP(_xlfn.XLOOKUP($A168,'MM configuration'!$D$2:$D$601,'MM configuration'!$C$2:$C$601),$S$24:$AA$38,9)</f>
        <v>0</v>
      </c>
    </row>
    <row r="169" spans="1:17" x14ac:dyDescent="0.2">
      <c r="A169">
        <v>168</v>
      </c>
      <c r="B169">
        <v>1</v>
      </c>
      <c r="C169">
        <v>2.5096958134812361E-3</v>
      </c>
      <c r="J169" s="4">
        <f>VLOOKUP(_xlfn.XLOOKUP($A169,'MM configuration'!$D$2:$D$601,'MM configuration'!$C$2:$C$601),$S$24:$AA$38,2)</f>
        <v>2.7284166666666668E-3</v>
      </c>
      <c r="K169" s="4">
        <f>VLOOKUP(_xlfn.XLOOKUP($A169,'MM configuration'!$D$2:$D$601,'MM configuration'!$C$2:$C$601),$S$24:$AA$38,3)</f>
        <v>1.8884531249999999E-3</v>
      </c>
      <c r="L169" s="4">
        <f>VLOOKUP(_xlfn.XLOOKUP($A169,'MM configuration'!$D$2:$D$601,'MM configuration'!$C$2:$C$601),$S$24:$AA$38,4)</f>
        <v>2.3394933333333334E-3</v>
      </c>
      <c r="M169" s="4">
        <f>VLOOKUP(_xlfn.XLOOKUP($A169,'MM configuration'!$D$2:$D$601,'MM configuration'!$C$2:$C$601),$S$24:$AA$38,5)</f>
        <v>1.57112375E-3</v>
      </c>
      <c r="N169" s="4">
        <f>VLOOKUP(_xlfn.XLOOKUP($A169,'MM configuration'!$D$2:$D$601,'MM configuration'!$C$2:$C$601),$S$24:$AA$38,6)</f>
        <v>1.3838229166666669E-4</v>
      </c>
      <c r="O169" s="4">
        <f>VLOOKUP(_xlfn.XLOOKUP($A169,'MM configuration'!$D$2:$D$601,'MM configuration'!$C$2:$C$601),$S$24:$AA$38,7)</f>
        <v>0</v>
      </c>
      <c r="P169" s="4">
        <f>VLOOKUP(_xlfn.XLOOKUP($A169,'MM configuration'!$D$2:$D$601,'MM configuration'!$C$2:$C$601),$S$24:$AA$38,8)</f>
        <v>0</v>
      </c>
      <c r="Q169" s="4">
        <f>VLOOKUP(_xlfn.XLOOKUP($A169,'MM configuration'!$D$2:$D$601,'MM configuration'!$C$2:$C$601),$S$24:$AA$38,9)</f>
        <v>0</v>
      </c>
    </row>
    <row r="170" spans="1:17" x14ac:dyDescent="0.2">
      <c r="A170">
        <v>169</v>
      </c>
      <c r="B170">
        <v>1</v>
      </c>
      <c r="C170">
        <v>2.1756938089520228E-3</v>
      </c>
      <c r="J170" s="4">
        <f>VLOOKUP(_xlfn.XLOOKUP($A170,'MM configuration'!$D$2:$D$601,'MM configuration'!$C$2:$C$601),$S$24:$AA$38,2)</f>
        <v>2.7284166666666668E-3</v>
      </c>
      <c r="K170" s="4">
        <f>VLOOKUP(_xlfn.XLOOKUP($A170,'MM configuration'!$D$2:$D$601,'MM configuration'!$C$2:$C$601),$S$24:$AA$38,3)</f>
        <v>1.8884531249999999E-3</v>
      </c>
      <c r="L170" s="4">
        <f>VLOOKUP(_xlfn.XLOOKUP($A170,'MM configuration'!$D$2:$D$601,'MM configuration'!$C$2:$C$601),$S$24:$AA$38,4)</f>
        <v>2.3394933333333334E-3</v>
      </c>
      <c r="M170" s="4">
        <f>VLOOKUP(_xlfn.XLOOKUP($A170,'MM configuration'!$D$2:$D$601,'MM configuration'!$C$2:$C$601),$S$24:$AA$38,5)</f>
        <v>1.57112375E-3</v>
      </c>
      <c r="N170" s="4">
        <f>VLOOKUP(_xlfn.XLOOKUP($A170,'MM configuration'!$D$2:$D$601,'MM configuration'!$C$2:$C$601),$S$24:$AA$38,6)</f>
        <v>1.3838229166666669E-4</v>
      </c>
      <c r="O170" s="4">
        <f>VLOOKUP(_xlfn.XLOOKUP($A170,'MM configuration'!$D$2:$D$601,'MM configuration'!$C$2:$C$601),$S$24:$AA$38,7)</f>
        <v>0</v>
      </c>
      <c r="P170" s="4">
        <f>VLOOKUP(_xlfn.XLOOKUP($A170,'MM configuration'!$D$2:$D$601,'MM configuration'!$C$2:$C$601),$S$24:$AA$38,8)</f>
        <v>0</v>
      </c>
      <c r="Q170" s="4">
        <f>VLOOKUP(_xlfn.XLOOKUP($A170,'MM configuration'!$D$2:$D$601,'MM configuration'!$C$2:$C$601),$S$24:$AA$38,9)</f>
        <v>0</v>
      </c>
    </row>
    <row r="171" spans="1:17" x14ac:dyDescent="0.2">
      <c r="A171">
        <v>170</v>
      </c>
      <c r="B171">
        <v>1</v>
      </c>
      <c r="C171">
        <v>1.9655944469435518E-3</v>
      </c>
      <c r="J171" s="4">
        <f>VLOOKUP(_xlfn.XLOOKUP($A171,'MM configuration'!$D$2:$D$601,'MM configuration'!$C$2:$C$601),$S$24:$AA$38,2)</f>
        <v>2.7284166666666668E-3</v>
      </c>
      <c r="K171" s="4">
        <f>VLOOKUP(_xlfn.XLOOKUP($A171,'MM configuration'!$D$2:$D$601,'MM configuration'!$C$2:$C$601),$S$24:$AA$38,3)</f>
        <v>1.8884531249999999E-3</v>
      </c>
      <c r="L171" s="4">
        <f>VLOOKUP(_xlfn.XLOOKUP($A171,'MM configuration'!$D$2:$D$601,'MM configuration'!$C$2:$C$601),$S$24:$AA$38,4)</f>
        <v>2.3394933333333334E-3</v>
      </c>
      <c r="M171" s="4">
        <f>VLOOKUP(_xlfn.XLOOKUP($A171,'MM configuration'!$D$2:$D$601,'MM configuration'!$C$2:$C$601),$S$24:$AA$38,5)</f>
        <v>1.57112375E-3</v>
      </c>
      <c r="N171" s="4">
        <f>VLOOKUP(_xlfn.XLOOKUP($A171,'MM configuration'!$D$2:$D$601,'MM configuration'!$C$2:$C$601),$S$24:$AA$38,6)</f>
        <v>1.3838229166666669E-4</v>
      </c>
      <c r="O171" s="4">
        <f>VLOOKUP(_xlfn.XLOOKUP($A171,'MM configuration'!$D$2:$D$601,'MM configuration'!$C$2:$C$601),$S$24:$AA$38,7)</f>
        <v>0</v>
      </c>
      <c r="P171" s="4">
        <f>VLOOKUP(_xlfn.XLOOKUP($A171,'MM configuration'!$D$2:$D$601,'MM configuration'!$C$2:$C$601),$S$24:$AA$38,8)</f>
        <v>0</v>
      </c>
      <c r="Q171" s="4">
        <f>VLOOKUP(_xlfn.XLOOKUP($A171,'MM configuration'!$D$2:$D$601,'MM configuration'!$C$2:$C$601),$S$24:$AA$38,9)</f>
        <v>0</v>
      </c>
    </row>
    <row r="172" spans="1:17" x14ac:dyDescent="0.2">
      <c r="A172">
        <v>171</v>
      </c>
      <c r="B172">
        <v>1</v>
      </c>
      <c r="C172">
        <v>2.4385510102819352E-3</v>
      </c>
      <c r="J172" s="4">
        <f>VLOOKUP(_xlfn.XLOOKUP($A172,'MM configuration'!$D$2:$D$601,'MM configuration'!$C$2:$C$601),$S$24:$AA$38,2)</f>
        <v>2.7284166666666668E-3</v>
      </c>
      <c r="K172" s="4">
        <f>VLOOKUP(_xlfn.XLOOKUP($A172,'MM configuration'!$D$2:$D$601,'MM configuration'!$C$2:$C$601),$S$24:$AA$38,3)</f>
        <v>1.8884531249999999E-3</v>
      </c>
      <c r="L172" s="4">
        <f>VLOOKUP(_xlfn.XLOOKUP($A172,'MM configuration'!$D$2:$D$601,'MM configuration'!$C$2:$C$601),$S$24:$AA$38,4)</f>
        <v>2.3394933333333334E-3</v>
      </c>
      <c r="M172" s="4">
        <f>VLOOKUP(_xlfn.XLOOKUP($A172,'MM configuration'!$D$2:$D$601,'MM configuration'!$C$2:$C$601),$S$24:$AA$38,5)</f>
        <v>1.57112375E-3</v>
      </c>
      <c r="N172" s="4">
        <f>VLOOKUP(_xlfn.XLOOKUP($A172,'MM configuration'!$D$2:$D$601,'MM configuration'!$C$2:$C$601),$S$24:$AA$38,6)</f>
        <v>1.3838229166666669E-4</v>
      </c>
      <c r="O172" s="4">
        <f>VLOOKUP(_xlfn.XLOOKUP($A172,'MM configuration'!$D$2:$D$601,'MM configuration'!$C$2:$C$601),$S$24:$AA$38,7)</f>
        <v>0</v>
      </c>
      <c r="P172" s="4">
        <f>VLOOKUP(_xlfn.XLOOKUP($A172,'MM configuration'!$D$2:$D$601,'MM configuration'!$C$2:$C$601),$S$24:$AA$38,8)</f>
        <v>0</v>
      </c>
      <c r="Q172" s="4">
        <f>VLOOKUP(_xlfn.XLOOKUP($A172,'MM configuration'!$D$2:$D$601,'MM configuration'!$C$2:$C$601),$S$24:$AA$38,9)</f>
        <v>0</v>
      </c>
    </row>
    <row r="173" spans="1:17" x14ac:dyDescent="0.2">
      <c r="A173">
        <v>172</v>
      </c>
      <c r="B173">
        <v>1</v>
      </c>
      <c r="C173">
        <v>2.0415866714743039E-3</v>
      </c>
      <c r="J173" s="4">
        <f>VLOOKUP(_xlfn.XLOOKUP($A173,'MM configuration'!$D$2:$D$601,'MM configuration'!$C$2:$C$601),$S$24:$AA$38,2)</f>
        <v>2.7284166666666668E-3</v>
      </c>
      <c r="K173" s="4">
        <f>VLOOKUP(_xlfn.XLOOKUP($A173,'MM configuration'!$D$2:$D$601,'MM configuration'!$C$2:$C$601),$S$24:$AA$38,3)</f>
        <v>1.8884531249999999E-3</v>
      </c>
      <c r="L173" s="4">
        <f>VLOOKUP(_xlfn.XLOOKUP($A173,'MM configuration'!$D$2:$D$601,'MM configuration'!$C$2:$C$601),$S$24:$AA$38,4)</f>
        <v>2.3394933333333334E-3</v>
      </c>
      <c r="M173" s="4">
        <f>VLOOKUP(_xlfn.XLOOKUP($A173,'MM configuration'!$D$2:$D$601,'MM configuration'!$C$2:$C$601),$S$24:$AA$38,5)</f>
        <v>1.57112375E-3</v>
      </c>
      <c r="N173" s="4">
        <f>VLOOKUP(_xlfn.XLOOKUP($A173,'MM configuration'!$D$2:$D$601,'MM configuration'!$C$2:$C$601),$S$24:$AA$38,6)</f>
        <v>1.3838229166666669E-4</v>
      </c>
      <c r="O173" s="4">
        <f>VLOOKUP(_xlfn.XLOOKUP($A173,'MM configuration'!$D$2:$D$601,'MM configuration'!$C$2:$C$601),$S$24:$AA$38,7)</f>
        <v>0</v>
      </c>
      <c r="P173" s="4">
        <f>VLOOKUP(_xlfn.XLOOKUP($A173,'MM configuration'!$D$2:$D$601,'MM configuration'!$C$2:$C$601),$S$24:$AA$38,8)</f>
        <v>0</v>
      </c>
      <c r="Q173" s="4">
        <f>VLOOKUP(_xlfn.XLOOKUP($A173,'MM configuration'!$D$2:$D$601,'MM configuration'!$C$2:$C$601),$S$24:$AA$38,9)</f>
        <v>0</v>
      </c>
    </row>
    <row r="174" spans="1:17" x14ac:dyDescent="0.2">
      <c r="A174">
        <v>173</v>
      </c>
      <c r="B174">
        <v>1</v>
      </c>
      <c r="C174">
        <v>2.4510048298130769E-3</v>
      </c>
      <c r="J174" s="4">
        <f>VLOOKUP(_xlfn.XLOOKUP($A174,'MM configuration'!$D$2:$D$601,'MM configuration'!$C$2:$C$601),$S$24:$AA$38,2)</f>
        <v>2.7284166666666668E-3</v>
      </c>
      <c r="K174" s="4">
        <f>VLOOKUP(_xlfn.XLOOKUP($A174,'MM configuration'!$D$2:$D$601,'MM configuration'!$C$2:$C$601),$S$24:$AA$38,3)</f>
        <v>1.8884531249999999E-3</v>
      </c>
      <c r="L174" s="4">
        <f>VLOOKUP(_xlfn.XLOOKUP($A174,'MM configuration'!$D$2:$D$601,'MM configuration'!$C$2:$C$601),$S$24:$AA$38,4)</f>
        <v>2.3394933333333334E-3</v>
      </c>
      <c r="M174" s="4">
        <f>VLOOKUP(_xlfn.XLOOKUP($A174,'MM configuration'!$D$2:$D$601,'MM configuration'!$C$2:$C$601),$S$24:$AA$38,5)</f>
        <v>1.57112375E-3</v>
      </c>
      <c r="N174" s="4">
        <f>VLOOKUP(_xlfn.XLOOKUP($A174,'MM configuration'!$D$2:$D$601,'MM configuration'!$C$2:$C$601),$S$24:$AA$38,6)</f>
        <v>1.3838229166666669E-4</v>
      </c>
      <c r="O174" s="4">
        <f>VLOOKUP(_xlfn.XLOOKUP($A174,'MM configuration'!$D$2:$D$601,'MM configuration'!$C$2:$C$601),$S$24:$AA$38,7)</f>
        <v>0</v>
      </c>
      <c r="P174" s="4">
        <f>VLOOKUP(_xlfn.XLOOKUP($A174,'MM configuration'!$D$2:$D$601,'MM configuration'!$C$2:$C$601),$S$24:$AA$38,8)</f>
        <v>0</v>
      </c>
      <c r="Q174" s="4">
        <f>VLOOKUP(_xlfn.XLOOKUP($A174,'MM configuration'!$D$2:$D$601,'MM configuration'!$C$2:$C$601),$S$24:$AA$38,9)</f>
        <v>0</v>
      </c>
    </row>
    <row r="175" spans="1:17" x14ac:dyDescent="0.2">
      <c r="A175">
        <v>174</v>
      </c>
      <c r="B175">
        <v>1</v>
      </c>
      <c r="C175">
        <v>2.0968189054288711E-3</v>
      </c>
      <c r="J175" s="4">
        <f>VLOOKUP(_xlfn.XLOOKUP($A175,'MM configuration'!$D$2:$D$601,'MM configuration'!$C$2:$C$601),$S$24:$AA$38,2)</f>
        <v>2.5607392592592593E-3</v>
      </c>
      <c r="K175" s="4">
        <f>VLOOKUP(_xlfn.XLOOKUP($A175,'MM configuration'!$D$2:$D$601,'MM configuration'!$C$2:$C$601),$S$24:$AA$38,3)</f>
        <v>1.7199450000000001E-3</v>
      </c>
      <c r="L175" s="4">
        <f>VLOOKUP(_xlfn.XLOOKUP($A175,'MM configuration'!$D$2:$D$601,'MM configuration'!$C$2:$C$601),$S$24:$AA$38,4)</f>
        <v>2.1432444444444442E-3</v>
      </c>
      <c r="M175" s="4">
        <f>VLOOKUP(_xlfn.XLOOKUP($A175,'MM configuration'!$D$2:$D$601,'MM configuration'!$C$2:$C$601),$S$24:$AA$38,5)</f>
        <v>1.1952811111111113E-3</v>
      </c>
      <c r="N175" s="4">
        <f>VLOOKUP(_xlfn.XLOOKUP($A175,'MM configuration'!$D$2:$D$601,'MM configuration'!$C$2:$C$601),$S$24:$AA$38,6)</f>
        <v>5.2987407407407411E-5</v>
      </c>
      <c r="O175" s="4">
        <f>VLOOKUP(_xlfn.XLOOKUP($A175,'MM configuration'!$D$2:$D$601,'MM configuration'!$C$2:$C$601),$S$24:$AA$38,7)</f>
        <v>0</v>
      </c>
      <c r="P175" s="4">
        <f>VLOOKUP(_xlfn.XLOOKUP($A175,'MM configuration'!$D$2:$D$601,'MM configuration'!$C$2:$C$601),$S$24:$AA$38,8)</f>
        <v>0</v>
      </c>
      <c r="Q175" s="4">
        <f>VLOOKUP(_xlfn.XLOOKUP($A175,'MM configuration'!$D$2:$D$601,'MM configuration'!$C$2:$C$601),$S$24:$AA$38,9)</f>
        <v>0</v>
      </c>
    </row>
    <row r="176" spans="1:17" x14ac:dyDescent="0.2">
      <c r="A176">
        <v>175</v>
      </c>
      <c r="B176">
        <v>1</v>
      </c>
      <c r="C176">
        <v>1.9573564687035928E-3</v>
      </c>
      <c r="J176" s="4">
        <f>VLOOKUP(_xlfn.XLOOKUP($A176,'MM configuration'!$D$2:$D$601,'MM configuration'!$C$2:$C$601),$S$24:$AA$38,2)</f>
        <v>2.5607392592592593E-3</v>
      </c>
      <c r="K176" s="4">
        <f>VLOOKUP(_xlfn.XLOOKUP($A176,'MM configuration'!$D$2:$D$601,'MM configuration'!$C$2:$C$601),$S$24:$AA$38,3)</f>
        <v>1.7199450000000001E-3</v>
      </c>
      <c r="L176" s="4">
        <f>VLOOKUP(_xlfn.XLOOKUP($A176,'MM configuration'!$D$2:$D$601,'MM configuration'!$C$2:$C$601),$S$24:$AA$38,4)</f>
        <v>2.1432444444444442E-3</v>
      </c>
      <c r="M176" s="4">
        <f>VLOOKUP(_xlfn.XLOOKUP($A176,'MM configuration'!$D$2:$D$601,'MM configuration'!$C$2:$C$601),$S$24:$AA$38,5)</f>
        <v>1.1952811111111113E-3</v>
      </c>
      <c r="N176" s="4">
        <f>VLOOKUP(_xlfn.XLOOKUP($A176,'MM configuration'!$D$2:$D$601,'MM configuration'!$C$2:$C$601),$S$24:$AA$38,6)</f>
        <v>5.2987407407407411E-5</v>
      </c>
      <c r="O176" s="4">
        <f>VLOOKUP(_xlfn.XLOOKUP($A176,'MM configuration'!$D$2:$D$601,'MM configuration'!$C$2:$C$601),$S$24:$AA$38,7)</f>
        <v>0</v>
      </c>
      <c r="P176" s="4">
        <f>VLOOKUP(_xlfn.XLOOKUP($A176,'MM configuration'!$D$2:$D$601,'MM configuration'!$C$2:$C$601),$S$24:$AA$38,8)</f>
        <v>0</v>
      </c>
      <c r="Q176" s="4">
        <f>VLOOKUP(_xlfn.XLOOKUP($A176,'MM configuration'!$D$2:$D$601,'MM configuration'!$C$2:$C$601),$S$24:$AA$38,9)</f>
        <v>0</v>
      </c>
    </row>
    <row r="177" spans="1:17" x14ac:dyDescent="0.2">
      <c r="A177">
        <v>176</v>
      </c>
      <c r="B177">
        <v>1</v>
      </c>
      <c r="C177">
        <v>1.853325986537647E-3</v>
      </c>
      <c r="J177" s="4">
        <f>VLOOKUP(_xlfn.XLOOKUP($A177,'MM configuration'!$D$2:$D$601,'MM configuration'!$C$2:$C$601),$S$24:$AA$38,2)</f>
        <v>2.5607392592592593E-3</v>
      </c>
      <c r="K177" s="4">
        <f>VLOOKUP(_xlfn.XLOOKUP($A177,'MM configuration'!$D$2:$D$601,'MM configuration'!$C$2:$C$601),$S$24:$AA$38,3)</f>
        <v>1.7199450000000001E-3</v>
      </c>
      <c r="L177" s="4">
        <f>VLOOKUP(_xlfn.XLOOKUP($A177,'MM configuration'!$D$2:$D$601,'MM configuration'!$C$2:$C$601),$S$24:$AA$38,4)</f>
        <v>2.1432444444444442E-3</v>
      </c>
      <c r="M177" s="4">
        <f>VLOOKUP(_xlfn.XLOOKUP($A177,'MM configuration'!$D$2:$D$601,'MM configuration'!$C$2:$C$601),$S$24:$AA$38,5)</f>
        <v>1.1952811111111113E-3</v>
      </c>
      <c r="N177" s="4">
        <f>VLOOKUP(_xlfn.XLOOKUP($A177,'MM configuration'!$D$2:$D$601,'MM configuration'!$C$2:$C$601),$S$24:$AA$38,6)</f>
        <v>5.2987407407407411E-5</v>
      </c>
      <c r="O177" s="4">
        <f>VLOOKUP(_xlfn.XLOOKUP($A177,'MM configuration'!$D$2:$D$601,'MM configuration'!$C$2:$C$601),$S$24:$AA$38,7)</f>
        <v>0</v>
      </c>
      <c r="P177" s="4">
        <f>VLOOKUP(_xlfn.XLOOKUP($A177,'MM configuration'!$D$2:$D$601,'MM configuration'!$C$2:$C$601),$S$24:$AA$38,8)</f>
        <v>0</v>
      </c>
      <c r="Q177" s="4">
        <f>VLOOKUP(_xlfn.XLOOKUP($A177,'MM configuration'!$D$2:$D$601,'MM configuration'!$C$2:$C$601),$S$24:$AA$38,9)</f>
        <v>0</v>
      </c>
    </row>
    <row r="178" spans="1:17" x14ac:dyDescent="0.2">
      <c r="A178">
        <v>177</v>
      </c>
      <c r="B178">
        <v>1</v>
      </c>
      <c r="C178">
        <v>2.0334533730773699E-3</v>
      </c>
      <c r="J178" s="4">
        <f>VLOOKUP(_xlfn.XLOOKUP($A178,'MM configuration'!$D$2:$D$601,'MM configuration'!$C$2:$C$601),$S$24:$AA$38,2)</f>
        <v>2.5607392592592593E-3</v>
      </c>
      <c r="K178" s="4">
        <f>VLOOKUP(_xlfn.XLOOKUP($A178,'MM configuration'!$D$2:$D$601,'MM configuration'!$C$2:$C$601),$S$24:$AA$38,3)</f>
        <v>1.7199450000000001E-3</v>
      </c>
      <c r="L178" s="4">
        <f>VLOOKUP(_xlfn.XLOOKUP($A178,'MM configuration'!$D$2:$D$601,'MM configuration'!$C$2:$C$601),$S$24:$AA$38,4)</f>
        <v>2.1432444444444442E-3</v>
      </c>
      <c r="M178" s="4">
        <f>VLOOKUP(_xlfn.XLOOKUP($A178,'MM configuration'!$D$2:$D$601,'MM configuration'!$C$2:$C$601),$S$24:$AA$38,5)</f>
        <v>1.1952811111111113E-3</v>
      </c>
      <c r="N178" s="4">
        <f>VLOOKUP(_xlfn.XLOOKUP($A178,'MM configuration'!$D$2:$D$601,'MM configuration'!$C$2:$C$601),$S$24:$AA$38,6)</f>
        <v>5.2987407407407411E-5</v>
      </c>
      <c r="O178" s="4">
        <f>VLOOKUP(_xlfn.XLOOKUP($A178,'MM configuration'!$D$2:$D$601,'MM configuration'!$C$2:$C$601),$S$24:$AA$38,7)</f>
        <v>0</v>
      </c>
      <c r="P178" s="4">
        <f>VLOOKUP(_xlfn.XLOOKUP($A178,'MM configuration'!$D$2:$D$601,'MM configuration'!$C$2:$C$601),$S$24:$AA$38,8)</f>
        <v>0</v>
      </c>
      <c r="Q178" s="4">
        <f>VLOOKUP(_xlfn.XLOOKUP($A178,'MM configuration'!$D$2:$D$601,'MM configuration'!$C$2:$C$601),$S$24:$AA$38,9)</f>
        <v>0</v>
      </c>
    </row>
    <row r="179" spans="1:17" x14ac:dyDescent="0.2">
      <c r="A179">
        <v>178</v>
      </c>
      <c r="B179">
        <v>1</v>
      </c>
      <c r="C179">
        <v>2.1949340100187562E-3</v>
      </c>
      <c r="J179" s="4">
        <f>VLOOKUP(_xlfn.XLOOKUP($A179,'MM configuration'!$D$2:$D$601,'MM configuration'!$C$2:$C$601),$S$24:$AA$38,2)</f>
        <v>2.5607392592592593E-3</v>
      </c>
      <c r="K179" s="4">
        <f>VLOOKUP(_xlfn.XLOOKUP($A179,'MM configuration'!$D$2:$D$601,'MM configuration'!$C$2:$C$601),$S$24:$AA$38,3)</f>
        <v>1.7199450000000001E-3</v>
      </c>
      <c r="L179" s="4">
        <f>VLOOKUP(_xlfn.XLOOKUP($A179,'MM configuration'!$D$2:$D$601,'MM configuration'!$C$2:$C$601),$S$24:$AA$38,4)</f>
        <v>2.1432444444444442E-3</v>
      </c>
      <c r="M179" s="4">
        <f>VLOOKUP(_xlfn.XLOOKUP($A179,'MM configuration'!$D$2:$D$601,'MM configuration'!$C$2:$C$601),$S$24:$AA$38,5)</f>
        <v>1.1952811111111113E-3</v>
      </c>
      <c r="N179" s="4">
        <f>VLOOKUP(_xlfn.XLOOKUP($A179,'MM configuration'!$D$2:$D$601,'MM configuration'!$C$2:$C$601),$S$24:$AA$38,6)</f>
        <v>5.2987407407407411E-5</v>
      </c>
      <c r="O179" s="4">
        <f>VLOOKUP(_xlfn.XLOOKUP($A179,'MM configuration'!$D$2:$D$601,'MM configuration'!$C$2:$C$601),$S$24:$AA$38,7)</f>
        <v>0</v>
      </c>
      <c r="P179" s="4">
        <f>VLOOKUP(_xlfn.XLOOKUP($A179,'MM configuration'!$D$2:$D$601,'MM configuration'!$C$2:$C$601),$S$24:$AA$38,8)</f>
        <v>0</v>
      </c>
      <c r="Q179" s="4">
        <f>VLOOKUP(_xlfn.XLOOKUP($A179,'MM configuration'!$D$2:$D$601,'MM configuration'!$C$2:$C$601),$S$24:$AA$38,9)</f>
        <v>0</v>
      </c>
    </row>
    <row r="180" spans="1:17" x14ac:dyDescent="0.2">
      <c r="A180">
        <v>179</v>
      </c>
      <c r="B180">
        <v>1</v>
      </c>
      <c r="C180">
        <v>2.1396853001701978E-3</v>
      </c>
      <c r="J180" s="4">
        <f>VLOOKUP(_xlfn.XLOOKUP($A180,'MM configuration'!$D$2:$D$601,'MM configuration'!$C$2:$C$601),$S$24:$AA$38,2)</f>
        <v>2.5607392592592593E-3</v>
      </c>
      <c r="K180" s="4">
        <f>VLOOKUP(_xlfn.XLOOKUP($A180,'MM configuration'!$D$2:$D$601,'MM configuration'!$C$2:$C$601),$S$24:$AA$38,3)</f>
        <v>1.7199450000000001E-3</v>
      </c>
      <c r="L180" s="4">
        <f>VLOOKUP(_xlfn.XLOOKUP($A180,'MM configuration'!$D$2:$D$601,'MM configuration'!$C$2:$C$601),$S$24:$AA$38,4)</f>
        <v>2.1432444444444442E-3</v>
      </c>
      <c r="M180" s="4">
        <f>VLOOKUP(_xlfn.XLOOKUP($A180,'MM configuration'!$D$2:$D$601,'MM configuration'!$C$2:$C$601),$S$24:$AA$38,5)</f>
        <v>1.1952811111111113E-3</v>
      </c>
      <c r="N180" s="4">
        <f>VLOOKUP(_xlfn.XLOOKUP($A180,'MM configuration'!$D$2:$D$601,'MM configuration'!$C$2:$C$601),$S$24:$AA$38,6)</f>
        <v>5.2987407407407411E-5</v>
      </c>
      <c r="O180" s="4">
        <f>VLOOKUP(_xlfn.XLOOKUP($A180,'MM configuration'!$D$2:$D$601,'MM configuration'!$C$2:$C$601),$S$24:$AA$38,7)</f>
        <v>0</v>
      </c>
      <c r="P180" s="4">
        <f>VLOOKUP(_xlfn.XLOOKUP($A180,'MM configuration'!$D$2:$D$601,'MM configuration'!$C$2:$C$601),$S$24:$AA$38,8)</f>
        <v>0</v>
      </c>
      <c r="Q180" s="4">
        <f>VLOOKUP(_xlfn.XLOOKUP($A180,'MM configuration'!$D$2:$D$601,'MM configuration'!$C$2:$C$601),$S$24:$AA$38,9)</f>
        <v>0</v>
      </c>
    </row>
    <row r="181" spans="1:17" x14ac:dyDescent="0.2">
      <c r="A181">
        <v>180</v>
      </c>
      <c r="B181">
        <v>1</v>
      </c>
      <c r="C181">
        <v>2.0036073542095819E-3</v>
      </c>
      <c r="J181" s="4">
        <f>VLOOKUP(_xlfn.XLOOKUP($A181,'MM configuration'!$D$2:$D$601,'MM configuration'!$C$2:$C$601),$S$24:$AA$38,2)</f>
        <v>2.5607392592592593E-3</v>
      </c>
      <c r="K181" s="4">
        <f>VLOOKUP(_xlfn.XLOOKUP($A181,'MM configuration'!$D$2:$D$601,'MM configuration'!$C$2:$C$601),$S$24:$AA$38,3)</f>
        <v>1.7199450000000001E-3</v>
      </c>
      <c r="L181" s="4">
        <f>VLOOKUP(_xlfn.XLOOKUP($A181,'MM configuration'!$D$2:$D$601,'MM configuration'!$C$2:$C$601),$S$24:$AA$38,4)</f>
        <v>2.1432444444444442E-3</v>
      </c>
      <c r="M181" s="4">
        <f>VLOOKUP(_xlfn.XLOOKUP($A181,'MM configuration'!$D$2:$D$601,'MM configuration'!$C$2:$C$601),$S$24:$AA$38,5)</f>
        <v>1.1952811111111113E-3</v>
      </c>
      <c r="N181" s="4">
        <f>VLOOKUP(_xlfn.XLOOKUP($A181,'MM configuration'!$D$2:$D$601,'MM configuration'!$C$2:$C$601),$S$24:$AA$38,6)</f>
        <v>5.2987407407407411E-5</v>
      </c>
      <c r="O181" s="4">
        <f>VLOOKUP(_xlfn.XLOOKUP($A181,'MM configuration'!$D$2:$D$601,'MM configuration'!$C$2:$C$601),$S$24:$AA$38,7)</f>
        <v>0</v>
      </c>
      <c r="P181" s="4">
        <f>VLOOKUP(_xlfn.XLOOKUP($A181,'MM configuration'!$D$2:$D$601,'MM configuration'!$C$2:$C$601),$S$24:$AA$38,8)</f>
        <v>0</v>
      </c>
      <c r="Q181" s="4">
        <f>VLOOKUP(_xlfn.XLOOKUP($A181,'MM configuration'!$D$2:$D$601,'MM configuration'!$C$2:$C$601),$S$24:$AA$38,9)</f>
        <v>0</v>
      </c>
    </row>
    <row r="182" spans="1:17" x14ac:dyDescent="0.2">
      <c r="A182">
        <v>181</v>
      </c>
      <c r="B182">
        <v>1</v>
      </c>
      <c r="C182">
        <v>2.2241909997481649E-3</v>
      </c>
      <c r="J182" s="4">
        <f>VLOOKUP(_xlfn.XLOOKUP($A182,'MM configuration'!$D$2:$D$601,'MM configuration'!$C$2:$C$601),$S$24:$AA$38,2)</f>
        <v>2.5607392592592593E-3</v>
      </c>
      <c r="K182" s="4">
        <f>VLOOKUP(_xlfn.XLOOKUP($A182,'MM configuration'!$D$2:$D$601,'MM configuration'!$C$2:$C$601),$S$24:$AA$38,3)</f>
        <v>1.7199450000000001E-3</v>
      </c>
      <c r="L182" s="4">
        <f>VLOOKUP(_xlfn.XLOOKUP($A182,'MM configuration'!$D$2:$D$601,'MM configuration'!$C$2:$C$601),$S$24:$AA$38,4)</f>
        <v>2.1432444444444442E-3</v>
      </c>
      <c r="M182" s="4">
        <f>VLOOKUP(_xlfn.XLOOKUP($A182,'MM configuration'!$D$2:$D$601,'MM configuration'!$C$2:$C$601),$S$24:$AA$38,5)</f>
        <v>1.1952811111111113E-3</v>
      </c>
      <c r="N182" s="4">
        <f>VLOOKUP(_xlfn.XLOOKUP($A182,'MM configuration'!$D$2:$D$601,'MM configuration'!$C$2:$C$601),$S$24:$AA$38,6)</f>
        <v>5.2987407407407411E-5</v>
      </c>
      <c r="O182" s="4">
        <f>VLOOKUP(_xlfn.XLOOKUP($A182,'MM configuration'!$D$2:$D$601,'MM configuration'!$C$2:$C$601),$S$24:$AA$38,7)</f>
        <v>0</v>
      </c>
      <c r="P182" s="4">
        <f>VLOOKUP(_xlfn.XLOOKUP($A182,'MM configuration'!$D$2:$D$601,'MM configuration'!$C$2:$C$601),$S$24:$AA$38,8)</f>
        <v>0</v>
      </c>
      <c r="Q182" s="4">
        <f>VLOOKUP(_xlfn.XLOOKUP($A182,'MM configuration'!$D$2:$D$601,'MM configuration'!$C$2:$C$601),$S$24:$AA$38,9)</f>
        <v>0</v>
      </c>
    </row>
    <row r="183" spans="1:17" x14ac:dyDescent="0.2">
      <c r="A183">
        <v>182</v>
      </c>
      <c r="B183">
        <v>1</v>
      </c>
      <c r="C183">
        <v>2.1058133827153921E-3</v>
      </c>
      <c r="J183" s="4">
        <f>VLOOKUP(_xlfn.XLOOKUP($A183,'MM configuration'!$D$2:$D$601,'MM configuration'!$C$2:$C$601),$S$24:$AA$38,2)</f>
        <v>2.5607392592592593E-3</v>
      </c>
      <c r="K183" s="4">
        <f>VLOOKUP(_xlfn.XLOOKUP($A183,'MM configuration'!$D$2:$D$601,'MM configuration'!$C$2:$C$601),$S$24:$AA$38,3)</f>
        <v>1.7199450000000001E-3</v>
      </c>
      <c r="L183" s="4">
        <f>VLOOKUP(_xlfn.XLOOKUP($A183,'MM configuration'!$D$2:$D$601,'MM configuration'!$C$2:$C$601),$S$24:$AA$38,4)</f>
        <v>2.1432444444444442E-3</v>
      </c>
      <c r="M183" s="4">
        <f>VLOOKUP(_xlfn.XLOOKUP($A183,'MM configuration'!$D$2:$D$601,'MM configuration'!$C$2:$C$601),$S$24:$AA$38,5)</f>
        <v>1.1952811111111113E-3</v>
      </c>
      <c r="N183" s="4">
        <f>VLOOKUP(_xlfn.XLOOKUP($A183,'MM configuration'!$D$2:$D$601,'MM configuration'!$C$2:$C$601),$S$24:$AA$38,6)</f>
        <v>5.2987407407407411E-5</v>
      </c>
      <c r="O183" s="4">
        <f>VLOOKUP(_xlfn.XLOOKUP($A183,'MM configuration'!$D$2:$D$601,'MM configuration'!$C$2:$C$601),$S$24:$AA$38,7)</f>
        <v>0</v>
      </c>
      <c r="P183" s="4">
        <f>VLOOKUP(_xlfn.XLOOKUP($A183,'MM configuration'!$D$2:$D$601,'MM configuration'!$C$2:$C$601),$S$24:$AA$38,8)</f>
        <v>0</v>
      </c>
      <c r="Q183" s="4">
        <f>VLOOKUP(_xlfn.XLOOKUP($A183,'MM configuration'!$D$2:$D$601,'MM configuration'!$C$2:$C$601),$S$24:$AA$38,9)</f>
        <v>0</v>
      </c>
    </row>
    <row r="184" spans="1:17" x14ac:dyDescent="0.2">
      <c r="A184">
        <v>183</v>
      </c>
      <c r="B184">
        <v>1</v>
      </c>
      <c r="C184">
        <v>2.208690855544568E-3</v>
      </c>
      <c r="J184" s="4">
        <f>VLOOKUP(_xlfn.XLOOKUP($A184,'MM configuration'!$D$2:$D$601,'MM configuration'!$C$2:$C$601),$S$24:$AA$38,2)</f>
        <v>3.5258251851851851E-3</v>
      </c>
      <c r="K184" s="4">
        <f>VLOOKUP(_xlfn.XLOOKUP($A184,'MM configuration'!$D$2:$D$601,'MM configuration'!$C$2:$C$601),$S$24:$AA$38,3)</f>
        <v>2.3827866666666668E-3</v>
      </c>
      <c r="L184" s="4">
        <f>VLOOKUP(_xlfn.XLOOKUP($A184,'MM configuration'!$D$2:$D$601,'MM configuration'!$C$2:$C$601),$S$24:$AA$38,4)</f>
        <v>2.8507733333333332E-3</v>
      </c>
      <c r="M184" s="4">
        <f>VLOOKUP(_xlfn.XLOOKUP($A184,'MM configuration'!$D$2:$D$601,'MM configuration'!$C$2:$C$601),$S$24:$AA$38,5)</f>
        <v>1.3524155555555556E-3</v>
      </c>
      <c r="N184" s="4">
        <f>VLOOKUP(_xlfn.XLOOKUP($A184,'MM configuration'!$D$2:$D$601,'MM configuration'!$C$2:$C$601),$S$24:$AA$38,6)</f>
        <v>2.4601296296296296E-5</v>
      </c>
      <c r="O184" s="4">
        <f>VLOOKUP(_xlfn.XLOOKUP($A184,'MM configuration'!$D$2:$D$601,'MM configuration'!$C$2:$C$601),$S$24:$AA$38,7)</f>
        <v>0</v>
      </c>
      <c r="P184" s="4">
        <f>VLOOKUP(_xlfn.XLOOKUP($A184,'MM configuration'!$D$2:$D$601,'MM configuration'!$C$2:$C$601),$S$24:$AA$38,8)</f>
        <v>0</v>
      </c>
      <c r="Q184" s="4">
        <f>VLOOKUP(_xlfn.XLOOKUP($A184,'MM configuration'!$D$2:$D$601,'MM configuration'!$C$2:$C$601),$S$24:$AA$38,9)</f>
        <v>0</v>
      </c>
    </row>
    <row r="185" spans="1:17" x14ac:dyDescent="0.2">
      <c r="A185">
        <v>184</v>
      </c>
      <c r="B185">
        <v>1</v>
      </c>
      <c r="C185">
        <v>2.2935932412321901E-3</v>
      </c>
      <c r="J185" s="4">
        <f>VLOOKUP(_xlfn.XLOOKUP($A185,'MM configuration'!$D$2:$D$601,'MM configuration'!$C$2:$C$601),$S$24:$AA$38,2)</f>
        <v>3.5258251851851851E-3</v>
      </c>
      <c r="K185" s="4">
        <f>VLOOKUP(_xlfn.XLOOKUP($A185,'MM configuration'!$D$2:$D$601,'MM configuration'!$C$2:$C$601),$S$24:$AA$38,3)</f>
        <v>2.3827866666666668E-3</v>
      </c>
      <c r="L185" s="4">
        <f>VLOOKUP(_xlfn.XLOOKUP($A185,'MM configuration'!$D$2:$D$601,'MM configuration'!$C$2:$C$601),$S$24:$AA$38,4)</f>
        <v>2.8507733333333332E-3</v>
      </c>
      <c r="M185" s="4">
        <f>VLOOKUP(_xlfn.XLOOKUP($A185,'MM configuration'!$D$2:$D$601,'MM configuration'!$C$2:$C$601),$S$24:$AA$38,5)</f>
        <v>1.3524155555555556E-3</v>
      </c>
      <c r="N185" s="4">
        <f>VLOOKUP(_xlfn.XLOOKUP($A185,'MM configuration'!$D$2:$D$601,'MM configuration'!$C$2:$C$601),$S$24:$AA$38,6)</f>
        <v>2.4601296296296296E-5</v>
      </c>
      <c r="O185" s="4">
        <f>VLOOKUP(_xlfn.XLOOKUP($A185,'MM configuration'!$D$2:$D$601,'MM configuration'!$C$2:$C$601),$S$24:$AA$38,7)</f>
        <v>0</v>
      </c>
      <c r="P185" s="4">
        <f>VLOOKUP(_xlfn.XLOOKUP($A185,'MM configuration'!$D$2:$D$601,'MM configuration'!$C$2:$C$601),$S$24:$AA$38,8)</f>
        <v>0</v>
      </c>
      <c r="Q185" s="4">
        <f>VLOOKUP(_xlfn.XLOOKUP($A185,'MM configuration'!$D$2:$D$601,'MM configuration'!$C$2:$C$601),$S$24:$AA$38,9)</f>
        <v>0</v>
      </c>
    </row>
    <row r="186" spans="1:17" x14ac:dyDescent="0.2">
      <c r="A186">
        <v>185</v>
      </c>
      <c r="B186">
        <v>1</v>
      </c>
      <c r="C186">
        <v>2.9234243062291592E-3</v>
      </c>
      <c r="J186" s="4">
        <f>VLOOKUP(_xlfn.XLOOKUP($A186,'MM configuration'!$D$2:$D$601,'MM configuration'!$C$2:$C$601),$S$24:$AA$38,2)</f>
        <v>3.5258251851851851E-3</v>
      </c>
      <c r="K186" s="4">
        <f>VLOOKUP(_xlfn.XLOOKUP($A186,'MM configuration'!$D$2:$D$601,'MM configuration'!$C$2:$C$601),$S$24:$AA$38,3)</f>
        <v>2.3827866666666668E-3</v>
      </c>
      <c r="L186" s="4">
        <f>VLOOKUP(_xlfn.XLOOKUP($A186,'MM configuration'!$D$2:$D$601,'MM configuration'!$C$2:$C$601),$S$24:$AA$38,4)</f>
        <v>2.8507733333333332E-3</v>
      </c>
      <c r="M186" s="4">
        <f>VLOOKUP(_xlfn.XLOOKUP($A186,'MM configuration'!$D$2:$D$601,'MM configuration'!$C$2:$C$601),$S$24:$AA$38,5)</f>
        <v>1.3524155555555556E-3</v>
      </c>
      <c r="N186" s="4">
        <f>VLOOKUP(_xlfn.XLOOKUP($A186,'MM configuration'!$D$2:$D$601,'MM configuration'!$C$2:$C$601),$S$24:$AA$38,6)</f>
        <v>2.4601296296296296E-5</v>
      </c>
      <c r="O186" s="4">
        <f>VLOOKUP(_xlfn.XLOOKUP($A186,'MM configuration'!$D$2:$D$601,'MM configuration'!$C$2:$C$601),$S$24:$AA$38,7)</f>
        <v>0</v>
      </c>
      <c r="P186" s="4">
        <f>VLOOKUP(_xlfn.XLOOKUP($A186,'MM configuration'!$D$2:$D$601,'MM configuration'!$C$2:$C$601),$S$24:$AA$38,8)</f>
        <v>0</v>
      </c>
      <c r="Q186" s="4">
        <f>VLOOKUP(_xlfn.XLOOKUP($A186,'MM configuration'!$D$2:$D$601,'MM configuration'!$C$2:$C$601),$S$24:$AA$38,9)</f>
        <v>0</v>
      </c>
    </row>
    <row r="187" spans="1:17" x14ac:dyDescent="0.2">
      <c r="A187">
        <v>186</v>
      </c>
      <c r="B187">
        <v>1</v>
      </c>
      <c r="C187">
        <v>2.219207798487108E-3</v>
      </c>
      <c r="J187" s="4">
        <f>VLOOKUP(_xlfn.XLOOKUP($A187,'MM configuration'!$D$2:$D$601,'MM configuration'!$C$2:$C$601),$S$24:$AA$38,2)</f>
        <v>3.5258251851851851E-3</v>
      </c>
      <c r="K187" s="4">
        <f>VLOOKUP(_xlfn.XLOOKUP($A187,'MM configuration'!$D$2:$D$601,'MM configuration'!$C$2:$C$601),$S$24:$AA$38,3)</f>
        <v>2.3827866666666668E-3</v>
      </c>
      <c r="L187" s="4">
        <f>VLOOKUP(_xlfn.XLOOKUP($A187,'MM configuration'!$D$2:$D$601,'MM configuration'!$C$2:$C$601),$S$24:$AA$38,4)</f>
        <v>2.8507733333333332E-3</v>
      </c>
      <c r="M187" s="4">
        <f>VLOOKUP(_xlfn.XLOOKUP($A187,'MM configuration'!$D$2:$D$601,'MM configuration'!$C$2:$C$601),$S$24:$AA$38,5)</f>
        <v>1.3524155555555556E-3</v>
      </c>
      <c r="N187" s="4">
        <f>VLOOKUP(_xlfn.XLOOKUP($A187,'MM configuration'!$D$2:$D$601,'MM configuration'!$C$2:$C$601),$S$24:$AA$38,6)</f>
        <v>2.4601296296296296E-5</v>
      </c>
      <c r="O187" s="4">
        <f>VLOOKUP(_xlfn.XLOOKUP($A187,'MM configuration'!$D$2:$D$601,'MM configuration'!$C$2:$C$601),$S$24:$AA$38,7)</f>
        <v>0</v>
      </c>
      <c r="P187" s="4">
        <f>VLOOKUP(_xlfn.XLOOKUP($A187,'MM configuration'!$D$2:$D$601,'MM configuration'!$C$2:$C$601),$S$24:$AA$38,8)</f>
        <v>0</v>
      </c>
      <c r="Q187" s="4">
        <f>VLOOKUP(_xlfn.XLOOKUP($A187,'MM configuration'!$D$2:$D$601,'MM configuration'!$C$2:$C$601),$S$24:$AA$38,9)</f>
        <v>0</v>
      </c>
    </row>
    <row r="188" spans="1:17" x14ac:dyDescent="0.2">
      <c r="A188">
        <v>187</v>
      </c>
      <c r="B188">
        <v>1</v>
      </c>
      <c r="C188">
        <v>2.2163924675156531E-3</v>
      </c>
      <c r="J188" s="4">
        <f>VLOOKUP(_xlfn.XLOOKUP($A188,'MM configuration'!$D$2:$D$601,'MM configuration'!$C$2:$C$601),$S$24:$AA$38,2)</f>
        <v>3.5258251851851851E-3</v>
      </c>
      <c r="K188" s="4">
        <f>VLOOKUP(_xlfn.XLOOKUP($A188,'MM configuration'!$D$2:$D$601,'MM configuration'!$C$2:$C$601),$S$24:$AA$38,3)</f>
        <v>2.3827866666666668E-3</v>
      </c>
      <c r="L188" s="4">
        <f>VLOOKUP(_xlfn.XLOOKUP($A188,'MM configuration'!$D$2:$D$601,'MM configuration'!$C$2:$C$601),$S$24:$AA$38,4)</f>
        <v>2.8507733333333332E-3</v>
      </c>
      <c r="M188" s="4">
        <f>VLOOKUP(_xlfn.XLOOKUP($A188,'MM configuration'!$D$2:$D$601,'MM configuration'!$C$2:$C$601),$S$24:$AA$38,5)</f>
        <v>1.3524155555555556E-3</v>
      </c>
      <c r="N188" s="4">
        <f>VLOOKUP(_xlfn.XLOOKUP($A188,'MM configuration'!$D$2:$D$601,'MM configuration'!$C$2:$C$601),$S$24:$AA$38,6)</f>
        <v>2.4601296296296296E-5</v>
      </c>
      <c r="O188" s="4">
        <f>VLOOKUP(_xlfn.XLOOKUP($A188,'MM configuration'!$D$2:$D$601,'MM configuration'!$C$2:$C$601),$S$24:$AA$38,7)</f>
        <v>0</v>
      </c>
      <c r="P188" s="4">
        <f>VLOOKUP(_xlfn.XLOOKUP($A188,'MM configuration'!$D$2:$D$601,'MM configuration'!$C$2:$C$601),$S$24:$AA$38,8)</f>
        <v>0</v>
      </c>
      <c r="Q188" s="4">
        <f>VLOOKUP(_xlfn.XLOOKUP($A188,'MM configuration'!$D$2:$D$601,'MM configuration'!$C$2:$C$601),$S$24:$AA$38,9)</f>
        <v>0</v>
      </c>
    </row>
    <row r="189" spans="1:17" x14ac:dyDescent="0.2">
      <c r="A189">
        <v>188</v>
      </c>
      <c r="B189">
        <v>1</v>
      </c>
      <c r="C189">
        <v>2.4764875601516558E-3</v>
      </c>
      <c r="J189" s="4">
        <f>VLOOKUP(_xlfn.XLOOKUP($A189,'MM configuration'!$D$2:$D$601,'MM configuration'!$C$2:$C$601),$S$24:$AA$38,2)</f>
        <v>3.5258251851851851E-3</v>
      </c>
      <c r="K189" s="4">
        <f>VLOOKUP(_xlfn.XLOOKUP($A189,'MM configuration'!$D$2:$D$601,'MM configuration'!$C$2:$C$601),$S$24:$AA$38,3)</f>
        <v>2.3827866666666668E-3</v>
      </c>
      <c r="L189" s="4">
        <f>VLOOKUP(_xlfn.XLOOKUP($A189,'MM configuration'!$D$2:$D$601,'MM configuration'!$C$2:$C$601),$S$24:$AA$38,4)</f>
        <v>2.8507733333333332E-3</v>
      </c>
      <c r="M189" s="4">
        <f>VLOOKUP(_xlfn.XLOOKUP($A189,'MM configuration'!$D$2:$D$601,'MM configuration'!$C$2:$C$601),$S$24:$AA$38,5)</f>
        <v>1.3524155555555556E-3</v>
      </c>
      <c r="N189" s="4">
        <f>VLOOKUP(_xlfn.XLOOKUP($A189,'MM configuration'!$D$2:$D$601,'MM configuration'!$C$2:$C$601),$S$24:$AA$38,6)</f>
        <v>2.4601296296296296E-5</v>
      </c>
      <c r="O189" s="4">
        <f>VLOOKUP(_xlfn.XLOOKUP($A189,'MM configuration'!$D$2:$D$601,'MM configuration'!$C$2:$C$601),$S$24:$AA$38,7)</f>
        <v>0</v>
      </c>
      <c r="P189" s="4">
        <f>VLOOKUP(_xlfn.XLOOKUP($A189,'MM configuration'!$D$2:$D$601,'MM configuration'!$C$2:$C$601),$S$24:$AA$38,8)</f>
        <v>0</v>
      </c>
      <c r="Q189" s="4">
        <f>VLOOKUP(_xlfn.XLOOKUP($A189,'MM configuration'!$D$2:$D$601,'MM configuration'!$C$2:$C$601),$S$24:$AA$38,9)</f>
        <v>0</v>
      </c>
    </row>
    <row r="190" spans="1:17" x14ac:dyDescent="0.2">
      <c r="A190">
        <v>189</v>
      </c>
      <c r="B190">
        <v>1</v>
      </c>
      <c r="C190">
        <v>2.262012561026666E-3</v>
      </c>
      <c r="J190" s="4">
        <f>VLOOKUP(_xlfn.XLOOKUP($A190,'MM configuration'!$D$2:$D$601,'MM configuration'!$C$2:$C$601),$S$24:$AA$38,2)</f>
        <v>3.5258251851851851E-3</v>
      </c>
      <c r="K190" s="4">
        <f>VLOOKUP(_xlfn.XLOOKUP($A190,'MM configuration'!$D$2:$D$601,'MM configuration'!$C$2:$C$601),$S$24:$AA$38,3)</f>
        <v>2.3827866666666668E-3</v>
      </c>
      <c r="L190" s="4">
        <f>VLOOKUP(_xlfn.XLOOKUP($A190,'MM configuration'!$D$2:$D$601,'MM configuration'!$C$2:$C$601),$S$24:$AA$38,4)</f>
        <v>2.8507733333333332E-3</v>
      </c>
      <c r="M190" s="4">
        <f>VLOOKUP(_xlfn.XLOOKUP($A190,'MM configuration'!$D$2:$D$601,'MM configuration'!$C$2:$C$601),$S$24:$AA$38,5)</f>
        <v>1.3524155555555556E-3</v>
      </c>
      <c r="N190" s="4">
        <f>VLOOKUP(_xlfn.XLOOKUP($A190,'MM configuration'!$D$2:$D$601,'MM configuration'!$C$2:$C$601),$S$24:$AA$38,6)</f>
        <v>2.4601296296296296E-5</v>
      </c>
      <c r="O190" s="4">
        <f>VLOOKUP(_xlfn.XLOOKUP($A190,'MM configuration'!$D$2:$D$601,'MM configuration'!$C$2:$C$601),$S$24:$AA$38,7)</f>
        <v>0</v>
      </c>
      <c r="P190" s="4">
        <f>VLOOKUP(_xlfn.XLOOKUP($A190,'MM configuration'!$D$2:$D$601,'MM configuration'!$C$2:$C$601),$S$24:$AA$38,8)</f>
        <v>0</v>
      </c>
      <c r="Q190" s="4">
        <f>VLOOKUP(_xlfn.XLOOKUP($A190,'MM configuration'!$D$2:$D$601,'MM configuration'!$C$2:$C$601),$S$24:$AA$38,9)</f>
        <v>0</v>
      </c>
    </row>
    <row r="191" spans="1:17" x14ac:dyDescent="0.2">
      <c r="A191">
        <v>190</v>
      </c>
      <c r="B191">
        <v>1</v>
      </c>
      <c r="C191">
        <v>2.137371160169931E-3</v>
      </c>
      <c r="J191" s="4">
        <f>VLOOKUP(_xlfn.XLOOKUP($A191,'MM configuration'!$D$2:$D$601,'MM configuration'!$C$2:$C$601),$S$24:$AA$38,2)</f>
        <v>3.5258251851851851E-3</v>
      </c>
      <c r="K191" s="4">
        <f>VLOOKUP(_xlfn.XLOOKUP($A191,'MM configuration'!$D$2:$D$601,'MM configuration'!$C$2:$C$601),$S$24:$AA$38,3)</f>
        <v>2.3827866666666668E-3</v>
      </c>
      <c r="L191" s="4">
        <f>VLOOKUP(_xlfn.XLOOKUP($A191,'MM configuration'!$D$2:$D$601,'MM configuration'!$C$2:$C$601),$S$24:$AA$38,4)</f>
        <v>2.8507733333333332E-3</v>
      </c>
      <c r="M191" s="4">
        <f>VLOOKUP(_xlfn.XLOOKUP($A191,'MM configuration'!$D$2:$D$601,'MM configuration'!$C$2:$C$601),$S$24:$AA$38,5)</f>
        <v>1.3524155555555556E-3</v>
      </c>
      <c r="N191" s="4">
        <f>VLOOKUP(_xlfn.XLOOKUP($A191,'MM configuration'!$D$2:$D$601,'MM configuration'!$C$2:$C$601),$S$24:$AA$38,6)</f>
        <v>2.4601296296296296E-5</v>
      </c>
      <c r="O191" s="4">
        <f>VLOOKUP(_xlfn.XLOOKUP($A191,'MM configuration'!$D$2:$D$601,'MM configuration'!$C$2:$C$601),$S$24:$AA$38,7)</f>
        <v>0</v>
      </c>
      <c r="P191" s="4">
        <f>VLOOKUP(_xlfn.XLOOKUP($A191,'MM configuration'!$D$2:$D$601,'MM configuration'!$C$2:$C$601),$S$24:$AA$38,8)</f>
        <v>0</v>
      </c>
      <c r="Q191" s="4">
        <f>VLOOKUP(_xlfn.XLOOKUP($A191,'MM configuration'!$D$2:$D$601,'MM configuration'!$C$2:$C$601),$S$24:$AA$38,9)</f>
        <v>0</v>
      </c>
    </row>
    <row r="192" spans="1:17" x14ac:dyDescent="0.2">
      <c r="A192">
        <v>191</v>
      </c>
      <c r="B192">
        <v>1</v>
      </c>
      <c r="C192">
        <v>2.6531829831912429E-3</v>
      </c>
      <c r="J192" s="4">
        <f>VLOOKUP(_xlfn.XLOOKUP($A192,'MM configuration'!$D$2:$D$601,'MM configuration'!$C$2:$C$601),$S$24:$AA$38,2)</f>
        <v>3.5258251851851851E-3</v>
      </c>
      <c r="K192" s="4">
        <f>VLOOKUP(_xlfn.XLOOKUP($A192,'MM configuration'!$D$2:$D$601,'MM configuration'!$C$2:$C$601),$S$24:$AA$38,3)</f>
        <v>2.3827866666666668E-3</v>
      </c>
      <c r="L192" s="4">
        <f>VLOOKUP(_xlfn.XLOOKUP($A192,'MM configuration'!$D$2:$D$601,'MM configuration'!$C$2:$C$601),$S$24:$AA$38,4)</f>
        <v>2.8507733333333332E-3</v>
      </c>
      <c r="M192" s="4">
        <f>VLOOKUP(_xlfn.XLOOKUP($A192,'MM configuration'!$D$2:$D$601,'MM configuration'!$C$2:$C$601),$S$24:$AA$38,5)</f>
        <v>1.3524155555555556E-3</v>
      </c>
      <c r="N192" s="4">
        <f>VLOOKUP(_xlfn.XLOOKUP($A192,'MM configuration'!$D$2:$D$601,'MM configuration'!$C$2:$C$601),$S$24:$AA$38,6)</f>
        <v>2.4601296296296296E-5</v>
      </c>
      <c r="O192" s="4">
        <f>VLOOKUP(_xlfn.XLOOKUP($A192,'MM configuration'!$D$2:$D$601,'MM configuration'!$C$2:$C$601),$S$24:$AA$38,7)</f>
        <v>0</v>
      </c>
      <c r="P192" s="4">
        <f>VLOOKUP(_xlfn.XLOOKUP($A192,'MM configuration'!$D$2:$D$601,'MM configuration'!$C$2:$C$601),$S$24:$AA$38,8)</f>
        <v>0</v>
      </c>
      <c r="Q192" s="4">
        <f>VLOOKUP(_xlfn.XLOOKUP($A192,'MM configuration'!$D$2:$D$601,'MM configuration'!$C$2:$C$601),$S$24:$AA$38,9)</f>
        <v>0</v>
      </c>
    </row>
    <row r="193" spans="1:17" x14ac:dyDescent="0.2">
      <c r="A193">
        <v>192</v>
      </c>
      <c r="B193">
        <v>1</v>
      </c>
      <c r="C193">
        <v>2.75738559151721E-3</v>
      </c>
      <c r="J193" s="4">
        <f>VLOOKUP(_xlfn.XLOOKUP($A193,'MM configuration'!$D$2:$D$601,'MM configuration'!$C$2:$C$601),$S$24:$AA$38,2)</f>
        <v>3.7348992592592593E-3</v>
      </c>
      <c r="K193" s="4">
        <f>VLOOKUP(_xlfn.XLOOKUP($A193,'MM configuration'!$D$2:$D$601,'MM configuration'!$C$2:$C$601),$S$24:$AA$38,3)</f>
        <v>2.4533749999999998E-3</v>
      </c>
      <c r="L193" s="4">
        <f>VLOOKUP(_xlfn.XLOOKUP($A193,'MM configuration'!$D$2:$D$601,'MM configuration'!$C$2:$C$601),$S$24:$AA$38,4)</f>
        <v>2.9368474074074075E-3</v>
      </c>
      <c r="M193" s="4">
        <f>VLOOKUP(_xlfn.XLOOKUP($A193,'MM configuration'!$D$2:$D$601,'MM configuration'!$C$2:$C$601),$S$24:$AA$38,5)</f>
        <v>1.0028355555555557E-3</v>
      </c>
      <c r="N193" s="4">
        <f>VLOOKUP(_xlfn.XLOOKUP($A193,'MM configuration'!$D$2:$D$601,'MM configuration'!$C$2:$C$601),$S$24:$AA$38,6)</f>
        <v>7.5696296296296302E-6</v>
      </c>
      <c r="O193" s="4">
        <f>VLOOKUP(_xlfn.XLOOKUP($A193,'MM configuration'!$D$2:$D$601,'MM configuration'!$C$2:$C$601),$S$24:$AA$38,7)</f>
        <v>0</v>
      </c>
      <c r="P193" s="4">
        <f>VLOOKUP(_xlfn.XLOOKUP($A193,'MM configuration'!$D$2:$D$601,'MM configuration'!$C$2:$C$601),$S$24:$AA$38,8)</f>
        <v>0</v>
      </c>
      <c r="Q193" s="4">
        <f>VLOOKUP(_xlfn.XLOOKUP($A193,'MM configuration'!$D$2:$D$601,'MM configuration'!$C$2:$C$601),$S$24:$AA$38,9)</f>
        <v>0</v>
      </c>
    </row>
    <row r="194" spans="1:17" x14ac:dyDescent="0.2">
      <c r="A194">
        <v>193</v>
      </c>
      <c r="B194">
        <v>1</v>
      </c>
      <c r="C194">
        <v>2.705944961149313E-3</v>
      </c>
      <c r="J194" s="4">
        <f>VLOOKUP(_xlfn.XLOOKUP($A194,'MM configuration'!$D$2:$D$601,'MM configuration'!$C$2:$C$601),$S$24:$AA$38,2)</f>
        <v>3.7348992592592593E-3</v>
      </c>
      <c r="K194" s="4">
        <f>VLOOKUP(_xlfn.XLOOKUP($A194,'MM configuration'!$D$2:$D$601,'MM configuration'!$C$2:$C$601),$S$24:$AA$38,3)</f>
        <v>2.4533749999999998E-3</v>
      </c>
      <c r="L194" s="4">
        <f>VLOOKUP(_xlfn.XLOOKUP($A194,'MM configuration'!$D$2:$D$601,'MM configuration'!$C$2:$C$601),$S$24:$AA$38,4)</f>
        <v>2.9368474074074075E-3</v>
      </c>
      <c r="M194" s="4">
        <f>VLOOKUP(_xlfn.XLOOKUP($A194,'MM configuration'!$D$2:$D$601,'MM configuration'!$C$2:$C$601),$S$24:$AA$38,5)</f>
        <v>1.0028355555555557E-3</v>
      </c>
      <c r="N194" s="4">
        <f>VLOOKUP(_xlfn.XLOOKUP($A194,'MM configuration'!$D$2:$D$601,'MM configuration'!$C$2:$C$601),$S$24:$AA$38,6)</f>
        <v>7.5696296296296302E-6</v>
      </c>
      <c r="O194" s="4">
        <f>VLOOKUP(_xlfn.XLOOKUP($A194,'MM configuration'!$D$2:$D$601,'MM configuration'!$C$2:$C$601),$S$24:$AA$38,7)</f>
        <v>0</v>
      </c>
      <c r="P194" s="4">
        <f>VLOOKUP(_xlfn.XLOOKUP($A194,'MM configuration'!$D$2:$D$601,'MM configuration'!$C$2:$C$601),$S$24:$AA$38,8)</f>
        <v>0</v>
      </c>
      <c r="Q194" s="4">
        <f>VLOOKUP(_xlfn.XLOOKUP($A194,'MM configuration'!$D$2:$D$601,'MM configuration'!$C$2:$C$601),$S$24:$AA$38,9)</f>
        <v>0</v>
      </c>
    </row>
    <row r="195" spans="1:17" x14ac:dyDescent="0.2">
      <c r="A195">
        <v>194</v>
      </c>
      <c r="B195">
        <v>1</v>
      </c>
      <c r="C195">
        <v>2.6228423362753199E-3</v>
      </c>
      <c r="J195" s="4">
        <f>VLOOKUP(_xlfn.XLOOKUP($A195,'MM configuration'!$D$2:$D$601,'MM configuration'!$C$2:$C$601),$S$24:$AA$38,2)</f>
        <v>3.7348992592592593E-3</v>
      </c>
      <c r="K195" s="4">
        <f>VLOOKUP(_xlfn.XLOOKUP($A195,'MM configuration'!$D$2:$D$601,'MM configuration'!$C$2:$C$601),$S$24:$AA$38,3)</f>
        <v>2.4533749999999998E-3</v>
      </c>
      <c r="L195" s="4">
        <f>VLOOKUP(_xlfn.XLOOKUP($A195,'MM configuration'!$D$2:$D$601,'MM configuration'!$C$2:$C$601),$S$24:$AA$38,4)</f>
        <v>2.9368474074074075E-3</v>
      </c>
      <c r="M195" s="4">
        <f>VLOOKUP(_xlfn.XLOOKUP($A195,'MM configuration'!$D$2:$D$601,'MM configuration'!$C$2:$C$601),$S$24:$AA$38,5)</f>
        <v>1.0028355555555557E-3</v>
      </c>
      <c r="N195" s="4">
        <f>VLOOKUP(_xlfn.XLOOKUP($A195,'MM configuration'!$D$2:$D$601,'MM configuration'!$C$2:$C$601),$S$24:$AA$38,6)</f>
        <v>7.5696296296296302E-6</v>
      </c>
      <c r="O195" s="4">
        <f>VLOOKUP(_xlfn.XLOOKUP($A195,'MM configuration'!$D$2:$D$601,'MM configuration'!$C$2:$C$601),$S$24:$AA$38,7)</f>
        <v>0</v>
      </c>
      <c r="P195" s="4">
        <f>VLOOKUP(_xlfn.XLOOKUP($A195,'MM configuration'!$D$2:$D$601,'MM configuration'!$C$2:$C$601),$S$24:$AA$38,8)</f>
        <v>0</v>
      </c>
      <c r="Q195" s="4">
        <f>VLOOKUP(_xlfn.XLOOKUP($A195,'MM configuration'!$D$2:$D$601,'MM configuration'!$C$2:$C$601),$S$24:$AA$38,9)</f>
        <v>0</v>
      </c>
    </row>
    <row r="196" spans="1:17" x14ac:dyDescent="0.2">
      <c r="A196">
        <v>195</v>
      </c>
      <c r="B196">
        <v>1</v>
      </c>
      <c r="C196">
        <v>2.2087973488608241E-3</v>
      </c>
      <c r="J196" s="4">
        <f>VLOOKUP(_xlfn.XLOOKUP($A196,'MM configuration'!$D$2:$D$601,'MM configuration'!$C$2:$C$601),$S$24:$AA$38,2)</f>
        <v>3.7348992592592593E-3</v>
      </c>
      <c r="K196" s="4">
        <f>VLOOKUP(_xlfn.XLOOKUP($A196,'MM configuration'!$D$2:$D$601,'MM configuration'!$C$2:$C$601),$S$24:$AA$38,3)</f>
        <v>2.4533749999999998E-3</v>
      </c>
      <c r="L196" s="4">
        <f>VLOOKUP(_xlfn.XLOOKUP($A196,'MM configuration'!$D$2:$D$601,'MM configuration'!$C$2:$C$601),$S$24:$AA$38,4)</f>
        <v>2.9368474074074075E-3</v>
      </c>
      <c r="M196" s="4">
        <f>VLOOKUP(_xlfn.XLOOKUP($A196,'MM configuration'!$D$2:$D$601,'MM configuration'!$C$2:$C$601),$S$24:$AA$38,5)</f>
        <v>1.0028355555555557E-3</v>
      </c>
      <c r="N196" s="4">
        <f>VLOOKUP(_xlfn.XLOOKUP($A196,'MM configuration'!$D$2:$D$601,'MM configuration'!$C$2:$C$601),$S$24:$AA$38,6)</f>
        <v>7.5696296296296302E-6</v>
      </c>
      <c r="O196" s="4">
        <f>VLOOKUP(_xlfn.XLOOKUP($A196,'MM configuration'!$D$2:$D$601,'MM configuration'!$C$2:$C$601),$S$24:$AA$38,7)</f>
        <v>0</v>
      </c>
      <c r="P196" s="4">
        <f>VLOOKUP(_xlfn.XLOOKUP($A196,'MM configuration'!$D$2:$D$601,'MM configuration'!$C$2:$C$601),$S$24:$AA$38,8)</f>
        <v>0</v>
      </c>
      <c r="Q196" s="4">
        <f>VLOOKUP(_xlfn.XLOOKUP($A196,'MM configuration'!$D$2:$D$601,'MM configuration'!$C$2:$C$601),$S$24:$AA$38,9)</f>
        <v>0</v>
      </c>
    </row>
    <row r="197" spans="1:17" x14ac:dyDescent="0.2">
      <c r="A197">
        <v>196</v>
      </c>
      <c r="B197">
        <v>1</v>
      </c>
      <c r="C197">
        <v>2.776446164165277E-3</v>
      </c>
      <c r="J197" s="4">
        <f>VLOOKUP(_xlfn.XLOOKUP($A197,'MM configuration'!$D$2:$D$601,'MM configuration'!$C$2:$C$601),$S$24:$AA$38,2)</f>
        <v>3.7348992592592593E-3</v>
      </c>
      <c r="K197" s="4">
        <f>VLOOKUP(_xlfn.XLOOKUP($A197,'MM configuration'!$D$2:$D$601,'MM configuration'!$C$2:$C$601),$S$24:$AA$38,3)</f>
        <v>2.4533749999999998E-3</v>
      </c>
      <c r="L197" s="4">
        <f>VLOOKUP(_xlfn.XLOOKUP($A197,'MM configuration'!$D$2:$D$601,'MM configuration'!$C$2:$C$601),$S$24:$AA$38,4)</f>
        <v>2.9368474074074075E-3</v>
      </c>
      <c r="M197" s="4">
        <f>VLOOKUP(_xlfn.XLOOKUP($A197,'MM configuration'!$D$2:$D$601,'MM configuration'!$C$2:$C$601),$S$24:$AA$38,5)</f>
        <v>1.0028355555555557E-3</v>
      </c>
      <c r="N197" s="4">
        <f>VLOOKUP(_xlfn.XLOOKUP($A197,'MM configuration'!$D$2:$D$601,'MM configuration'!$C$2:$C$601),$S$24:$AA$38,6)</f>
        <v>7.5696296296296302E-6</v>
      </c>
      <c r="O197" s="4">
        <f>VLOOKUP(_xlfn.XLOOKUP($A197,'MM configuration'!$D$2:$D$601,'MM configuration'!$C$2:$C$601),$S$24:$AA$38,7)</f>
        <v>0</v>
      </c>
      <c r="P197" s="4">
        <f>VLOOKUP(_xlfn.XLOOKUP($A197,'MM configuration'!$D$2:$D$601,'MM configuration'!$C$2:$C$601),$S$24:$AA$38,8)</f>
        <v>0</v>
      </c>
      <c r="Q197" s="4">
        <f>VLOOKUP(_xlfn.XLOOKUP($A197,'MM configuration'!$D$2:$D$601,'MM configuration'!$C$2:$C$601),$S$24:$AA$38,9)</f>
        <v>0</v>
      </c>
    </row>
    <row r="198" spans="1:17" x14ac:dyDescent="0.2">
      <c r="A198">
        <v>197</v>
      </c>
      <c r="B198">
        <v>1</v>
      </c>
      <c r="C198">
        <v>2.8475533239299619E-3</v>
      </c>
      <c r="J198" s="4">
        <f>VLOOKUP(_xlfn.XLOOKUP($A198,'MM configuration'!$D$2:$D$601,'MM configuration'!$C$2:$C$601),$S$24:$AA$38,2)</f>
        <v>3.7348992592592593E-3</v>
      </c>
      <c r="K198" s="4">
        <f>VLOOKUP(_xlfn.XLOOKUP($A198,'MM configuration'!$D$2:$D$601,'MM configuration'!$C$2:$C$601),$S$24:$AA$38,3)</f>
        <v>2.4533749999999998E-3</v>
      </c>
      <c r="L198" s="4">
        <f>VLOOKUP(_xlfn.XLOOKUP($A198,'MM configuration'!$D$2:$D$601,'MM configuration'!$C$2:$C$601),$S$24:$AA$38,4)</f>
        <v>2.9368474074074075E-3</v>
      </c>
      <c r="M198" s="4">
        <f>VLOOKUP(_xlfn.XLOOKUP($A198,'MM configuration'!$D$2:$D$601,'MM configuration'!$C$2:$C$601),$S$24:$AA$38,5)</f>
        <v>1.0028355555555557E-3</v>
      </c>
      <c r="N198" s="4">
        <f>VLOOKUP(_xlfn.XLOOKUP($A198,'MM configuration'!$D$2:$D$601,'MM configuration'!$C$2:$C$601),$S$24:$AA$38,6)</f>
        <v>7.5696296296296302E-6</v>
      </c>
      <c r="O198" s="4">
        <f>VLOOKUP(_xlfn.XLOOKUP($A198,'MM configuration'!$D$2:$D$601,'MM configuration'!$C$2:$C$601),$S$24:$AA$38,7)</f>
        <v>0</v>
      </c>
      <c r="P198" s="4">
        <f>VLOOKUP(_xlfn.XLOOKUP($A198,'MM configuration'!$D$2:$D$601,'MM configuration'!$C$2:$C$601),$S$24:$AA$38,8)</f>
        <v>0</v>
      </c>
      <c r="Q198" s="4">
        <f>VLOOKUP(_xlfn.XLOOKUP($A198,'MM configuration'!$D$2:$D$601,'MM configuration'!$C$2:$C$601),$S$24:$AA$38,9)</f>
        <v>0</v>
      </c>
    </row>
    <row r="199" spans="1:17" x14ac:dyDescent="0.2">
      <c r="A199">
        <v>198</v>
      </c>
      <c r="B199">
        <v>1</v>
      </c>
      <c r="C199">
        <v>2.830261921907514E-3</v>
      </c>
      <c r="J199" s="4">
        <f>VLOOKUP(_xlfn.XLOOKUP($A199,'MM configuration'!$D$2:$D$601,'MM configuration'!$C$2:$C$601),$S$24:$AA$38,2)</f>
        <v>3.7348992592592593E-3</v>
      </c>
      <c r="K199" s="4">
        <f>VLOOKUP(_xlfn.XLOOKUP($A199,'MM configuration'!$D$2:$D$601,'MM configuration'!$C$2:$C$601),$S$24:$AA$38,3)</f>
        <v>2.4533749999999998E-3</v>
      </c>
      <c r="L199" s="4">
        <f>VLOOKUP(_xlfn.XLOOKUP($A199,'MM configuration'!$D$2:$D$601,'MM configuration'!$C$2:$C$601),$S$24:$AA$38,4)</f>
        <v>2.9368474074074075E-3</v>
      </c>
      <c r="M199" s="4">
        <f>VLOOKUP(_xlfn.XLOOKUP($A199,'MM configuration'!$D$2:$D$601,'MM configuration'!$C$2:$C$601),$S$24:$AA$38,5)</f>
        <v>1.0028355555555557E-3</v>
      </c>
      <c r="N199" s="4">
        <f>VLOOKUP(_xlfn.XLOOKUP($A199,'MM configuration'!$D$2:$D$601,'MM configuration'!$C$2:$C$601),$S$24:$AA$38,6)</f>
        <v>7.5696296296296302E-6</v>
      </c>
      <c r="O199" s="4">
        <f>VLOOKUP(_xlfn.XLOOKUP($A199,'MM configuration'!$D$2:$D$601,'MM configuration'!$C$2:$C$601),$S$24:$AA$38,7)</f>
        <v>0</v>
      </c>
      <c r="P199" s="4">
        <f>VLOOKUP(_xlfn.XLOOKUP($A199,'MM configuration'!$D$2:$D$601,'MM configuration'!$C$2:$C$601),$S$24:$AA$38,8)</f>
        <v>0</v>
      </c>
      <c r="Q199" s="4">
        <f>VLOOKUP(_xlfn.XLOOKUP($A199,'MM configuration'!$D$2:$D$601,'MM configuration'!$C$2:$C$601),$S$24:$AA$38,9)</f>
        <v>0</v>
      </c>
    </row>
    <row r="200" spans="1:17" x14ac:dyDescent="0.2">
      <c r="A200">
        <v>199</v>
      </c>
      <c r="B200">
        <v>1</v>
      </c>
      <c r="C200">
        <v>2.2137612473705792E-3</v>
      </c>
      <c r="J200" s="4">
        <f>VLOOKUP(_xlfn.XLOOKUP($A200,'MM configuration'!$D$2:$D$601,'MM configuration'!$C$2:$C$601),$S$24:$AA$38,2)</f>
        <v>3.7348992592592593E-3</v>
      </c>
      <c r="K200" s="4">
        <f>VLOOKUP(_xlfn.XLOOKUP($A200,'MM configuration'!$D$2:$D$601,'MM configuration'!$C$2:$C$601),$S$24:$AA$38,3)</f>
        <v>2.4533749999999998E-3</v>
      </c>
      <c r="L200" s="4">
        <f>VLOOKUP(_xlfn.XLOOKUP($A200,'MM configuration'!$D$2:$D$601,'MM configuration'!$C$2:$C$601),$S$24:$AA$38,4)</f>
        <v>2.9368474074074075E-3</v>
      </c>
      <c r="M200" s="4">
        <f>VLOOKUP(_xlfn.XLOOKUP($A200,'MM configuration'!$D$2:$D$601,'MM configuration'!$C$2:$C$601),$S$24:$AA$38,5)</f>
        <v>1.0028355555555557E-3</v>
      </c>
      <c r="N200" s="4">
        <f>VLOOKUP(_xlfn.XLOOKUP($A200,'MM configuration'!$D$2:$D$601,'MM configuration'!$C$2:$C$601),$S$24:$AA$38,6)</f>
        <v>7.5696296296296302E-6</v>
      </c>
      <c r="O200" s="4">
        <f>VLOOKUP(_xlfn.XLOOKUP($A200,'MM configuration'!$D$2:$D$601,'MM configuration'!$C$2:$C$601),$S$24:$AA$38,7)</f>
        <v>0</v>
      </c>
      <c r="P200" s="4">
        <f>VLOOKUP(_xlfn.XLOOKUP($A200,'MM configuration'!$D$2:$D$601,'MM configuration'!$C$2:$C$601),$S$24:$AA$38,8)</f>
        <v>0</v>
      </c>
      <c r="Q200" s="4">
        <f>VLOOKUP(_xlfn.XLOOKUP($A200,'MM configuration'!$D$2:$D$601,'MM configuration'!$C$2:$C$601),$S$24:$AA$38,9)</f>
        <v>0</v>
      </c>
    </row>
    <row r="201" spans="1:17" x14ac:dyDescent="0.2">
      <c r="A201">
        <v>200</v>
      </c>
      <c r="B201">
        <v>1</v>
      </c>
      <c r="C201">
        <v>2.971209391842086E-3</v>
      </c>
      <c r="J201" s="4">
        <f>VLOOKUP(_xlfn.XLOOKUP($A201,'MM configuration'!$D$2:$D$601,'MM configuration'!$C$2:$C$601),$S$24:$AA$38,2)</f>
        <v>3.7348992592592593E-3</v>
      </c>
      <c r="K201" s="4">
        <f>VLOOKUP(_xlfn.XLOOKUP($A201,'MM configuration'!$D$2:$D$601,'MM configuration'!$C$2:$C$601),$S$24:$AA$38,3)</f>
        <v>2.4533749999999998E-3</v>
      </c>
      <c r="L201" s="4">
        <f>VLOOKUP(_xlfn.XLOOKUP($A201,'MM configuration'!$D$2:$D$601,'MM configuration'!$C$2:$C$601),$S$24:$AA$38,4)</f>
        <v>2.9368474074074075E-3</v>
      </c>
      <c r="M201" s="4">
        <f>VLOOKUP(_xlfn.XLOOKUP($A201,'MM configuration'!$D$2:$D$601,'MM configuration'!$C$2:$C$601),$S$24:$AA$38,5)</f>
        <v>1.0028355555555557E-3</v>
      </c>
      <c r="N201" s="4">
        <f>VLOOKUP(_xlfn.XLOOKUP($A201,'MM configuration'!$D$2:$D$601,'MM configuration'!$C$2:$C$601),$S$24:$AA$38,6)</f>
        <v>7.5696296296296302E-6</v>
      </c>
      <c r="O201" s="4">
        <f>VLOOKUP(_xlfn.XLOOKUP($A201,'MM configuration'!$D$2:$D$601,'MM configuration'!$C$2:$C$601),$S$24:$AA$38,7)</f>
        <v>0</v>
      </c>
      <c r="P201" s="4">
        <f>VLOOKUP(_xlfn.XLOOKUP($A201,'MM configuration'!$D$2:$D$601,'MM configuration'!$C$2:$C$601),$S$24:$AA$38,8)</f>
        <v>0</v>
      </c>
      <c r="Q201" s="4">
        <f>VLOOKUP(_xlfn.XLOOKUP($A201,'MM configuration'!$D$2:$D$601,'MM configuration'!$C$2:$C$601),$S$24:$AA$38,9)</f>
        <v>0</v>
      </c>
    </row>
    <row r="202" spans="1:17" x14ac:dyDescent="0.2">
      <c r="A202">
        <v>201</v>
      </c>
      <c r="B202">
        <v>1</v>
      </c>
      <c r="C202">
        <v>7.8320564087148395E-4</v>
      </c>
      <c r="J202" s="4">
        <f>VLOOKUP(_xlfn.XLOOKUP($A202,'MM configuration'!$D$2:$D$601,'MM configuration'!$C$2:$C$601),$S$24:$AA$38,2)</f>
        <v>1.0311533333333333E-3</v>
      </c>
      <c r="K202" s="4">
        <f>VLOOKUP(_xlfn.XLOOKUP($A202,'MM configuration'!$D$2:$D$601,'MM configuration'!$C$2:$C$601),$S$24:$AA$38,3)</f>
        <v>9.6068999999999983E-4</v>
      </c>
      <c r="L202" s="4">
        <f>VLOOKUP(_xlfn.XLOOKUP($A202,'MM configuration'!$D$2:$D$601,'MM configuration'!$C$2:$C$601),$S$24:$AA$38,4)</f>
        <v>1.0419266666666666E-3</v>
      </c>
      <c r="M202" s="4">
        <f>VLOOKUP(_xlfn.XLOOKUP($A202,'MM configuration'!$D$2:$D$601,'MM configuration'!$C$2:$C$601),$S$24:$AA$38,5)</f>
        <v>1.0765475000000001E-3</v>
      </c>
      <c r="N202" s="4">
        <f>VLOOKUP(_xlfn.XLOOKUP($A202,'MM configuration'!$D$2:$D$601,'MM configuration'!$C$2:$C$601),$S$24:$AA$38,6)</f>
        <v>1.1113162500000001E-3</v>
      </c>
      <c r="O202" s="4">
        <f>VLOOKUP(_xlfn.XLOOKUP($A202,'MM configuration'!$D$2:$D$601,'MM configuration'!$C$2:$C$601),$S$24:$AA$38,7)</f>
        <v>1.0508087499999999E-3</v>
      </c>
      <c r="P202" s="4">
        <f>VLOOKUP(_xlfn.XLOOKUP($A202,'MM configuration'!$D$2:$D$601,'MM configuration'!$C$2:$C$601),$S$24:$AA$38,8)</f>
        <v>8.095725E-4</v>
      </c>
      <c r="Q202" s="4">
        <f>VLOOKUP(_xlfn.XLOOKUP($A202,'MM configuration'!$D$2:$D$601,'MM configuration'!$C$2:$C$601),$S$24:$AA$38,9)</f>
        <v>3.8025374999999998E-4</v>
      </c>
    </row>
    <row r="203" spans="1:17" x14ac:dyDescent="0.2">
      <c r="A203">
        <v>202</v>
      </c>
      <c r="B203">
        <v>1</v>
      </c>
      <c r="C203">
        <v>8.1724963682021856E-4</v>
      </c>
      <c r="J203" s="4">
        <f>VLOOKUP(_xlfn.XLOOKUP($A203,'MM configuration'!$D$2:$D$601,'MM configuration'!$C$2:$C$601),$S$24:$AA$38,2)</f>
        <v>1.0311533333333333E-3</v>
      </c>
      <c r="K203" s="4">
        <f>VLOOKUP(_xlfn.XLOOKUP($A203,'MM configuration'!$D$2:$D$601,'MM configuration'!$C$2:$C$601),$S$24:$AA$38,3)</f>
        <v>9.6068999999999983E-4</v>
      </c>
      <c r="L203" s="4">
        <f>VLOOKUP(_xlfn.XLOOKUP($A203,'MM configuration'!$D$2:$D$601,'MM configuration'!$C$2:$C$601),$S$24:$AA$38,4)</f>
        <v>1.0419266666666666E-3</v>
      </c>
      <c r="M203" s="4">
        <f>VLOOKUP(_xlfn.XLOOKUP($A203,'MM configuration'!$D$2:$D$601,'MM configuration'!$C$2:$C$601),$S$24:$AA$38,5)</f>
        <v>1.0765475000000001E-3</v>
      </c>
      <c r="N203" s="4">
        <f>VLOOKUP(_xlfn.XLOOKUP($A203,'MM configuration'!$D$2:$D$601,'MM configuration'!$C$2:$C$601),$S$24:$AA$38,6)</f>
        <v>1.1113162500000001E-3</v>
      </c>
      <c r="O203" s="4">
        <f>VLOOKUP(_xlfn.XLOOKUP($A203,'MM configuration'!$D$2:$D$601,'MM configuration'!$C$2:$C$601),$S$24:$AA$38,7)</f>
        <v>1.0508087499999999E-3</v>
      </c>
      <c r="P203" s="4">
        <f>VLOOKUP(_xlfn.XLOOKUP($A203,'MM configuration'!$D$2:$D$601,'MM configuration'!$C$2:$C$601),$S$24:$AA$38,8)</f>
        <v>8.095725E-4</v>
      </c>
      <c r="Q203" s="4">
        <f>VLOOKUP(_xlfn.XLOOKUP($A203,'MM configuration'!$D$2:$D$601,'MM configuration'!$C$2:$C$601),$S$24:$AA$38,9)</f>
        <v>3.8025374999999998E-4</v>
      </c>
    </row>
    <row r="204" spans="1:17" x14ac:dyDescent="0.2">
      <c r="A204">
        <v>203</v>
      </c>
      <c r="B204">
        <v>1</v>
      </c>
      <c r="C204">
        <v>8.2283391422302012E-4</v>
      </c>
      <c r="J204" s="4">
        <f>VLOOKUP(_xlfn.XLOOKUP($A204,'MM configuration'!$D$2:$D$601,'MM configuration'!$C$2:$C$601),$S$24:$AA$38,2)</f>
        <v>1.0311533333333333E-3</v>
      </c>
      <c r="K204" s="4">
        <f>VLOOKUP(_xlfn.XLOOKUP($A204,'MM configuration'!$D$2:$D$601,'MM configuration'!$C$2:$C$601),$S$24:$AA$38,3)</f>
        <v>9.6068999999999983E-4</v>
      </c>
      <c r="L204" s="4">
        <f>VLOOKUP(_xlfn.XLOOKUP($A204,'MM configuration'!$D$2:$D$601,'MM configuration'!$C$2:$C$601),$S$24:$AA$38,4)</f>
        <v>1.0419266666666666E-3</v>
      </c>
      <c r="M204" s="4">
        <f>VLOOKUP(_xlfn.XLOOKUP($A204,'MM configuration'!$D$2:$D$601,'MM configuration'!$C$2:$C$601),$S$24:$AA$38,5)</f>
        <v>1.0765475000000001E-3</v>
      </c>
      <c r="N204" s="4">
        <f>VLOOKUP(_xlfn.XLOOKUP($A204,'MM configuration'!$D$2:$D$601,'MM configuration'!$C$2:$C$601),$S$24:$AA$38,6)</f>
        <v>1.1113162500000001E-3</v>
      </c>
      <c r="O204" s="4">
        <f>VLOOKUP(_xlfn.XLOOKUP($A204,'MM configuration'!$D$2:$D$601,'MM configuration'!$C$2:$C$601),$S$24:$AA$38,7)</f>
        <v>1.0508087499999999E-3</v>
      </c>
      <c r="P204" s="4">
        <f>VLOOKUP(_xlfn.XLOOKUP($A204,'MM configuration'!$D$2:$D$601,'MM configuration'!$C$2:$C$601),$S$24:$AA$38,8)</f>
        <v>8.095725E-4</v>
      </c>
      <c r="Q204" s="4">
        <f>VLOOKUP(_xlfn.XLOOKUP($A204,'MM configuration'!$D$2:$D$601,'MM configuration'!$C$2:$C$601),$S$24:$AA$38,9)</f>
        <v>3.8025374999999998E-4</v>
      </c>
    </row>
    <row r="205" spans="1:17" x14ac:dyDescent="0.2">
      <c r="A205">
        <v>204</v>
      </c>
      <c r="B205">
        <v>1</v>
      </c>
      <c r="C205">
        <v>8.9911062318629646E-4</v>
      </c>
      <c r="J205" s="4">
        <f>VLOOKUP(_xlfn.XLOOKUP($A205,'MM configuration'!$D$2:$D$601,'MM configuration'!$C$2:$C$601),$S$24:$AA$38,2)</f>
        <v>1.0311533333333333E-3</v>
      </c>
      <c r="K205" s="4">
        <f>VLOOKUP(_xlfn.XLOOKUP($A205,'MM configuration'!$D$2:$D$601,'MM configuration'!$C$2:$C$601),$S$24:$AA$38,3)</f>
        <v>9.6068999999999983E-4</v>
      </c>
      <c r="L205" s="4">
        <f>VLOOKUP(_xlfn.XLOOKUP($A205,'MM configuration'!$D$2:$D$601,'MM configuration'!$C$2:$C$601),$S$24:$AA$38,4)</f>
        <v>1.0419266666666666E-3</v>
      </c>
      <c r="M205" s="4">
        <f>VLOOKUP(_xlfn.XLOOKUP($A205,'MM configuration'!$D$2:$D$601,'MM configuration'!$C$2:$C$601),$S$24:$AA$38,5)</f>
        <v>1.0765475000000001E-3</v>
      </c>
      <c r="N205" s="4">
        <f>VLOOKUP(_xlfn.XLOOKUP($A205,'MM configuration'!$D$2:$D$601,'MM configuration'!$C$2:$C$601),$S$24:$AA$38,6)</f>
        <v>1.1113162500000001E-3</v>
      </c>
      <c r="O205" s="4">
        <f>VLOOKUP(_xlfn.XLOOKUP($A205,'MM configuration'!$D$2:$D$601,'MM configuration'!$C$2:$C$601),$S$24:$AA$38,7)</f>
        <v>1.0508087499999999E-3</v>
      </c>
      <c r="P205" s="4">
        <f>VLOOKUP(_xlfn.XLOOKUP($A205,'MM configuration'!$D$2:$D$601,'MM configuration'!$C$2:$C$601),$S$24:$AA$38,8)</f>
        <v>8.095725E-4</v>
      </c>
      <c r="Q205" s="4">
        <f>VLOOKUP(_xlfn.XLOOKUP($A205,'MM configuration'!$D$2:$D$601,'MM configuration'!$C$2:$C$601),$S$24:$AA$38,9)</f>
        <v>3.8025374999999998E-4</v>
      </c>
    </row>
    <row r="206" spans="1:17" x14ac:dyDescent="0.2">
      <c r="A206">
        <v>205</v>
      </c>
      <c r="B206">
        <v>1</v>
      </c>
      <c r="C206">
        <v>1.5298474226711331E-3</v>
      </c>
      <c r="J206" s="4">
        <f>VLOOKUP(_xlfn.XLOOKUP($A206,'MM configuration'!$D$2:$D$601,'MM configuration'!$C$2:$C$601),$S$24:$AA$38,2)</f>
        <v>1.5053333333333333E-3</v>
      </c>
      <c r="K206" s="4">
        <f>VLOOKUP(_xlfn.XLOOKUP($A206,'MM configuration'!$D$2:$D$601,'MM configuration'!$C$2:$C$601),$S$24:$AA$38,3)</f>
        <v>1.36743375E-3</v>
      </c>
      <c r="L206" s="4">
        <f>VLOOKUP(_xlfn.XLOOKUP($A206,'MM configuration'!$D$2:$D$601,'MM configuration'!$C$2:$C$601),$S$24:$AA$38,4)</f>
        <v>1.5106E-3</v>
      </c>
      <c r="M206" s="4">
        <f>VLOOKUP(_xlfn.XLOOKUP($A206,'MM configuration'!$D$2:$D$601,'MM configuration'!$C$2:$C$601),$S$24:$AA$38,5)</f>
        <v>1.5532475000000002E-3</v>
      </c>
      <c r="N206" s="4">
        <f>VLOOKUP(_xlfn.XLOOKUP($A206,'MM configuration'!$D$2:$D$601,'MM configuration'!$C$2:$C$601),$S$24:$AA$38,6)</f>
        <v>1.5583975000000002E-3</v>
      </c>
      <c r="O206" s="4">
        <f>VLOOKUP(_xlfn.XLOOKUP($A206,'MM configuration'!$D$2:$D$601,'MM configuration'!$C$2:$C$601),$S$24:$AA$38,7)</f>
        <v>1.2879562499999999E-3</v>
      </c>
      <c r="P206" s="4">
        <f>VLOOKUP(_xlfn.XLOOKUP($A206,'MM configuration'!$D$2:$D$601,'MM configuration'!$C$2:$C$601),$S$24:$AA$38,8)</f>
        <v>8.2183875000000001E-4</v>
      </c>
      <c r="Q206" s="4">
        <f>VLOOKUP(_xlfn.XLOOKUP($A206,'MM configuration'!$D$2:$D$601,'MM configuration'!$C$2:$C$601),$S$24:$AA$38,9)</f>
        <v>1.0630749999999999E-4</v>
      </c>
    </row>
    <row r="207" spans="1:17" x14ac:dyDescent="0.2">
      <c r="A207">
        <v>206</v>
      </c>
      <c r="B207">
        <v>1</v>
      </c>
      <c r="C207">
        <v>1.3498214141790029E-3</v>
      </c>
      <c r="J207" s="4">
        <f>VLOOKUP(_xlfn.XLOOKUP($A207,'MM configuration'!$D$2:$D$601,'MM configuration'!$C$2:$C$601),$S$24:$AA$38,2)</f>
        <v>1.5053333333333333E-3</v>
      </c>
      <c r="K207" s="4">
        <f>VLOOKUP(_xlfn.XLOOKUP($A207,'MM configuration'!$D$2:$D$601,'MM configuration'!$C$2:$C$601),$S$24:$AA$38,3)</f>
        <v>1.36743375E-3</v>
      </c>
      <c r="L207" s="4">
        <f>VLOOKUP(_xlfn.XLOOKUP($A207,'MM configuration'!$D$2:$D$601,'MM configuration'!$C$2:$C$601),$S$24:$AA$38,4)</f>
        <v>1.5106E-3</v>
      </c>
      <c r="M207" s="4">
        <f>VLOOKUP(_xlfn.XLOOKUP($A207,'MM configuration'!$D$2:$D$601,'MM configuration'!$C$2:$C$601),$S$24:$AA$38,5)</f>
        <v>1.5532475000000002E-3</v>
      </c>
      <c r="N207" s="4">
        <f>VLOOKUP(_xlfn.XLOOKUP($A207,'MM configuration'!$D$2:$D$601,'MM configuration'!$C$2:$C$601),$S$24:$AA$38,6)</f>
        <v>1.5583975000000002E-3</v>
      </c>
      <c r="O207" s="4">
        <f>VLOOKUP(_xlfn.XLOOKUP($A207,'MM configuration'!$D$2:$D$601,'MM configuration'!$C$2:$C$601),$S$24:$AA$38,7)</f>
        <v>1.2879562499999999E-3</v>
      </c>
      <c r="P207" s="4">
        <f>VLOOKUP(_xlfn.XLOOKUP($A207,'MM configuration'!$D$2:$D$601,'MM configuration'!$C$2:$C$601),$S$24:$AA$38,8)</f>
        <v>8.2183875000000001E-4</v>
      </c>
      <c r="Q207" s="4">
        <f>VLOOKUP(_xlfn.XLOOKUP($A207,'MM configuration'!$D$2:$D$601,'MM configuration'!$C$2:$C$601),$S$24:$AA$38,9)</f>
        <v>1.0630749999999999E-4</v>
      </c>
    </row>
    <row r="208" spans="1:17" x14ac:dyDescent="0.2">
      <c r="A208">
        <v>207</v>
      </c>
      <c r="B208">
        <v>1</v>
      </c>
      <c r="C208">
        <v>1.3521641264178661E-3</v>
      </c>
      <c r="J208" s="4">
        <f>VLOOKUP(_xlfn.XLOOKUP($A208,'MM configuration'!$D$2:$D$601,'MM configuration'!$C$2:$C$601),$S$24:$AA$38,2)</f>
        <v>1.5053333333333333E-3</v>
      </c>
      <c r="K208" s="4">
        <f>VLOOKUP(_xlfn.XLOOKUP($A208,'MM configuration'!$D$2:$D$601,'MM configuration'!$C$2:$C$601),$S$24:$AA$38,3)</f>
        <v>1.36743375E-3</v>
      </c>
      <c r="L208" s="4">
        <f>VLOOKUP(_xlfn.XLOOKUP($A208,'MM configuration'!$D$2:$D$601,'MM configuration'!$C$2:$C$601),$S$24:$AA$38,4)</f>
        <v>1.5106E-3</v>
      </c>
      <c r="M208" s="4">
        <f>VLOOKUP(_xlfn.XLOOKUP($A208,'MM configuration'!$D$2:$D$601,'MM configuration'!$C$2:$C$601),$S$24:$AA$38,5)</f>
        <v>1.5532475000000002E-3</v>
      </c>
      <c r="N208" s="4">
        <f>VLOOKUP(_xlfn.XLOOKUP($A208,'MM configuration'!$D$2:$D$601,'MM configuration'!$C$2:$C$601),$S$24:$AA$38,6)</f>
        <v>1.5583975000000002E-3</v>
      </c>
      <c r="O208" s="4">
        <f>VLOOKUP(_xlfn.XLOOKUP($A208,'MM configuration'!$D$2:$D$601,'MM configuration'!$C$2:$C$601),$S$24:$AA$38,7)</f>
        <v>1.2879562499999999E-3</v>
      </c>
      <c r="P208" s="4">
        <f>VLOOKUP(_xlfn.XLOOKUP($A208,'MM configuration'!$D$2:$D$601,'MM configuration'!$C$2:$C$601),$S$24:$AA$38,8)</f>
        <v>8.2183875000000001E-4</v>
      </c>
      <c r="Q208" s="4">
        <f>VLOOKUP(_xlfn.XLOOKUP($A208,'MM configuration'!$D$2:$D$601,'MM configuration'!$C$2:$C$601),$S$24:$AA$38,9)</f>
        <v>1.0630749999999999E-4</v>
      </c>
    </row>
    <row r="209" spans="1:17" x14ac:dyDescent="0.2">
      <c r="A209">
        <v>208</v>
      </c>
      <c r="B209">
        <v>1</v>
      </c>
      <c r="C209">
        <v>1.27850312769457E-3</v>
      </c>
      <c r="J209" s="4">
        <f>VLOOKUP(_xlfn.XLOOKUP($A209,'MM configuration'!$D$2:$D$601,'MM configuration'!$C$2:$C$601),$S$24:$AA$38,2)</f>
        <v>1.5053333333333333E-3</v>
      </c>
      <c r="K209" s="4">
        <f>VLOOKUP(_xlfn.XLOOKUP($A209,'MM configuration'!$D$2:$D$601,'MM configuration'!$C$2:$C$601),$S$24:$AA$38,3)</f>
        <v>1.36743375E-3</v>
      </c>
      <c r="L209" s="4">
        <f>VLOOKUP(_xlfn.XLOOKUP($A209,'MM configuration'!$D$2:$D$601,'MM configuration'!$C$2:$C$601),$S$24:$AA$38,4)</f>
        <v>1.5106E-3</v>
      </c>
      <c r="M209" s="4">
        <f>VLOOKUP(_xlfn.XLOOKUP($A209,'MM configuration'!$D$2:$D$601,'MM configuration'!$C$2:$C$601),$S$24:$AA$38,5)</f>
        <v>1.5532475000000002E-3</v>
      </c>
      <c r="N209" s="4">
        <f>VLOOKUP(_xlfn.XLOOKUP($A209,'MM configuration'!$D$2:$D$601,'MM configuration'!$C$2:$C$601),$S$24:$AA$38,6)</f>
        <v>1.5583975000000002E-3</v>
      </c>
      <c r="O209" s="4">
        <f>VLOOKUP(_xlfn.XLOOKUP($A209,'MM configuration'!$D$2:$D$601,'MM configuration'!$C$2:$C$601),$S$24:$AA$38,7)</f>
        <v>1.2879562499999999E-3</v>
      </c>
      <c r="P209" s="4">
        <f>VLOOKUP(_xlfn.XLOOKUP($A209,'MM configuration'!$D$2:$D$601,'MM configuration'!$C$2:$C$601),$S$24:$AA$38,8)</f>
        <v>8.2183875000000001E-4</v>
      </c>
      <c r="Q209" s="4">
        <f>VLOOKUP(_xlfn.XLOOKUP($A209,'MM configuration'!$D$2:$D$601,'MM configuration'!$C$2:$C$601),$S$24:$AA$38,9)</f>
        <v>1.0630749999999999E-4</v>
      </c>
    </row>
    <row r="210" spans="1:17" x14ac:dyDescent="0.2">
      <c r="A210">
        <v>209</v>
      </c>
      <c r="B210">
        <v>1</v>
      </c>
      <c r="C210">
        <v>1.5806793194697479E-3</v>
      </c>
      <c r="J210" s="4">
        <f>VLOOKUP(_xlfn.XLOOKUP($A210,'MM configuration'!$D$2:$D$601,'MM configuration'!$C$2:$C$601),$S$24:$AA$38,2)</f>
        <v>1.9870400000000002E-3</v>
      </c>
      <c r="K210" s="4">
        <f>VLOOKUP(_xlfn.XLOOKUP($A210,'MM configuration'!$D$2:$D$601,'MM configuration'!$C$2:$C$601),$S$24:$AA$38,3)</f>
        <v>1.76643E-3</v>
      </c>
      <c r="L210" s="4">
        <f>VLOOKUP(_xlfn.XLOOKUP($A210,'MM configuration'!$D$2:$D$601,'MM configuration'!$C$2:$C$601),$S$24:$AA$38,4)</f>
        <v>1.9599066666666667E-3</v>
      </c>
      <c r="M210" s="4">
        <f>VLOOKUP(_xlfn.XLOOKUP($A210,'MM configuration'!$D$2:$D$601,'MM configuration'!$C$2:$C$601),$S$24:$AA$38,5)</f>
        <v>2.0378925000000005E-3</v>
      </c>
      <c r="N210" s="4">
        <f>VLOOKUP(_xlfn.XLOOKUP($A210,'MM configuration'!$D$2:$D$601,'MM configuration'!$C$2:$C$601),$S$24:$AA$38,6)</f>
        <v>1.90328875E-3</v>
      </c>
      <c r="O210" s="4">
        <f>VLOOKUP(_xlfn.XLOOKUP($A210,'MM configuration'!$D$2:$D$601,'MM configuration'!$C$2:$C$601),$S$24:$AA$38,7)</f>
        <v>1.2961337499999999E-3</v>
      </c>
      <c r="P210" s="4">
        <f>VLOOKUP(_xlfn.XLOOKUP($A210,'MM configuration'!$D$2:$D$601,'MM configuration'!$C$2:$C$601),$S$24:$AA$38,8)</f>
        <v>2.9439000000000001E-4</v>
      </c>
      <c r="Q210" s="4">
        <f>VLOOKUP(_xlfn.XLOOKUP($A210,'MM configuration'!$D$2:$D$601,'MM configuration'!$C$2:$C$601),$S$24:$AA$38,9)</f>
        <v>0</v>
      </c>
    </row>
    <row r="211" spans="1:17" x14ac:dyDescent="0.2">
      <c r="A211">
        <v>210</v>
      </c>
      <c r="B211">
        <v>1</v>
      </c>
      <c r="C211">
        <v>1.4971033043740211E-3</v>
      </c>
      <c r="J211" s="4">
        <f>VLOOKUP(_xlfn.XLOOKUP($A211,'MM configuration'!$D$2:$D$601,'MM configuration'!$C$2:$C$601),$S$24:$AA$38,2)</f>
        <v>1.9870400000000002E-3</v>
      </c>
      <c r="K211" s="4">
        <f>VLOOKUP(_xlfn.XLOOKUP($A211,'MM configuration'!$D$2:$D$601,'MM configuration'!$C$2:$C$601),$S$24:$AA$38,3)</f>
        <v>1.76643E-3</v>
      </c>
      <c r="L211" s="4">
        <f>VLOOKUP(_xlfn.XLOOKUP($A211,'MM configuration'!$D$2:$D$601,'MM configuration'!$C$2:$C$601),$S$24:$AA$38,4)</f>
        <v>1.9599066666666667E-3</v>
      </c>
      <c r="M211" s="4">
        <f>VLOOKUP(_xlfn.XLOOKUP($A211,'MM configuration'!$D$2:$D$601,'MM configuration'!$C$2:$C$601),$S$24:$AA$38,5)</f>
        <v>2.0378925000000005E-3</v>
      </c>
      <c r="N211" s="4">
        <f>VLOOKUP(_xlfn.XLOOKUP($A211,'MM configuration'!$D$2:$D$601,'MM configuration'!$C$2:$C$601),$S$24:$AA$38,6)</f>
        <v>1.90328875E-3</v>
      </c>
      <c r="O211" s="4">
        <f>VLOOKUP(_xlfn.XLOOKUP($A211,'MM configuration'!$D$2:$D$601,'MM configuration'!$C$2:$C$601),$S$24:$AA$38,7)</f>
        <v>1.2961337499999999E-3</v>
      </c>
      <c r="P211" s="4">
        <f>VLOOKUP(_xlfn.XLOOKUP($A211,'MM configuration'!$D$2:$D$601,'MM configuration'!$C$2:$C$601),$S$24:$AA$38,8)</f>
        <v>2.9439000000000001E-4</v>
      </c>
      <c r="Q211" s="4">
        <f>VLOOKUP(_xlfn.XLOOKUP($A211,'MM configuration'!$D$2:$D$601,'MM configuration'!$C$2:$C$601),$S$24:$AA$38,9)</f>
        <v>0</v>
      </c>
    </row>
    <row r="212" spans="1:17" x14ac:dyDescent="0.2">
      <c r="A212">
        <v>211</v>
      </c>
      <c r="B212">
        <v>1</v>
      </c>
      <c r="C212">
        <v>1.7621392141247761E-3</v>
      </c>
      <c r="J212" s="4">
        <f>VLOOKUP(_xlfn.XLOOKUP($A212,'MM configuration'!$D$2:$D$601,'MM configuration'!$C$2:$C$601),$S$24:$AA$38,2)</f>
        <v>1.9870400000000002E-3</v>
      </c>
      <c r="K212" s="4">
        <f>VLOOKUP(_xlfn.XLOOKUP($A212,'MM configuration'!$D$2:$D$601,'MM configuration'!$C$2:$C$601),$S$24:$AA$38,3)</f>
        <v>1.76643E-3</v>
      </c>
      <c r="L212" s="4">
        <f>VLOOKUP(_xlfn.XLOOKUP($A212,'MM configuration'!$D$2:$D$601,'MM configuration'!$C$2:$C$601),$S$24:$AA$38,4)</f>
        <v>1.9599066666666667E-3</v>
      </c>
      <c r="M212" s="4">
        <f>VLOOKUP(_xlfn.XLOOKUP($A212,'MM configuration'!$D$2:$D$601,'MM configuration'!$C$2:$C$601),$S$24:$AA$38,5)</f>
        <v>2.0378925000000005E-3</v>
      </c>
      <c r="N212" s="4">
        <f>VLOOKUP(_xlfn.XLOOKUP($A212,'MM configuration'!$D$2:$D$601,'MM configuration'!$C$2:$C$601),$S$24:$AA$38,6)</f>
        <v>1.90328875E-3</v>
      </c>
      <c r="O212" s="4">
        <f>VLOOKUP(_xlfn.XLOOKUP($A212,'MM configuration'!$D$2:$D$601,'MM configuration'!$C$2:$C$601),$S$24:$AA$38,7)</f>
        <v>1.2961337499999999E-3</v>
      </c>
      <c r="P212" s="4">
        <f>VLOOKUP(_xlfn.XLOOKUP($A212,'MM configuration'!$D$2:$D$601,'MM configuration'!$C$2:$C$601),$S$24:$AA$38,8)</f>
        <v>2.9439000000000001E-4</v>
      </c>
      <c r="Q212" s="4">
        <f>VLOOKUP(_xlfn.XLOOKUP($A212,'MM configuration'!$D$2:$D$601,'MM configuration'!$C$2:$C$601),$S$24:$AA$38,9)</f>
        <v>0</v>
      </c>
    </row>
    <row r="213" spans="1:17" x14ac:dyDescent="0.2">
      <c r="A213">
        <v>212</v>
      </c>
      <c r="B213">
        <v>1</v>
      </c>
      <c r="C213">
        <v>2.0062333115973109E-3</v>
      </c>
      <c r="J213" s="4">
        <f>VLOOKUP(_xlfn.XLOOKUP($A213,'MM configuration'!$D$2:$D$601,'MM configuration'!$C$2:$C$601),$S$24:$AA$38,2)</f>
        <v>1.9870400000000002E-3</v>
      </c>
      <c r="K213" s="4">
        <f>VLOOKUP(_xlfn.XLOOKUP($A213,'MM configuration'!$D$2:$D$601,'MM configuration'!$C$2:$C$601),$S$24:$AA$38,3)</f>
        <v>1.76643E-3</v>
      </c>
      <c r="L213" s="4">
        <f>VLOOKUP(_xlfn.XLOOKUP($A213,'MM configuration'!$D$2:$D$601,'MM configuration'!$C$2:$C$601),$S$24:$AA$38,4)</f>
        <v>1.9599066666666667E-3</v>
      </c>
      <c r="M213" s="4">
        <f>VLOOKUP(_xlfn.XLOOKUP($A213,'MM configuration'!$D$2:$D$601,'MM configuration'!$C$2:$C$601),$S$24:$AA$38,5)</f>
        <v>2.0378925000000005E-3</v>
      </c>
      <c r="N213" s="4">
        <f>VLOOKUP(_xlfn.XLOOKUP($A213,'MM configuration'!$D$2:$D$601,'MM configuration'!$C$2:$C$601),$S$24:$AA$38,6)</f>
        <v>1.90328875E-3</v>
      </c>
      <c r="O213" s="4">
        <f>VLOOKUP(_xlfn.XLOOKUP($A213,'MM configuration'!$D$2:$D$601,'MM configuration'!$C$2:$C$601),$S$24:$AA$38,7)</f>
        <v>1.2961337499999999E-3</v>
      </c>
      <c r="P213" s="4">
        <f>VLOOKUP(_xlfn.XLOOKUP($A213,'MM configuration'!$D$2:$D$601,'MM configuration'!$C$2:$C$601),$S$24:$AA$38,8)</f>
        <v>2.9439000000000001E-4</v>
      </c>
      <c r="Q213" s="4">
        <f>VLOOKUP(_xlfn.XLOOKUP($A213,'MM configuration'!$D$2:$D$601,'MM configuration'!$C$2:$C$601),$S$24:$AA$38,9)</f>
        <v>0</v>
      </c>
    </row>
    <row r="214" spans="1:17" x14ac:dyDescent="0.2">
      <c r="A214">
        <v>213</v>
      </c>
      <c r="B214">
        <v>1</v>
      </c>
      <c r="C214">
        <v>1.614936076639618E-3</v>
      </c>
      <c r="J214" s="4">
        <f>VLOOKUP(_xlfn.XLOOKUP($A214,'MM configuration'!$D$2:$D$601,'MM configuration'!$C$2:$C$601),$S$24:$AA$38,2)</f>
        <v>1.8365066666666671E-3</v>
      </c>
      <c r="K214" s="4">
        <f>VLOOKUP(_xlfn.XLOOKUP($A214,'MM configuration'!$D$2:$D$601,'MM configuration'!$C$2:$C$601),$S$24:$AA$38,3)</f>
        <v>1.6021830000000001E-3</v>
      </c>
      <c r="L214" s="4">
        <f>VLOOKUP(_xlfn.XLOOKUP($A214,'MM configuration'!$D$2:$D$601,'MM configuration'!$C$2:$C$601),$S$24:$AA$38,4)</f>
        <v>1.815818666666667E-3</v>
      </c>
      <c r="M214" s="4">
        <f>VLOOKUP(_xlfn.XLOOKUP($A214,'MM configuration'!$D$2:$D$601,'MM configuration'!$C$2:$C$601),$S$24:$AA$38,5)</f>
        <v>1.8623080000000005E-3</v>
      </c>
      <c r="N214" s="4">
        <f>VLOOKUP(_xlfn.XLOOKUP($A214,'MM configuration'!$D$2:$D$601,'MM configuration'!$C$2:$C$601),$S$24:$AA$38,6)</f>
        <v>1.5873513333333335E-3</v>
      </c>
      <c r="O214" s="4">
        <f>VLOOKUP(_xlfn.XLOOKUP($A214,'MM configuration'!$D$2:$D$601,'MM configuration'!$C$2:$C$601),$S$24:$AA$38,7)</f>
        <v>8.9298299999999997E-4</v>
      </c>
      <c r="P214" s="4">
        <f>VLOOKUP(_xlfn.XLOOKUP($A214,'MM configuration'!$D$2:$D$601,'MM configuration'!$C$2:$C$601),$S$24:$AA$38,8)</f>
        <v>3.2710000000000001E-6</v>
      </c>
      <c r="Q214" s="4">
        <f>VLOOKUP(_xlfn.XLOOKUP($A214,'MM configuration'!$D$2:$D$601,'MM configuration'!$C$2:$C$601),$S$24:$AA$38,9)</f>
        <v>0</v>
      </c>
    </row>
    <row r="215" spans="1:17" x14ac:dyDescent="0.2">
      <c r="A215">
        <v>214</v>
      </c>
      <c r="B215">
        <v>1</v>
      </c>
      <c r="C215">
        <v>1.7154774638886499E-3</v>
      </c>
      <c r="J215" s="4">
        <f>VLOOKUP(_xlfn.XLOOKUP($A215,'MM configuration'!$D$2:$D$601,'MM configuration'!$C$2:$C$601),$S$24:$AA$38,2)</f>
        <v>1.8365066666666671E-3</v>
      </c>
      <c r="K215" s="4">
        <f>VLOOKUP(_xlfn.XLOOKUP($A215,'MM configuration'!$D$2:$D$601,'MM configuration'!$C$2:$C$601),$S$24:$AA$38,3)</f>
        <v>1.6021830000000001E-3</v>
      </c>
      <c r="L215" s="4">
        <f>VLOOKUP(_xlfn.XLOOKUP($A215,'MM configuration'!$D$2:$D$601,'MM configuration'!$C$2:$C$601),$S$24:$AA$38,4)</f>
        <v>1.815818666666667E-3</v>
      </c>
      <c r="M215" s="4">
        <f>VLOOKUP(_xlfn.XLOOKUP($A215,'MM configuration'!$D$2:$D$601,'MM configuration'!$C$2:$C$601),$S$24:$AA$38,5)</f>
        <v>1.8623080000000005E-3</v>
      </c>
      <c r="N215" s="4">
        <f>VLOOKUP(_xlfn.XLOOKUP($A215,'MM configuration'!$D$2:$D$601,'MM configuration'!$C$2:$C$601),$S$24:$AA$38,6)</f>
        <v>1.5873513333333335E-3</v>
      </c>
      <c r="O215" s="4">
        <f>VLOOKUP(_xlfn.XLOOKUP($A215,'MM configuration'!$D$2:$D$601,'MM configuration'!$C$2:$C$601),$S$24:$AA$38,7)</f>
        <v>8.9298299999999997E-4</v>
      </c>
      <c r="P215" s="4">
        <f>VLOOKUP(_xlfn.XLOOKUP($A215,'MM configuration'!$D$2:$D$601,'MM configuration'!$C$2:$C$601),$S$24:$AA$38,8)</f>
        <v>3.2710000000000001E-6</v>
      </c>
      <c r="Q215" s="4">
        <f>VLOOKUP(_xlfn.XLOOKUP($A215,'MM configuration'!$D$2:$D$601,'MM configuration'!$C$2:$C$601),$S$24:$AA$38,9)</f>
        <v>0</v>
      </c>
    </row>
    <row r="216" spans="1:17" x14ac:dyDescent="0.2">
      <c r="A216">
        <v>215</v>
      </c>
      <c r="B216">
        <v>1</v>
      </c>
      <c r="C216">
        <v>1.436639087413909E-3</v>
      </c>
      <c r="J216" s="4">
        <f>VLOOKUP(_xlfn.XLOOKUP($A216,'MM configuration'!$D$2:$D$601,'MM configuration'!$C$2:$C$601),$S$24:$AA$38,2)</f>
        <v>1.8365066666666671E-3</v>
      </c>
      <c r="K216" s="4">
        <f>VLOOKUP(_xlfn.XLOOKUP($A216,'MM configuration'!$D$2:$D$601,'MM configuration'!$C$2:$C$601),$S$24:$AA$38,3)</f>
        <v>1.6021830000000001E-3</v>
      </c>
      <c r="L216" s="4">
        <f>VLOOKUP(_xlfn.XLOOKUP($A216,'MM configuration'!$D$2:$D$601,'MM configuration'!$C$2:$C$601),$S$24:$AA$38,4)</f>
        <v>1.815818666666667E-3</v>
      </c>
      <c r="M216" s="4">
        <f>VLOOKUP(_xlfn.XLOOKUP($A216,'MM configuration'!$D$2:$D$601,'MM configuration'!$C$2:$C$601),$S$24:$AA$38,5)</f>
        <v>1.8623080000000005E-3</v>
      </c>
      <c r="N216" s="4">
        <f>VLOOKUP(_xlfn.XLOOKUP($A216,'MM configuration'!$D$2:$D$601,'MM configuration'!$C$2:$C$601),$S$24:$AA$38,6)</f>
        <v>1.5873513333333335E-3</v>
      </c>
      <c r="O216" s="4">
        <f>VLOOKUP(_xlfn.XLOOKUP($A216,'MM configuration'!$D$2:$D$601,'MM configuration'!$C$2:$C$601),$S$24:$AA$38,7)</f>
        <v>8.9298299999999997E-4</v>
      </c>
      <c r="P216" s="4">
        <f>VLOOKUP(_xlfn.XLOOKUP($A216,'MM configuration'!$D$2:$D$601,'MM configuration'!$C$2:$C$601),$S$24:$AA$38,8)</f>
        <v>3.2710000000000001E-6</v>
      </c>
      <c r="Q216" s="4">
        <f>VLOOKUP(_xlfn.XLOOKUP($A216,'MM configuration'!$D$2:$D$601,'MM configuration'!$C$2:$C$601),$S$24:$AA$38,9)</f>
        <v>0</v>
      </c>
    </row>
    <row r="217" spans="1:17" x14ac:dyDescent="0.2">
      <c r="A217">
        <v>216</v>
      </c>
      <c r="B217">
        <v>1</v>
      </c>
      <c r="C217">
        <v>1.7718133906899601E-3</v>
      </c>
      <c r="J217" s="4">
        <f>VLOOKUP(_xlfn.XLOOKUP($A217,'MM configuration'!$D$2:$D$601,'MM configuration'!$C$2:$C$601),$S$24:$AA$38,2)</f>
        <v>1.8365066666666671E-3</v>
      </c>
      <c r="K217" s="4">
        <f>VLOOKUP(_xlfn.XLOOKUP($A217,'MM configuration'!$D$2:$D$601,'MM configuration'!$C$2:$C$601),$S$24:$AA$38,3)</f>
        <v>1.6021830000000001E-3</v>
      </c>
      <c r="L217" s="4">
        <f>VLOOKUP(_xlfn.XLOOKUP($A217,'MM configuration'!$D$2:$D$601,'MM configuration'!$C$2:$C$601),$S$24:$AA$38,4)</f>
        <v>1.815818666666667E-3</v>
      </c>
      <c r="M217" s="4">
        <f>VLOOKUP(_xlfn.XLOOKUP($A217,'MM configuration'!$D$2:$D$601,'MM configuration'!$C$2:$C$601),$S$24:$AA$38,5)</f>
        <v>1.8623080000000005E-3</v>
      </c>
      <c r="N217" s="4">
        <f>VLOOKUP(_xlfn.XLOOKUP($A217,'MM configuration'!$D$2:$D$601,'MM configuration'!$C$2:$C$601),$S$24:$AA$38,6)</f>
        <v>1.5873513333333335E-3</v>
      </c>
      <c r="O217" s="4">
        <f>VLOOKUP(_xlfn.XLOOKUP($A217,'MM configuration'!$D$2:$D$601,'MM configuration'!$C$2:$C$601),$S$24:$AA$38,7)</f>
        <v>8.9298299999999997E-4</v>
      </c>
      <c r="P217" s="4">
        <f>VLOOKUP(_xlfn.XLOOKUP($A217,'MM configuration'!$D$2:$D$601,'MM configuration'!$C$2:$C$601),$S$24:$AA$38,8)</f>
        <v>3.2710000000000001E-6</v>
      </c>
      <c r="Q217" s="4">
        <f>VLOOKUP(_xlfn.XLOOKUP($A217,'MM configuration'!$D$2:$D$601,'MM configuration'!$C$2:$C$601),$S$24:$AA$38,9)</f>
        <v>0</v>
      </c>
    </row>
    <row r="218" spans="1:17" x14ac:dyDescent="0.2">
      <c r="A218">
        <v>217</v>
      </c>
      <c r="B218">
        <v>1</v>
      </c>
      <c r="C218">
        <v>1.6043937122170789E-3</v>
      </c>
      <c r="J218" s="4">
        <f>VLOOKUP(_xlfn.XLOOKUP($A218,'MM configuration'!$D$2:$D$601,'MM configuration'!$C$2:$C$601),$S$24:$AA$38,2)</f>
        <v>1.8365066666666671E-3</v>
      </c>
      <c r="K218" s="4">
        <f>VLOOKUP(_xlfn.XLOOKUP($A218,'MM configuration'!$D$2:$D$601,'MM configuration'!$C$2:$C$601),$S$24:$AA$38,3)</f>
        <v>1.6021830000000001E-3</v>
      </c>
      <c r="L218" s="4">
        <f>VLOOKUP(_xlfn.XLOOKUP($A218,'MM configuration'!$D$2:$D$601,'MM configuration'!$C$2:$C$601),$S$24:$AA$38,4)</f>
        <v>1.815818666666667E-3</v>
      </c>
      <c r="M218" s="4">
        <f>VLOOKUP(_xlfn.XLOOKUP($A218,'MM configuration'!$D$2:$D$601,'MM configuration'!$C$2:$C$601),$S$24:$AA$38,5)</f>
        <v>1.8623080000000005E-3</v>
      </c>
      <c r="N218" s="4">
        <f>VLOOKUP(_xlfn.XLOOKUP($A218,'MM configuration'!$D$2:$D$601,'MM configuration'!$C$2:$C$601),$S$24:$AA$38,6)</f>
        <v>1.5873513333333335E-3</v>
      </c>
      <c r="O218" s="4">
        <f>VLOOKUP(_xlfn.XLOOKUP($A218,'MM configuration'!$D$2:$D$601,'MM configuration'!$C$2:$C$601),$S$24:$AA$38,7)</f>
        <v>8.9298299999999997E-4</v>
      </c>
      <c r="P218" s="4">
        <f>VLOOKUP(_xlfn.XLOOKUP($A218,'MM configuration'!$D$2:$D$601,'MM configuration'!$C$2:$C$601),$S$24:$AA$38,8)</f>
        <v>3.2710000000000001E-6</v>
      </c>
      <c r="Q218" s="4">
        <f>VLOOKUP(_xlfn.XLOOKUP($A218,'MM configuration'!$D$2:$D$601,'MM configuration'!$C$2:$C$601),$S$24:$AA$38,9)</f>
        <v>0</v>
      </c>
    </row>
    <row r="219" spans="1:17" x14ac:dyDescent="0.2">
      <c r="A219">
        <v>218</v>
      </c>
      <c r="B219">
        <v>1</v>
      </c>
      <c r="C219">
        <v>1.9168347365597571E-3</v>
      </c>
      <c r="J219" s="4">
        <f>VLOOKUP(_xlfn.XLOOKUP($A219,'MM configuration'!$D$2:$D$601,'MM configuration'!$C$2:$C$601),$S$24:$AA$38,2)</f>
        <v>2.2459573333333334E-3</v>
      </c>
      <c r="K219" s="4">
        <f>VLOOKUP(_xlfn.XLOOKUP($A219,'MM configuration'!$D$2:$D$601,'MM configuration'!$C$2:$C$601),$S$24:$AA$38,3)</f>
        <v>1.884192E-3</v>
      </c>
      <c r="L219" s="4">
        <f>VLOOKUP(_xlfn.XLOOKUP($A219,'MM configuration'!$D$2:$D$601,'MM configuration'!$C$2:$C$601),$S$24:$AA$38,4)</f>
        <v>2.1597706666666664E-3</v>
      </c>
      <c r="M219" s="4">
        <f>VLOOKUP(_xlfn.XLOOKUP($A219,'MM configuration'!$D$2:$D$601,'MM configuration'!$C$2:$C$601),$S$24:$AA$38,5)</f>
        <v>2.2023539999999997E-3</v>
      </c>
      <c r="N219" s="4">
        <f>VLOOKUP(_xlfn.XLOOKUP($A219,'MM configuration'!$D$2:$D$601,'MM configuration'!$C$2:$C$601),$S$24:$AA$38,6)</f>
        <v>1.5975703333333334E-3</v>
      </c>
      <c r="O219" s="4">
        <f>VLOOKUP(_xlfn.XLOOKUP($A219,'MM configuration'!$D$2:$D$601,'MM configuration'!$C$2:$C$601),$S$24:$AA$38,7)</f>
        <v>6.2149000000000004E-4</v>
      </c>
      <c r="P219" s="4">
        <f>VLOOKUP(_xlfn.XLOOKUP($A219,'MM configuration'!$D$2:$D$601,'MM configuration'!$C$2:$C$601),$S$24:$AA$38,8)</f>
        <v>3.2710000000000001E-6</v>
      </c>
      <c r="Q219" s="4">
        <f>VLOOKUP(_xlfn.XLOOKUP($A219,'MM configuration'!$D$2:$D$601,'MM configuration'!$C$2:$C$601),$S$24:$AA$38,9)</f>
        <v>0</v>
      </c>
    </row>
    <row r="220" spans="1:17" x14ac:dyDescent="0.2">
      <c r="A220">
        <v>219</v>
      </c>
      <c r="B220">
        <v>1</v>
      </c>
      <c r="C220">
        <v>1.982367193434966E-3</v>
      </c>
      <c r="J220" s="4">
        <f>VLOOKUP(_xlfn.XLOOKUP($A220,'MM configuration'!$D$2:$D$601,'MM configuration'!$C$2:$C$601),$S$24:$AA$38,2)</f>
        <v>2.2459573333333334E-3</v>
      </c>
      <c r="K220" s="4">
        <f>VLOOKUP(_xlfn.XLOOKUP($A220,'MM configuration'!$D$2:$D$601,'MM configuration'!$C$2:$C$601),$S$24:$AA$38,3)</f>
        <v>1.884192E-3</v>
      </c>
      <c r="L220" s="4">
        <f>VLOOKUP(_xlfn.XLOOKUP($A220,'MM configuration'!$D$2:$D$601,'MM configuration'!$C$2:$C$601),$S$24:$AA$38,4)</f>
        <v>2.1597706666666664E-3</v>
      </c>
      <c r="M220" s="4">
        <f>VLOOKUP(_xlfn.XLOOKUP($A220,'MM configuration'!$D$2:$D$601,'MM configuration'!$C$2:$C$601),$S$24:$AA$38,5)</f>
        <v>2.2023539999999997E-3</v>
      </c>
      <c r="N220" s="4">
        <f>VLOOKUP(_xlfn.XLOOKUP($A220,'MM configuration'!$D$2:$D$601,'MM configuration'!$C$2:$C$601),$S$24:$AA$38,6)</f>
        <v>1.5975703333333334E-3</v>
      </c>
      <c r="O220" s="4">
        <f>VLOOKUP(_xlfn.XLOOKUP($A220,'MM configuration'!$D$2:$D$601,'MM configuration'!$C$2:$C$601),$S$24:$AA$38,7)</f>
        <v>6.2149000000000004E-4</v>
      </c>
      <c r="P220" s="4">
        <f>VLOOKUP(_xlfn.XLOOKUP($A220,'MM configuration'!$D$2:$D$601,'MM configuration'!$C$2:$C$601),$S$24:$AA$38,8)</f>
        <v>3.2710000000000001E-6</v>
      </c>
      <c r="Q220" s="4">
        <f>VLOOKUP(_xlfn.XLOOKUP($A220,'MM configuration'!$D$2:$D$601,'MM configuration'!$C$2:$C$601),$S$24:$AA$38,9)</f>
        <v>0</v>
      </c>
    </row>
    <row r="221" spans="1:17" x14ac:dyDescent="0.2">
      <c r="A221">
        <v>220</v>
      </c>
      <c r="B221">
        <v>1</v>
      </c>
      <c r="C221">
        <v>1.8633588761836179E-3</v>
      </c>
      <c r="J221" s="4">
        <f>VLOOKUP(_xlfn.XLOOKUP($A221,'MM configuration'!$D$2:$D$601,'MM configuration'!$C$2:$C$601),$S$24:$AA$38,2)</f>
        <v>2.2459573333333334E-3</v>
      </c>
      <c r="K221" s="4">
        <f>VLOOKUP(_xlfn.XLOOKUP($A221,'MM configuration'!$D$2:$D$601,'MM configuration'!$C$2:$C$601),$S$24:$AA$38,3)</f>
        <v>1.884192E-3</v>
      </c>
      <c r="L221" s="4">
        <f>VLOOKUP(_xlfn.XLOOKUP($A221,'MM configuration'!$D$2:$D$601,'MM configuration'!$C$2:$C$601),$S$24:$AA$38,4)</f>
        <v>2.1597706666666664E-3</v>
      </c>
      <c r="M221" s="4">
        <f>VLOOKUP(_xlfn.XLOOKUP($A221,'MM configuration'!$D$2:$D$601,'MM configuration'!$C$2:$C$601),$S$24:$AA$38,5)</f>
        <v>2.2023539999999997E-3</v>
      </c>
      <c r="N221" s="4">
        <f>VLOOKUP(_xlfn.XLOOKUP($A221,'MM configuration'!$D$2:$D$601,'MM configuration'!$C$2:$C$601),$S$24:$AA$38,6)</f>
        <v>1.5975703333333334E-3</v>
      </c>
      <c r="O221" s="4">
        <f>VLOOKUP(_xlfn.XLOOKUP($A221,'MM configuration'!$D$2:$D$601,'MM configuration'!$C$2:$C$601),$S$24:$AA$38,7)</f>
        <v>6.2149000000000004E-4</v>
      </c>
      <c r="P221" s="4">
        <f>VLOOKUP(_xlfn.XLOOKUP($A221,'MM configuration'!$D$2:$D$601,'MM configuration'!$C$2:$C$601),$S$24:$AA$38,8)</f>
        <v>3.2710000000000001E-6</v>
      </c>
      <c r="Q221" s="4">
        <f>VLOOKUP(_xlfn.XLOOKUP($A221,'MM configuration'!$D$2:$D$601,'MM configuration'!$C$2:$C$601),$S$24:$AA$38,9)</f>
        <v>0</v>
      </c>
    </row>
    <row r="222" spans="1:17" x14ac:dyDescent="0.2">
      <c r="A222">
        <v>221</v>
      </c>
      <c r="B222">
        <v>1</v>
      </c>
      <c r="C222">
        <v>2.226121659348458E-3</v>
      </c>
      <c r="J222" s="4">
        <f>VLOOKUP(_xlfn.XLOOKUP($A222,'MM configuration'!$D$2:$D$601,'MM configuration'!$C$2:$C$601),$S$24:$AA$38,2)</f>
        <v>2.2459573333333334E-3</v>
      </c>
      <c r="K222" s="4">
        <f>VLOOKUP(_xlfn.XLOOKUP($A222,'MM configuration'!$D$2:$D$601,'MM configuration'!$C$2:$C$601),$S$24:$AA$38,3)</f>
        <v>1.884192E-3</v>
      </c>
      <c r="L222" s="4">
        <f>VLOOKUP(_xlfn.XLOOKUP($A222,'MM configuration'!$D$2:$D$601,'MM configuration'!$C$2:$C$601),$S$24:$AA$38,4)</f>
        <v>2.1597706666666664E-3</v>
      </c>
      <c r="M222" s="4">
        <f>VLOOKUP(_xlfn.XLOOKUP($A222,'MM configuration'!$D$2:$D$601,'MM configuration'!$C$2:$C$601),$S$24:$AA$38,5)</f>
        <v>2.2023539999999997E-3</v>
      </c>
      <c r="N222" s="4">
        <f>VLOOKUP(_xlfn.XLOOKUP($A222,'MM configuration'!$D$2:$D$601,'MM configuration'!$C$2:$C$601),$S$24:$AA$38,6)</f>
        <v>1.5975703333333334E-3</v>
      </c>
      <c r="O222" s="4">
        <f>VLOOKUP(_xlfn.XLOOKUP($A222,'MM configuration'!$D$2:$D$601,'MM configuration'!$C$2:$C$601),$S$24:$AA$38,7)</f>
        <v>6.2149000000000004E-4</v>
      </c>
      <c r="P222" s="4">
        <f>VLOOKUP(_xlfn.XLOOKUP($A222,'MM configuration'!$D$2:$D$601,'MM configuration'!$C$2:$C$601),$S$24:$AA$38,8)</f>
        <v>3.2710000000000001E-6</v>
      </c>
      <c r="Q222" s="4">
        <f>VLOOKUP(_xlfn.XLOOKUP($A222,'MM configuration'!$D$2:$D$601,'MM configuration'!$C$2:$C$601),$S$24:$AA$38,9)</f>
        <v>0</v>
      </c>
    </row>
    <row r="223" spans="1:17" x14ac:dyDescent="0.2">
      <c r="A223">
        <v>222</v>
      </c>
      <c r="B223">
        <v>1</v>
      </c>
      <c r="C223">
        <v>2.3226879388791072E-3</v>
      </c>
      <c r="J223" s="4">
        <f>VLOOKUP(_xlfn.XLOOKUP($A223,'MM configuration'!$D$2:$D$601,'MM configuration'!$C$2:$C$601),$S$24:$AA$38,2)</f>
        <v>2.2459573333333334E-3</v>
      </c>
      <c r="K223" s="4">
        <f>VLOOKUP(_xlfn.XLOOKUP($A223,'MM configuration'!$D$2:$D$601,'MM configuration'!$C$2:$C$601),$S$24:$AA$38,3)</f>
        <v>1.884192E-3</v>
      </c>
      <c r="L223" s="4">
        <f>VLOOKUP(_xlfn.XLOOKUP($A223,'MM configuration'!$D$2:$D$601,'MM configuration'!$C$2:$C$601),$S$24:$AA$38,4)</f>
        <v>2.1597706666666664E-3</v>
      </c>
      <c r="M223" s="4">
        <f>VLOOKUP(_xlfn.XLOOKUP($A223,'MM configuration'!$D$2:$D$601,'MM configuration'!$C$2:$C$601),$S$24:$AA$38,5)</f>
        <v>2.2023539999999997E-3</v>
      </c>
      <c r="N223" s="4">
        <f>VLOOKUP(_xlfn.XLOOKUP($A223,'MM configuration'!$D$2:$D$601,'MM configuration'!$C$2:$C$601),$S$24:$AA$38,6)</f>
        <v>1.5975703333333334E-3</v>
      </c>
      <c r="O223" s="4">
        <f>VLOOKUP(_xlfn.XLOOKUP($A223,'MM configuration'!$D$2:$D$601,'MM configuration'!$C$2:$C$601),$S$24:$AA$38,7)</f>
        <v>6.2149000000000004E-4</v>
      </c>
      <c r="P223" s="4">
        <f>VLOOKUP(_xlfn.XLOOKUP($A223,'MM configuration'!$D$2:$D$601,'MM configuration'!$C$2:$C$601),$S$24:$AA$38,8)</f>
        <v>3.2710000000000001E-6</v>
      </c>
      <c r="Q223" s="4">
        <f>VLOOKUP(_xlfn.XLOOKUP($A223,'MM configuration'!$D$2:$D$601,'MM configuration'!$C$2:$C$601),$S$24:$AA$38,9)</f>
        <v>0</v>
      </c>
    </row>
    <row r="224" spans="1:17" x14ac:dyDescent="0.2">
      <c r="A224">
        <v>223</v>
      </c>
      <c r="B224">
        <v>1</v>
      </c>
      <c r="C224">
        <v>1.8954805977508761E-3</v>
      </c>
      <c r="J224" s="4">
        <f>VLOOKUP(_xlfn.XLOOKUP($A224,'MM configuration'!$D$2:$D$601,'MM configuration'!$C$2:$C$601),$S$24:$AA$38,2)</f>
        <v>2.0873955555555557E-3</v>
      </c>
      <c r="K224" s="4">
        <f>VLOOKUP(_xlfn.XLOOKUP($A224,'MM configuration'!$D$2:$D$601,'MM configuration'!$C$2:$C$601),$S$24:$AA$38,3)</f>
        <v>1.7044500000000001E-3</v>
      </c>
      <c r="L224" s="4">
        <f>VLOOKUP(_xlfn.XLOOKUP($A224,'MM configuration'!$D$2:$D$601,'MM configuration'!$C$2:$C$601),$S$24:$AA$38,4)</f>
        <v>1.9805644444444446E-3</v>
      </c>
      <c r="M224" s="4">
        <f>VLOOKUP(_xlfn.XLOOKUP($A224,'MM configuration'!$D$2:$D$601,'MM configuration'!$C$2:$C$601),$S$24:$AA$38,5)</f>
        <v>1.9968433333333335E-3</v>
      </c>
      <c r="N224" s="4">
        <f>VLOOKUP(_xlfn.XLOOKUP($A224,'MM configuration'!$D$2:$D$601,'MM configuration'!$C$2:$C$601),$S$24:$AA$38,6)</f>
        <v>1.1354444444444446E-3</v>
      </c>
      <c r="O224" s="4">
        <f>VLOOKUP(_xlfn.XLOOKUP($A224,'MM configuration'!$D$2:$D$601,'MM configuration'!$C$2:$C$601),$S$24:$AA$38,7)</f>
        <v>1.2538833333333333E-4</v>
      </c>
      <c r="P224" s="4">
        <f>VLOOKUP(_xlfn.XLOOKUP($A224,'MM configuration'!$D$2:$D$601,'MM configuration'!$C$2:$C$601),$S$24:$AA$38,8)</f>
        <v>0</v>
      </c>
      <c r="Q224" s="4">
        <f>VLOOKUP(_xlfn.XLOOKUP($A224,'MM configuration'!$D$2:$D$601,'MM configuration'!$C$2:$C$601),$S$24:$AA$38,9)</f>
        <v>0</v>
      </c>
    </row>
    <row r="225" spans="1:17" x14ac:dyDescent="0.2">
      <c r="A225">
        <v>224</v>
      </c>
      <c r="B225">
        <v>1</v>
      </c>
      <c r="C225">
        <v>2.064183381686421E-3</v>
      </c>
      <c r="J225" s="4">
        <f>VLOOKUP(_xlfn.XLOOKUP($A225,'MM configuration'!$D$2:$D$601,'MM configuration'!$C$2:$C$601),$S$24:$AA$38,2)</f>
        <v>2.0873955555555557E-3</v>
      </c>
      <c r="K225" s="4">
        <f>VLOOKUP(_xlfn.XLOOKUP($A225,'MM configuration'!$D$2:$D$601,'MM configuration'!$C$2:$C$601),$S$24:$AA$38,3)</f>
        <v>1.7044500000000001E-3</v>
      </c>
      <c r="L225" s="4">
        <f>VLOOKUP(_xlfn.XLOOKUP($A225,'MM configuration'!$D$2:$D$601,'MM configuration'!$C$2:$C$601),$S$24:$AA$38,4)</f>
        <v>1.9805644444444446E-3</v>
      </c>
      <c r="M225" s="4">
        <f>VLOOKUP(_xlfn.XLOOKUP($A225,'MM configuration'!$D$2:$D$601,'MM configuration'!$C$2:$C$601),$S$24:$AA$38,5)</f>
        <v>1.9968433333333335E-3</v>
      </c>
      <c r="N225" s="4">
        <f>VLOOKUP(_xlfn.XLOOKUP($A225,'MM configuration'!$D$2:$D$601,'MM configuration'!$C$2:$C$601),$S$24:$AA$38,6)</f>
        <v>1.1354444444444446E-3</v>
      </c>
      <c r="O225" s="4">
        <f>VLOOKUP(_xlfn.XLOOKUP($A225,'MM configuration'!$D$2:$D$601,'MM configuration'!$C$2:$C$601),$S$24:$AA$38,7)</f>
        <v>1.2538833333333333E-4</v>
      </c>
      <c r="P225" s="4">
        <f>VLOOKUP(_xlfn.XLOOKUP($A225,'MM configuration'!$D$2:$D$601,'MM configuration'!$C$2:$C$601),$S$24:$AA$38,8)</f>
        <v>0</v>
      </c>
      <c r="Q225" s="4">
        <f>VLOOKUP(_xlfn.XLOOKUP($A225,'MM configuration'!$D$2:$D$601,'MM configuration'!$C$2:$C$601),$S$24:$AA$38,9)</f>
        <v>0</v>
      </c>
    </row>
    <row r="226" spans="1:17" x14ac:dyDescent="0.2">
      <c r="A226">
        <v>225</v>
      </c>
      <c r="B226">
        <v>1</v>
      </c>
      <c r="C226">
        <v>1.6758123880004569E-3</v>
      </c>
      <c r="J226" s="4">
        <f>VLOOKUP(_xlfn.XLOOKUP($A226,'MM configuration'!$D$2:$D$601,'MM configuration'!$C$2:$C$601),$S$24:$AA$38,2)</f>
        <v>2.0873955555555557E-3</v>
      </c>
      <c r="K226" s="4">
        <f>VLOOKUP(_xlfn.XLOOKUP($A226,'MM configuration'!$D$2:$D$601,'MM configuration'!$C$2:$C$601),$S$24:$AA$38,3)</f>
        <v>1.7044500000000001E-3</v>
      </c>
      <c r="L226" s="4">
        <f>VLOOKUP(_xlfn.XLOOKUP($A226,'MM configuration'!$D$2:$D$601,'MM configuration'!$C$2:$C$601),$S$24:$AA$38,4)</f>
        <v>1.9805644444444446E-3</v>
      </c>
      <c r="M226" s="4">
        <f>VLOOKUP(_xlfn.XLOOKUP($A226,'MM configuration'!$D$2:$D$601,'MM configuration'!$C$2:$C$601),$S$24:$AA$38,5)</f>
        <v>1.9968433333333335E-3</v>
      </c>
      <c r="N226" s="4">
        <f>VLOOKUP(_xlfn.XLOOKUP($A226,'MM configuration'!$D$2:$D$601,'MM configuration'!$C$2:$C$601),$S$24:$AA$38,6)</f>
        <v>1.1354444444444446E-3</v>
      </c>
      <c r="O226" s="4">
        <f>VLOOKUP(_xlfn.XLOOKUP($A226,'MM configuration'!$D$2:$D$601,'MM configuration'!$C$2:$C$601),$S$24:$AA$38,7)</f>
        <v>1.2538833333333333E-4</v>
      </c>
      <c r="P226" s="4">
        <f>VLOOKUP(_xlfn.XLOOKUP($A226,'MM configuration'!$D$2:$D$601,'MM configuration'!$C$2:$C$601),$S$24:$AA$38,8)</f>
        <v>0</v>
      </c>
      <c r="Q226" s="4">
        <f>VLOOKUP(_xlfn.XLOOKUP($A226,'MM configuration'!$D$2:$D$601,'MM configuration'!$C$2:$C$601),$S$24:$AA$38,9)</f>
        <v>0</v>
      </c>
    </row>
    <row r="227" spans="1:17" x14ac:dyDescent="0.2">
      <c r="A227">
        <v>226</v>
      </c>
      <c r="B227">
        <v>1</v>
      </c>
      <c r="C227">
        <v>1.8488379999815759E-3</v>
      </c>
      <c r="J227" s="4">
        <f>VLOOKUP(_xlfn.XLOOKUP($A227,'MM configuration'!$D$2:$D$601,'MM configuration'!$C$2:$C$601),$S$24:$AA$38,2)</f>
        <v>2.0873955555555557E-3</v>
      </c>
      <c r="K227" s="4">
        <f>VLOOKUP(_xlfn.XLOOKUP($A227,'MM configuration'!$D$2:$D$601,'MM configuration'!$C$2:$C$601),$S$24:$AA$38,3)</f>
        <v>1.7044500000000001E-3</v>
      </c>
      <c r="L227" s="4">
        <f>VLOOKUP(_xlfn.XLOOKUP($A227,'MM configuration'!$D$2:$D$601,'MM configuration'!$C$2:$C$601),$S$24:$AA$38,4)</f>
        <v>1.9805644444444446E-3</v>
      </c>
      <c r="M227" s="4">
        <f>VLOOKUP(_xlfn.XLOOKUP($A227,'MM configuration'!$D$2:$D$601,'MM configuration'!$C$2:$C$601),$S$24:$AA$38,5)</f>
        <v>1.9968433333333335E-3</v>
      </c>
      <c r="N227" s="4">
        <f>VLOOKUP(_xlfn.XLOOKUP($A227,'MM configuration'!$D$2:$D$601,'MM configuration'!$C$2:$C$601),$S$24:$AA$38,6)</f>
        <v>1.1354444444444446E-3</v>
      </c>
      <c r="O227" s="4">
        <f>VLOOKUP(_xlfn.XLOOKUP($A227,'MM configuration'!$D$2:$D$601,'MM configuration'!$C$2:$C$601),$S$24:$AA$38,7)</f>
        <v>1.2538833333333333E-4</v>
      </c>
      <c r="P227" s="4">
        <f>VLOOKUP(_xlfn.XLOOKUP($A227,'MM configuration'!$D$2:$D$601,'MM configuration'!$C$2:$C$601),$S$24:$AA$38,8)</f>
        <v>0</v>
      </c>
      <c r="Q227" s="4">
        <f>VLOOKUP(_xlfn.XLOOKUP($A227,'MM configuration'!$D$2:$D$601,'MM configuration'!$C$2:$C$601),$S$24:$AA$38,9)</f>
        <v>0</v>
      </c>
    </row>
    <row r="228" spans="1:17" x14ac:dyDescent="0.2">
      <c r="A228">
        <v>227</v>
      </c>
      <c r="B228">
        <v>1</v>
      </c>
      <c r="C228">
        <v>1.7062915029117641E-3</v>
      </c>
      <c r="J228" s="4">
        <f>VLOOKUP(_xlfn.XLOOKUP($A228,'MM configuration'!$D$2:$D$601,'MM configuration'!$C$2:$C$601),$S$24:$AA$38,2)</f>
        <v>2.0873955555555557E-3</v>
      </c>
      <c r="K228" s="4">
        <f>VLOOKUP(_xlfn.XLOOKUP($A228,'MM configuration'!$D$2:$D$601,'MM configuration'!$C$2:$C$601),$S$24:$AA$38,3)</f>
        <v>1.7044500000000001E-3</v>
      </c>
      <c r="L228" s="4">
        <f>VLOOKUP(_xlfn.XLOOKUP($A228,'MM configuration'!$D$2:$D$601,'MM configuration'!$C$2:$C$601),$S$24:$AA$38,4)</f>
        <v>1.9805644444444446E-3</v>
      </c>
      <c r="M228" s="4">
        <f>VLOOKUP(_xlfn.XLOOKUP($A228,'MM configuration'!$D$2:$D$601,'MM configuration'!$C$2:$C$601),$S$24:$AA$38,5)</f>
        <v>1.9968433333333335E-3</v>
      </c>
      <c r="N228" s="4">
        <f>VLOOKUP(_xlfn.XLOOKUP($A228,'MM configuration'!$D$2:$D$601,'MM configuration'!$C$2:$C$601),$S$24:$AA$38,6)</f>
        <v>1.1354444444444446E-3</v>
      </c>
      <c r="O228" s="4">
        <f>VLOOKUP(_xlfn.XLOOKUP($A228,'MM configuration'!$D$2:$D$601,'MM configuration'!$C$2:$C$601),$S$24:$AA$38,7)</f>
        <v>1.2538833333333333E-4</v>
      </c>
      <c r="P228" s="4">
        <f>VLOOKUP(_xlfn.XLOOKUP($A228,'MM configuration'!$D$2:$D$601,'MM configuration'!$C$2:$C$601),$S$24:$AA$38,8)</f>
        <v>0</v>
      </c>
      <c r="Q228" s="4">
        <f>VLOOKUP(_xlfn.XLOOKUP($A228,'MM configuration'!$D$2:$D$601,'MM configuration'!$C$2:$C$601),$S$24:$AA$38,9)</f>
        <v>0</v>
      </c>
    </row>
    <row r="229" spans="1:17" x14ac:dyDescent="0.2">
      <c r="A229">
        <v>228</v>
      </c>
      <c r="B229">
        <v>1</v>
      </c>
      <c r="C229">
        <v>1.773877699197769E-3</v>
      </c>
      <c r="J229" s="4">
        <f>VLOOKUP(_xlfn.XLOOKUP($A229,'MM configuration'!$D$2:$D$601,'MM configuration'!$C$2:$C$601),$S$24:$AA$38,2)</f>
        <v>2.0873955555555557E-3</v>
      </c>
      <c r="K229" s="4">
        <f>VLOOKUP(_xlfn.XLOOKUP($A229,'MM configuration'!$D$2:$D$601,'MM configuration'!$C$2:$C$601),$S$24:$AA$38,3)</f>
        <v>1.7044500000000001E-3</v>
      </c>
      <c r="L229" s="4">
        <f>VLOOKUP(_xlfn.XLOOKUP($A229,'MM configuration'!$D$2:$D$601,'MM configuration'!$C$2:$C$601),$S$24:$AA$38,4)</f>
        <v>1.9805644444444446E-3</v>
      </c>
      <c r="M229" s="4">
        <f>VLOOKUP(_xlfn.XLOOKUP($A229,'MM configuration'!$D$2:$D$601,'MM configuration'!$C$2:$C$601),$S$24:$AA$38,5)</f>
        <v>1.9968433333333335E-3</v>
      </c>
      <c r="N229" s="4">
        <f>VLOOKUP(_xlfn.XLOOKUP($A229,'MM configuration'!$D$2:$D$601,'MM configuration'!$C$2:$C$601),$S$24:$AA$38,6)</f>
        <v>1.1354444444444446E-3</v>
      </c>
      <c r="O229" s="4">
        <f>VLOOKUP(_xlfn.XLOOKUP($A229,'MM configuration'!$D$2:$D$601,'MM configuration'!$C$2:$C$601),$S$24:$AA$38,7)</f>
        <v>1.2538833333333333E-4</v>
      </c>
      <c r="P229" s="4">
        <f>VLOOKUP(_xlfn.XLOOKUP($A229,'MM configuration'!$D$2:$D$601,'MM configuration'!$C$2:$C$601),$S$24:$AA$38,8)</f>
        <v>0</v>
      </c>
      <c r="Q229" s="4">
        <f>VLOOKUP(_xlfn.XLOOKUP($A229,'MM configuration'!$D$2:$D$601,'MM configuration'!$C$2:$C$601),$S$24:$AA$38,9)</f>
        <v>0</v>
      </c>
    </row>
    <row r="230" spans="1:17" x14ac:dyDescent="0.2">
      <c r="A230">
        <v>229</v>
      </c>
      <c r="B230">
        <v>1</v>
      </c>
      <c r="C230">
        <v>1.848906844188287E-3</v>
      </c>
      <c r="J230" s="4">
        <f>VLOOKUP(_xlfn.XLOOKUP($A230,'MM configuration'!$D$2:$D$601,'MM configuration'!$C$2:$C$601),$S$24:$AA$38,2)</f>
        <v>1.9655352380952384E-3</v>
      </c>
      <c r="K230" s="4">
        <f>VLOOKUP(_xlfn.XLOOKUP($A230,'MM configuration'!$D$2:$D$601,'MM configuration'!$C$2:$C$601),$S$24:$AA$38,3)</f>
        <v>1.569422142857143E-3</v>
      </c>
      <c r="L230" s="4">
        <f>VLOOKUP(_xlfn.XLOOKUP($A230,'MM configuration'!$D$2:$D$601,'MM configuration'!$C$2:$C$601),$S$24:$AA$38,4)</f>
        <v>1.8525600000000001E-3</v>
      </c>
      <c r="M230" s="4">
        <f>VLOOKUP(_xlfn.XLOOKUP($A230,'MM configuration'!$D$2:$D$601,'MM configuration'!$C$2:$C$601),$S$24:$AA$38,5)</f>
        <v>1.8182700000000001E-3</v>
      </c>
      <c r="N230" s="4">
        <f>VLOOKUP(_xlfn.XLOOKUP($A230,'MM configuration'!$D$2:$D$601,'MM configuration'!$C$2:$C$601),$S$24:$AA$38,6)</f>
        <v>7.6399190476190472E-4</v>
      </c>
      <c r="O230" s="4">
        <f>VLOOKUP(_xlfn.XLOOKUP($A230,'MM configuration'!$D$2:$D$601,'MM configuration'!$C$2:$C$601),$S$24:$AA$38,7)</f>
        <v>4.6728571428571426E-6</v>
      </c>
      <c r="P230" s="4">
        <f>VLOOKUP(_xlfn.XLOOKUP($A230,'MM configuration'!$D$2:$D$601,'MM configuration'!$C$2:$C$601),$S$24:$AA$38,8)</f>
        <v>0</v>
      </c>
      <c r="Q230" s="4">
        <f>VLOOKUP(_xlfn.XLOOKUP($A230,'MM configuration'!$D$2:$D$601,'MM configuration'!$C$2:$C$601),$S$24:$AA$38,9)</f>
        <v>0</v>
      </c>
    </row>
    <row r="231" spans="1:17" x14ac:dyDescent="0.2">
      <c r="A231">
        <v>230</v>
      </c>
      <c r="B231">
        <v>1</v>
      </c>
      <c r="C231">
        <v>1.767525313099248E-3</v>
      </c>
      <c r="J231" s="4">
        <f>VLOOKUP(_xlfn.XLOOKUP($A231,'MM configuration'!$D$2:$D$601,'MM configuration'!$C$2:$C$601),$S$24:$AA$38,2)</f>
        <v>1.9655352380952384E-3</v>
      </c>
      <c r="K231" s="4">
        <f>VLOOKUP(_xlfn.XLOOKUP($A231,'MM configuration'!$D$2:$D$601,'MM configuration'!$C$2:$C$601),$S$24:$AA$38,3)</f>
        <v>1.569422142857143E-3</v>
      </c>
      <c r="L231" s="4">
        <f>VLOOKUP(_xlfn.XLOOKUP($A231,'MM configuration'!$D$2:$D$601,'MM configuration'!$C$2:$C$601),$S$24:$AA$38,4)</f>
        <v>1.8525600000000001E-3</v>
      </c>
      <c r="M231" s="4">
        <f>VLOOKUP(_xlfn.XLOOKUP($A231,'MM configuration'!$D$2:$D$601,'MM configuration'!$C$2:$C$601),$S$24:$AA$38,5)</f>
        <v>1.8182700000000001E-3</v>
      </c>
      <c r="N231" s="4">
        <f>VLOOKUP(_xlfn.XLOOKUP($A231,'MM configuration'!$D$2:$D$601,'MM configuration'!$C$2:$C$601),$S$24:$AA$38,6)</f>
        <v>7.6399190476190472E-4</v>
      </c>
      <c r="O231" s="4">
        <f>VLOOKUP(_xlfn.XLOOKUP($A231,'MM configuration'!$D$2:$D$601,'MM configuration'!$C$2:$C$601),$S$24:$AA$38,7)</f>
        <v>4.6728571428571426E-6</v>
      </c>
      <c r="P231" s="4">
        <f>VLOOKUP(_xlfn.XLOOKUP($A231,'MM configuration'!$D$2:$D$601,'MM configuration'!$C$2:$C$601),$S$24:$AA$38,8)</f>
        <v>0</v>
      </c>
      <c r="Q231" s="4">
        <f>VLOOKUP(_xlfn.XLOOKUP($A231,'MM configuration'!$D$2:$D$601,'MM configuration'!$C$2:$C$601),$S$24:$AA$38,9)</f>
        <v>0</v>
      </c>
    </row>
    <row r="232" spans="1:17" x14ac:dyDescent="0.2">
      <c r="A232">
        <v>231</v>
      </c>
      <c r="B232">
        <v>1</v>
      </c>
      <c r="C232">
        <v>1.878794408482459E-3</v>
      </c>
      <c r="J232" s="4">
        <f>VLOOKUP(_xlfn.XLOOKUP($A232,'MM configuration'!$D$2:$D$601,'MM configuration'!$C$2:$C$601),$S$24:$AA$38,2)</f>
        <v>1.9655352380952384E-3</v>
      </c>
      <c r="K232" s="4">
        <f>VLOOKUP(_xlfn.XLOOKUP($A232,'MM configuration'!$D$2:$D$601,'MM configuration'!$C$2:$C$601),$S$24:$AA$38,3)</f>
        <v>1.569422142857143E-3</v>
      </c>
      <c r="L232" s="4">
        <f>VLOOKUP(_xlfn.XLOOKUP($A232,'MM configuration'!$D$2:$D$601,'MM configuration'!$C$2:$C$601),$S$24:$AA$38,4)</f>
        <v>1.8525600000000001E-3</v>
      </c>
      <c r="M232" s="4">
        <f>VLOOKUP(_xlfn.XLOOKUP($A232,'MM configuration'!$D$2:$D$601,'MM configuration'!$C$2:$C$601),$S$24:$AA$38,5)</f>
        <v>1.8182700000000001E-3</v>
      </c>
      <c r="N232" s="4">
        <f>VLOOKUP(_xlfn.XLOOKUP($A232,'MM configuration'!$D$2:$D$601,'MM configuration'!$C$2:$C$601),$S$24:$AA$38,6)</f>
        <v>7.6399190476190472E-4</v>
      </c>
      <c r="O232" s="4">
        <f>VLOOKUP(_xlfn.XLOOKUP($A232,'MM configuration'!$D$2:$D$601,'MM configuration'!$C$2:$C$601),$S$24:$AA$38,7)</f>
        <v>4.6728571428571426E-6</v>
      </c>
      <c r="P232" s="4">
        <f>VLOOKUP(_xlfn.XLOOKUP($A232,'MM configuration'!$D$2:$D$601,'MM configuration'!$C$2:$C$601),$S$24:$AA$38,8)</f>
        <v>0</v>
      </c>
      <c r="Q232" s="4">
        <f>VLOOKUP(_xlfn.XLOOKUP($A232,'MM configuration'!$D$2:$D$601,'MM configuration'!$C$2:$C$601),$S$24:$AA$38,9)</f>
        <v>0</v>
      </c>
    </row>
    <row r="233" spans="1:17" x14ac:dyDescent="0.2">
      <c r="A233">
        <v>232</v>
      </c>
      <c r="B233">
        <v>1</v>
      </c>
      <c r="C233">
        <v>1.6794530945829461E-3</v>
      </c>
      <c r="J233" s="4">
        <f>VLOOKUP(_xlfn.XLOOKUP($A233,'MM configuration'!$D$2:$D$601,'MM configuration'!$C$2:$C$601),$S$24:$AA$38,2)</f>
        <v>1.9655352380952384E-3</v>
      </c>
      <c r="K233" s="4">
        <f>VLOOKUP(_xlfn.XLOOKUP($A233,'MM configuration'!$D$2:$D$601,'MM configuration'!$C$2:$C$601),$S$24:$AA$38,3)</f>
        <v>1.569422142857143E-3</v>
      </c>
      <c r="L233" s="4">
        <f>VLOOKUP(_xlfn.XLOOKUP($A233,'MM configuration'!$D$2:$D$601,'MM configuration'!$C$2:$C$601),$S$24:$AA$38,4)</f>
        <v>1.8525600000000001E-3</v>
      </c>
      <c r="M233" s="4">
        <f>VLOOKUP(_xlfn.XLOOKUP($A233,'MM configuration'!$D$2:$D$601,'MM configuration'!$C$2:$C$601),$S$24:$AA$38,5)</f>
        <v>1.8182700000000001E-3</v>
      </c>
      <c r="N233" s="4">
        <f>VLOOKUP(_xlfn.XLOOKUP($A233,'MM configuration'!$D$2:$D$601,'MM configuration'!$C$2:$C$601),$S$24:$AA$38,6)</f>
        <v>7.6399190476190472E-4</v>
      </c>
      <c r="O233" s="4">
        <f>VLOOKUP(_xlfn.XLOOKUP($A233,'MM configuration'!$D$2:$D$601,'MM configuration'!$C$2:$C$601),$S$24:$AA$38,7)</f>
        <v>4.6728571428571426E-6</v>
      </c>
      <c r="P233" s="4">
        <f>VLOOKUP(_xlfn.XLOOKUP($A233,'MM configuration'!$D$2:$D$601,'MM configuration'!$C$2:$C$601),$S$24:$AA$38,8)</f>
        <v>0</v>
      </c>
      <c r="Q233" s="4">
        <f>VLOOKUP(_xlfn.XLOOKUP($A233,'MM configuration'!$D$2:$D$601,'MM configuration'!$C$2:$C$601),$S$24:$AA$38,9)</f>
        <v>0</v>
      </c>
    </row>
    <row r="234" spans="1:17" x14ac:dyDescent="0.2">
      <c r="A234">
        <v>233</v>
      </c>
      <c r="B234">
        <v>1</v>
      </c>
      <c r="C234">
        <v>1.788501347947048E-3</v>
      </c>
      <c r="J234" s="4">
        <f>VLOOKUP(_xlfn.XLOOKUP($A234,'MM configuration'!$D$2:$D$601,'MM configuration'!$C$2:$C$601),$S$24:$AA$38,2)</f>
        <v>1.9655352380952384E-3</v>
      </c>
      <c r="K234" s="4">
        <f>VLOOKUP(_xlfn.XLOOKUP($A234,'MM configuration'!$D$2:$D$601,'MM configuration'!$C$2:$C$601),$S$24:$AA$38,3)</f>
        <v>1.569422142857143E-3</v>
      </c>
      <c r="L234" s="4">
        <f>VLOOKUP(_xlfn.XLOOKUP($A234,'MM configuration'!$D$2:$D$601,'MM configuration'!$C$2:$C$601),$S$24:$AA$38,4)</f>
        <v>1.8525600000000001E-3</v>
      </c>
      <c r="M234" s="4">
        <f>VLOOKUP(_xlfn.XLOOKUP($A234,'MM configuration'!$D$2:$D$601,'MM configuration'!$C$2:$C$601),$S$24:$AA$38,5)</f>
        <v>1.8182700000000001E-3</v>
      </c>
      <c r="N234" s="4">
        <f>VLOOKUP(_xlfn.XLOOKUP($A234,'MM configuration'!$D$2:$D$601,'MM configuration'!$C$2:$C$601),$S$24:$AA$38,6)</f>
        <v>7.6399190476190472E-4</v>
      </c>
      <c r="O234" s="4">
        <f>VLOOKUP(_xlfn.XLOOKUP($A234,'MM configuration'!$D$2:$D$601,'MM configuration'!$C$2:$C$601),$S$24:$AA$38,7)</f>
        <v>4.6728571428571426E-6</v>
      </c>
      <c r="P234" s="4">
        <f>VLOOKUP(_xlfn.XLOOKUP($A234,'MM configuration'!$D$2:$D$601,'MM configuration'!$C$2:$C$601),$S$24:$AA$38,8)</f>
        <v>0</v>
      </c>
      <c r="Q234" s="4">
        <f>VLOOKUP(_xlfn.XLOOKUP($A234,'MM configuration'!$D$2:$D$601,'MM configuration'!$C$2:$C$601),$S$24:$AA$38,9)</f>
        <v>0</v>
      </c>
    </row>
    <row r="235" spans="1:17" x14ac:dyDescent="0.2">
      <c r="A235">
        <v>234</v>
      </c>
      <c r="B235">
        <v>1</v>
      </c>
      <c r="C235">
        <v>1.771611865198283E-3</v>
      </c>
      <c r="J235" s="4">
        <f>VLOOKUP(_xlfn.XLOOKUP($A235,'MM configuration'!$D$2:$D$601,'MM configuration'!$C$2:$C$601),$S$24:$AA$38,2)</f>
        <v>1.9655352380952384E-3</v>
      </c>
      <c r="K235" s="4">
        <f>VLOOKUP(_xlfn.XLOOKUP($A235,'MM configuration'!$D$2:$D$601,'MM configuration'!$C$2:$C$601),$S$24:$AA$38,3)</f>
        <v>1.569422142857143E-3</v>
      </c>
      <c r="L235" s="4">
        <f>VLOOKUP(_xlfn.XLOOKUP($A235,'MM configuration'!$D$2:$D$601,'MM configuration'!$C$2:$C$601),$S$24:$AA$38,4)</f>
        <v>1.8525600000000001E-3</v>
      </c>
      <c r="M235" s="4">
        <f>VLOOKUP(_xlfn.XLOOKUP($A235,'MM configuration'!$D$2:$D$601,'MM configuration'!$C$2:$C$601),$S$24:$AA$38,5)</f>
        <v>1.8182700000000001E-3</v>
      </c>
      <c r="N235" s="4">
        <f>VLOOKUP(_xlfn.XLOOKUP($A235,'MM configuration'!$D$2:$D$601,'MM configuration'!$C$2:$C$601),$S$24:$AA$38,6)</f>
        <v>7.6399190476190472E-4</v>
      </c>
      <c r="O235" s="4">
        <f>VLOOKUP(_xlfn.XLOOKUP($A235,'MM configuration'!$D$2:$D$601,'MM configuration'!$C$2:$C$601),$S$24:$AA$38,7)</f>
        <v>4.6728571428571426E-6</v>
      </c>
      <c r="P235" s="4">
        <f>VLOOKUP(_xlfn.XLOOKUP($A235,'MM configuration'!$D$2:$D$601,'MM configuration'!$C$2:$C$601),$S$24:$AA$38,8)</f>
        <v>0</v>
      </c>
      <c r="Q235" s="4">
        <f>VLOOKUP(_xlfn.XLOOKUP($A235,'MM configuration'!$D$2:$D$601,'MM configuration'!$C$2:$C$601),$S$24:$AA$38,9)</f>
        <v>0</v>
      </c>
    </row>
    <row r="236" spans="1:17" x14ac:dyDescent="0.2">
      <c r="A236">
        <v>235</v>
      </c>
      <c r="B236">
        <v>1</v>
      </c>
      <c r="C236">
        <v>1.4579019159261389E-3</v>
      </c>
      <c r="J236" s="4">
        <f>VLOOKUP(_xlfn.XLOOKUP($A236,'MM configuration'!$D$2:$D$601,'MM configuration'!$C$2:$C$601),$S$24:$AA$38,2)</f>
        <v>1.9655352380952384E-3</v>
      </c>
      <c r="K236" s="4">
        <f>VLOOKUP(_xlfn.XLOOKUP($A236,'MM configuration'!$D$2:$D$601,'MM configuration'!$C$2:$C$601),$S$24:$AA$38,3)</f>
        <v>1.569422142857143E-3</v>
      </c>
      <c r="L236" s="4">
        <f>VLOOKUP(_xlfn.XLOOKUP($A236,'MM configuration'!$D$2:$D$601,'MM configuration'!$C$2:$C$601),$S$24:$AA$38,4)</f>
        <v>1.8525600000000001E-3</v>
      </c>
      <c r="M236" s="4">
        <f>VLOOKUP(_xlfn.XLOOKUP($A236,'MM configuration'!$D$2:$D$601,'MM configuration'!$C$2:$C$601),$S$24:$AA$38,5)</f>
        <v>1.8182700000000001E-3</v>
      </c>
      <c r="N236" s="4">
        <f>VLOOKUP(_xlfn.XLOOKUP($A236,'MM configuration'!$D$2:$D$601,'MM configuration'!$C$2:$C$601),$S$24:$AA$38,6)</f>
        <v>7.6399190476190472E-4</v>
      </c>
      <c r="O236" s="4">
        <f>VLOOKUP(_xlfn.XLOOKUP($A236,'MM configuration'!$D$2:$D$601,'MM configuration'!$C$2:$C$601),$S$24:$AA$38,7)</f>
        <v>4.6728571428571426E-6</v>
      </c>
      <c r="P236" s="4">
        <f>VLOOKUP(_xlfn.XLOOKUP($A236,'MM configuration'!$D$2:$D$601,'MM configuration'!$C$2:$C$601),$S$24:$AA$38,8)</f>
        <v>0</v>
      </c>
      <c r="Q236" s="4">
        <f>VLOOKUP(_xlfn.XLOOKUP($A236,'MM configuration'!$D$2:$D$601,'MM configuration'!$C$2:$C$601),$S$24:$AA$38,9)</f>
        <v>0</v>
      </c>
    </row>
    <row r="237" spans="1:17" x14ac:dyDescent="0.2">
      <c r="A237">
        <v>236</v>
      </c>
      <c r="B237">
        <v>1</v>
      </c>
      <c r="C237">
        <v>1.987486160215038E-3</v>
      </c>
      <c r="J237" s="4">
        <f>VLOOKUP(_xlfn.XLOOKUP($A237,'MM configuration'!$D$2:$D$601,'MM configuration'!$C$2:$C$601),$S$24:$AA$38,2)</f>
        <v>2.227893333333333E-3</v>
      </c>
      <c r="K237" s="4">
        <f>VLOOKUP(_xlfn.XLOOKUP($A237,'MM configuration'!$D$2:$D$601,'MM configuration'!$C$2:$C$601),$S$24:$AA$38,3)</f>
        <v>1.7221585714285715E-3</v>
      </c>
      <c r="L237" s="4">
        <f>VLOOKUP(_xlfn.XLOOKUP($A237,'MM configuration'!$D$2:$D$601,'MM configuration'!$C$2:$C$601),$S$24:$AA$38,4)</f>
        <v>2.0473333333333333E-3</v>
      </c>
      <c r="M237" s="4">
        <f>VLOOKUP(_xlfn.XLOOKUP($A237,'MM configuration'!$D$2:$D$601,'MM configuration'!$C$2:$C$601),$S$24:$AA$38,5)</f>
        <v>1.9567400000000002E-3</v>
      </c>
      <c r="N237" s="4">
        <f>VLOOKUP(_xlfn.XLOOKUP($A237,'MM configuration'!$D$2:$D$601,'MM configuration'!$C$2:$C$601),$S$24:$AA$38,6)</f>
        <v>6.155730952380952E-4</v>
      </c>
      <c r="O237" s="4">
        <f>VLOOKUP(_xlfn.XLOOKUP($A237,'MM configuration'!$D$2:$D$601,'MM configuration'!$C$2:$C$601),$S$24:$AA$38,7)</f>
        <v>2.3364285714285713E-6</v>
      </c>
      <c r="P237" s="4">
        <f>VLOOKUP(_xlfn.XLOOKUP($A237,'MM configuration'!$D$2:$D$601,'MM configuration'!$C$2:$C$601),$S$24:$AA$38,8)</f>
        <v>0</v>
      </c>
      <c r="Q237" s="4">
        <f>VLOOKUP(_xlfn.XLOOKUP($A237,'MM configuration'!$D$2:$D$601,'MM configuration'!$C$2:$C$601),$S$24:$AA$38,9)</f>
        <v>0</v>
      </c>
    </row>
    <row r="238" spans="1:17" x14ac:dyDescent="0.2">
      <c r="A238">
        <v>237</v>
      </c>
      <c r="B238">
        <v>1</v>
      </c>
      <c r="C238">
        <v>1.918834247542319E-3</v>
      </c>
      <c r="J238" s="4">
        <f>VLOOKUP(_xlfn.XLOOKUP($A238,'MM configuration'!$D$2:$D$601,'MM configuration'!$C$2:$C$601),$S$24:$AA$38,2)</f>
        <v>2.227893333333333E-3</v>
      </c>
      <c r="K238" s="4">
        <f>VLOOKUP(_xlfn.XLOOKUP($A238,'MM configuration'!$D$2:$D$601,'MM configuration'!$C$2:$C$601),$S$24:$AA$38,3)</f>
        <v>1.7221585714285715E-3</v>
      </c>
      <c r="L238" s="4">
        <f>VLOOKUP(_xlfn.XLOOKUP($A238,'MM configuration'!$D$2:$D$601,'MM configuration'!$C$2:$C$601),$S$24:$AA$38,4)</f>
        <v>2.0473333333333333E-3</v>
      </c>
      <c r="M238" s="4">
        <f>VLOOKUP(_xlfn.XLOOKUP($A238,'MM configuration'!$D$2:$D$601,'MM configuration'!$C$2:$C$601),$S$24:$AA$38,5)</f>
        <v>1.9567400000000002E-3</v>
      </c>
      <c r="N238" s="4">
        <f>VLOOKUP(_xlfn.XLOOKUP($A238,'MM configuration'!$D$2:$D$601,'MM configuration'!$C$2:$C$601),$S$24:$AA$38,6)</f>
        <v>6.155730952380952E-4</v>
      </c>
      <c r="O238" s="4">
        <f>VLOOKUP(_xlfn.XLOOKUP($A238,'MM configuration'!$D$2:$D$601,'MM configuration'!$C$2:$C$601),$S$24:$AA$38,7)</f>
        <v>2.3364285714285713E-6</v>
      </c>
      <c r="P238" s="4">
        <f>VLOOKUP(_xlfn.XLOOKUP($A238,'MM configuration'!$D$2:$D$601,'MM configuration'!$C$2:$C$601),$S$24:$AA$38,8)</f>
        <v>0</v>
      </c>
      <c r="Q238" s="4">
        <f>VLOOKUP(_xlfn.XLOOKUP($A238,'MM configuration'!$D$2:$D$601,'MM configuration'!$C$2:$C$601),$S$24:$AA$38,9)</f>
        <v>0</v>
      </c>
    </row>
    <row r="239" spans="1:17" x14ac:dyDescent="0.2">
      <c r="A239">
        <v>238</v>
      </c>
      <c r="B239">
        <v>1</v>
      </c>
      <c r="C239">
        <v>1.778176851099951E-3</v>
      </c>
      <c r="J239" s="4">
        <f>VLOOKUP(_xlfn.XLOOKUP($A239,'MM configuration'!$D$2:$D$601,'MM configuration'!$C$2:$C$601),$S$24:$AA$38,2)</f>
        <v>2.227893333333333E-3</v>
      </c>
      <c r="K239" s="4">
        <f>VLOOKUP(_xlfn.XLOOKUP($A239,'MM configuration'!$D$2:$D$601,'MM configuration'!$C$2:$C$601),$S$24:$AA$38,3)</f>
        <v>1.7221585714285715E-3</v>
      </c>
      <c r="L239" s="4">
        <f>VLOOKUP(_xlfn.XLOOKUP($A239,'MM configuration'!$D$2:$D$601,'MM configuration'!$C$2:$C$601),$S$24:$AA$38,4)</f>
        <v>2.0473333333333333E-3</v>
      </c>
      <c r="M239" s="4">
        <f>VLOOKUP(_xlfn.XLOOKUP($A239,'MM configuration'!$D$2:$D$601,'MM configuration'!$C$2:$C$601),$S$24:$AA$38,5)</f>
        <v>1.9567400000000002E-3</v>
      </c>
      <c r="N239" s="4">
        <f>VLOOKUP(_xlfn.XLOOKUP($A239,'MM configuration'!$D$2:$D$601,'MM configuration'!$C$2:$C$601),$S$24:$AA$38,6)</f>
        <v>6.155730952380952E-4</v>
      </c>
      <c r="O239" s="4">
        <f>VLOOKUP(_xlfn.XLOOKUP($A239,'MM configuration'!$D$2:$D$601,'MM configuration'!$C$2:$C$601),$S$24:$AA$38,7)</f>
        <v>2.3364285714285713E-6</v>
      </c>
      <c r="P239" s="4">
        <f>VLOOKUP(_xlfn.XLOOKUP($A239,'MM configuration'!$D$2:$D$601,'MM configuration'!$C$2:$C$601),$S$24:$AA$38,8)</f>
        <v>0</v>
      </c>
      <c r="Q239" s="4">
        <f>VLOOKUP(_xlfn.XLOOKUP($A239,'MM configuration'!$D$2:$D$601,'MM configuration'!$C$2:$C$601),$S$24:$AA$38,9)</f>
        <v>0</v>
      </c>
    </row>
    <row r="240" spans="1:17" x14ac:dyDescent="0.2">
      <c r="A240">
        <v>239</v>
      </c>
      <c r="B240">
        <v>1</v>
      </c>
      <c r="C240">
        <v>1.917120321248492E-3</v>
      </c>
      <c r="J240" s="4">
        <f>VLOOKUP(_xlfn.XLOOKUP($A240,'MM configuration'!$D$2:$D$601,'MM configuration'!$C$2:$C$601),$S$24:$AA$38,2)</f>
        <v>2.227893333333333E-3</v>
      </c>
      <c r="K240" s="4">
        <f>VLOOKUP(_xlfn.XLOOKUP($A240,'MM configuration'!$D$2:$D$601,'MM configuration'!$C$2:$C$601),$S$24:$AA$38,3)</f>
        <v>1.7221585714285715E-3</v>
      </c>
      <c r="L240" s="4">
        <f>VLOOKUP(_xlfn.XLOOKUP($A240,'MM configuration'!$D$2:$D$601,'MM configuration'!$C$2:$C$601),$S$24:$AA$38,4)</f>
        <v>2.0473333333333333E-3</v>
      </c>
      <c r="M240" s="4">
        <f>VLOOKUP(_xlfn.XLOOKUP($A240,'MM configuration'!$D$2:$D$601,'MM configuration'!$C$2:$C$601),$S$24:$AA$38,5)</f>
        <v>1.9567400000000002E-3</v>
      </c>
      <c r="N240" s="4">
        <f>VLOOKUP(_xlfn.XLOOKUP($A240,'MM configuration'!$D$2:$D$601,'MM configuration'!$C$2:$C$601),$S$24:$AA$38,6)</f>
        <v>6.155730952380952E-4</v>
      </c>
      <c r="O240" s="4">
        <f>VLOOKUP(_xlfn.XLOOKUP($A240,'MM configuration'!$D$2:$D$601,'MM configuration'!$C$2:$C$601),$S$24:$AA$38,7)</f>
        <v>2.3364285714285713E-6</v>
      </c>
      <c r="P240" s="4">
        <f>VLOOKUP(_xlfn.XLOOKUP($A240,'MM configuration'!$D$2:$D$601,'MM configuration'!$C$2:$C$601),$S$24:$AA$38,8)</f>
        <v>0</v>
      </c>
      <c r="Q240" s="4">
        <f>VLOOKUP(_xlfn.XLOOKUP($A240,'MM configuration'!$D$2:$D$601,'MM configuration'!$C$2:$C$601),$S$24:$AA$38,9)</f>
        <v>0</v>
      </c>
    </row>
    <row r="241" spans="1:17" x14ac:dyDescent="0.2">
      <c r="A241">
        <v>240</v>
      </c>
      <c r="B241">
        <v>1</v>
      </c>
      <c r="C241">
        <v>1.7869219054585199E-3</v>
      </c>
      <c r="J241" s="4">
        <f>VLOOKUP(_xlfn.XLOOKUP($A241,'MM configuration'!$D$2:$D$601,'MM configuration'!$C$2:$C$601),$S$24:$AA$38,2)</f>
        <v>2.227893333333333E-3</v>
      </c>
      <c r="K241" s="4">
        <f>VLOOKUP(_xlfn.XLOOKUP($A241,'MM configuration'!$D$2:$D$601,'MM configuration'!$C$2:$C$601),$S$24:$AA$38,3)</f>
        <v>1.7221585714285715E-3</v>
      </c>
      <c r="L241" s="4">
        <f>VLOOKUP(_xlfn.XLOOKUP($A241,'MM configuration'!$D$2:$D$601,'MM configuration'!$C$2:$C$601),$S$24:$AA$38,4)</f>
        <v>2.0473333333333333E-3</v>
      </c>
      <c r="M241" s="4">
        <f>VLOOKUP(_xlfn.XLOOKUP($A241,'MM configuration'!$D$2:$D$601,'MM configuration'!$C$2:$C$601),$S$24:$AA$38,5)</f>
        <v>1.9567400000000002E-3</v>
      </c>
      <c r="N241" s="4">
        <f>VLOOKUP(_xlfn.XLOOKUP($A241,'MM configuration'!$D$2:$D$601,'MM configuration'!$C$2:$C$601),$S$24:$AA$38,6)</f>
        <v>6.155730952380952E-4</v>
      </c>
      <c r="O241" s="4">
        <f>VLOOKUP(_xlfn.XLOOKUP($A241,'MM configuration'!$D$2:$D$601,'MM configuration'!$C$2:$C$601),$S$24:$AA$38,7)</f>
        <v>2.3364285714285713E-6</v>
      </c>
      <c r="P241" s="4">
        <f>VLOOKUP(_xlfn.XLOOKUP($A241,'MM configuration'!$D$2:$D$601,'MM configuration'!$C$2:$C$601),$S$24:$AA$38,8)</f>
        <v>0</v>
      </c>
      <c r="Q241" s="4">
        <f>VLOOKUP(_xlfn.XLOOKUP($A241,'MM configuration'!$D$2:$D$601,'MM configuration'!$C$2:$C$601),$S$24:$AA$38,9)</f>
        <v>0</v>
      </c>
    </row>
    <row r="242" spans="1:17" x14ac:dyDescent="0.2">
      <c r="A242">
        <v>241</v>
      </c>
      <c r="B242">
        <v>1</v>
      </c>
      <c r="C242">
        <v>1.874643718419493E-3</v>
      </c>
      <c r="J242" s="4">
        <f>VLOOKUP(_xlfn.XLOOKUP($A242,'MM configuration'!$D$2:$D$601,'MM configuration'!$C$2:$C$601),$S$24:$AA$38,2)</f>
        <v>2.227893333333333E-3</v>
      </c>
      <c r="K242" s="4">
        <f>VLOOKUP(_xlfn.XLOOKUP($A242,'MM configuration'!$D$2:$D$601,'MM configuration'!$C$2:$C$601),$S$24:$AA$38,3)</f>
        <v>1.7221585714285715E-3</v>
      </c>
      <c r="L242" s="4">
        <f>VLOOKUP(_xlfn.XLOOKUP($A242,'MM configuration'!$D$2:$D$601,'MM configuration'!$C$2:$C$601),$S$24:$AA$38,4)</f>
        <v>2.0473333333333333E-3</v>
      </c>
      <c r="M242" s="4">
        <f>VLOOKUP(_xlfn.XLOOKUP($A242,'MM configuration'!$D$2:$D$601,'MM configuration'!$C$2:$C$601),$S$24:$AA$38,5)</f>
        <v>1.9567400000000002E-3</v>
      </c>
      <c r="N242" s="4">
        <f>VLOOKUP(_xlfn.XLOOKUP($A242,'MM configuration'!$D$2:$D$601,'MM configuration'!$C$2:$C$601),$S$24:$AA$38,6)</f>
        <v>6.155730952380952E-4</v>
      </c>
      <c r="O242" s="4">
        <f>VLOOKUP(_xlfn.XLOOKUP($A242,'MM configuration'!$D$2:$D$601,'MM configuration'!$C$2:$C$601),$S$24:$AA$38,7)</f>
        <v>2.3364285714285713E-6</v>
      </c>
      <c r="P242" s="4">
        <f>VLOOKUP(_xlfn.XLOOKUP($A242,'MM configuration'!$D$2:$D$601,'MM configuration'!$C$2:$C$601),$S$24:$AA$38,8)</f>
        <v>0</v>
      </c>
      <c r="Q242" s="4">
        <f>VLOOKUP(_xlfn.XLOOKUP($A242,'MM configuration'!$D$2:$D$601,'MM configuration'!$C$2:$C$601),$S$24:$AA$38,9)</f>
        <v>0</v>
      </c>
    </row>
    <row r="243" spans="1:17" x14ac:dyDescent="0.2">
      <c r="A243">
        <v>242</v>
      </c>
      <c r="B243">
        <v>1</v>
      </c>
      <c r="C243">
        <v>1.8599578340131181E-3</v>
      </c>
      <c r="J243" s="4">
        <f>VLOOKUP(_xlfn.XLOOKUP($A243,'MM configuration'!$D$2:$D$601,'MM configuration'!$C$2:$C$601),$S$24:$AA$38,2)</f>
        <v>2.227893333333333E-3</v>
      </c>
      <c r="K243" s="4">
        <f>VLOOKUP(_xlfn.XLOOKUP($A243,'MM configuration'!$D$2:$D$601,'MM configuration'!$C$2:$C$601),$S$24:$AA$38,3)</f>
        <v>1.7221585714285715E-3</v>
      </c>
      <c r="L243" s="4">
        <f>VLOOKUP(_xlfn.XLOOKUP($A243,'MM configuration'!$D$2:$D$601,'MM configuration'!$C$2:$C$601),$S$24:$AA$38,4)</f>
        <v>2.0473333333333333E-3</v>
      </c>
      <c r="M243" s="4">
        <f>VLOOKUP(_xlfn.XLOOKUP($A243,'MM configuration'!$D$2:$D$601,'MM configuration'!$C$2:$C$601),$S$24:$AA$38,5)</f>
        <v>1.9567400000000002E-3</v>
      </c>
      <c r="N243" s="4">
        <f>VLOOKUP(_xlfn.XLOOKUP($A243,'MM configuration'!$D$2:$D$601,'MM configuration'!$C$2:$C$601),$S$24:$AA$38,6)</f>
        <v>6.155730952380952E-4</v>
      </c>
      <c r="O243" s="4">
        <f>VLOOKUP(_xlfn.XLOOKUP($A243,'MM configuration'!$D$2:$D$601,'MM configuration'!$C$2:$C$601),$S$24:$AA$38,7)</f>
        <v>2.3364285714285713E-6</v>
      </c>
      <c r="P243" s="4">
        <f>VLOOKUP(_xlfn.XLOOKUP($A243,'MM configuration'!$D$2:$D$601,'MM configuration'!$C$2:$C$601),$S$24:$AA$38,8)</f>
        <v>0</v>
      </c>
      <c r="Q243" s="4">
        <f>VLOOKUP(_xlfn.XLOOKUP($A243,'MM configuration'!$D$2:$D$601,'MM configuration'!$C$2:$C$601),$S$24:$AA$38,9)</f>
        <v>0</v>
      </c>
    </row>
    <row r="244" spans="1:17" x14ac:dyDescent="0.2">
      <c r="A244">
        <v>243</v>
      </c>
      <c r="B244">
        <v>1</v>
      </c>
      <c r="C244">
        <v>1.968798194636895E-3</v>
      </c>
      <c r="J244" s="4">
        <f>VLOOKUP(_xlfn.XLOOKUP($A244,'MM configuration'!$D$2:$D$601,'MM configuration'!$C$2:$C$601),$S$24:$AA$38,2)</f>
        <v>2.4859504761904757E-3</v>
      </c>
      <c r="K244" s="4">
        <f>VLOOKUP(_xlfn.XLOOKUP($A244,'MM configuration'!$D$2:$D$601,'MM configuration'!$C$2:$C$601),$S$24:$AA$38,3)</f>
        <v>1.8616135714285716E-3</v>
      </c>
      <c r="L244" s="4">
        <f>VLOOKUP(_xlfn.XLOOKUP($A244,'MM configuration'!$D$2:$D$601,'MM configuration'!$C$2:$C$601),$S$24:$AA$38,4)</f>
        <v>2.2465333333333334E-3</v>
      </c>
      <c r="M244" s="4">
        <f>VLOOKUP(_xlfn.XLOOKUP($A244,'MM configuration'!$D$2:$D$601,'MM configuration'!$C$2:$C$601),$S$24:$AA$38,5)</f>
        <v>2.0566199999999999E-3</v>
      </c>
      <c r="N244" s="4">
        <f>VLOOKUP(_xlfn.XLOOKUP($A244,'MM configuration'!$D$2:$D$601,'MM configuration'!$C$2:$C$601),$S$24:$AA$38,6)</f>
        <v>5.1338309523809526E-4</v>
      </c>
      <c r="O244" s="4">
        <f>VLOOKUP(_xlfn.XLOOKUP($A244,'MM configuration'!$D$2:$D$601,'MM configuration'!$C$2:$C$601),$S$24:$AA$38,7)</f>
        <v>2.3364285714285713E-6</v>
      </c>
      <c r="P244" s="4">
        <f>VLOOKUP(_xlfn.XLOOKUP($A244,'MM configuration'!$D$2:$D$601,'MM configuration'!$C$2:$C$601),$S$24:$AA$38,8)</f>
        <v>0</v>
      </c>
      <c r="Q244" s="4">
        <f>VLOOKUP(_xlfn.XLOOKUP($A244,'MM configuration'!$D$2:$D$601,'MM configuration'!$C$2:$C$601),$S$24:$AA$38,9)</f>
        <v>0</v>
      </c>
    </row>
    <row r="245" spans="1:17" x14ac:dyDescent="0.2">
      <c r="A245">
        <v>244</v>
      </c>
      <c r="B245">
        <v>1</v>
      </c>
      <c r="C245">
        <v>2.3784484062721149E-3</v>
      </c>
      <c r="J245" s="4">
        <f>VLOOKUP(_xlfn.XLOOKUP($A245,'MM configuration'!$D$2:$D$601,'MM configuration'!$C$2:$C$601),$S$24:$AA$38,2)</f>
        <v>2.4859504761904757E-3</v>
      </c>
      <c r="K245" s="4">
        <f>VLOOKUP(_xlfn.XLOOKUP($A245,'MM configuration'!$D$2:$D$601,'MM configuration'!$C$2:$C$601),$S$24:$AA$38,3)</f>
        <v>1.8616135714285716E-3</v>
      </c>
      <c r="L245" s="4">
        <f>VLOOKUP(_xlfn.XLOOKUP($A245,'MM configuration'!$D$2:$D$601,'MM configuration'!$C$2:$C$601),$S$24:$AA$38,4)</f>
        <v>2.2465333333333334E-3</v>
      </c>
      <c r="M245" s="4">
        <f>VLOOKUP(_xlfn.XLOOKUP($A245,'MM configuration'!$D$2:$D$601,'MM configuration'!$C$2:$C$601),$S$24:$AA$38,5)</f>
        <v>2.0566199999999999E-3</v>
      </c>
      <c r="N245" s="4">
        <f>VLOOKUP(_xlfn.XLOOKUP($A245,'MM configuration'!$D$2:$D$601,'MM configuration'!$C$2:$C$601),$S$24:$AA$38,6)</f>
        <v>5.1338309523809526E-4</v>
      </c>
      <c r="O245" s="4">
        <f>VLOOKUP(_xlfn.XLOOKUP($A245,'MM configuration'!$D$2:$D$601,'MM configuration'!$C$2:$C$601),$S$24:$AA$38,7)</f>
        <v>2.3364285714285713E-6</v>
      </c>
      <c r="P245" s="4">
        <f>VLOOKUP(_xlfn.XLOOKUP($A245,'MM configuration'!$D$2:$D$601,'MM configuration'!$C$2:$C$601),$S$24:$AA$38,8)</f>
        <v>0</v>
      </c>
      <c r="Q245" s="4">
        <f>VLOOKUP(_xlfn.XLOOKUP($A245,'MM configuration'!$D$2:$D$601,'MM configuration'!$C$2:$C$601),$S$24:$AA$38,9)</f>
        <v>0</v>
      </c>
    </row>
    <row r="246" spans="1:17" x14ac:dyDescent="0.2">
      <c r="A246">
        <v>245</v>
      </c>
      <c r="B246">
        <v>1</v>
      </c>
      <c r="C246">
        <v>2.247578307124156E-3</v>
      </c>
      <c r="J246" s="4">
        <f>VLOOKUP(_xlfn.XLOOKUP($A246,'MM configuration'!$D$2:$D$601,'MM configuration'!$C$2:$C$601),$S$24:$AA$38,2)</f>
        <v>2.4859504761904757E-3</v>
      </c>
      <c r="K246" s="4">
        <f>VLOOKUP(_xlfn.XLOOKUP($A246,'MM configuration'!$D$2:$D$601,'MM configuration'!$C$2:$C$601),$S$24:$AA$38,3)</f>
        <v>1.8616135714285716E-3</v>
      </c>
      <c r="L246" s="4">
        <f>VLOOKUP(_xlfn.XLOOKUP($A246,'MM configuration'!$D$2:$D$601,'MM configuration'!$C$2:$C$601),$S$24:$AA$38,4)</f>
        <v>2.2465333333333334E-3</v>
      </c>
      <c r="M246" s="4">
        <f>VLOOKUP(_xlfn.XLOOKUP($A246,'MM configuration'!$D$2:$D$601,'MM configuration'!$C$2:$C$601),$S$24:$AA$38,5)</f>
        <v>2.0566199999999999E-3</v>
      </c>
      <c r="N246" s="4">
        <f>VLOOKUP(_xlfn.XLOOKUP($A246,'MM configuration'!$D$2:$D$601,'MM configuration'!$C$2:$C$601),$S$24:$AA$38,6)</f>
        <v>5.1338309523809526E-4</v>
      </c>
      <c r="O246" s="4">
        <f>VLOOKUP(_xlfn.XLOOKUP($A246,'MM configuration'!$D$2:$D$601,'MM configuration'!$C$2:$C$601),$S$24:$AA$38,7)</f>
        <v>2.3364285714285713E-6</v>
      </c>
      <c r="P246" s="4">
        <f>VLOOKUP(_xlfn.XLOOKUP($A246,'MM configuration'!$D$2:$D$601,'MM configuration'!$C$2:$C$601),$S$24:$AA$38,8)</f>
        <v>0</v>
      </c>
      <c r="Q246" s="4">
        <f>VLOOKUP(_xlfn.XLOOKUP($A246,'MM configuration'!$D$2:$D$601,'MM configuration'!$C$2:$C$601),$S$24:$AA$38,9)</f>
        <v>0</v>
      </c>
    </row>
    <row r="247" spans="1:17" x14ac:dyDescent="0.2">
      <c r="A247">
        <v>246</v>
      </c>
      <c r="B247">
        <v>1</v>
      </c>
      <c r="C247">
        <v>2.130332610369076E-3</v>
      </c>
      <c r="J247" s="4">
        <f>VLOOKUP(_xlfn.XLOOKUP($A247,'MM configuration'!$D$2:$D$601,'MM configuration'!$C$2:$C$601),$S$24:$AA$38,2)</f>
        <v>2.4859504761904757E-3</v>
      </c>
      <c r="K247" s="4">
        <f>VLOOKUP(_xlfn.XLOOKUP($A247,'MM configuration'!$D$2:$D$601,'MM configuration'!$C$2:$C$601),$S$24:$AA$38,3)</f>
        <v>1.8616135714285716E-3</v>
      </c>
      <c r="L247" s="4">
        <f>VLOOKUP(_xlfn.XLOOKUP($A247,'MM configuration'!$D$2:$D$601,'MM configuration'!$C$2:$C$601),$S$24:$AA$38,4)</f>
        <v>2.2465333333333334E-3</v>
      </c>
      <c r="M247" s="4">
        <f>VLOOKUP(_xlfn.XLOOKUP($A247,'MM configuration'!$D$2:$D$601,'MM configuration'!$C$2:$C$601),$S$24:$AA$38,5)</f>
        <v>2.0566199999999999E-3</v>
      </c>
      <c r="N247" s="4">
        <f>VLOOKUP(_xlfn.XLOOKUP($A247,'MM configuration'!$D$2:$D$601,'MM configuration'!$C$2:$C$601),$S$24:$AA$38,6)</f>
        <v>5.1338309523809526E-4</v>
      </c>
      <c r="O247" s="4">
        <f>VLOOKUP(_xlfn.XLOOKUP($A247,'MM configuration'!$D$2:$D$601,'MM configuration'!$C$2:$C$601),$S$24:$AA$38,7)</f>
        <v>2.3364285714285713E-6</v>
      </c>
      <c r="P247" s="4">
        <f>VLOOKUP(_xlfn.XLOOKUP($A247,'MM configuration'!$D$2:$D$601,'MM configuration'!$C$2:$C$601),$S$24:$AA$38,8)</f>
        <v>0</v>
      </c>
      <c r="Q247" s="4">
        <f>VLOOKUP(_xlfn.XLOOKUP($A247,'MM configuration'!$D$2:$D$601,'MM configuration'!$C$2:$C$601),$S$24:$AA$38,9)</f>
        <v>0</v>
      </c>
    </row>
    <row r="248" spans="1:17" x14ac:dyDescent="0.2">
      <c r="A248">
        <v>247</v>
      </c>
      <c r="B248">
        <v>1</v>
      </c>
      <c r="C248">
        <v>2.1120702387907998E-3</v>
      </c>
      <c r="J248" s="4">
        <f>VLOOKUP(_xlfn.XLOOKUP($A248,'MM configuration'!$D$2:$D$601,'MM configuration'!$C$2:$C$601),$S$24:$AA$38,2)</f>
        <v>2.4859504761904757E-3</v>
      </c>
      <c r="K248" s="4">
        <f>VLOOKUP(_xlfn.XLOOKUP($A248,'MM configuration'!$D$2:$D$601,'MM configuration'!$C$2:$C$601),$S$24:$AA$38,3)</f>
        <v>1.8616135714285716E-3</v>
      </c>
      <c r="L248" s="4">
        <f>VLOOKUP(_xlfn.XLOOKUP($A248,'MM configuration'!$D$2:$D$601,'MM configuration'!$C$2:$C$601),$S$24:$AA$38,4)</f>
        <v>2.2465333333333334E-3</v>
      </c>
      <c r="M248" s="4">
        <f>VLOOKUP(_xlfn.XLOOKUP($A248,'MM configuration'!$D$2:$D$601,'MM configuration'!$C$2:$C$601),$S$24:$AA$38,5)</f>
        <v>2.0566199999999999E-3</v>
      </c>
      <c r="N248" s="4">
        <f>VLOOKUP(_xlfn.XLOOKUP($A248,'MM configuration'!$D$2:$D$601,'MM configuration'!$C$2:$C$601),$S$24:$AA$38,6)</f>
        <v>5.1338309523809526E-4</v>
      </c>
      <c r="O248" s="4">
        <f>VLOOKUP(_xlfn.XLOOKUP($A248,'MM configuration'!$D$2:$D$601,'MM configuration'!$C$2:$C$601),$S$24:$AA$38,7)</f>
        <v>2.3364285714285713E-6</v>
      </c>
      <c r="P248" s="4">
        <f>VLOOKUP(_xlfn.XLOOKUP($A248,'MM configuration'!$D$2:$D$601,'MM configuration'!$C$2:$C$601),$S$24:$AA$38,8)</f>
        <v>0</v>
      </c>
      <c r="Q248" s="4">
        <f>VLOOKUP(_xlfn.XLOOKUP($A248,'MM configuration'!$D$2:$D$601,'MM configuration'!$C$2:$C$601),$S$24:$AA$38,9)</f>
        <v>0</v>
      </c>
    </row>
    <row r="249" spans="1:17" x14ac:dyDescent="0.2">
      <c r="A249">
        <v>248</v>
      </c>
      <c r="B249">
        <v>1</v>
      </c>
      <c r="C249">
        <v>2.2999264248952929E-3</v>
      </c>
      <c r="J249" s="4">
        <f>VLOOKUP(_xlfn.XLOOKUP($A249,'MM configuration'!$D$2:$D$601,'MM configuration'!$C$2:$C$601),$S$24:$AA$38,2)</f>
        <v>2.4859504761904757E-3</v>
      </c>
      <c r="K249" s="4">
        <f>VLOOKUP(_xlfn.XLOOKUP($A249,'MM configuration'!$D$2:$D$601,'MM configuration'!$C$2:$C$601),$S$24:$AA$38,3)</f>
        <v>1.8616135714285716E-3</v>
      </c>
      <c r="L249" s="4">
        <f>VLOOKUP(_xlfn.XLOOKUP($A249,'MM configuration'!$D$2:$D$601,'MM configuration'!$C$2:$C$601),$S$24:$AA$38,4)</f>
        <v>2.2465333333333334E-3</v>
      </c>
      <c r="M249" s="4">
        <f>VLOOKUP(_xlfn.XLOOKUP($A249,'MM configuration'!$D$2:$D$601,'MM configuration'!$C$2:$C$601),$S$24:$AA$38,5)</f>
        <v>2.0566199999999999E-3</v>
      </c>
      <c r="N249" s="4">
        <f>VLOOKUP(_xlfn.XLOOKUP($A249,'MM configuration'!$D$2:$D$601,'MM configuration'!$C$2:$C$601),$S$24:$AA$38,6)</f>
        <v>5.1338309523809526E-4</v>
      </c>
      <c r="O249" s="4">
        <f>VLOOKUP(_xlfn.XLOOKUP($A249,'MM configuration'!$D$2:$D$601,'MM configuration'!$C$2:$C$601),$S$24:$AA$38,7)</f>
        <v>2.3364285714285713E-6</v>
      </c>
      <c r="P249" s="4">
        <f>VLOOKUP(_xlfn.XLOOKUP($A249,'MM configuration'!$D$2:$D$601,'MM configuration'!$C$2:$C$601),$S$24:$AA$38,8)</f>
        <v>0</v>
      </c>
      <c r="Q249" s="4">
        <f>VLOOKUP(_xlfn.XLOOKUP($A249,'MM configuration'!$D$2:$D$601,'MM configuration'!$C$2:$C$601),$S$24:$AA$38,9)</f>
        <v>0</v>
      </c>
    </row>
    <row r="250" spans="1:17" x14ac:dyDescent="0.2">
      <c r="A250">
        <v>249</v>
      </c>
      <c r="B250">
        <v>1</v>
      </c>
      <c r="C250">
        <v>2.025155175589005E-3</v>
      </c>
      <c r="J250" s="4">
        <f>VLOOKUP(_xlfn.XLOOKUP($A250,'MM configuration'!$D$2:$D$601,'MM configuration'!$C$2:$C$601),$S$24:$AA$38,2)</f>
        <v>2.4859504761904757E-3</v>
      </c>
      <c r="K250" s="4">
        <f>VLOOKUP(_xlfn.XLOOKUP($A250,'MM configuration'!$D$2:$D$601,'MM configuration'!$C$2:$C$601),$S$24:$AA$38,3)</f>
        <v>1.8616135714285716E-3</v>
      </c>
      <c r="L250" s="4">
        <f>VLOOKUP(_xlfn.XLOOKUP($A250,'MM configuration'!$D$2:$D$601,'MM configuration'!$C$2:$C$601),$S$24:$AA$38,4)</f>
        <v>2.2465333333333334E-3</v>
      </c>
      <c r="M250" s="4">
        <f>VLOOKUP(_xlfn.XLOOKUP($A250,'MM configuration'!$D$2:$D$601,'MM configuration'!$C$2:$C$601),$S$24:$AA$38,5)</f>
        <v>2.0566199999999999E-3</v>
      </c>
      <c r="N250" s="4">
        <f>VLOOKUP(_xlfn.XLOOKUP($A250,'MM configuration'!$D$2:$D$601,'MM configuration'!$C$2:$C$601),$S$24:$AA$38,6)</f>
        <v>5.1338309523809526E-4</v>
      </c>
      <c r="O250" s="4">
        <f>VLOOKUP(_xlfn.XLOOKUP($A250,'MM configuration'!$D$2:$D$601,'MM configuration'!$C$2:$C$601),$S$24:$AA$38,7)</f>
        <v>2.3364285714285713E-6</v>
      </c>
      <c r="P250" s="4">
        <f>VLOOKUP(_xlfn.XLOOKUP($A250,'MM configuration'!$D$2:$D$601,'MM configuration'!$C$2:$C$601),$S$24:$AA$38,8)</f>
        <v>0</v>
      </c>
      <c r="Q250" s="4">
        <f>VLOOKUP(_xlfn.XLOOKUP($A250,'MM configuration'!$D$2:$D$601,'MM configuration'!$C$2:$C$601),$S$24:$AA$38,9)</f>
        <v>0</v>
      </c>
    </row>
    <row r="251" spans="1:17" x14ac:dyDescent="0.2">
      <c r="A251">
        <v>250</v>
      </c>
      <c r="B251">
        <v>1</v>
      </c>
      <c r="C251">
        <v>2.2562577002261369E-3</v>
      </c>
      <c r="J251" s="4">
        <f>VLOOKUP(_xlfn.XLOOKUP($A251,'MM configuration'!$D$2:$D$601,'MM configuration'!$C$2:$C$601),$S$24:$AA$38,2)</f>
        <v>2.31445E-3</v>
      </c>
      <c r="K251" s="4">
        <f>VLOOKUP(_xlfn.XLOOKUP($A251,'MM configuration'!$D$2:$D$601,'MM configuration'!$C$2:$C$601),$S$24:$AA$38,3)</f>
        <v>1.6986393749999999E-3</v>
      </c>
      <c r="L251" s="4">
        <f>VLOOKUP(_xlfn.XLOOKUP($A251,'MM configuration'!$D$2:$D$601,'MM configuration'!$C$2:$C$601),$S$24:$AA$38,4)</f>
        <v>2.0664233333333331E-3</v>
      </c>
      <c r="M251" s="4">
        <f>VLOOKUP(_xlfn.XLOOKUP($A251,'MM configuration'!$D$2:$D$601,'MM configuration'!$C$2:$C$601),$S$24:$AA$38,5)</f>
        <v>1.755845E-3</v>
      </c>
      <c r="N251" s="4">
        <f>VLOOKUP(_xlfn.XLOOKUP($A251,'MM configuration'!$D$2:$D$601,'MM configuration'!$C$2:$C$601),$S$24:$AA$38,6)</f>
        <v>3.4914916666666673E-4</v>
      </c>
      <c r="O251" s="4">
        <f>VLOOKUP(_xlfn.XLOOKUP($A251,'MM configuration'!$D$2:$D$601,'MM configuration'!$C$2:$C$601),$S$24:$AA$38,7)</f>
        <v>0</v>
      </c>
      <c r="P251" s="4">
        <f>VLOOKUP(_xlfn.XLOOKUP($A251,'MM configuration'!$D$2:$D$601,'MM configuration'!$C$2:$C$601),$S$24:$AA$38,8)</f>
        <v>0</v>
      </c>
      <c r="Q251" s="4">
        <f>VLOOKUP(_xlfn.XLOOKUP($A251,'MM configuration'!$D$2:$D$601,'MM configuration'!$C$2:$C$601),$S$24:$AA$38,9)</f>
        <v>0</v>
      </c>
    </row>
    <row r="252" spans="1:17" x14ac:dyDescent="0.2">
      <c r="A252">
        <v>251</v>
      </c>
      <c r="B252">
        <v>1</v>
      </c>
      <c r="C252">
        <v>2.0236296157702389E-3</v>
      </c>
      <c r="J252" s="4">
        <f>VLOOKUP(_xlfn.XLOOKUP($A252,'MM configuration'!$D$2:$D$601,'MM configuration'!$C$2:$C$601),$S$24:$AA$38,2)</f>
        <v>2.31445E-3</v>
      </c>
      <c r="K252" s="4">
        <f>VLOOKUP(_xlfn.XLOOKUP($A252,'MM configuration'!$D$2:$D$601,'MM configuration'!$C$2:$C$601),$S$24:$AA$38,3)</f>
        <v>1.6986393749999999E-3</v>
      </c>
      <c r="L252" s="4">
        <f>VLOOKUP(_xlfn.XLOOKUP($A252,'MM configuration'!$D$2:$D$601,'MM configuration'!$C$2:$C$601),$S$24:$AA$38,4)</f>
        <v>2.0664233333333331E-3</v>
      </c>
      <c r="M252" s="4">
        <f>VLOOKUP(_xlfn.XLOOKUP($A252,'MM configuration'!$D$2:$D$601,'MM configuration'!$C$2:$C$601),$S$24:$AA$38,5)</f>
        <v>1.755845E-3</v>
      </c>
      <c r="N252" s="4">
        <f>VLOOKUP(_xlfn.XLOOKUP($A252,'MM configuration'!$D$2:$D$601,'MM configuration'!$C$2:$C$601),$S$24:$AA$38,6)</f>
        <v>3.4914916666666673E-4</v>
      </c>
      <c r="O252" s="4">
        <f>VLOOKUP(_xlfn.XLOOKUP($A252,'MM configuration'!$D$2:$D$601,'MM configuration'!$C$2:$C$601),$S$24:$AA$38,7)</f>
        <v>0</v>
      </c>
      <c r="P252" s="4">
        <f>VLOOKUP(_xlfn.XLOOKUP($A252,'MM configuration'!$D$2:$D$601,'MM configuration'!$C$2:$C$601),$S$24:$AA$38,8)</f>
        <v>0</v>
      </c>
      <c r="Q252" s="4">
        <f>VLOOKUP(_xlfn.XLOOKUP($A252,'MM configuration'!$D$2:$D$601,'MM configuration'!$C$2:$C$601),$S$24:$AA$38,9)</f>
        <v>0</v>
      </c>
    </row>
    <row r="253" spans="1:17" x14ac:dyDescent="0.2">
      <c r="A253">
        <v>252</v>
      </c>
      <c r="B253">
        <v>1</v>
      </c>
      <c r="C253">
        <v>1.9671712416781612E-3</v>
      </c>
      <c r="J253" s="4">
        <f>VLOOKUP(_xlfn.XLOOKUP($A253,'MM configuration'!$D$2:$D$601,'MM configuration'!$C$2:$C$601),$S$24:$AA$38,2)</f>
        <v>2.31445E-3</v>
      </c>
      <c r="K253" s="4">
        <f>VLOOKUP(_xlfn.XLOOKUP($A253,'MM configuration'!$D$2:$D$601,'MM configuration'!$C$2:$C$601),$S$24:$AA$38,3)</f>
        <v>1.6986393749999999E-3</v>
      </c>
      <c r="L253" s="4">
        <f>VLOOKUP(_xlfn.XLOOKUP($A253,'MM configuration'!$D$2:$D$601,'MM configuration'!$C$2:$C$601),$S$24:$AA$38,4)</f>
        <v>2.0664233333333331E-3</v>
      </c>
      <c r="M253" s="4">
        <f>VLOOKUP(_xlfn.XLOOKUP($A253,'MM configuration'!$D$2:$D$601,'MM configuration'!$C$2:$C$601),$S$24:$AA$38,5)</f>
        <v>1.755845E-3</v>
      </c>
      <c r="N253" s="4">
        <f>VLOOKUP(_xlfn.XLOOKUP($A253,'MM configuration'!$D$2:$D$601,'MM configuration'!$C$2:$C$601),$S$24:$AA$38,6)</f>
        <v>3.4914916666666673E-4</v>
      </c>
      <c r="O253" s="4">
        <f>VLOOKUP(_xlfn.XLOOKUP($A253,'MM configuration'!$D$2:$D$601,'MM configuration'!$C$2:$C$601),$S$24:$AA$38,7)</f>
        <v>0</v>
      </c>
      <c r="P253" s="4">
        <f>VLOOKUP(_xlfn.XLOOKUP($A253,'MM configuration'!$D$2:$D$601,'MM configuration'!$C$2:$C$601),$S$24:$AA$38,8)</f>
        <v>0</v>
      </c>
      <c r="Q253" s="4">
        <f>VLOOKUP(_xlfn.XLOOKUP($A253,'MM configuration'!$D$2:$D$601,'MM configuration'!$C$2:$C$601),$S$24:$AA$38,9)</f>
        <v>0</v>
      </c>
    </row>
    <row r="254" spans="1:17" x14ac:dyDescent="0.2">
      <c r="A254">
        <v>253</v>
      </c>
      <c r="B254">
        <v>1</v>
      </c>
      <c r="C254">
        <v>2.0413779493611548E-3</v>
      </c>
      <c r="J254" s="4">
        <f>VLOOKUP(_xlfn.XLOOKUP($A254,'MM configuration'!$D$2:$D$601,'MM configuration'!$C$2:$C$601),$S$24:$AA$38,2)</f>
        <v>2.31445E-3</v>
      </c>
      <c r="K254" s="4">
        <f>VLOOKUP(_xlfn.XLOOKUP($A254,'MM configuration'!$D$2:$D$601,'MM configuration'!$C$2:$C$601),$S$24:$AA$38,3)</f>
        <v>1.6986393749999999E-3</v>
      </c>
      <c r="L254" s="4">
        <f>VLOOKUP(_xlfn.XLOOKUP($A254,'MM configuration'!$D$2:$D$601,'MM configuration'!$C$2:$C$601),$S$24:$AA$38,4)</f>
        <v>2.0664233333333331E-3</v>
      </c>
      <c r="M254" s="4">
        <f>VLOOKUP(_xlfn.XLOOKUP($A254,'MM configuration'!$D$2:$D$601,'MM configuration'!$C$2:$C$601),$S$24:$AA$38,5)</f>
        <v>1.755845E-3</v>
      </c>
      <c r="N254" s="4">
        <f>VLOOKUP(_xlfn.XLOOKUP($A254,'MM configuration'!$D$2:$D$601,'MM configuration'!$C$2:$C$601),$S$24:$AA$38,6)</f>
        <v>3.4914916666666673E-4</v>
      </c>
      <c r="O254" s="4">
        <f>VLOOKUP(_xlfn.XLOOKUP($A254,'MM configuration'!$D$2:$D$601,'MM configuration'!$C$2:$C$601),$S$24:$AA$38,7)</f>
        <v>0</v>
      </c>
      <c r="P254" s="4">
        <f>VLOOKUP(_xlfn.XLOOKUP($A254,'MM configuration'!$D$2:$D$601,'MM configuration'!$C$2:$C$601),$S$24:$AA$38,8)</f>
        <v>0</v>
      </c>
      <c r="Q254" s="4">
        <f>VLOOKUP(_xlfn.XLOOKUP($A254,'MM configuration'!$D$2:$D$601,'MM configuration'!$C$2:$C$601),$S$24:$AA$38,9)</f>
        <v>0</v>
      </c>
    </row>
    <row r="255" spans="1:17" x14ac:dyDescent="0.2">
      <c r="A255">
        <v>254</v>
      </c>
      <c r="B255">
        <v>1</v>
      </c>
      <c r="C255">
        <v>1.992063333074699E-3</v>
      </c>
      <c r="J255" s="4">
        <f>VLOOKUP(_xlfn.XLOOKUP($A255,'MM configuration'!$D$2:$D$601,'MM configuration'!$C$2:$C$601),$S$24:$AA$38,2)</f>
        <v>2.31445E-3</v>
      </c>
      <c r="K255" s="4">
        <f>VLOOKUP(_xlfn.XLOOKUP($A255,'MM configuration'!$D$2:$D$601,'MM configuration'!$C$2:$C$601),$S$24:$AA$38,3)</f>
        <v>1.6986393749999999E-3</v>
      </c>
      <c r="L255" s="4">
        <f>VLOOKUP(_xlfn.XLOOKUP($A255,'MM configuration'!$D$2:$D$601,'MM configuration'!$C$2:$C$601),$S$24:$AA$38,4)</f>
        <v>2.0664233333333331E-3</v>
      </c>
      <c r="M255" s="4">
        <f>VLOOKUP(_xlfn.XLOOKUP($A255,'MM configuration'!$D$2:$D$601,'MM configuration'!$C$2:$C$601),$S$24:$AA$38,5)</f>
        <v>1.755845E-3</v>
      </c>
      <c r="N255" s="4">
        <f>VLOOKUP(_xlfn.XLOOKUP($A255,'MM configuration'!$D$2:$D$601,'MM configuration'!$C$2:$C$601),$S$24:$AA$38,6)</f>
        <v>3.4914916666666673E-4</v>
      </c>
      <c r="O255" s="4">
        <f>VLOOKUP(_xlfn.XLOOKUP($A255,'MM configuration'!$D$2:$D$601,'MM configuration'!$C$2:$C$601),$S$24:$AA$38,7)</f>
        <v>0</v>
      </c>
      <c r="P255" s="4">
        <f>VLOOKUP(_xlfn.XLOOKUP($A255,'MM configuration'!$D$2:$D$601,'MM configuration'!$C$2:$C$601),$S$24:$AA$38,8)</f>
        <v>0</v>
      </c>
      <c r="Q255" s="4">
        <f>VLOOKUP(_xlfn.XLOOKUP($A255,'MM configuration'!$D$2:$D$601,'MM configuration'!$C$2:$C$601),$S$24:$AA$38,9)</f>
        <v>0</v>
      </c>
    </row>
    <row r="256" spans="1:17" x14ac:dyDescent="0.2">
      <c r="A256">
        <v>255</v>
      </c>
      <c r="B256">
        <v>1</v>
      </c>
      <c r="C256">
        <v>1.8790173209822839E-3</v>
      </c>
      <c r="J256" s="4">
        <f>VLOOKUP(_xlfn.XLOOKUP($A256,'MM configuration'!$D$2:$D$601,'MM configuration'!$C$2:$C$601),$S$24:$AA$38,2)</f>
        <v>2.31445E-3</v>
      </c>
      <c r="K256" s="4">
        <f>VLOOKUP(_xlfn.XLOOKUP($A256,'MM configuration'!$D$2:$D$601,'MM configuration'!$C$2:$C$601),$S$24:$AA$38,3)</f>
        <v>1.6986393749999999E-3</v>
      </c>
      <c r="L256" s="4">
        <f>VLOOKUP(_xlfn.XLOOKUP($A256,'MM configuration'!$D$2:$D$601,'MM configuration'!$C$2:$C$601),$S$24:$AA$38,4)</f>
        <v>2.0664233333333331E-3</v>
      </c>
      <c r="M256" s="4">
        <f>VLOOKUP(_xlfn.XLOOKUP($A256,'MM configuration'!$D$2:$D$601,'MM configuration'!$C$2:$C$601),$S$24:$AA$38,5)</f>
        <v>1.755845E-3</v>
      </c>
      <c r="N256" s="4">
        <f>VLOOKUP(_xlfn.XLOOKUP($A256,'MM configuration'!$D$2:$D$601,'MM configuration'!$C$2:$C$601),$S$24:$AA$38,6)</f>
        <v>3.4914916666666673E-4</v>
      </c>
      <c r="O256" s="4">
        <f>VLOOKUP(_xlfn.XLOOKUP($A256,'MM configuration'!$D$2:$D$601,'MM configuration'!$C$2:$C$601),$S$24:$AA$38,7)</f>
        <v>0</v>
      </c>
      <c r="P256" s="4">
        <f>VLOOKUP(_xlfn.XLOOKUP($A256,'MM configuration'!$D$2:$D$601,'MM configuration'!$C$2:$C$601),$S$24:$AA$38,8)</f>
        <v>0</v>
      </c>
      <c r="Q256" s="4">
        <f>VLOOKUP(_xlfn.XLOOKUP($A256,'MM configuration'!$D$2:$D$601,'MM configuration'!$C$2:$C$601),$S$24:$AA$38,9)</f>
        <v>0</v>
      </c>
    </row>
    <row r="257" spans="1:17" x14ac:dyDescent="0.2">
      <c r="A257">
        <v>256</v>
      </c>
      <c r="B257">
        <v>1</v>
      </c>
      <c r="C257">
        <v>1.783835826012948E-3</v>
      </c>
      <c r="J257" s="4">
        <f>VLOOKUP(_xlfn.XLOOKUP($A257,'MM configuration'!$D$2:$D$601,'MM configuration'!$C$2:$C$601),$S$24:$AA$38,2)</f>
        <v>2.31445E-3</v>
      </c>
      <c r="K257" s="4">
        <f>VLOOKUP(_xlfn.XLOOKUP($A257,'MM configuration'!$D$2:$D$601,'MM configuration'!$C$2:$C$601),$S$24:$AA$38,3)</f>
        <v>1.6986393749999999E-3</v>
      </c>
      <c r="L257" s="4">
        <f>VLOOKUP(_xlfn.XLOOKUP($A257,'MM configuration'!$D$2:$D$601,'MM configuration'!$C$2:$C$601),$S$24:$AA$38,4)</f>
        <v>2.0664233333333331E-3</v>
      </c>
      <c r="M257" s="4">
        <f>VLOOKUP(_xlfn.XLOOKUP($A257,'MM configuration'!$D$2:$D$601,'MM configuration'!$C$2:$C$601),$S$24:$AA$38,5)</f>
        <v>1.755845E-3</v>
      </c>
      <c r="N257" s="4">
        <f>VLOOKUP(_xlfn.XLOOKUP($A257,'MM configuration'!$D$2:$D$601,'MM configuration'!$C$2:$C$601),$S$24:$AA$38,6)</f>
        <v>3.4914916666666673E-4</v>
      </c>
      <c r="O257" s="4">
        <f>VLOOKUP(_xlfn.XLOOKUP($A257,'MM configuration'!$D$2:$D$601,'MM configuration'!$C$2:$C$601),$S$24:$AA$38,7)</f>
        <v>0</v>
      </c>
      <c r="P257" s="4">
        <f>VLOOKUP(_xlfn.XLOOKUP($A257,'MM configuration'!$D$2:$D$601,'MM configuration'!$C$2:$C$601),$S$24:$AA$38,8)</f>
        <v>0</v>
      </c>
      <c r="Q257" s="4">
        <f>VLOOKUP(_xlfn.XLOOKUP($A257,'MM configuration'!$D$2:$D$601,'MM configuration'!$C$2:$C$601),$S$24:$AA$38,9)</f>
        <v>0</v>
      </c>
    </row>
    <row r="258" spans="1:17" x14ac:dyDescent="0.2">
      <c r="A258">
        <v>257</v>
      </c>
      <c r="B258">
        <v>1</v>
      </c>
      <c r="C258">
        <v>2.128957162957747E-3</v>
      </c>
      <c r="J258" s="4">
        <f>VLOOKUP(_xlfn.XLOOKUP($A258,'MM configuration'!$D$2:$D$601,'MM configuration'!$C$2:$C$601),$S$24:$AA$38,2)</f>
        <v>2.31445E-3</v>
      </c>
      <c r="K258" s="4">
        <f>VLOOKUP(_xlfn.XLOOKUP($A258,'MM configuration'!$D$2:$D$601,'MM configuration'!$C$2:$C$601),$S$24:$AA$38,3)</f>
        <v>1.6986393749999999E-3</v>
      </c>
      <c r="L258" s="4">
        <f>VLOOKUP(_xlfn.XLOOKUP($A258,'MM configuration'!$D$2:$D$601,'MM configuration'!$C$2:$C$601),$S$24:$AA$38,4)</f>
        <v>2.0664233333333331E-3</v>
      </c>
      <c r="M258" s="4">
        <f>VLOOKUP(_xlfn.XLOOKUP($A258,'MM configuration'!$D$2:$D$601,'MM configuration'!$C$2:$C$601),$S$24:$AA$38,5)</f>
        <v>1.755845E-3</v>
      </c>
      <c r="N258" s="4">
        <f>VLOOKUP(_xlfn.XLOOKUP($A258,'MM configuration'!$D$2:$D$601,'MM configuration'!$C$2:$C$601),$S$24:$AA$38,6)</f>
        <v>3.4914916666666673E-4</v>
      </c>
      <c r="O258" s="4">
        <f>VLOOKUP(_xlfn.XLOOKUP($A258,'MM configuration'!$D$2:$D$601,'MM configuration'!$C$2:$C$601),$S$24:$AA$38,7)</f>
        <v>0</v>
      </c>
      <c r="P258" s="4">
        <f>VLOOKUP(_xlfn.XLOOKUP($A258,'MM configuration'!$D$2:$D$601,'MM configuration'!$C$2:$C$601),$S$24:$AA$38,8)</f>
        <v>0</v>
      </c>
      <c r="Q258" s="4">
        <f>VLOOKUP(_xlfn.XLOOKUP($A258,'MM configuration'!$D$2:$D$601,'MM configuration'!$C$2:$C$601),$S$24:$AA$38,9)</f>
        <v>0</v>
      </c>
    </row>
    <row r="259" spans="1:17" x14ac:dyDescent="0.2">
      <c r="A259">
        <v>258</v>
      </c>
      <c r="B259">
        <v>1</v>
      </c>
      <c r="C259">
        <v>2.066541181529595E-3</v>
      </c>
      <c r="J259" s="4">
        <f>VLOOKUP(_xlfn.XLOOKUP($A259,'MM configuration'!$D$2:$D$601,'MM configuration'!$C$2:$C$601),$S$24:$AA$38,2)</f>
        <v>2.5214333333333336E-3</v>
      </c>
      <c r="K259" s="4">
        <f>VLOOKUP(_xlfn.XLOOKUP($A259,'MM configuration'!$D$2:$D$601,'MM configuration'!$C$2:$C$601),$S$24:$AA$38,3)</f>
        <v>1.787735625E-3</v>
      </c>
      <c r="L259" s="4">
        <f>VLOOKUP(_xlfn.XLOOKUP($A259,'MM configuration'!$D$2:$D$601,'MM configuration'!$C$2:$C$601),$S$24:$AA$38,4)</f>
        <v>2.2039266666666665E-3</v>
      </c>
      <c r="M259" s="4">
        <f>VLOOKUP(_xlfn.XLOOKUP($A259,'MM configuration'!$D$2:$D$601,'MM configuration'!$C$2:$C$601),$S$24:$AA$38,5)</f>
        <v>1.7101612500000001E-3</v>
      </c>
      <c r="N259" s="4">
        <f>VLOOKUP(_xlfn.XLOOKUP($A259,'MM configuration'!$D$2:$D$601,'MM configuration'!$C$2:$C$601),$S$24:$AA$38,6)</f>
        <v>2.448302083333333E-4</v>
      </c>
      <c r="O259" s="4">
        <f>VLOOKUP(_xlfn.XLOOKUP($A259,'MM configuration'!$D$2:$D$601,'MM configuration'!$C$2:$C$601),$S$24:$AA$38,7)</f>
        <v>0</v>
      </c>
      <c r="P259" s="4">
        <f>VLOOKUP(_xlfn.XLOOKUP($A259,'MM configuration'!$D$2:$D$601,'MM configuration'!$C$2:$C$601),$S$24:$AA$38,8)</f>
        <v>0</v>
      </c>
      <c r="Q259" s="4">
        <f>VLOOKUP(_xlfn.XLOOKUP($A259,'MM configuration'!$D$2:$D$601,'MM configuration'!$C$2:$C$601),$S$24:$AA$38,9)</f>
        <v>0</v>
      </c>
    </row>
    <row r="260" spans="1:17" x14ac:dyDescent="0.2">
      <c r="A260">
        <v>259</v>
      </c>
      <c r="B260">
        <v>1</v>
      </c>
      <c r="C260">
        <v>2.110534648668639E-3</v>
      </c>
      <c r="J260" s="4">
        <f>VLOOKUP(_xlfn.XLOOKUP($A260,'MM configuration'!$D$2:$D$601,'MM configuration'!$C$2:$C$601),$S$24:$AA$38,2)</f>
        <v>2.5214333333333336E-3</v>
      </c>
      <c r="K260" s="4">
        <f>VLOOKUP(_xlfn.XLOOKUP($A260,'MM configuration'!$D$2:$D$601,'MM configuration'!$C$2:$C$601),$S$24:$AA$38,3)</f>
        <v>1.787735625E-3</v>
      </c>
      <c r="L260" s="4">
        <f>VLOOKUP(_xlfn.XLOOKUP($A260,'MM configuration'!$D$2:$D$601,'MM configuration'!$C$2:$C$601),$S$24:$AA$38,4)</f>
        <v>2.2039266666666665E-3</v>
      </c>
      <c r="M260" s="4">
        <f>VLOOKUP(_xlfn.XLOOKUP($A260,'MM configuration'!$D$2:$D$601,'MM configuration'!$C$2:$C$601),$S$24:$AA$38,5)</f>
        <v>1.7101612500000001E-3</v>
      </c>
      <c r="N260" s="4">
        <f>VLOOKUP(_xlfn.XLOOKUP($A260,'MM configuration'!$D$2:$D$601,'MM configuration'!$C$2:$C$601),$S$24:$AA$38,6)</f>
        <v>2.448302083333333E-4</v>
      </c>
      <c r="O260" s="4">
        <f>VLOOKUP(_xlfn.XLOOKUP($A260,'MM configuration'!$D$2:$D$601,'MM configuration'!$C$2:$C$601),$S$24:$AA$38,7)</f>
        <v>0</v>
      </c>
      <c r="P260" s="4">
        <f>VLOOKUP(_xlfn.XLOOKUP($A260,'MM configuration'!$D$2:$D$601,'MM configuration'!$C$2:$C$601),$S$24:$AA$38,8)</f>
        <v>0</v>
      </c>
      <c r="Q260" s="4">
        <f>VLOOKUP(_xlfn.XLOOKUP($A260,'MM configuration'!$D$2:$D$601,'MM configuration'!$C$2:$C$601),$S$24:$AA$38,9)</f>
        <v>0</v>
      </c>
    </row>
    <row r="261" spans="1:17" x14ac:dyDescent="0.2">
      <c r="A261">
        <v>260</v>
      </c>
      <c r="B261">
        <v>1</v>
      </c>
      <c r="C261">
        <v>1.8950132827775779E-3</v>
      </c>
      <c r="J261" s="4">
        <f>VLOOKUP(_xlfn.XLOOKUP($A261,'MM configuration'!$D$2:$D$601,'MM configuration'!$C$2:$C$601),$S$24:$AA$38,2)</f>
        <v>2.5214333333333336E-3</v>
      </c>
      <c r="K261" s="4">
        <f>VLOOKUP(_xlfn.XLOOKUP($A261,'MM configuration'!$D$2:$D$601,'MM configuration'!$C$2:$C$601),$S$24:$AA$38,3)</f>
        <v>1.787735625E-3</v>
      </c>
      <c r="L261" s="4">
        <f>VLOOKUP(_xlfn.XLOOKUP($A261,'MM configuration'!$D$2:$D$601,'MM configuration'!$C$2:$C$601),$S$24:$AA$38,4)</f>
        <v>2.2039266666666665E-3</v>
      </c>
      <c r="M261" s="4">
        <f>VLOOKUP(_xlfn.XLOOKUP($A261,'MM configuration'!$D$2:$D$601,'MM configuration'!$C$2:$C$601),$S$24:$AA$38,5)</f>
        <v>1.7101612500000001E-3</v>
      </c>
      <c r="N261" s="4">
        <f>VLOOKUP(_xlfn.XLOOKUP($A261,'MM configuration'!$D$2:$D$601,'MM configuration'!$C$2:$C$601),$S$24:$AA$38,6)</f>
        <v>2.448302083333333E-4</v>
      </c>
      <c r="O261" s="4">
        <f>VLOOKUP(_xlfn.XLOOKUP($A261,'MM configuration'!$D$2:$D$601,'MM configuration'!$C$2:$C$601),$S$24:$AA$38,7)</f>
        <v>0</v>
      </c>
      <c r="P261" s="4">
        <f>VLOOKUP(_xlfn.XLOOKUP($A261,'MM configuration'!$D$2:$D$601,'MM configuration'!$C$2:$C$601),$S$24:$AA$38,8)</f>
        <v>0</v>
      </c>
      <c r="Q261" s="4">
        <f>VLOOKUP(_xlfn.XLOOKUP($A261,'MM configuration'!$D$2:$D$601,'MM configuration'!$C$2:$C$601),$S$24:$AA$38,9)</f>
        <v>0</v>
      </c>
    </row>
    <row r="262" spans="1:17" x14ac:dyDescent="0.2">
      <c r="A262">
        <v>261</v>
      </c>
      <c r="B262">
        <v>1</v>
      </c>
      <c r="C262">
        <v>1.959462160011474E-3</v>
      </c>
      <c r="J262" s="4">
        <f>VLOOKUP(_xlfn.XLOOKUP($A262,'MM configuration'!$D$2:$D$601,'MM configuration'!$C$2:$C$601),$S$24:$AA$38,2)</f>
        <v>2.5214333333333336E-3</v>
      </c>
      <c r="K262" s="4">
        <f>VLOOKUP(_xlfn.XLOOKUP($A262,'MM configuration'!$D$2:$D$601,'MM configuration'!$C$2:$C$601),$S$24:$AA$38,3)</f>
        <v>1.787735625E-3</v>
      </c>
      <c r="L262" s="4">
        <f>VLOOKUP(_xlfn.XLOOKUP($A262,'MM configuration'!$D$2:$D$601,'MM configuration'!$C$2:$C$601),$S$24:$AA$38,4)</f>
        <v>2.2039266666666665E-3</v>
      </c>
      <c r="M262" s="4">
        <f>VLOOKUP(_xlfn.XLOOKUP($A262,'MM configuration'!$D$2:$D$601,'MM configuration'!$C$2:$C$601),$S$24:$AA$38,5)</f>
        <v>1.7101612500000001E-3</v>
      </c>
      <c r="N262" s="4">
        <f>VLOOKUP(_xlfn.XLOOKUP($A262,'MM configuration'!$D$2:$D$601,'MM configuration'!$C$2:$C$601),$S$24:$AA$38,6)</f>
        <v>2.448302083333333E-4</v>
      </c>
      <c r="O262" s="4">
        <f>VLOOKUP(_xlfn.XLOOKUP($A262,'MM configuration'!$D$2:$D$601,'MM configuration'!$C$2:$C$601),$S$24:$AA$38,7)</f>
        <v>0</v>
      </c>
      <c r="P262" s="4">
        <f>VLOOKUP(_xlfn.XLOOKUP($A262,'MM configuration'!$D$2:$D$601,'MM configuration'!$C$2:$C$601),$S$24:$AA$38,8)</f>
        <v>0</v>
      </c>
      <c r="Q262" s="4">
        <f>VLOOKUP(_xlfn.XLOOKUP($A262,'MM configuration'!$D$2:$D$601,'MM configuration'!$C$2:$C$601),$S$24:$AA$38,9)</f>
        <v>0</v>
      </c>
    </row>
    <row r="263" spans="1:17" x14ac:dyDescent="0.2">
      <c r="A263">
        <v>262</v>
      </c>
      <c r="B263">
        <v>1</v>
      </c>
      <c r="C263">
        <v>1.9356451546057719E-3</v>
      </c>
      <c r="J263" s="4">
        <f>VLOOKUP(_xlfn.XLOOKUP($A263,'MM configuration'!$D$2:$D$601,'MM configuration'!$C$2:$C$601),$S$24:$AA$38,2)</f>
        <v>2.5214333333333336E-3</v>
      </c>
      <c r="K263" s="4">
        <f>VLOOKUP(_xlfn.XLOOKUP($A263,'MM configuration'!$D$2:$D$601,'MM configuration'!$C$2:$C$601),$S$24:$AA$38,3)</f>
        <v>1.787735625E-3</v>
      </c>
      <c r="L263" s="4">
        <f>VLOOKUP(_xlfn.XLOOKUP($A263,'MM configuration'!$D$2:$D$601,'MM configuration'!$C$2:$C$601),$S$24:$AA$38,4)</f>
        <v>2.2039266666666665E-3</v>
      </c>
      <c r="M263" s="4">
        <f>VLOOKUP(_xlfn.XLOOKUP($A263,'MM configuration'!$D$2:$D$601,'MM configuration'!$C$2:$C$601),$S$24:$AA$38,5)</f>
        <v>1.7101612500000001E-3</v>
      </c>
      <c r="N263" s="4">
        <f>VLOOKUP(_xlfn.XLOOKUP($A263,'MM configuration'!$D$2:$D$601,'MM configuration'!$C$2:$C$601),$S$24:$AA$38,6)</f>
        <v>2.448302083333333E-4</v>
      </c>
      <c r="O263" s="4">
        <f>VLOOKUP(_xlfn.XLOOKUP($A263,'MM configuration'!$D$2:$D$601,'MM configuration'!$C$2:$C$601),$S$24:$AA$38,7)</f>
        <v>0</v>
      </c>
      <c r="P263" s="4">
        <f>VLOOKUP(_xlfn.XLOOKUP($A263,'MM configuration'!$D$2:$D$601,'MM configuration'!$C$2:$C$601),$S$24:$AA$38,8)</f>
        <v>0</v>
      </c>
      <c r="Q263" s="4">
        <f>VLOOKUP(_xlfn.XLOOKUP($A263,'MM configuration'!$D$2:$D$601,'MM configuration'!$C$2:$C$601),$S$24:$AA$38,9)</f>
        <v>0</v>
      </c>
    </row>
    <row r="264" spans="1:17" x14ac:dyDescent="0.2">
      <c r="A264">
        <v>263</v>
      </c>
      <c r="B264">
        <v>1</v>
      </c>
      <c r="C264">
        <v>1.827169793698168E-3</v>
      </c>
      <c r="J264" s="4">
        <f>VLOOKUP(_xlfn.XLOOKUP($A264,'MM configuration'!$D$2:$D$601,'MM configuration'!$C$2:$C$601),$S$24:$AA$38,2)</f>
        <v>2.5214333333333336E-3</v>
      </c>
      <c r="K264" s="4">
        <f>VLOOKUP(_xlfn.XLOOKUP($A264,'MM configuration'!$D$2:$D$601,'MM configuration'!$C$2:$C$601),$S$24:$AA$38,3)</f>
        <v>1.787735625E-3</v>
      </c>
      <c r="L264" s="4">
        <f>VLOOKUP(_xlfn.XLOOKUP($A264,'MM configuration'!$D$2:$D$601,'MM configuration'!$C$2:$C$601),$S$24:$AA$38,4)</f>
        <v>2.2039266666666665E-3</v>
      </c>
      <c r="M264" s="4">
        <f>VLOOKUP(_xlfn.XLOOKUP($A264,'MM configuration'!$D$2:$D$601,'MM configuration'!$C$2:$C$601),$S$24:$AA$38,5)</f>
        <v>1.7101612500000001E-3</v>
      </c>
      <c r="N264" s="4">
        <f>VLOOKUP(_xlfn.XLOOKUP($A264,'MM configuration'!$D$2:$D$601,'MM configuration'!$C$2:$C$601),$S$24:$AA$38,6)</f>
        <v>2.448302083333333E-4</v>
      </c>
      <c r="O264" s="4">
        <f>VLOOKUP(_xlfn.XLOOKUP($A264,'MM configuration'!$D$2:$D$601,'MM configuration'!$C$2:$C$601),$S$24:$AA$38,7)</f>
        <v>0</v>
      </c>
      <c r="P264" s="4">
        <f>VLOOKUP(_xlfn.XLOOKUP($A264,'MM configuration'!$D$2:$D$601,'MM configuration'!$C$2:$C$601),$S$24:$AA$38,8)</f>
        <v>0</v>
      </c>
      <c r="Q264" s="4">
        <f>VLOOKUP(_xlfn.XLOOKUP($A264,'MM configuration'!$D$2:$D$601,'MM configuration'!$C$2:$C$601),$S$24:$AA$38,9)</f>
        <v>0</v>
      </c>
    </row>
    <row r="265" spans="1:17" x14ac:dyDescent="0.2">
      <c r="A265">
        <v>264</v>
      </c>
      <c r="B265">
        <v>1</v>
      </c>
      <c r="C265">
        <v>2.1169798929439208E-3</v>
      </c>
      <c r="J265" s="4">
        <f>VLOOKUP(_xlfn.XLOOKUP($A265,'MM configuration'!$D$2:$D$601,'MM configuration'!$C$2:$C$601),$S$24:$AA$38,2)</f>
        <v>2.5214333333333336E-3</v>
      </c>
      <c r="K265" s="4">
        <f>VLOOKUP(_xlfn.XLOOKUP($A265,'MM configuration'!$D$2:$D$601,'MM configuration'!$C$2:$C$601),$S$24:$AA$38,3)</f>
        <v>1.787735625E-3</v>
      </c>
      <c r="L265" s="4">
        <f>VLOOKUP(_xlfn.XLOOKUP($A265,'MM configuration'!$D$2:$D$601,'MM configuration'!$C$2:$C$601),$S$24:$AA$38,4)</f>
        <v>2.2039266666666665E-3</v>
      </c>
      <c r="M265" s="4">
        <f>VLOOKUP(_xlfn.XLOOKUP($A265,'MM configuration'!$D$2:$D$601,'MM configuration'!$C$2:$C$601),$S$24:$AA$38,5)</f>
        <v>1.7101612500000001E-3</v>
      </c>
      <c r="N265" s="4">
        <f>VLOOKUP(_xlfn.XLOOKUP($A265,'MM configuration'!$D$2:$D$601,'MM configuration'!$C$2:$C$601),$S$24:$AA$38,6)</f>
        <v>2.448302083333333E-4</v>
      </c>
      <c r="O265" s="4">
        <f>VLOOKUP(_xlfn.XLOOKUP($A265,'MM configuration'!$D$2:$D$601,'MM configuration'!$C$2:$C$601),$S$24:$AA$38,7)</f>
        <v>0</v>
      </c>
      <c r="P265" s="4">
        <f>VLOOKUP(_xlfn.XLOOKUP($A265,'MM configuration'!$D$2:$D$601,'MM configuration'!$C$2:$C$601),$S$24:$AA$38,8)</f>
        <v>0</v>
      </c>
      <c r="Q265" s="4">
        <f>VLOOKUP(_xlfn.XLOOKUP($A265,'MM configuration'!$D$2:$D$601,'MM configuration'!$C$2:$C$601),$S$24:$AA$38,9)</f>
        <v>0</v>
      </c>
    </row>
    <row r="266" spans="1:17" x14ac:dyDescent="0.2">
      <c r="A266">
        <v>265</v>
      </c>
      <c r="B266">
        <v>1</v>
      </c>
      <c r="C266">
        <v>1.7794273597127529E-3</v>
      </c>
      <c r="J266" s="4">
        <f>VLOOKUP(_xlfn.XLOOKUP($A266,'MM configuration'!$D$2:$D$601,'MM configuration'!$C$2:$C$601),$S$24:$AA$38,2)</f>
        <v>2.5214333333333336E-3</v>
      </c>
      <c r="K266" s="4">
        <f>VLOOKUP(_xlfn.XLOOKUP($A266,'MM configuration'!$D$2:$D$601,'MM configuration'!$C$2:$C$601),$S$24:$AA$38,3)</f>
        <v>1.787735625E-3</v>
      </c>
      <c r="L266" s="4">
        <f>VLOOKUP(_xlfn.XLOOKUP($A266,'MM configuration'!$D$2:$D$601,'MM configuration'!$C$2:$C$601),$S$24:$AA$38,4)</f>
        <v>2.2039266666666665E-3</v>
      </c>
      <c r="M266" s="4">
        <f>VLOOKUP(_xlfn.XLOOKUP($A266,'MM configuration'!$D$2:$D$601,'MM configuration'!$C$2:$C$601),$S$24:$AA$38,5)</f>
        <v>1.7101612500000001E-3</v>
      </c>
      <c r="N266" s="4">
        <f>VLOOKUP(_xlfn.XLOOKUP($A266,'MM configuration'!$D$2:$D$601,'MM configuration'!$C$2:$C$601),$S$24:$AA$38,6)</f>
        <v>2.448302083333333E-4</v>
      </c>
      <c r="O266" s="4">
        <f>VLOOKUP(_xlfn.XLOOKUP($A266,'MM configuration'!$D$2:$D$601,'MM configuration'!$C$2:$C$601),$S$24:$AA$38,7)</f>
        <v>0</v>
      </c>
      <c r="P266" s="4">
        <f>VLOOKUP(_xlfn.XLOOKUP($A266,'MM configuration'!$D$2:$D$601,'MM configuration'!$C$2:$C$601),$S$24:$AA$38,8)</f>
        <v>0</v>
      </c>
      <c r="Q266" s="4">
        <f>VLOOKUP(_xlfn.XLOOKUP($A266,'MM configuration'!$D$2:$D$601,'MM configuration'!$C$2:$C$601),$S$24:$AA$38,9)</f>
        <v>0</v>
      </c>
    </row>
    <row r="267" spans="1:17" x14ac:dyDescent="0.2">
      <c r="A267">
        <v>266</v>
      </c>
      <c r="B267">
        <v>1</v>
      </c>
      <c r="C267">
        <v>2.1071173796424121E-3</v>
      </c>
      <c r="J267" s="4">
        <f>VLOOKUP(_xlfn.XLOOKUP($A267,'MM configuration'!$D$2:$D$601,'MM configuration'!$C$2:$C$601),$S$24:$AA$38,2)</f>
        <v>2.7284166666666668E-3</v>
      </c>
      <c r="K267" s="4">
        <f>VLOOKUP(_xlfn.XLOOKUP($A267,'MM configuration'!$D$2:$D$601,'MM configuration'!$C$2:$C$601),$S$24:$AA$38,3)</f>
        <v>1.8884531249999999E-3</v>
      </c>
      <c r="L267" s="4">
        <f>VLOOKUP(_xlfn.XLOOKUP($A267,'MM configuration'!$D$2:$D$601,'MM configuration'!$C$2:$C$601),$S$24:$AA$38,4)</f>
        <v>2.3394933333333334E-3</v>
      </c>
      <c r="M267" s="4">
        <f>VLOOKUP(_xlfn.XLOOKUP($A267,'MM configuration'!$D$2:$D$601,'MM configuration'!$C$2:$C$601),$S$24:$AA$38,5)</f>
        <v>1.57112375E-3</v>
      </c>
      <c r="N267" s="4">
        <f>VLOOKUP(_xlfn.XLOOKUP($A267,'MM configuration'!$D$2:$D$601,'MM configuration'!$C$2:$C$601),$S$24:$AA$38,6)</f>
        <v>1.3838229166666669E-4</v>
      </c>
      <c r="O267" s="4">
        <f>VLOOKUP(_xlfn.XLOOKUP($A267,'MM configuration'!$D$2:$D$601,'MM configuration'!$C$2:$C$601),$S$24:$AA$38,7)</f>
        <v>0</v>
      </c>
      <c r="P267" s="4">
        <f>VLOOKUP(_xlfn.XLOOKUP($A267,'MM configuration'!$D$2:$D$601,'MM configuration'!$C$2:$C$601),$S$24:$AA$38,8)</f>
        <v>0</v>
      </c>
      <c r="Q267" s="4">
        <f>VLOOKUP(_xlfn.XLOOKUP($A267,'MM configuration'!$D$2:$D$601,'MM configuration'!$C$2:$C$601),$S$24:$AA$38,9)</f>
        <v>0</v>
      </c>
    </row>
    <row r="268" spans="1:17" x14ac:dyDescent="0.2">
      <c r="A268">
        <v>267</v>
      </c>
      <c r="B268">
        <v>1</v>
      </c>
      <c r="C268">
        <v>2.1825240491434362E-3</v>
      </c>
      <c r="J268" s="4">
        <f>VLOOKUP(_xlfn.XLOOKUP($A268,'MM configuration'!$D$2:$D$601,'MM configuration'!$C$2:$C$601),$S$24:$AA$38,2)</f>
        <v>2.7284166666666668E-3</v>
      </c>
      <c r="K268" s="4">
        <f>VLOOKUP(_xlfn.XLOOKUP($A268,'MM configuration'!$D$2:$D$601,'MM configuration'!$C$2:$C$601),$S$24:$AA$38,3)</f>
        <v>1.8884531249999999E-3</v>
      </c>
      <c r="L268" s="4">
        <f>VLOOKUP(_xlfn.XLOOKUP($A268,'MM configuration'!$D$2:$D$601,'MM configuration'!$C$2:$C$601),$S$24:$AA$38,4)</f>
        <v>2.3394933333333334E-3</v>
      </c>
      <c r="M268" s="4">
        <f>VLOOKUP(_xlfn.XLOOKUP($A268,'MM configuration'!$D$2:$D$601,'MM configuration'!$C$2:$C$601),$S$24:$AA$38,5)</f>
        <v>1.57112375E-3</v>
      </c>
      <c r="N268" s="4">
        <f>VLOOKUP(_xlfn.XLOOKUP($A268,'MM configuration'!$D$2:$D$601,'MM configuration'!$C$2:$C$601),$S$24:$AA$38,6)</f>
        <v>1.3838229166666669E-4</v>
      </c>
      <c r="O268" s="4">
        <f>VLOOKUP(_xlfn.XLOOKUP($A268,'MM configuration'!$D$2:$D$601,'MM configuration'!$C$2:$C$601),$S$24:$AA$38,7)</f>
        <v>0</v>
      </c>
      <c r="P268" s="4">
        <f>VLOOKUP(_xlfn.XLOOKUP($A268,'MM configuration'!$D$2:$D$601,'MM configuration'!$C$2:$C$601),$S$24:$AA$38,8)</f>
        <v>0</v>
      </c>
      <c r="Q268" s="4">
        <f>VLOOKUP(_xlfn.XLOOKUP($A268,'MM configuration'!$D$2:$D$601,'MM configuration'!$C$2:$C$601),$S$24:$AA$38,9)</f>
        <v>0</v>
      </c>
    </row>
    <row r="269" spans="1:17" x14ac:dyDescent="0.2">
      <c r="A269">
        <v>268</v>
      </c>
      <c r="B269">
        <v>1</v>
      </c>
      <c r="C269">
        <v>2.0251437108103421E-3</v>
      </c>
      <c r="J269" s="4">
        <f>VLOOKUP(_xlfn.XLOOKUP($A269,'MM configuration'!$D$2:$D$601,'MM configuration'!$C$2:$C$601),$S$24:$AA$38,2)</f>
        <v>2.7284166666666668E-3</v>
      </c>
      <c r="K269" s="4">
        <f>VLOOKUP(_xlfn.XLOOKUP($A269,'MM configuration'!$D$2:$D$601,'MM configuration'!$C$2:$C$601),$S$24:$AA$38,3)</f>
        <v>1.8884531249999999E-3</v>
      </c>
      <c r="L269" s="4">
        <f>VLOOKUP(_xlfn.XLOOKUP($A269,'MM configuration'!$D$2:$D$601,'MM configuration'!$C$2:$C$601),$S$24:$AA$38,4)</f>
        <v>2.3394933333333334E-3</v>
      </c>
      <c r="M269" s="4">
        <f>VLOOKUP(_xlfn.XLOOKUP($A269,'MM configuration'!$D$2:$D$601,'MM configuration'!$C$2:$C$601),$S$24:$AA$38,5)</f>
        <v>1.57112375E-3</v>
      </c>
      <c r="N269" s="4">
        <f>VLOOKUP(_xlfn.XLOOKUP($A269,'MM configuration'!$D$2:$D$601,'MM configuration'!$C$2:$C$601),$S$24:$AA$38,6)</f>
        <v>1.3838229166666669E-4</v>
      </c>
      <c r="O269" s="4">
        <f>VLOOKUP(_xlfn.XLOOKUP($A269,'MM configuration'!$D$2:$D$601,'MM configuration'!$C$2:$C$601),$S$24:$AA$38,7)</f>
        <v>0</v>
      </c>
      <c r="P269" s="4">
        <f>VLOOKUP(_xlfn.XLOOKUP($A269,'MM configuration'!$D$2:$D$601,'MM configuration'!$C$2:$C$601),$S$24:$AA$38,8)</f>
        <v>0</v>
      </c>
      <c r="Q269" s="4">
        <f>VLOOKUP(_xlfn.XLOOKUP($A269,'MM configuration'!$D$2:$D$601,'MM configuration'!$C$2:$C$601),$S$24:$AA$38,9)</f>
        <v>0</v>
      </c>
    </row>
    <row r="270" spans="1:17" x14ac:dyDescent="0.2">
      <c r="A270">
        <v>269</v>
      </c>
      <c r="B270">
        <v>1</v>
      </c>
      <c r="C270">
        <v>2.030108519252072E-3</v>
      </c>
      <c r="J270" s="4">
        <f>VLOOKUP(_xlfn.XLOOKUP($A270,'MM configuration'!$D$2:$D$601,'MM configuration'!$C$2:$C$601),$S$24:$AA$38,2)</f>
        <v>2.7284166666666668E-3</v>
      </c>
      <c r="K270" s="4">
        <f>VLOOKUP(_xlfn.XLOOKUP($A270,'MM configuration'!$D$2:$D$601,'MM configuration'!$C$2:$C$601),$S$24:$AA$38,3)</f>
        <v>1.8884531249999999E-3</v>
      </c>
      <c r="L270" s="4">
        <f>VLOOKUP(_xlfn.XLOOKUP($A270,'MM configuration'!$D$2:$D$601,'MM configuration'!$C$2:$C$601),$S$24:$AA$38,4)</f>
        <v>2.3394933333333334E-3</v>
      </c>
      <c r="M270" s="4">
        <f>VLOOKUP(_xlfn.XLOOKUP($A270,'MM configuration'!$D$2:$D$601,'MM configuration'!$C$2:$C$601),$S$24:$AA$38,5)</f>
        <v>1.57112375E-3</v>
      </c>
      <c r="N270" s="4">
        <f>VLOOKUP(_xlfn.XLOOKUP($A270,'MM configuration'!$D$2:$D$601,'MM configuration'!$C$2:$C$601),$S$24:$AA$38,6)</f>
        <v>1.3838229166666669E-4</v>
      </c>
      <c r="O270" s="4">
        <f>VLOOKUP(_xlfn.XLOOKUP($A270,'MM configuration'!$D$2:$D$601,'MM configuration'!$C$2:$C$601),$S$24:$AA$38,7)</f>
        <v>0</v>
      </c>
      <c r="P270" s="4">
        <f>VLOOKUP(_xlfn.XLOOKUP($A270,'MM configuration'!$D$2:$D$601,'MM configuration'!$C$2:$C$601),$S$24:$AA$38,8)</f>
        <v>0</v>
      </c>
      <c r="Q270" s="4">
        <f>VLOOKUP(_xlfn.XLOOKUP($A270,'MM configuration'!$D$2:$D$601,'MM configuration'!$C$2:$C$601),$S$24:$AA$38,9)</f>
        <v>0</v>
      </c>
    </row>
    <row r="271" spans="1:17" x14ac:dyDescent="0.2">
      <c r="A271">
        <v>270</v>
      </c>
      <c r="B271">
        <v>1</v>
      </c>
      <c r="C271">
        <v>2.316966736425318E-3</v>
      </c>
      <c r="J271" s="4">
        <f>VLOOKUP(_xlfn.XLOOKUP($A271,'MM configuration'!$D$2:$D$601,'MM configuration'!$C$2:$C$601),$S$24:$AA$38,2)</f>
        <v>2.7284166666666668E-3</v>
      </c>
      <c r="K271" s="4">
        <f>VLOOKUP(_xlfn.XLOOKUP($A271,'MM configuration'!$D$2:$D$601,'MM configuration'!$C$2:$C$601),$S$24:$AA$38,3)</f>
        <v>1.8884531249999999E-3</v>
      </c>
      <c r="L271" s="4">
        <f>VLOOKUP(_xlfn.XLOOKUP($A271,'MM configuration'!$D$2:$D$601,'MM configuration'!$C$2:$C$601),$S$24:$AA$38,4)</f>
        <v>2.3394933333333334E-3</v>
      </c>
      <c r="M271" s="4">
        <f>VLOOKUP(_xlfn.XLOOKUP($A271,'MM configuration'!$D$2:$D$601,'MM configuration'!$C$2:$C$601),$S$24:$AA$38,5)</f>
        <v>1.57112375E-3</v>
      </c>
      <c r="N271" s="4">
        <f>VLOOKUP(_xlfn.XLOOKUP($A271,'MM configuration'!$D$2:$D$601,'MM configuration'!$C$2:$C$601),$S$24:$AA$38,6)</f>
        <v>1.3838229166666669E-4</v>
      </c>
      <c r="O271" s="4">
        <f>VLOOKUP(_xlfn.XLOOKUP($A271,'MM configuration'!$D$2:$D$601,'MM configuration'!$C$2:$C$601),$S$24:$AA$38,7)</f>
        <v>0</v>
      </c>
      <c r="P271" s="4">
        <f>VLOOKUP(_xlfn.XLOOKUP($A271,'MM configuration'!$D$2:$D$601,'MM configuration'!$C$2:$C$601),$S$24:$AA$38,8)</f>
        <v>0</v>
      </c>
      <c r="Q271" s="4">
        <f>VLOOKUP(_xlfn.XLOOKUP($A271,'MM configuration'!$D$2:$D$601,'MM configuration'!$C$2:$C$601),$S$24:$AA$38,9)</f>
        <v>0</v>
      </c>
    </row>
    <row r="272" spans="1:17" x14ac:dyDescent="0.2">
      <c r="A272">
        <v>271</v>
      </c>
      <c r="B272">
        <v>1</v>
      </c>
      <c r="C272">
        <v>2.4056951499249512E-3</v>
      </c>
      <c r="J272" s="4">
        <f>VLOOKUP(_xlfn.XLOOKUP($A272,'MM configuration'!$D$2:$D$601,'MM configuration'!$C$2:$C$601),$S$24:$AA$38,2)</f>
        <v>2.7284166666666668E-3</v>
      </c>
      <c r="K272" s="4">
        <f>VLOOKUP(_xlfn.XLOOKUP($A272,'MM configuration'!$D$2:$D$601,'MM configuration'!$C$2:$C$601),$S$24:$AA$38,3)</f>
        <v>1.8884531249999999E-3</v>
      </c>
      <c r="L272" s="4">
        <f>VLOOKUP(_xlfn.XLOOKUP($A272,'MM configuration'!$D$2:$D$601,'MM configuration'!$C$2:$C$601),$S$24:$AA$38,4)</f>
        <v>2.3394933333333334E-3</v>
      </c>
      <c r="M272" s="4">
        <f>VLOOKUP(_xlfn.XLOOKUP($A272,'MM configuration'!$D$2:$D$601,'MM configuration'!$C$2:$C$601),$S$24:$AA$38,5)</f>
        <v>1.57112375E-3</v>
      </c>
      <c r="N272" s="4">
        <f>VLOOKUP(_xlfn.XLOOKUP($A272,'MM configuration'!$D$2:$D$601,'MM configuration'!$C$2:$C$601),$S$24:$AA$38,6)</f>
        <v>1.3838229166666669E-4</v>
      </c>
      <c r="O272" s="4">
        <f>VLOOKUP(_xlfn.XLOOKUP($A272,'MM configuration'!$D$2:$D$601,'MM configuration'!$C$2:$C$601),$S$24:$AA$38,7)</f>
        <v>0</v>
      </c>
      <c r="P272" s="4">
        <f>VLOOKUP(_xlfn.XLOOKUP($A272,'MM configuration'!$D$2:$D$601,'MM configuration'!$C$2:$C$601),$S$24:$AA$38,8)</f>
        <v>0</v>
      </c>
      <c r="Q272" s="4">
        <f>VLOOKUP(_xlfn.XLOOKUP($A272,'MM configuration'!$D$2:$D$601,'MM configuration'!$C$2:$C$601),$S$24:$AA$38,9)</f>
        <v>0</v>
      </c>
    </row>
    <row r="273" spans="1:17" x14ac:dyDescent="0.2">
      <c r="A273">
        <v>272</v>
      </c>
      <c r="B273">
        <v>1</v>
      </c>
      <c r="C273">
        <v>2.431098166059751E-3</v>
      </c>
      <c r="J273" s="4">
        <f>VLOOKUP(_xlfn.XLOOKUP($A273,'MM configuration'!$D$2:$D$601,'MM configuration'!$C$2:$C$601),$S$24:$AA$38,2)</f>
        <v>2.7284166666666668E-3</v>
      </c>
      <c r="K273" s="4">
        <f>VLOOKUP(_xlfn.XLOOKUP($A273,'MM configuration'!$D$2:$D$601,'MM configuration'!$C$2:$C$601),$S$24:$AA$38,3)</f>
        <v>1.8884531249999999E-3</v>
      </c>
      <c r="L273" s="4">
        <f>VLOOKUP(_xlfn.XLOOKUP($A273,'MM configuration'!$D$2:$D$601,'MM configuration'!$C$2:$C$601),$S$24:$AA$38,4)</f>
        <v>2.3394933333333334E-3</v>
      </c>
      <c r="M273" s="4">
        <f>VLOOKUP(_xlfn.XLOOKUP($A273,'MM configuration'!$D$2:$D$601,'MM configuration'!$C$2:$C$601),$S$24:$AA$38,5)</f>
        <v>1.57112375E-3</v>
      </c>
      <c r="N273" s="4">
        <f>VLOOKUP(_xlfn.XLOOKUP($A273,'MM configuration'!$D$2:$D$601,'MM configuration'!$C$2:$C$601),$S$24:$AA$38,6)</f>
        <v>1.3838229166666669E-4</v>
      </c>
      <c r="O273" s="4">
        <f>VLOOKUP(_xlfn.XLOOKUP($A273,'MM configuration'!$D$2:$D$601,'MM configuration'!$C$2:$C$601),$S$24:$AA$38,7)</f>
        <v>0</v>
      </c>
      <c r="P273" s="4">
        <f>VLOOKUP(_xlfn.XLOOKUP($A273,'MM configuration'!$D$2:$D$601,'MM configuration'!$C$2:$C$601),$S$24:$AA$38,8)</f>
        <v>0</v>
      </c>
      <c r="Q273" s="4">
        <f>VLOOKUP(_xlfn.XLOOKUP($A273,'MM configuration'!$D$2:$D$601,'MM configuration'!$C$2:$C$601),$S$24:$AA$38,9)</f>
        <v>0</v>
      </c>
    </row>
    <row r="274" spans="1:17" x14ac:dyDescent="0.2">
      <c r="A274">
        <v>273</v>
      </c>
      <c r="B274">
        <v>1</v>
      </c>
      <c r="C274">
        <v>2.3954463514909781E-3</v>
      </c>
      <c r="J274" s="4">
        <f>VLOOKUP(_xlfn.XLOOKUP($A274,'MM configuration'!$D$2:$D$601,'MM configuration'!$C$2:$C$601),$S$24:$AA$38,2)</f>
        <v>2.7284166666666668E-3</v>
      </c>
      <c r="K274" s="4">
        <f>VLOOKUP(_xlfn.XLOOKUP($A274,'MM configuration'!$D$2:$D$601,'MM configuration'!$C$2:$C$601),$S$24:$AA$38,3)</f>
        <v>1.8884531249999999E-3</v>
      </c>
      <c r="L274" s="4">
        <f>VLOOKUP(_xlfn.XLOOKUP($A274,'MM configuration'!$D$2:$D$601,'MM configuration'!$C$2:$C$601),$S$24:$AA$38,4)</f>
        <v>2.3394933333333334E-3</v>
      </c>
      <c r="M274" s="4">
        <f>VLOOKUP(_xlfn.XLOOKUP($A274,'MM configuration'!$D$2:$D$601,'MM configuration'!$C$2:$C$601),$S$24:$AA$38,5)</f>
        <v>1.57112375E-3</v>
      </c>
      <c r="N274" s="4">
        <f>VLOOKUP(_xlfn.XLOOKUP($A274,'MM configuration'!$D$2:$D$601,'MM configuration'!$C$2:$C$601),$S$24:$AA$38,6)</f>
        <v>1.3838229166666669E-4</v>
      </c>
      <c r="O274" s="4">
        <f>VLOOKUP(_xlfn.XLOOKUP($A274,'MM configuration'!$D$2:$D$601,'MM configuration'!$C$2:$C$601),$S$24:$AA$38,7)</f>
        <v>0</v>
      </c>
      <c r="P274" s="4">
        <f>VLOOKUP(_xlfn.XLOOKUP($A274,'MM configuration'!$D$2:$D$601,'MM configuration'!$C$2:$C$601),$S$24:$AA$38,8)</f>
        <v>0</v>
      </c>
      <c r="Q274" s="4">
        <f>VLOOKUP(_xlfn.XLOOKUP($A274,'MM configuration'!$D$2:$D$601,'MM configuration'!$C$2:$C$601),$S$24:$AA$38,9)</f>
        <v>0</v>
      </c>
    </row>
    <row r="275" spans="1:17" x14ac:dyDescent="0.2">
      <c r="A275">
        <v>274</v>
      </c>
      <c r="B275">
        <v>1</v>
      </c>
      <c r="C275">
        <v>2.0312359318827239E-3</v>
      </c>
      <c r="J275" s="4">
        <f>VLOOKUP(_xlfn.XLOOKUP($A275,'MM configuration'!$D$2:$D$601,'MM configuration'!$C$2:$C$601),$S$24:$AA$38,2)</f>
        <v>2.5607392592592593E-3</v>
      </c>
      <c r="K275" s="4">
        <f>VLOOKUP(_xlfn.XLOOKUP($A275,'MM configuration'!$D$2:$D$601,'MM configuration'!$C$2:$C$601),$S$24:$AA$38,3)</f>
        <v>1.7199450000000001E-3</v>
      </c>
      <c r="L275" s="4">
        <f>VLOOKUP(_xlfn.XLOOKUP($A275,'MM configuration'!$D$2:$D$601,'MM configuration'!$C$2:$C$601),$S$24:$AA$38,4)</f>
        <v>2.1432444444444442E-3</v>
      </c>
      <c r="M275" s="4">
        <f>VLOOKUP(_xlfn.XLOOKUP($A275,'MM configuration'!$D$2:$D$601,'MM configuration'!$C$2:$C$601),$S$24:$AA$38,5)</f>
        <v>1.1952811111111113E-3</v>
      </c>
      <c r="N275" s="4">
        <f>VLOOKUP(_xlfn.XLOOKUP($A275,'MM configuration'!$D$2:$D$601,'MM configuration'!$C$2:$C$601),$S$24:$AA$38,6)</f>
        <v>5.2987407407407411E-5</v>
      </c>
      <c r="O275" s="4">
        <f>VLOOKUP(_xlfn.XLOOKUP($A275,'MM configuration'!$D$2:$D$601,'MM configuration'!$C$2:$C$601),$S$24:$AA$38,7)</f>
        <v>0</v>
      </c>
      <c r="P275" s="4">
        <f>VLOOKUP(_xlfn.XLOOKUP($A275,'MM configuration'!$D$2:$D$601,'MM configuration'!$C$2:$C$601),$S$24:$AA$38,8)</f>
        <v>0</v>
      </c>
      <c r="Q275" s="4">
        <f>VLOOKUP(_xlfn.XLOOKUP($A275,'MM configuration'!$D$2:$D$601,'MM configuration'!$C$2:$C$601),$S$24:$AA$38,9)</f>
        <v>0</v>
      </c>
    </row>
    <row r="276" spans="1:17" x14ac:dyDescent="0.2">
      <c r="A276">
        <v>275</v>
      </c>
      <c r="B276">
        <v>1</v>
      </c>
      <c r="C276">
        <v>2.1156573727453601E-3</v>
      </c>
      <c r="J276" s="4">
        <f>VLOOKUP(_xlfn.XLOOKUP($A276,'MM configuration'!$D$2:$D$601,'MM configuration'!$C$2:$C$601),$S$24:$AA$38,2)</f>
        <v>2.5607392592592593E-3</v>
      </c>
      <c r="K276" s="4">
        <f>VLOOKUP(_xlfn.XLOOKUP($A276,'MM configuration'!$D$2:$D$601,'MM configuration'!$C$2:$C$601),$S$24:$AA$38,3)</f>
        <v>1.7199450000000001E-3</v>
      </c>
      <c r="L276" s="4">
        <f>VLOOKUP(_xlfn.XLOOKUP($A276,'MM configuration'!$D$2:$D$601,'MM configuration'!$C$2:$C$601),$S$24:$AA$38,4)</f>
        <v>2.1432444444444442E-3</v>
      </c>
      <c r="M276" s="4">
        <f>VLOOKUP(_xlfn.XLOOKUP($A276,'MM configuration'!$D$2:$D$601,'MM configuration'!$C$2:$C$601),$S$24:$AA$38,5)</f>
        <v>1.1952811111111113E-3</v>
      </c>
      <c r="N276" s="4">
        <f>VLOOKUP(_xlfn.XLOOKUP($A276,'MM configuration'!$D$2:$D$601,'MM configuration'!$C$2:$C$601),$S$24:$AA$38,6)</f>
        <v>5.2987407407407411E-5</v>
      </c>
      <c r="O276" s="4">
        <f>VLOOKUP(_xlfn.XLOOKUP($A276,'MM configuration'!$D$2:$D$601,'MM configuration'!$C$2:$C$601),$S$24:$AA$38,7)</f>
        <v>0</v>
      </c>
      <c r="P276" s="4">
        <f>VLOOKUP(_xlfn.XLOOKUP($A276,'MM configuration'!$D$2:$D$601,'MM configuration'!$C$2:$C$601),$S$24:$AA$38,8)</f>
        <v>0</v>
      </c>
      <c r="Q276" s="4">
        <f>VLOOKUP(_xlfn.XLOOKUP($A276,'MM configuration'!$D$2:$D$601,'MM configuration'!$C$2:$C$601),$S$24:$AA$38,9)</f>
        <v>0</v>
      </c>
    </row>
    <row r="277" spans="1:17" x14ac:dyDescent="0.2">
      <c r="A277">
        <v>276</v>
      </c>
      <c r="B277">
        <v>1</v>
      </c>
      <c r="C277">
        <v>1.8698629512403091E-3</v>
      </c>
      <c r="J277" s="4">
        <f>VLOOKUP(_xlfn.XLOOKUP($A277,'MM configuration'!$D$2:$D$601,'MM configuration'!$C$2:$C$601),$S$24:$AA$38,2)</f>
        <v>2.5607392592592593E-3</v>
      </c>
      <c r="K277" s="4">
        <f>VLOOKUP(_xlfn.XLOOKUP($A277,'MM configuration'!$D$2:$D$601,'MM configuration'!$C$2:$C$601),$S$24:$AA$38,3)</f>
        <v>1.7199450000000001E-3</v>
      </c>
      <c r="L277" s="4">
        <f>VLOOKUP(_xlfn.XLOOKUP($A277,'MM configuration'!$D$2:$D$601,'MM configuration'!$C$2:$C$601),$S$24:$AA$38,4)</f>
        <v>2.1432444444444442E-3</v>
      </c>
      <c r="M277" s="4">
        <f>VLOOKUP(_xlfn.XLOOKUP($A277,'MM configuration'!$D$2:$D$601,'MM configuration'!$C$2:$C$601),$S$24:$AA$38,5)</f>
        <v>1.1952811111111113E-3</v>
      </c>
      <c r="N277" s="4">
        <f>VLOOKUP(_xlfn.XLOOKUP($A277,'MM configuration'!$D$2:$D$601,'MM configuration'!$C$2:$C$601),$S$24:$AA$38,6)</f>
        <v>5.2987407407407411E-5</v>
      </c>
      <c r="O277" s="4">
        <f>VLOOKUP(_xlfn.XLOOKUP($A277,'MM configuration'!$D$2:$D$601,'MM configuration'!$C$2:$C$601),$S$24:$AA$38,7)</f>
        <v>0</v>
      </c>
      <c r="P277" s="4">
        <f>VLOOKUP(_xlfn.XLOOKUP($A277,'MM configuration'!$D$2:$D$601,'MM configuration'!$C$2:$C$601),$S$24:$AA$38,8)</f>
        <v>0</v>
      </c>
      <c r="Q277" s="4">
        <f>VLOOKUP(_xlfn.XLOOKUP($A277,'MM configuration'!$D$2:$D$601,'MM configuration'!$C$2:$C$601),$S$24:$AA$38,9)</f>
        <v>0</v>
      </c>
    </row>
    <row r="278" spans="1:17" x14ac:dyDescent="0.2">
      <c r="A278">
        <v>277</v>
      </c>
      <c r="B278">
        <v>1</v>
      </c>
      <c r="C278">
        <v>2.1001650207144919E-3</v>
      </c>
      <c r="J278" s="4">
        <f>VLOOKUP(_xlfn.XLOOKUP($A278,'MM configuration'!$D$2:$D$601,'MM configuration'!$C$2:$C$601),$S$24:$AA$38,2)</f>
        <v>2.5607392592592593E-3</v>
      </c>
      <c r="K278" s="4">
        <f>VLOOKUP(_xlfn.XLOOKUP($A278,'MM configuration'!$D$2:$D$601,'MM configuration'!$C$2:$C$601),$S$24:$AA$38,3)</f>
        <v>1.7199450000000001E-3</v>
      </c>
      <c r="L278" s="4">
        <f>VLOOKUP(_xlfn.XLOOKUP($A278,'MM configuration'!$D$2:$D$601,'MM configuration'!$C$2:$C$601),$S$24:$AA$38,4)</f>
        <v>2.1432444444444442E-3</v>
      </c>
      <c r="M278" s="4">
        <f>VLOOKUP(_xlfn.XLOOKUP($A278,'MM configuration'!$D$2:$D$601,'MM configuration'!$C$2:$C$601),$S$24:$AA$38,5)</f>
        <v>1.1952811111111113E-3</v>
      </c>
      <c r="N278" s="4">
        <f>VLOOKUP(_xlfn.XLOOKUP($A278,'MM configuration'!$D$2:$D$601,'MM configuration'!$C$2:$C$601),$S$24:$AA$38,6)</f>
        <v>5.2987407407407411E-5</v>
      </c>
      <c r="O278" s="4">
        <f>VLOOKUP(_xlfn.XLOOKUP($A278,'MM configuration'!$D$2:$D$601,'MM configuration'!$C$2:$C$601),$S$24:$AA$38,7)</f>
        <v>0</v>
      </c>
      <c r="P278" s="4">
        <f>VLOOKUP(_xlfn.XLOOKUP($A278,'MM configuration'!$D$2:$D$601,'MM configuration'!$C$2:$C$601),$S$24:$AA$38,8)</f>
        <v>0</v>
      </c>
      <c r="Q278" s="4">
        <f>VLOOKUP(_xlfn.XLOOKUP($A278,'MM configuration'!$D$2:$D$601,'MM configuration'!$C$2:$C$601),$S$24:$AA$38,9)</f>
        <v>0</v>
      </c>
    </row>
    <row r="279" spans="1:17" x14ac:dyDescent="0.2">
      <c r="A279">
        <v>278</v>
      </c>
      <c r="B279">
        <v>1</v>
      </c>
      <c r="C279">
        <v>1.824147365468526E-3</v>
      </c>
      <c r="J279" s="4">
        <f>VLOOKUP(_xlfn.XLOOKUP($A279,'MM configuration'!$D$2:$D$601,'MM configuration'!$C$2:$C$601),$S$24:$AA$38,2)</f>
        <v>2.5607392592592593E-3</v>
      </c>
      <c r="K279" s="4">
        <f>VLOOKUP(_xlfn.XLOOKUP($A279,'MM configuration'!$D$2:$D$601,'MM configuration'!$C$2:$C$601),$S$24:$AA$38,3)</f>
        <v>1.7199450000000001E-3</v>
      </c>
      <c r="L279" s="4">
        <f>VLOOKUP(_xlfn.XLOOKUP($A279,'MM configuration'!$D$2:$D$601,'MM configuration'!$C$2:$C$601),$S$24:$AA$38,4)</f>
        <v>2.1432444444444442E-3</v>
      </c>
      <c r="M279" s="4">
        <f>VLOOKUP(_xlfn.XLOOKUP($A279,'MM configuration'!$D$2:$D$601,'MM configuration'!$C$2:$C$601),$S$24:$AA$38,5)</f>
        <v>1.1952811111111113E-3</v>
      </c>
      <c r="N279" s="4">
        <f>VLOOKUP(_xlfn.XLOOKUP($A279,'MM configuration'!$D$2:$D$601,'MM configuration'!$C$2:$C$601),$S$24:$AA$38,6)</f>
        <v>5.2987407407407411E-5</v>
      </c>
      <c r="O279" s="4">
        <f>VLOOKUP(_xlfn.XLOOKUP($A279,'MM configuration'!$D$2:$D$601,'MM configuration'!$C$2:$C$601),$S$24:$AA$38,7)</f>
        <v>0</v>
      </c>
      <c r="P279" s="4">
        <f>VLOOKUP(_xlfn.XLOOKUP($A279,'MM configuration'!$D$2:$D$601,'MM configuration'!$C$2:$C$601),$S$24:$AA$38,8)</f>
        <v>0</v>
      </c>
      <c r="Q279" s="4">
        <f>VLOOKUP(_xlfn.XLOOKUP($A279,'MM configuration'!$D$2:$D$601,'MM configuration'!$C$2:$C$601),$S$24:$AA$38,9)</f>
        <v>0</v>
      </c>
    </row>
    <row r="280" spans="1:17" x14ac:dyDescent="0.2">
      <c r="A280">
        <v>279</v>
      </c>
      <c r="B280">
        <v>1</v>
      </c>
      <c r="C280">
        <v>2.1502736009191398E-3</v>
      </c>
      <c r="J280" s="4">
        <f>VLOOKUP(_xlfn.XLOOKUP($A280,'MM configuration'!$D$2:$D$601,'MM configuration'!$C$2:$C$601),$S$24:$AA$38,2)</f>
        <v>2.5607392592592593E-3</v>
      </c>
      <c r="K280" s="4">
        <f>VLOOKUP(_xlfn.XLOOKUP($A280,'MM configuration'!$D$2:$D$601,'MM configuration'!$C$2:$C$601),$S$24:$AA$38,3)</f>
        <v>1.7199450000000001E-3</v>
      </c>
      <c r="L280" s="4">
        <f>VLOOKUP(_xlfn.XLOOKUP($A280,'MM configuration'!$D$2:$D$601,'MM configuration'!$C$2:$C$601),$S$24:$AA$38,4)</f>
        <v>2.1432444444444442E-3</v>
      </c>
      <c r="M280" s="4">
        <f>VLOOKUP(_xlfn.XLOOKUP($A280,'MM configuration'!$D$2:$D$601,'MM configuration'!$C$2:$C$601),$S$24:$AA$38,5)</f>
        <v>1.1952811111111113E-3</v>
      </c>
      <c r="N280" s="4">
        <f>VLOOKUP(_xlfn.XLOOKUP($A280,'MM configuration'!$D$2:$D$601,'MM configuration'!$C$2:$C$601),$S$24:$AA$38,6)</f>
        <v>5.2987407407407411E-5</v>
      </c>
      <c r="O280" s="4">
        <f>VLOOKUP(_xlfn.XLOOKUP($A280,'MM configuration'!$D$2:$D$601,'MM configuration'!$C$2:$C$601),$S$24:$AA$38,7)</f>
        <v>0</v>
      </c>
      <c r="P280" s="4">
        <f>VLOOKUP(_xlfn.XLOOKUP($A280,'MM configuration'!$D$2:$D$601,'MM configuration'!$C$2:$C$601),$S$24:$AA$38,8)</f>
        <v>0</v>
      </c>
      <c r="Q280" s="4">
        <f>VLOOKUP(_xlfn.XLOOKUP($A280,'MM configuration'!$D$2:$D$601,'MM configuration'!$C$2:$C$601),$S$24:$AA$38,9)</f>
        <v>0</v>
      </c>
    </row>
    <row r="281" spans="1:17" x14ac:dyDescent="0.2">
      <c r="A281">
        <v>280</v>
      </c>
      <c r="B281">
        <v>1</v>
      </c>
      <c r="C281">
        <v>2.0029864210449112E-3</v>
      </c>
      <c r="J281" s="4">
        <f>VLOOKUP(_xlfn.XLOOKUP($A281,'MM configuration'!$D$2:$D$601,'MM configuration'!$C$2:$C$601),$S$24:$AA$38,2)</f>
        <v>2.5607392592592593E-3</v>
      </c>
      <c r="K281" s="4">
        <f>VLOOKUP(_xlfn.XLOOKUP($A281,'MM configuration'!$D$2:$D$601,'MM configuration'!$C$2:$C$601),$S$24:$AA$38,3)</f>
        <v>1.7199450000000001E-3</v>
      </c>
      <c r="L281" s="4">
        <f>VLOOKUP(_xlfn.XLOOKUP($A281,'MM configuration'!$D$2:$D$601,'MM configuration'!$C$2:$C$601),$S$24:$AA$38,4)</f>
        <v>2.1432444444444442E-3</v>
      </c>
      <c r="M281" s="4">
        <f>VLOOKUP(_xlfn.XLOOKUP($A281,'MM configuration'!$D$2:$D$601,'MM configuration'!$C$2:$C$601),$S$24:$AA$38,5)</f>
        <v>1.1952811111111113E-3</v>
      </c>
      <c r="N281" s="4">
        <f>VLOOKUP(_xlfn.XLOOKUP($A281,'MM configuration'!$D$2:$D$601,'MM configuration'!$C$2:$C$601),$S$24:$AA$38,6)</f>
        <v>5.2987407407407411E-5</v>
      </c>
      <c r="O281" s="4">
        <f>VLOOKUP(_xlfn.XLOOKUP($A281,'MM configuration'!$D$2:$D$601,'MM configuration'!$C$2:$C$601),$S$24:$AA$38,7)</f>
        <v>0</v>
      </c>
      <c r="P281" s="4">
        <f>VLOOKUP(_xlfn.XLOOKUP($A281,'MM configuration'!$D$2:$D$601,'MM configuration'!$C$2:$C$601),$S$24:$AA$38,8)</f>
        <v>0</v>
      </c>
      <c r="Q281" s="4">
        <f>VLOOKUP(_xlfn.XLOOKUP($A281,'MM configuration'!$D$2:$D$601,'MM configuration'!$C$2:$C$601),$S$24:$AA$38,9)</f>
        <v>0</v>
      </c>
    </row>
    <row r="282" spans="1:17" x14ac:dyDescent="0.2">
      <c r="A282">
        <v>281</v>
      </c>
      <c r="B282">
        <v>1</v>
      </c>
      <c r="C282">
        <v>1.9848742303278329E-3</v>
      </c>
      <c r="J282" s="4">
        <f>VLOOKUP(_xlfn.XLOOKUP($A282,'MM configuration'!$D$2:$D$601,'MM configuration'!$C$2:$C$601),$S$24:$AA$38,2)</f>
        <v>2.5607392592592593E-3</v>
      </c>
      <c r="K282" s="4">
        <f>VLOOKUP(_xlfn.XLOOKUP($A282,'MM configuration'!$D$2:$D$601,'MM configuration'!$C$2:$C$601),$S$24:$AA$38,3)</f>
        <v>1.7199450000000001E-3</v>
      </c>
      <c r="L282" s="4">
        <f>VLOOKUP(_xlfn.XLOOKUP($A282,'MM configuration'!$D$2:$D$601,'MM configuration'!$C$2:$C$601),$S$24:$AA$38,4)</f>
        <v>2.1432444444444442E-3</v>
      </c>
      <c r="M282" s="4">
        <f>VLOOKUP(_xlfn.XLOOKUP($A282,'MM configuration'!$D$2:$D$601,'MM configuration'!$C$2:$C$601),$S$24:$AA$38,5)</f>
        <v>1.1952811111111113E-3</v>
      </c>
      <c r="N282" s="4">
        <f>VLOOKUP(_xlfn.XLOOKUP($A282,'MM configuration'!$D$2:$D$601,'MM configuration'!$C$2:$C$601),$S$24:$AA$38,6)</f>
        <v>5.2987407407407411E-5</v>
      </c>
      <c r="O282" s="4">
        <f>VLOOKUP(_xlfn.XLOOKUP($A282,'MM configuration'!$D$2:$D$601,'MM configuration'!$C$2:$C$601),$S$24:$AA$38,7)</f>
        <v>0</v>
      </c>
      <c r="P282" s="4">
        <f>VLOOKUP(_xlfn.XLOOKUP($A282,'MM configuration'!$D$2:$D$601,'MM configuration'!$C$2:$C$601),$S$24:$AA$38,8)</f>
        <v>0</v>
      </c>
      <c r="Q282" s="4">
        <f>VLOOKUP(_xlfn.XLOOKUP($A282,'MM configuration'!$D$2:$D$601,'MM configuration'!$C$2:$C$601),$S$24:$AA$38,9)</f>
        <v>0</v>
      </c>
    </row>
    <row r="283" spans="1:17" x14ac:dyDescent="0.2">
      <c r="A283">
        <v>282</v>
      </c>
      <c r="B283">
        <v>1</v>
      </c>
      <c r="C283">
        <v>2.0276345745740129E-3</v>
      </c>
      <c r="J283" s="4">
        <f>VLOOKUP(_xlfn.XLOOKUP($A283,'MM configuration'!$D$2:$D$601,'MM configuration'!$C$2:$C$601),$S$24:$AA$38,2)</f>
        <v>2.5607392592592593E-3</v>
      </c>
      <c r="K283" s="4">
        <f>VLOOKUP(_xlfn.XLOOKUP($A283,'MM configuration'!$D$2:$D$601,'MM configuration'!$C$2:$C$601),$S$24:$AA$38,3)</f>
        <v>1.7199450000000001E-3</v>
      </c>
      <c r="L283" s="4">
        <f>VLOOKUP(_xlfn.XLOOKUP($A283,'MM configuration'!$D$2:$D$601,'MM configuration'!$C$2:$C$601),$S$24:$AA$38,4)</f>
        <v>2.1432444444444442E-3</v>
      </c>
      <c r="M283" s="4">
        <f>VLOOKUP(_xlfn.XLOOKUP($A283,'MM configuration'!$D$2:$D$601,'MM configuration'!$C$2:$C$601),$S$24:$AA$38,5)</f>
        <v>1.1952811111111113E-3</v>
      </c>
      <c r="N283" s="4">
        <f>VLOOKUP(_xlfn.XLOOKUP($A283,'MM configuration'!$D$2:$D$601,'MM configuration'!$C$2:$C$601),$S$24:$AA$38,6)</f>
        <v>5.2987407407407411E-5</v>
      </c>
      <c r="O283" s="4">
        <f>VLOOKUP(_xlfn.XLOOKUP($A283,'MM configuration'!$D$2:$D$601,'MM configuration'!$C$2:$C$601),$S$24:$AA$38,7)</f>
        <v>0</v>
      </c>
      <c r="P283" s="4">
        <f>VLOOKUP(_xlfn.XLOOKUP($A283,'MM configuration'!$D$2:$D$601,'MM configuration'!$C$2:$C$601),$S$24:$AA$38,8)</f>
        <v>0</v>
      </c>
      <c r="Q283" s="4">
        <f>VLOOKUP(_xlfn.XLOOKUP($A283,'MM configuration'!$D$2:$D$601,'MM configuration'!$C$2:$C$601),$S$24:$AA$38,9)</f>
        <v>0</v>
      </c>
    </row>
    <row r="284" spans="1:17" x14ac:dyDescent="0.2">
      <c r="A284">
        <v>283</v>
      </c>
      <c r="B284">
        <v>1</v>
      </c>
      <c r="C284">
        <v>2.2386376593979819E-3</v>
      </c>
      <c r="J284" s="4">
        <f>VLOOKUP(_xlfn.XLOOKUP($A284,'MM configuration'!$D$2:$D$601,'MM configuration'!$C$2:$C$601),$S$24:$AA$38,2)</f>
        <v>3.5258251851851851E-3</v>
      </c>
      <c r="K284" s="4">
        <f>VLOOKUP(_xlfn.XLOOKUP($A284,'MM configuration'!$D$2:$D$601,'MM configuration'!$C$2:$C$601),$S$24:$AA$38,3)</f>
        <v>2.3827866666666668E-3</v>
      </c>
      <c r="L284" s="4">
        <f>VLOOKUP(_xlfn.XLOOKUP($A284,'MM configuration'!$D$2:$D$601,'MM configuration'!$C$2:$C$601),$S$24:$AA$38,4)</f>
        <v>2.8507733333333332E-3</v>
      </c>
      <c r="M284" s="4">
        <f>VLOOKUP(_xlfn.XLOOKUP($A284,'MM configuration'!$D$2:$D$601,'MM configuration'!$C$2:$C$601),$S$24:$AA$38,5)</f>
        <v>1.3524155555555556E-3</v>
      </c>
      <c r="N284" s="4">
        <f>VLOOKUP(_xlfn.XLOOKUP($A284,'MM configuration'!$D$2:$D$601,'MM configuration'!$C$2:$C$601),$S$24:$AA$38,6)</f>
        <v>2.4601296296296296E-5</v>
      </c>
      <c r="O284" s="4">
        <f>VLOOKUP(_xlfn.XLOOKUP($A284,'MM configuration'!$D$2:$D$601,'MM configuration'!$C$2:$C$601),$S$24:$AA$38,7)</f>
        <v>0</v>
      </c>
      <c r="P284" s="4">
        <f>VLOOKUP(_xlfn.XLOOKUP($A284,'MM configuration'!$D$2:$D$601,'MM configuration'!$C$2:$C$601),$S$24:$AA$38,8)</f>
        <v>0</v>
      </c>
      <c r="Q284" s="4">
        <f>VLOOKUP(_xlfn.XLOOKUP($A284,'MM configuration'!$D$2:$D$601,'MM configuration'!$C$2:$C$601),$S$24:$AA$38,9)</f>
        <v>0</v>
      </c>
    </row>
    <row r="285" spans="1:17" x14ac:dyDescent="0.2">
      <c r="A285">
        <v>284</v>
      </c>
      <c r="B285">
        <v>1</v>
      </c>
      <c r="C285">
        <v>2.218713025126134E-3</v>
      </c>
      <c r="J285" s="4">
        <f>VLOOKUP(_xlfn.XLOOKUP($A285,'MM configuration'!$D$2:$D$601,'MM configuration'!$C$2:$C$601),$S$24:$AA$38,2)</f>
        <v>3.5258251851851851E-3</v>
      </c>
      <c r="K285" s="4">
        <f>VLOOKUP(_xlfn.XLOOKUP($A285,'MM configuration'!$D$2:$D$601,'MM configuration'!$C$2:$C$601),$S$24:$AA$38,3)</f>
        <v>2.3827866666666668E-3</v>
      </c>
      <c r="L285" s="4">
        <f>VLOOKUP(_xlfn.XLOOKUP($A285,'MM configuration'!$D$2:$D$601,'MM configuration'!$C$2:$C$601),$S$24:$AA$38,4)</f>
        <v>2.8507733333333332E-3</v>
      </c>
      <c r="M285" s="4">
        <f>VLOOKUP(_xlfn.XLOOKUP($A285,'MM configuration'!$D$2:$D$601,'MM configuration'!$C$2:$C$601),$S$24:$AA$38,5)</f>
        <v>1.3524155555555556E-3</v>
      </c>
      <c r="N285" s="4">
        <f>VLOOKUP(_xlfn.XLOOKUP($A285,'MM configuration'!$D$2:$D$601,'MM configuration'!$C$2:$C$601),$S$24:$AA$38,6)</f>
        <v>2.4601296296296296E-5</v>
      </c>
      <c r="O285" s="4">
        <f>VLOOKUP(_xlfn.XLOOKUP($A285,'MM configuration'!$D$2:$D$601,'MM configuration'!$C$2:$C$601),$S$24:$AA$38,7)</f>
        <v>0</v>
      </c>
      <c r="P285" s="4">
        <f>VLOOKUP(_xlfn.XLOOKUP($A285,'MM configuration'!$D$2:$D$601,'MM configuration'!$C$2:$C$601),$S$24:$AA$38,8)</f>
        <v>0</v>
      </c>
      <c r="Q285" s="4">
        <f>VLOOKUP(_xlfn.XLOOKUP($A285,'MM configuration'!$D$2:$D$601,'MM configuration'!$C$2:$C$601),$S$24:$AA$38,9)</f>
        <v>0</v>
      </c>
    </row>
    <row r="286" spans="1:17" x14ac:dyDescent="0.2">
      <c r="A286">
        <v>285</v>
      </c>
      <c r="B286">
        <v>1</v>
      </c>
      <c r="C286">
        <v>2.1962474167720181E-3</v>
      </c>
      <c r="J286" s="4">
        <f>VLOOKUP(_xlfn.XLOOKUP($A286,'MM configuration'!$D$2:$D$601,'MM configuration'!$C$2:$C$601),$S$24:$AA$38,2)</f>
        <v>3.5258251851851851E-3</v>
      </c>
      <c r="K286" s="4">
        <f>VLOOKUP(_xlfn.XLOOKUP($A286,'MM configuration'!$D$2:$D$601,'MM configuration'!$C$2:$C$601),$S$24:$AA$38,3)</f>
        <v>2.3827866666666668E-3</v>
      </c>
      <c r="L286" s="4">
        <f>VLOOKUP(_xlfn.XLOOKUP($A286,'MM configuration'!$D$2:$D$601,'MM configuration'!$C$2:$C$601),$S$24:$AA$38,4)</f>
        <v>2.8507733333333332E-3</v>
      </c>
      <c r="M286" s="4">
        <f>VLOOKUP(_xlfn.XLOOKUP($A286,'MM configuration'!$D$2:$D$601,'MM configuration'!$C$2:$C$601),$S$24:$AA$38,5)</f>
        <v>1.3524155555555556E-3</v>
      </c>
      <c r="N286" s="4">
        <f>VLOOKUP(_xlfn.XLOOKUP($A286,'MM configuration'!$D$2:$D$601,'MM configuration'!$C$2:$C$601),$S$24:$AA$38,6)</f>
        <v>2.4601296296296296E-5</v>
      </c>
      <c r="O286" s="4">
        <f>VLOOKUP(_xlfn.XLOOKUP($A286,'MM configuration'!$D$2:$D$601,'MM configuration'!$C$2:$C$601),$S$24:$AA$38,7)</f>
        <v>0</v>
      </c>
      <c r="P286" s="4">
        <f>VLOOKUP(_xlfn.XLOOKUP($A286,'MM configuration'!$D$2:$D$601,'MM configuration'!$C$2:$C$601),$S$24:$AA$38,8)</f>
        <v>0</v>
      </c>
      <c r="Q286" s="4">
        <f>VLOOKUP(_xlfn.XLOOKUP($A286,'MM configuration'!$D$2:$D$601,'MM configuration'!$C$2:$C$601),$S$24:$AA$38,9)</f>
        <v>0</v>
      </c>
    </row>
    <row r="287" spans="1:17" x14ac:dyDescent="0.2">
      <c r="A287">
        <v>286</v>
      </c>
      <c r="B287">
        <v>1</v>
      </c>
      <c r="C287">
        <v>2.0884038406658741E-3</v>
      </c>
      <c r="J287" s="4">
        <f>VLOOKUP(_xlfn.XLOOKUP($A287,'MM configuration'!$D$2:$D$601,'MM configuration'!$C$2:$C$601),$S$24:$AA$38,2)</f>
        <v>3.5258251851851851E-3</v>
      </c>
      <c r="K287" s="4">
        <f>VLOOKUP(_xlfn.XLOOKUP($A287,'MM configuration'!$D$2:$D$601,'MM configuration'!$C$2:$C$601),$S$24:$AA$38,3)</f>
        <v>2.3827866666666668E-3</v>
      </c>
      <c r="L287" s="4">
        <f>VLOOKUP(_xlfn.XLOOKUP($A287,'MM configuration'!$D$2:$D$601,'MM configuration'!$C$2:$C$601),$S$24:$AA$38,4)</f>
        <v>2.8507733333333332E-3</v>
      </c>
      <c r="M287" s="4">
        <f>VLOOKUP(_xlfn.XLOOKUP($A287,'MM configuration'!$D$2:$D$601,'MM configuration'!$C$2:$C$601),$S$24:$AA$38,5)</f>
        <v>1.3524155555555556E-3</v>
      </c>
      <c r="N287" s="4">
        <f>VLOOKUP(_xlfn.XLOOKUP($A287,'MM configuration'!$D$2:$D$601,'MM configuration'!$C$2:$C$601),$S$24:$AA$38,6)</f>
        <v>2.4601296296296296E-5</v>
      </c>
      <c r="O287" s="4">
        <f>VLOOKUP(_xlfn.XLOOKUP($A287,'MM configuration'!$D$2:$D$601,'MM configuration'!$C$2:$C$601),$S$24:$AA$38,7)</f>
        <v>0</v>
      </c>
      <c r="P287" s="4">
        <f>VLOOKUP(_xlfn.XLOOKUP($A287,'MM configuration'!$D$2:$D$601,'MM configuration'!$C$2:$C$601),$S$24:$AA$38,8)</f>
        <v>0</v>
      </c>
      <c r="Q287" s="4">
        <f>VLOOKUP(_xlfn.XLOOKUP($A287,'MM configuration'!$D$2:$D$601,'MM configuration'!$C$2:$C$601),$S$24:$AA$38,9)</f>
        <v>0</v>
      </c>
    </row>
    <row r="288" spans="1:17" x14ac:dyDescent="0.2">
      <c r="A288">
        <v>287</v>
      </c>
      <c r="B288">
        <v>1</v>
      </c>
      <c r="C288">
        <v>2.4061603646066011E-3</v>
      </c>
      <c r="J288" s="4">
        <f>VLOOKUP(_xlfn.XLOOKUP($A288,'MM configuration'!$D$2:$D$601,'MM configuration'!$C$2:$C$601),$S$24:$AA$38,2)</f>
        <v>3.5258251851851851E-3</v>
      </c>
      <c r="K288" s="4">
        <f>VLOOKUP(_xlfn.XLOOKUP($A288,'MM configuration'!$D$2:$D$601,'MM configuration'!$C$2:$C$601),$S$24:$AA$38,3)</f>
        <v>2.3827866666666668E-3</v>
      </c>
      <c r="L288" s="4">
        <f>VLOOKUP(_xlfn.XLOOKUP($A288,'MM configuration'!$D$2:$D$601,'MM configuration'!$C$2:$C$601),$S$24:$AA$38,4)</f>
        <v>2.8507733333333332E-3</v>
      </c>
      <c r="M288" s="4">
        <f>VLOOKUP(_xlfn.XLOOKUP($A288,'MM configuration'!$D$2:$D$601,'MM configuration'!$C$2:$C$601),$S$24:$AA$38,5)</f>
        <v>1.3524155555555556E-3</v>
      </c>
      <c r="N288" s="4">
        <f>VLOOKUP(_xlfn.XLOOKUP($A288,'MM configuration'!$D$2:$D$601,'MM configuration'!$C$2:$C$601),$S$24:$AA$38,6)</f>
        <v>2.4601296296296296E-5</v>
      </c>
      <c r="O288" s="4">
        <f>VLOOKUP(_xlfn.XLOOKUP($A288,'MM configuration'!$D$2:$D$601,'MM configuration'!$C$2:$C$601),$S$24:$AA$38,7)</f>
        <v>0</v>
      </c>
      <c r="P288" s="4">
        <f>VLOOKUP(_xlfn.XLOOKUP($A288,'MM configuration'!$D$2:$D$601,'MM configuration'!$C$2:$C$601),$S$24:$AA$38,8)</f>
        <v>0</v>
      </c>
      <c r="Q288" s="4">
        <f>VLOOKUP(_xlfn.XLOOKUP($A288,'MM configuration'!$D$2:$D$601,'MM configuration'!$C$2:$C$601),$S$24:$AA$38,9)</f>
        <v>0</v>
      </c>
    </row>
    <row r="289" spans="1:17" x14ac:dyDescent="0.2">
      <c r="A289">
        <v>288</v>
      </c>
      <c r="B289">
        <v>1</v>
      </c>
      <c r="C289">
        <v>2.286942501626072E-3</v>
      </c>
      <c r="J289" s="4">
        <f>VLOOKUP(_xlfn.XLOOKUP($A289,'MM configuration'!$D$2:$D$601,'MM configuration'!$C$2:$C$601),$S$24:$AA$38,2)</f>
        <v>3.5258251851851851E-3</v>
      </c>
      <c r="K289" s="4">
        <f>VLOOKUP(_xlfn.XLOOKUP($A289,'MM configuration'!$D$2:$D$601,'MM configuration'!$C$2:$C$601),$S$24:$AA$38,3)</f>
        <v>2.3827866666666668E-3</v>
      </c>
      <c r="L289" s="4">
        <f>VLOOKUP(_xlfn.XLOOKUP($A289,'MM configuration'!$D$2:$D$601,'MM configuration'!$C$2:$C$601),$S$24:$AA$38,4)</f>
        <v>2.8507733333333332E-3</v>
      </c>
      <c r="M289" s="4">
        <f>VLOOKUP(_xlfn.XLOOKUP($A289,'MM configuration'!$D$2:$D$601,'MM configuration'!$C$2:$C$601),$S$24:$AA$38,5)</f>
        <v>1.3524155555555556E-3</v>
      </c>
      <c r="N289" s="4">
        <f>VLOOKUP(_xlfn.XLOOKUP($A289,'MM configuration'!$D$2:$D$601,'MM configuration'!$C$2:$C$601),$S$24:$AA$38,6)</f>
        <v>2.4601296296296296E-5</v>
      </c>
      <c r="O289" s="4">
        <f>VLOOKUP(_xlfn.XLOOKUP($A289,'MM configuration'!$D$2:$D$601,'MM configuration'!$C$2:$C$601),$S$24:$AA$38,7)</f>
        <v>0</v>
      </c>
      <c r="P289" s="4">
        <f>VLOOKUP(_xlfn.XLOOKUP($A289,'MM configuration'!$D$2:$D$601,'MM configuration'!$C$2:$C$601),$S$24:$AA$38,8)</f>
        <v>0</v>
      </c>
      <c r="Q289" s="4">
        <f>VLOOKUP(_xlfn.XLOOKUP($A289,'MM configuration'!$D$2:$D$601,'MM configuration'!$C$2:$C$601),$S$24:$AA$38,9)</f>
        <v>0</v>
      </c>
    </row>
    <row r="290" spans="1:17" x14ac:dyDescent="0.2">
      <c r="A290">
        <v>289</v>
      </c>
      <c r="B290">
        <v>1</v>
      </c>
      <c r="C290">
        <v>2.7134131340953971E-3</v>
      </c>
      <c r="J290" s="4">
        <f>VLOOKUP(_xlfn.XLOOKUP($A290,'MM configuration'!$D$2:$D$601,'MM configuration'!$C$2:$C$601),$S$24:$AA$38,2)</f>
        <v>3.5258251851851851E-3</v>
      </c>
      <c r="K290" s="4">
        <f>VLOOKUP(_xlfn.XLOOKUP($A290,'MM configuration'!$D$2:$D$601,'MM configuration'!$C$2:$C$601),$S$24:$AA$38,3)</f>
        <v>2.3827866666666668E-3</v>
      </c>
      <c r="L290" s="4">
        <f>VLOOKUP(_xlfn.XLOOKUP($A290,'MM configuration'!$D$2:$D$601,'MM configuration'!$C$2:$C$601),$S$24:$AA$38,4)</f>
        <v>2.8507733333333332E-3</v>
      </c>
      <c r="M290" s="4">
        <f>VLOOKUP(_xlfn.XLOOKUP($A290,'MM configuration'!$D$2:$D$601,'MM configuration'!$C$2:$C$601),$S$24:$AA$38,5)</f>
        <v>1.3524155555555556E-3</v>
      </c>
      <c r="N290" s="4">
        <f>VLOOKUP(_xlfn.XLOOKUP($A290,'MM configuration'!$D$2:$D$601,'MM configuration'!$C$2:$C$601),$S$24:$AA$38,6)</f>
        <v>2.4601296296296296E-5</v>
      </c>
      <c r="O290" s="4">
        <f>VLOOKUP(_xlfn.XLOOKUP($A290,'MM configuration'!$D$2:$D$601,'MM configuration'!$C$2:$C$601),$S$24:$AA$38,7)</f>
        <v>0</v>
      </c>
      <c r="P290" s="4">
        <f>VLOOKUP(_xlfn.XLOOKUP($A290,'MM configuration'!$D$2:$D$601,'MM configuration'!$C$2:$C$601),$S$24:$AA$38,8)</f>
        <v>0</v>
      </c>
      <c r="Q290" s="4">
        <f>VLOOKUP(_xlfn.XLOOKUP($A290,'MM configuration'!$D$2:$D$601,'MM configuration'!$C$2:$C$601),$S$24:$AA$38,9)</f>
        <v>0</v>
      </c>
    </row>
    <row r="291" spans="1:17" x14ac:dyDescent="0.2">
      <c r="A291">
        <v>290</v>
      </c>
      <c r="B291">
        <v>1</v>
      </c>
      <c r="C291">
        <v>2.2067863606842239E-3</v>
      </c>
      <c r="J291" s="4">
        <f>VLOOKUP(_xlfn.XLOOKUP($A291,'MM configuration'!$D$2:$D$601,'MM configuration'!$C$2:$C$601),$S$24:$AA$38,2)</f>
        <v>3.5258251851851851E-3</v>
      </c>
      <c r="K291" s="4">
        <f>VLOOKUP(_xlfn.XLOOKUP($A291,'MM configuration'!$D$2:$D$601,'MM configuration'!$C$2:$C$601),$S$24:$AA$38,3)</f>
        <v>2.3827866666666668E-3</v>
      </c>
      <c r="L291" s="4">
        <f>VLOOKUP(_xlfn.XLOOKUP($A291,'MM configuration'!$D$2:$D$601,'MM configuration'!$C$2:$C$601),$S$24:$AA$38,4)</f>
        <v>2.8507733333333332E-3</v>
      </c>
      <c r="M291" s="4">
        <f>VLOOKUP(_xlfn.XLOOKUP($A291,'MM configuration'!$D$2:$D$601,'MM configuration'!$C$2:$C$601),$S$24:$AA$38,5)</f>
        <v>1.3524155555555556E-3</v>
      </c>
      <c r="N291" s="4">
        <f>VLOOKUP(_xlfn.XLOOKUP($A291,'MM configuration'!$D$2:$D$601,'MM configuration'!$C$2:$C$601),$S$24:$AA$38,6)</f>
        <v>2.4601296296296296E-5</v>
      </c>
      <c r="O291" s="4">
        <f>VLOOKUP(_xlfn.XLOOKUP($A291,'MM configuration'!$D$2:$D$601,'MM configuration'!$C$2:$C$601),$S$24:$AA$38,7)</f>
        <v>0</v>
      </c>
      <c r="P291" s="4">
        <f>VLOOKUP(_xlfn.XLOOKUP($A291,'MM configuration'!$D$2:$D$601,'MM configuration'!$C$2:$C$601),$S$24:$AA$38,8)</f>
        <v>0</v>
      </c>
      <c r="Q291" s="4">
        <f>VLOOKUP(_xlfn.XLOOKUP($A291,'MM configuration'!$D$2:$D$601,'MM configuration'!$C$2:$C$601),$S$24:$AA$38,9)</f>
        <v>0</v>
      </c>
    </row>
    <row r="292" spans="1:17" x14ac:dyDescent="0.2">
      <c r="A292">
        <v>291</v>
      </c>
      <c r="B292">
        <v>1</v>
      </c>
      <c r="C292">
        <v>2.3511934709370161E-3</v>
      </c>
      <c r="J292" s="4">
        <f>VLOOKUP(_xlfn.XLOOKUP($A292,'MM configuration'!$D$2:$D$601,'MM configuration'!$C$2:$C$601),$S$24:$AA$38,2)</f>
        <v>3.5258251851851851E-3</v>
      </c>
      <c r="K292" s="4">
        <f>VLOOKUP(_xlfn.XLOOKUP($A292,'MM configuration'!$D$2:$D$601,'MM configuration'!$C$2:$C$601),$S$24:$AA$38,3)</f>
        <v>2.3827866666666668E-3</v>
      </c>
      <c r="L292" s="4">
        <f>VLOOKUP(_xlfn.XLOOKUP($A292,'MM configuration'!$D$2:$D$601,'MM configuration'!$C$2:$C$601),$S$24:$AA$38,4)</f>
        <v>2.8507733333333332E-3</v>
      </c>
      <c r="M292" s="4">
        <f>VLOOKUP(_xlfn.XLOOKUP($A292,'MM configuration'!$D$2:$D$601,'MM configuration'!$C$2:$C$601),$S$24:$AA$38,5)</f>
        <v>1.3524155555555556E-3</v>
      </c>
      <c r="N292" s="4">
        <f>VLOOKUP(_xlfn.XLOOKUP($A292,'MM configuration'!$D$2:$D$601,'MM configuration'!$C$2:$C$601),$S$24:$AA$38,6)</f>
        <v>2.4601296296296296E-5</v>
      </c>
      <c r="O292" s="4">
        <f>VLOOKUP(_xlfn.XLOOKUP($A292,'MM configuration'!$D$2:$D$601,'MM configuration'!$C$2:$C$601),$S$24:$AA$38,7)</f>
        <v>0</v>
      </c>
      <c r="P292" s="4">
        <f>VLOOKUP(_xlfn.XLOOKUP($A292,'MM configuration'!$D$2:$D$601,'MM configuration'!$C$2:$C$601),$S$24:$AA$38,8)</f>
        <v>0</v>
      </c>
      <c r="Q292" s="4">
        <f>VLOOKUP(_xlfn.XLOOKUP($A292,'MM configuration'!$D$2:$D$601,'MM configuration'!$C$2:$C$601),$S$24:$AA$38,9)</f>
        <v>0</v>
      </c>
    </row>
    <row r="293" spans="1:17" x14ac:dyDescent="0.2">
      <c r="A293">
        <v>292</v>
      </c>
      <c r="B293">
        <v>1</v>
      </c>
      <c r="C293">
        <v>2.0992299200606589E-3</v>
      </c>
      <c r="J293" s="4">
        <f>VLOOKUP(_xlfn.XLOOKUP($A293,'MM configuration'!$D$2:$D$601,'MM configuration'!$C$2:$C$601),$S$24:$AA$38,2)</f>
        <v>3.7348992592592593E-3</v>
      </c>
      <c r="K293" s="4">
        <f>VLOOKUP(_xlfn.XLOOKUP($A293,'MM configuration'!$D$2:$D$601,'MM configuration'!$C$2:$C$601),$S$24:$AA$38,3)</f>
        <v>2.4533749999999998E-3</v>
      </c>
      <c r="L293" s="4">
        <f>VLOOKUP(_xlfn.XLOOKUP($A293,'MM configuration'!$D$2:$D$601,'MM configuration'!$C$2:$C$601),$S$24:$AA$38,4)</f>
        <v>2.9368474074074075E-3</v>
      </c>
      <c r="M293" s="4">
        <f>VLOOKUP(_xlfn.XLOOKUP($A293,'MM configuration'!$D$2:$D$601,'MM configuration'!$C$2:$C$601),$S$24:$AA$38,5)</f>
        <v>1.0028355555555557E-3</v>
      </c>
      <c r="N293" s="4">
        <f>VLOOKUP(_xlfn.XLOOKUP($A293,'MM configuration'!$D$2:$D$601,'MM configuration'!$C$2:$C$601),$S$24:$AA$38,6)</f>
        <v>7.5696296296296302E-6</v>
      </c>
      <c r="O293" s="4">
        <f>VLOOKUP(_xlfn.XLOOKUP($A293,'MM configuration'!$D$2:$D$601,'MM configuration'!$C$2:$C$601),$S$24:$AA$38,7)</f>
        <v>0</v>
      </c>
      <c r="P293" s="4">
        <f>VLOOKUP(_xlfn.XLOOKUP($A293,'MM configuration'!$D$2:$D$601,'MM configuration'!$C$2:$C$601),$S$24:$AA$38,8)</f>
        <v>0</v>
      </c>
      <c r="Q293" s="4">
        <f>VLOOKUP(_xlfn.XLOOKUP($A293,'MM configuration'!$D$2:$D$601,'MM configuration'!$C$2:$C$601),$S$24:$AA$38,9)</f>
        <v>0</v>
      </c>
    </row>
    <row r="294" spans="1:17" x14ac:dyDescent="0.2">
      <c r="A294">
        <v>293</v>
      </c>
      <c r="B294">
        <v>1</v>
      </c>
      <c r="C294">
        <v>2.837566355041731E-3</v>
      </c>
      <c r="J294" s="4">
        <f>VLOOKUP(_xlfn.XLOOKUP($A294,'MM configuration'!$D$2:$D$601,'MM configuration'!$C$2:$C$601),$S$24:$AA$38,2)</f>
        <v>3.7348992592592593E-3</v>
      </c>
      <c r="K294" s="4">
        <f>VLOOKUP(_xlfn.XLOOKUP($A294,'MM configuration'!$D$2:$D$601,'MM configuration'!$C$2:$C$601),$S$24:$AA$38,3)</f>
        <v>2.4533749999999998E-3</v>
      </c>
      <c r="L294" s="4">
        <f>VLOOKUP(_xlfn.XLOOKUP($A294,'MM configuration'!$D$2:$D$601,'MM configuration'!$C$2:$C$601),$S$24:$AA$38,4)</f>
        <v>2.9368474074074075E-3</v>
      </c>
      <c r="M294" s="4">
        <f>VLOOKUP(_xlfn.XLOOKUP($A294,'MM configuration'!$D$2:$D$601,'MM configuration'!$C$2:$C$601),$S$24:$AA$38,5)</f>
        <v>1.0028355555555557E-3</v>
      </c>
      <c r="N294" s="4">
        <f>VLOOKUP(_xlfn.XLOOKUP($A294,'MM configuration'!$D$2:$D$601,'MM configuration'!$C$2:$C$601),$S$24:$AA$38,6)</f>
        <v>7.5696296296296302E-6</v>
      </c>
      <c r="O294" s="4">
        <f>VLOOKUP(_xlfn.XLOOKUP($A294,'MM configuration'!$D$2:$D$601,'MM configuration'!$C$2:$C$601),$S$24:$AA$38,7)</f>
        <v>0</v>
      </c>
      <c r="P294" s="4">
        <f>VLOOKUP(_xlfn.XLOOKUP($A294,'MM configuration'!$D$2:$D$601,'MM configuration'!$C$2:$C$601),$S$24:$AA$38,8)</f>
        <v>0</v>
      </c>
      <c r="Q294" s="4">
        <f>VLOOKUP(_xlfn.XLOOKUP($A294,'MM configuration'!$D$2:$D$601,'MM configuration'!$C$2:$C$601),$S$24:$AA$38,9)</f>
        <v>0</v>
      </c>
    </row>
    <row r="295" spans="1:17" x14ac:dyDescent="0.2">
      <c r="A295">
        <v>294</v>
      </c>
      <c r="B295">
        <v>1</v>
      </c>
      <c r="C295">
        <v>2.705111654648366E-3</v>
      </c>
      <c r="J295" s="4">
        <f>VLOOKUP(_xlfn.XLOOKUP($A295,'MM configuration'!$D$2:$D$601,'MM configuration'!$C$2:$C$601),$S$24:$AA$38,2)</f>
        <v>3.7348992592592593E-3</v>
      </c>
      <c r="K295" s="4">
        <f>VLOOKUP(_xlfn.XLOOKUP($A295,'MM configuration'!$D$2:$D$601,'MM configuration'!$C$2:$C$601),$S$24:$AA$38,3)</f>
        <v>2.4533749999999998E-3</v>
      </c>
      <c r="L295" s="4">
        <f>VLOOKUP(_xlfn.XLOOKUP($A295,'MM configuration'!$D$2:$D$601,'MM configuration'!$C$2:$C$601),$S$24:$AA$38,4)</f>
        <v>2.9368474074074075E-3</v>
      </c>
      <c r="M295" s="4">
        <f>VLOOKUP(_xlfn.XLOOKUP($A295,'MM configuration'!$D$2:$D$601,'MM configuration'!$C$2:$C$601),$S$24:$AA$38,5)</f>
        <v>1.0028355555555557E-3</v>
      </c>
      <c r="N295" s="4">
        <f>VLOOKUP(_xlfn.XLOOKUP($A295,'MM configuration'!$D$2:$D$601,'MM configuration'!$C$2:$C$601),$S$24:$AA$38,6)</f>
        <v>7.5696296296296302E-6</v>
      </c>
      <c r="O295" s="4">
        <f>VLOOKUP(_xlfn.XLOOKUP($A295,'MM configuration'!$D$2:$D$601,'MM configuration'!$C$2:$C$601),$S$24:$AA$38,7)</f>
        <v>0</v>
      </c>
      <c r="P295" s="4">
        <f>VLOOKUP(_xlfn.XLOOKUP($A295,'MM configuration'!$D$2:$D$601,'MM configuration'!$C$2:$C$601),$S$24:$AA$38,8)</f>
        <v>0</v>
      </c>
      <c r="Q295" s="4">
        <f>VLOOKUP(_xlfn.XLOOKUP($A295,'MM configuration'!$D$2:$D$601,'MM configuration'!$C$2:$C$601),$S$24:$AA$38,9)</f>
        <v>0</v>
      </c>
    </row>
    <row r="296" spans="1:17" x14ac:dyDescent="0.2">
      <c r="A296">
        <v>295</v>
      </c>
      <c r="B296">
        <v>1</v>
      </c>
      <c r="C296">
        <v>2.6972862713619599E-3</v>
      </c>
      <c r="J296" s="4">
        <f>VLOOKUP(_xlfn.XLOOKUP($A296,'MM configuration'!$D$2:$D$601,'MM configuration'!$C$2:$C$601),$S$24:$AA$38,2)</f>
        <v>3.7348992592592593E-3</v>
      </c>
      <c r="K296" s="4">
        <f>VLOOKUP(_xlfn.XLOOKUP($A296,'MM configuration'!$D$2:$D$601,'MM configuration'!$C$2:$C$601),$S$24:$AA$38,3)</f>
        <v>2.4533749999999998E-3</v>
      </c>
      <c r="L296" s="4">
        <f>VLOOKUP(_xlfn.XLOOKUP($A296,'MM configuration'!$D$2:$D$601,'MM configuration'!$C$2:$C$601),$S$24:$AA$38,4)</f>
        <v>2.9368474074074075E-3</v>
      </c>
      <c r="M296" s="4">
        <f>VLOOKUP(_xlfn.XLOOKUP($A296,'MM configuration'!$D$2:$D$601,'MM configuration'!$C$2:$C$601),$S$24:$AA$38,5)</f>
        <v>1.0028355555555557E-3</v>
      </c>
      <c r="N296" s="4">
        <f>VLOOKUP(_xlfn.XLOOKUP($A296,'MM configuration'!$D$2:$D$601,'MM configuration'!$C$2:$C$601),$S$24:$AA$38,6)</f>
        <v>7.5696296296296302E-6</v>
      </c>
      <c r="O296" s="4">
        <f>VLOOKUP(_xlfn.XLOOKUP($A296,'MM configuration'!$D$2:$D$601,'MM configuration'!$C$2:$C$601),$S$24:$AA$38,7)</f>
        <v>0</v>
      </c>
      <c r="P296" s="4">
        <f>VLOOKUP(_xlfn.XLOOKUP($A296,'MM configuration'!$D$2:$D$601,'MM configuration'!$C$2:$C$601),$S$24:$AA$38,8)</f>
        <v>0</v>
      </c>
      <c r="Q296" s="4">
        <f>VLOOKUP(_xlfn.XLOOKUP($A296,'MM configuration'!$D$2:$D$601,'MM configuration'!$C$2:$C$601),$S$24:$AA$38,9)</f>
        <v>0</v>
      </c>
    </row>
    <row r="297" spans="1:17" x14ac:dyDescent="0.2">
      <c r="A297">
        <v>296</v>
      </c>
      <c r="B297">
        <v>1</v>
      </c>
      <c r="C297">
        <v>2.71864307702339E-3</v>
      </c>
      <c r="J297" s="4">
        <f>VLOOKUP(_xlfn.XLOOKUP($A297,'MM configuration'!$D$2:$D$601,'MM configuration'!$C$2:$C$601),$S$24:$AA$38,2)</f>
        <v>3.7348992592592593E-3</v>
      </c>
      <c r="K297" s="4">
        <f>VLOOKUP(_xlfn.XLOOKUP($A297,'MM configuration'!$D$2:$D$601,'MM configuration'!$C$2:$C$601),$S$24:$AA$38,3)</f>
        <v>2.4533749999999998E-3</v>
      </c>
      <c r="L297" s="4">
        <f>VLOOKUP(_xlfn.XLOOKUP($A297,'MM configuration'!$D$2:$D$601,'MM configuration'!$C$2:$C$601),$S$24:$AA$38,4)</f>
        <v>2.9368474074074075E-3</v>
      </c>
      <c r="M297" s="4">
        <f>VLOOKUP(_xlfn.XLOOKUP($A297,'MM configuration'!$D$2:$D$601,'MM configuration'!$C$2:$C$601),$S$24:$AA$38,5)</f>
        <v>1.0028355555555557E-3</v>
      </c>
      <c r="N297" s="4">
        <f>VLOOKUP(_xlfn.XLOOKUP($A297,'MM configuration'!$D$2:$D$601,'MM configuration'!$C$2:$C$601),$S$24:$AA$38,6)</f>
        <v>7.5696296296296302E-6</v>
      </c>
      <c r="O297" s="4">
        <f>VLOOKUP(_xlfn.XLOOKUP($A297,'MM configuration'!$D$2:$D$601,'MM configuration'!$C$2:$C$601),$S$24:$AA$38,7)</f>
        <v>0</v>
      </c>
      <c r="P297" s="4">
        <f>VLOOKUP(_xlfn.XLOOKUP($A297,'MM configuration'!$D$2:$D$601,'MM configuration'!$C$2:$C$601),$S$24:$AA$38,8)</f>
        <v>0</v>
      </c>
      <c r="Q297" s="4">
        <f>VLOOKUP(_xlfn.XLOOKUP($A297,'MM configuration'!$D$2:$D$601,'MM configuration'!$C$2:$C$601),$S$24:$AA$38,9)</f>
        <v>0</v>
      </c>
    </row>
    <row r="298" spans="1:17" x14ac:dyDescent="0.2">
      <c r="A298">
        <v>297</v>
      </c>
      <c r="B298">
        <v>1</v>
      </c>
      <c r="C298">
        <v>2.8666177609365591E-3</v>
      </c>
      <c r="J298" s="4">
        <f>VLOOKUP(_xlfn.XLOOKUP($A298,'MM configuration'!$D$2:$D$601,'MM configuration'!$C$2:$C$601),$S$24:$AA$38,2)</f>
        <v>3.7348992592592593E-3</v>
      </c>
      <c r="K298" s="4">
        <f>VLOOKUP(_xlfn.XLOOKUP($A298,'MM configuration'!$D$2:$D$601,'MM configuration'!$C$2:$C$601),$S$24:$AA$38,3)</f>
        <v>2.4533749999999998E-3</v>
      </c>
      <c r="L298" s="4">
        <f>VLOOKUP(_xlfn.XLOOKUP($A298,'MM configuration'!$D$2:$D$601,'MM configuration'!$C$2:$C$601),$S$24:$AA$38,4)</f>
        <v>2.9368474074074075E-3</v>
      </c>
      <c r="M298" s="4">
        <f>VLOOKUP(_xlfn.XLOOKUP($A298,'MM configuration'!$D$2:$D$601,'MM configuration'!$C$2:$C$601),$S$24:$AA$38,5)</f>
        <v>1.0028355555555557E-3</v>
      </c>
      <c r="N298" s="4">
        <f>VLOOKUP(_xlfn.XLOOKUP($A298,'MM configuration'!$D$2:$D$601,'MM configuration'!$C$2:$C$601),$S$24:$AA$38,6)</f>
        <v>7.5696296296296302E-6</v>
      </c>
      <c r="O298" s="4">
        <f>VLOOKUP(_xlfn.XLOOKUP($A298,'MM configuration'!$D$2:$D$601,'MM configuration'!$C$2:$C$601),$S$24:$AA$38,7)</f>
        <v>0</v>
      </c>
      <c r="P298" s="4">
        <f>VLOOKUP(_xlfn.XLOOKUP($A298,'MM configuration'!$D$2:$D$601,'MM configuration'!$C$2:$C$601),$S$24:$AA$38,8)</f>
        <v>0</v>
      </c>
      <c r="Q298" s="4">
        <f>VLOOKUP(_xlfn.XLOOKUP($A298,'MM configuration'!$D$2:$D$601,'MM configuration'!$C$2:$C$601),$S$24:$AA$38,9)</f>
        <v>0</v>
      </c>
    </row>
    <row r="299" spans="1:17" x14ac:dyDescent="0.2">
      <c r="A299">
        <v>298</v>
      </c>
      <c r="B299">
        <v>1</v>
      </c>
      <c r="C299">
        <v>2.205854981941219E-3</v>
      </c>
      <c r="J299" s="4">
        <f>VLOOKUP(_xlfn.XLOOKUP($A299,'MM configuration'!$D$2:$D$601,'MM configuration'!$C$2:$C$601),$S$24:$AA$38,2)</f>
        <v>3.7348992592592593E-3</v>
      </c>
      <c r="K299" s="4">
        <f>VLOOKUP(_xlfn.XLOOKUP($A299,'MM configuration'!$D$2:$D$601,'MM configuration'!$C$2:$C$601),$S$24:$AA$38,3)</f>
        <v>2.4533749999999998E-3</v>
      </c>
      <c r="L299" s="4">
        <f>VLOOKUP(_xlfn.XLOOKUP($A299,'MM configuration'!$D$2:$D$601,'MM configuration'!$C$2:$C$601),$S$24:$AA$38,4)</f>
        <v>2.9368474074074075E-3</v>
      </c>
      <c r="M299" s="4">
        <f>VLOOKUP(_xlfn.XLOOKUP($A299,'MM configuration'!$D$2:$D$601,'MM configuration'!$C$2:$C$601),$S$24:$AA$38,5)</f>
        <v>1.0028355555555557E-3</v>
      </c>
      <c r="N299" s="4">
        <f>VLOOKUP(_xlfn.XLOOKUP($A299,'MM configuration'!$D$2:$D$601,'MM configuration'!$C$2:$C$601),$S$24:$AA$38,6)</f>
        <v>7.5696296296296302E-6</v>
      </c>
      <c r="O299" s="4">
        <f>VLOOKUP(_xlfn.XLOOKUP($A299,'MM configuration'!$D$2:$D$601,'MM configuration'!$C$2:$C$601),$S$24:$AA$38,7)</f>
        <v>0</v>
      </c>
      <c r="P299" s="4">
        <f>VLOOKUP(_xlfn.XLOOKUP($A299,'MM configuration'!$D$2:$D$601,'MM configuration'!$C$2:$C$601),$S$24:$AA$38,8)</f>
        <v>0</v>
      </c>
      <c r="Q299" s="4">
        <f>VLOOKUP(_xlfn.XLOOKUP($A299,'MM configuration'!$D$2:$D$601,'MM configuration'!$C$2:$C$601),$S$24:$AA$38,9)</f>
        <v>0</v>
      </c>
    </row>
    <row r="300" spans="1:17" x14ac:dyDescent="0.2">
      <c r="A300">
        <v>299</v>
      </c>
      <c r="B300">
        <v>1</v>
      </c>
      <c r="C300">
        <v>2.710640736657925E-3</v>
      </c>
      <c r="J300" s="4">
        <f>VLOOKUP(_xlfn.XLOOKUP($A300,'MM configuration'!$D$2:$D$601,'MM configuration'!$C$2:$C$601),$S$24:$AA$38,2)</f>
        <v>3.7348992592592593E-3</v>
      </c>
      <c r="K300" s="4">
        <f>VLOOKUP(_xlfn.XLOOKUP($A300,'MM configuration'!$D$2:$D$601,'MM configuration'!$C$2:$C$601),$S$24:$AA$38,3)</f>
        <v>2.4533749999999998E-3</v>
      </c>
      <c r="L300" s="4">
        <f>VLOOKUP(_xlfn.XLOOKUP($A300,'MM configuration'!$D$2:$D$601,'MM configuration'!$C$2:$C$601),$S$24:$AA$38,4)</f>
        <v>2.9368474074074075E-3</v>
      </c>
      <c r="M300" s="4">
        <f>VLOOKUP(_xlfn.XLOOKUP($A300,'MM configuration'!$D$2:$D$601,'MM configuration'!$C$2:$C$601),$S$24:$AA$38,5)</f>
        <v>1.0028355555555557E-3</v>
      </c>
      <c r="N300" s="4">
        <f>VLOOKUP(_xlfn.XLOOKUP($A300,'MM configuration'!$D$2:$D$601,'MM configuration'!$C$2:$C$601),$S$24:$AA$38,6)</f>
        <v>7.5696296296296302E-6</v>
      </c>
      <c r="O300" s="4">
        <f>VLOOKUP(_xlfn.XLOOKUP($A300,'MM configuration'!$D$2:$D$601,'MM configuration'!$C$2:$C$601),$S$24:$AA$38,7)</f>
        <v>0</v>
      </c>
      <c r="P300" s="4">
        <f>VLOOKUP(_xlfn.XLOOKUP($A300,'MM configuration'!$D$2:$D$601,'MM configuration'!$C$2:$C$601),$S$24:$AA$38,8)</f>
        <v>0</v>
      </c>
      <c r="Q300" s="4">
        <f>VLOOKUP(_xlfn.XLOOKUP($A300,'MM configuration'!$D$2:$D$601,'MM configuration'!$C$2:$C$601),$S$24:$AA$38,9)</f>
        <v>0</v>
      </c>
    </row>
    <row r="301" spans="1:17" x14ac:dyDescent="0.2">
      <c r="A301">
        <v>300</v>
      </c>
      <c r="B301">
        <v>1</v>
      </c>
      <c r="C301">
        <v>2.3005844991340549E-3</v>
      </c>
      <c r="J301" s="4">
        <f>VLOOKUP(_xlfn.XLOOKUP($A301,'MM configuration'!$D$2:$D$601,'MM configuration'!$C$2:$C$601),$S$24:$AA$38,2)</f>
        <v>3.7348992592592593E-3</v>
      </c>
      <c r="K301" s="4">
        <f>VLOOKUP(_xlfn.XLOOKUP($A301,'MM configuration'!$D$2:$D$601,'MM configuration'!$C$2:$C$601),$S$24:$AA$38,3)</f>
        <v>2.4533749999999998E-3</v>
      </c>
      <c r="L301" s="4">
        <f>VLOOKUP(_xlfn.XLOOKUP($A301,'MM configuration'!$D$2:$D$601,'MM configuration'!$C$2:$C$601),$S$24:$AA$38,4)</f>
        <v>2.9368474074074075E-3</v>
      </c>
      <c r="M301" s="4">
        <f>VLOOKUP(_xlfn.XLOOKUP($A301,'MM configuration'!$D$2:$D$601,'MM configuration'!$C$2:$C$601),$S$24:$AA$38,5)</f>
        <v>1.0028355555555557E-3</v>
      </c>
      <c r="N301" s="4">
        <f>VLOOKUP(_xlfn.XLOOKUP($A301,'MM configuration'!$D$2:$D$601,'MM configuration'!$C$2:$C$601),$S$24:$AA$38,6)</f>
        <v>7.5696296296296302E-6</v>
      </c>
      <c r="O301" s="4">
        <f>VLOOKUP(_xlfn.XLOOKUP($A301,'MM configuration'!$D$2:$D$601,'MM configuration'!$C$2:$C$601),$S$24:$AA$38,7)</f>
        <v>0</v>
      </c>
      <c r="P301" s="4">
        <f>VLOOKUP(_xlfn.XLOOKUP($A301,'MM configuration'!$D$2:$D$601,'MM configuration'!$C$2:$C$601),$S$24:$AA$38,8)</f>
        <v>0</v>
      </c>
      <c r="Q301" s="4">
        <f>VLOOKUP(_xlfn.XLOOKUP($A301,'MM configuration'!$D$2:$D$601,'MM configuration'!$C$2:$C$601),$S$24:$AA$38,9)</f>
        <v>0</v>
      </c>
    </row>
    <row r="302" spans="1:17" x14ac:dyDescent="0.2">
      <c r="A302">
        <v>301</v>
      </c>
      <c r="B302">
        <v>1</v>
      </c>
      <c r="C302">
        <v>6.8962486291697324E-4</v>
      </c>
      <c r="J302" s="4">
        <f>VLOOKUP(_xlfn.XLOOKUP($A302,'MM configuration'!$D$2:$D$601,'MM configuration'!$C$2:$C$601),$S$24:$AA$38,2)</f>
        <v>1.0311533333333333E-3</v>
      </c>
      <c r="K302" s="4">
        <f>VLOOKUP(_xlfn.XLOOKUP($A302,'MM configuration'!$D$2:$D$601,'MM configuration'!$C$2:$C$601),$S$24:$AA$38,3)</f>
        <v>9.6068999999999983E-4</v>
      </c>
      <c r="L302" s="4">
        <f>VLOOKUP(_xlfn.XLOOKUP($A302,'MM configuration'!$D$2:$D$601,'MM configuration'!$C$2:$C$601),$S$24:$AA$38,4)</f>
        <v>1.0419266666666666E-3</v>
      </c>
      <c r="M302" s="4">
        <f>VLOOKUP(_xlfn.XLOOKUP($A302,'MM configuration'!$D$2:$D$601,'MM configuration'!$C$2:$C$601),$S$24:$AA$38,5)</f>
        <v>1.0765475000000001E-3</v>
      </c>
      <c r="N302" s="4">
        <f>VLOOKUP(_xlfn.XLOOKUP($A302,'MM configuration'!$D$2:$D$601,'MM configuration'!$C$2:$C$601),$S$24:$AA$38,6)</f>
        <v>1.1113162500000001E-3</v>
      </c>
      <c r="O302" s="4">
        <f>VLOOKUP(_xlfn.XLOOKUP($A302,'MM configuration'!$D$2:$D$601,'MM configuration'!$C$2:$C$601),$S$24:$AA$38,7)</f>
        <v>1.0508087499999999E-3</v>
      </c>
      <c r="P302" s="4">
        <f>VLOOKUP(_xlfn.XLOOKUP($A302,'MM configuration'!$D$2:$D$601,'MM configuration'!$C$2:$C$601),$S$24:$AA$38,8)</f>
        <v>8.095725E-4</v>
      </c>
      <c r="Q302" s="4">
        <f>VLOOKUP(_xlfn.XLOOKUP($A302,'MM configuration'!$D$2:$D$601,'MM configuration'!$C$2:$C$601),$S$24:$AA$38,9)</f>
        <v>3.8025374999999998E-4</v>
      </c>
    </row>
    <row r="303" spans="1:17" x14ac:dyDescent="0.2">
      <c r="A303">
        <v>302</v>
      </c>
      <c r="B303">
        <v>1</v>
      </c>
      <c r="C303">
        <v>9.682819013271018E-4</v>
      </c>
      <c r="J303" s="4">
        <f>VLOOKUP(_xlfn.XLOOKUP($A303,'MM configuration'!$D$2:$D$601,'MM configuration'!$C$2:$C$601),$S$24:$AA$38,2)</f>
        <v>1.0311533333333333E-3</v>
      </c>
      <c r="K303" s="4">
        <f>VLOOKUP(_xlfn.XLOOKUP($A303,'MM configuration'!$D$2:$D$601,'MM configuration'!$C$2:$C$601),$S$24:$AA$38,3)</f>
        <v>9.6068999999999983E-4</v>
      </c>
      <c r="L303" s="4">
        <f>VLOOKUP(_xlfn.XLOOKUP($A303,'MM configuration'!$D$2:$D$601,'MM configuration'!$C$2:$C$601),$S$24:$AA$38,4)</f>
        <v>1.0419266666666666E-3</v>
      </c>
      <c r="M303" s="4">
        <f>VLOOKUP(_xlfn.XLOOKUP($A303,'MM configuration'!$D$2:$D$601,'MM configuration'!$C$2:$C$601),$S$24:$AA$38,5)</f>
        <v>1.0765475000000001E-3</v>
      </c>
      <c r="N303" s="4">
        <f>VLOOKUP(_xlfn.XLOOKUP($A303,'MM configuration'!$D$2:$D$601,'MM configuration'!$C$2:$C$601),$S$24:$AA$38,6)</f>
        <v>1.1113162500000001E-3</v>
      </c>
      <c r="O303" s="4">
        <f>VLOOKUP(_xlfn.XLOOKUP($A303,'MM configuration'!$D$2:$D$601,'MM configuration'!$C$2:$C$601),$S$24:$AA$38,7)</f>
        <v>1.0508087499999999E-3</v>
      </c>
      <c r="P303" s="4">
        <f>VLOOKUP(_xlfn.XLOOKUP($A303,'MM configuration'!$D$2:$D$601,'MM configuration'!$C$2:$C$601),$S$24:$AA$38,8)</f>
        <v>8.095725E-4</v>
      </c>
      <c r="Q303" s="4">
        <f>VLOOKUP(_xlfn.XLOOKUP($A303,'MM configuration'!$D$2:$D$601,'MM configuration'!$C$2:$C$601),$S$24:$AA$38,9)</f>
        <v>3.8025374999999998E-4</v>
      </c>
    </row>
    <row r="304" spans="1:17" x14ac:dyDescent="0.2">
      <c r="A304">
        <v>303</v>
      </c>
      <c r="B304">
        <v>1</v>
      </c>
      <c r="C304">
        <v>9.4995816643361861E-4</v>
      </c>
      <c r="J304" s="4">
        <f>VLOOKUP(_xlfn.XLOOKUP($A304,'MM configuration'!$D$2:$D$601,'MM configuration'!$C$2:$C$601),$S$24:$AA$38,2)</f>
        <v>1.0311533333333333E-3</v>
      </c>
      <c r="K304" s="4">
        <f>VLOOKUP(_xlfn.XLOOKUP($A304,'MM configuration'!$D$2:$D$601,'MM configuration'!$C$2:$C$601),$S$24:$AA$38,3)</f>
        <v>9.6068999999999983E-4</v>
      </c>
      <c r="L304" s="4">
        <f>VLOOKUP(_xlfn.XLOOKUP($A304,'MM configuration'!$D$2:$D$601,'MM configuration'!$C$2:$C$601),$S$24:$AA$38,4)</f>
        <v>1.0419266666666666E-3</v>
      </c>
      <c r="M304" s="4">
        <f>VLOOKUP(_xlfn.XLOOKUP($A304,'MM configuration'!$D$2:$D$601,'MM configuration'!$C$2:$C$601),$S$24:$AA$38,5)</f>
        <v>1.0765475000000001E-3</v>
      </c>
      <c r="N304" s="4">
        <f>VLOOKUP(_xlfn.XLOOKUP($A304,'MM configuration'!$D$2:$D$601,'MM configuration'!$C$2:$C$601),$S$24:$AA$38,6)</f>
        <v>1.1113162500000001E-3</v>
      </c>
      <c r="O304" s="4">
        <f>VLOOKUP(_xlfn.XLOOKUP($A304,'MM configuration'!$D$2:$D$601,'MM configuration'!$C$2:$C$601),$S$24:$AA$38,7)</f>
        <v>1.0508087499999999E-3</v>
      </c>
      <c r="P304" s="4">
        <f>VLOOKUP(_xlfn.XLOOKUP($A304,'MM configuration'!$D$2:$D$601,'MM configuration'!$C$2:$C$601),$S$24:$AA$38,8)</f>
        <v>8.095725E-4</v>
      </c>
      <c r="Q304" s="4">
        <f>VLOOKUP(_xlfn.XLOOKUP($A304,'MM configuration'!$D$2:$D$601,'MM configuration'!$C$2:$C$601),$S$24:$AA$38,9)</f>
        <v>3.8025374999999998E-4</v>
      </c>
    </row>
    <row r="305" spans="1:17" x14ac:dyDescent="0.2">
      <c r="A305">
        <v>304</v>
      </c>
      <c r="B305">
        <v>1</v>
      </c>
      <c r="C305">
        <v>9.5587599154070687E-4</v>
      </c>
      <c r="J305" s="4">
        <f>VLOOKUP(_xlfn.XLOOKUP($A305,'MM configuration'!$D$2:$D$601,'MM configuration'!$C$2:$C$601),$S$24:$AA$38,2)</f>
        <v>1.0311533333333333E-3</v>
      </c>
      <c r="K305" s="4">
        <f>VLOOKUP(_xlfn.XLOOKUP($A305,'MM configuration'!$D$2:$D$601,'MM configuration'!$C$2:$C$601),$S$24:$AA$38,3)</f>
        <v>9.6068999999999983E-4</v>
      </c>
      <c r="L305" s="4">
        <f>VLOOKUP(_xlfn.XLOOKUP($A305,'MM configuration'!$D$2:$D$601,'MM configuration'!$C$2:$C$601),$S$24:$AA$38,4)</f>
        <v>1.0419266666666666E-3</v>
      </c>
      <c r="M305" s="4">
        <f>VLOOKUP(_xlfn.XLOOKUP($A305,'MM configuration'!$D$2:$D$601,'MM configuration'!$C$2:$C$601),$S$24:$AA$38,5)</f>
        <v>1.0765475000000001E-3</v>
      </c>
      <c r="N305" s="4">
        <f>VLOOKUP(_xlfn.XLOOKUP($A305,'MM configuration'!$D$2:$D$601,'MM configuration'!$C$2:$C$601),$S$24:$AA$38,6)</f>
        <v>1.1113162500000001E-3</v>
      </c>
      <c r="O305" s="4">
        <f>VLOOKUP(_xlfn.XLOOKUP($A305,'MM configuration'!$D$2:$D$601,'MM configuration'!$C$2:$C$601),$S$24:$AA$38,7)</f>
        <v>1.0508087499999999E-3</v>
      </c>
      <c r="P305" s="4">
        <f>VLOOKUP(_xlfn.XLOOKUP($A305,'MM configuration'!$D$2:$D$601,'MM configuration'!$C$2:$C$601),$S$24:$AA$38,8)</f>
        <v>8.095725E-4</v>
      </c>
      <c r="Q305" s="4">
        <f>VLOOKUP(_xlfn.XLOOKUP($A305,'MM configuration'!$D$2:$D$601,'MM configuration'!$C$2:$C$601),$S$24:$AA$38,9)</f>
        <v>3.8025374999999998E-4</v>
      </c>
    </row>
    <row r="306" spans="1:17" x14ac:dyDescent="0.2">
      <c r="A306">
        <v>305</v>
      </c>
      <c r="B306">
        <v>1</v>
      </c>
      <c r="C306">
        <v>1.5537675126093529E-3</v>
      </c>
      <c r="J306" s="4">
        <f>VLOOKUP(_xlfn.XLOOKUP($A306,'MM configuration'!$D$2:$D$601,'MM configuration'!$C$2:$C$601),$S$24:$AA$38,2)</f>
        <v>1.5053333333333333E-3</v>
      </c>
      <c r="K306" s="4">
        <f>VLOOKUP(_xlfn.XLOOKUP($A306,'MM configuration'!$D$2:$D$601,'MM configuration'!$C$2:$C$601),$S$24:$AA$38,3)</f>
        <v>1.36743375E-3</v>
      </c>
      <c r="L306" s="4">
        <f>VLOOKUP(_xlfn.XLOOKUP($A306,'MM configuration'!$D$2:$D$601,'MM configuration'!$C$2:$C$601),$S$24:$AA$38,4)</f>
        <v>1.5106E-3</v>
      </c>
      <c r="M306" s="4">
        <f>VLOOKUP(_xlfn.XLOOKUP($A306,'MM configuration'!$D$2:$D$601,'MM configuration'!$C$2:$C$601),$S$24:$AA$38,5)</f>
        <v>1.5532475000000002E-3</v>
      </c>
      <c r="N306" s="4">
        <f>VLOOKUP(_xlfn.XLOOKUP($A306,'MM configuration'!$D$2:$D$601,'MM configuration'!$C$2:$C$601),$S$24:$AA$38,6)</f>
        <v>1.5583975000000002E-3</v>
      </c>
      <c r="O306" s="4">
        <f>VLOOKUP(_xlfn.XLOOKUP($A306,'MM configuration'!$D$2:$D$601,'MM configuration'!$C$2:$C$601),$S$24:$AA$38,7)</f>
        <v>1.2879562499999999E-3</v>
      </c>
      <c r="P306" s="4">
        <f>VLOOKUP(_xlfn.XLOOKUP($A306,'MM configuration'!$D$2:$D$601,'MM configuration'!$C$2:$C$601),$S$24:$AA$38,8)</f>
        <v>8.2183875000000001E-4</v>
      </c>
      <c r="Q306" s="4">
        <f>VLOOKUP(_xlfn.XLOOKUP($A306,'MM configuration'!$D$2:$D$601,'MM configuration'!$C$2:$C$601),$S$24:$AA$38,9)</f>
        <v>1.0630749999999999E-4</v>
      </c>
    </row>
    <row r="307" spans="1:17" x14ac:dyDescent="0.2">
      <c r="A307">
        <v>306</v>
      </c>
      <c r="B307">
        <v>1</v>
      </c>
      <c r="C307">
        <v>1.5044677810281189E-3</v>
      </c>
      <c r="J307" s="4">
        <f>VLOOKUP(_xlfn.XLOOKUP($A307,'MM configuration'!$D$2:$D$601,'MM configuration'!$C$2:$C$601),$S$24:$AA$38,2)</f>
        <v>1.5053333333333333E-3</v>
      </c>
      <c r="K307" s="4">
        <f>VLOOKUP(_xlfn.XLOOKUP($A307,'MM configuration'!$D$2:$D$601,'MM configuration'!$C$2:$C$601),$S$24:$AA$38,3)</f>
        <v>1.36743375E-3</v>
      </c>
      <c r="L307" s="4">
        <f>VLOOKUP(_xlfn.XLOOKUP($A307,'MM configuration'!$D$2:$D$601,'MM configuration'!$C$2:$C$601),$S$24:$AA$38,4)</f>
        <v>1.5106E-3</v>
      </c>
      <c r="M307" s="4">
        <f>VLOOKUP(_xlfn.XLOOKUP($A307,'MM configuration'!$D$2:$D$601,'MM configuration'!$C$2:$C$601),$S$24:$AA$38,5)</f>
        <v>1.5532475000000002E-3</v>
      </c>
      <c r="N307" s="4">
        <f>VLOOKUP(_xlfn.XLOOKUP($A307,'MM configuration'!$D$2:$D$601,'MM configuration'!$C$2:$C$601),$S$24:$AA$38,6)</f>
        <v>1.5583975000000002E-3</v>
      </c>
      <c r="O307" s="4">
        <f>VLOOKUP(_xlfn.XLOOKUP($A307,'MM configuration'!$D$2:$D$601,'MM configuration'!$C$2:$C$601),$S$24:$AA$38,7)</f>
        <v>1.2879562499999999E-3</v>
      </c>
      <c r="P307" s="4">
        <f>VLOOKUP(_xlfn.XLOOKUP($A307,'MM configuration'!$D$2:$D$601,'MM configuration'!$C$2:$C$601),$S$24:$AA$38,8)</f>
        <v>8.2183875000000001E-4</v>
      </c>
      <c r="Q307" s="4">
        <f>VLOOKUP(_xlfn.XLOOKUP($A307,'MM configuration'!$D$2:$D$601,'MM configuration'!$C$2:$C$601),$S$24:$AA$38,9)</f>
        <v>1.0630749999999999E-4</v>
      </c>
    </row>
    <row r="308" spans="1:17" x14ac:dyDescent="0.2">
      <c r="A308">
        <v>307</v>
      </c>
      <c r="B308">
        <v>1</v>
      </c>
      <c r="C308">
        <v>1.333008372971223E-3</v>
      </c>
      <c r="J308" s="4">
        <f>VLOOKUP(_xlfn.XLOOKUP($A308,'MM configuration'!$D$2:$D$601,'MM configuration'!$C$2:$C$601),$S$24:$AA$38,2)</f>
        <v>1.5053333333333333E-3</v>
      </c>
      <c r="K308" s="4">
        <f>VLOOKUP(_xlfn.XLOOKUP($A308,'MM configuration'!$D$2:$D$601,'MM configuration'!$C$2:$C$601),$S$24:$AA$38,3)</f>
        <v>1.36743375E-3</v>
      </c>
      <c r="L308" s="4">
        <f>VLOOKUP(_xlfn.XLOOKUP($A308,'MM configuration'!$D$2:$D$601,'MM configuration'!$C$2:$C$601),$S$24:$AA$38,4)</f>
        <v>1.5106E-3</v>
      </c>
      <c r="M308" s="4">
        <f>VLOOKUP(_xlfn.XLOOKUP($A308,'MM configuration'!$D$2:$D$601,'MM configuration'!$C$2:$C$601),$S$24:$AA$38,5)</f>
        <v>1.5532475000000002E-3</v>
      </c>
      <c r="N308" s="4">
        <f>VLOOKUP(_xlfn.XLOOKUP($A308,'MM configuration'!$D$2:$D$601,'MM configuration'!$C$2:$C$601),$S$24:$AA$38,6)</f>
        <v>1.5583975000000002E-3</v>
      </c>
      <c r="O308" s="4">
        <f>VLOOKUP(_xlfn.XLOOKUP($A308,'MM configuration'!$D$2:$D$601,'MM configuration'!$C$2:$C$601),$S$24:$AA$38,7)</f>
        <v>1.2879562499999999E-3</v>
      </c>
      <c r="P308" s="4">
        <f>VLOOKUP(_xlfn.XLOOKUP($A308,'MM configuration'!$D$2:$D$601,'MM configuration'!$C$2:$C$601),$S$24:$AA$38,8)</f>
        <v>8.2183875000000001E-4</v>
      </c>
      <c r="Q308" s="4">
        <f>VLOOKUP(_xlfn.XLOOKUP($A308,'MM configuration'!$D$2:$D$601,'MM configuration'!$C$2:$C$601),$S$24:$AA$38,9)</f>
        <v>1.0630749999999999E-4</v>
      </c>
    </row>
    <row r="309" spans="1:17" x14ac:dyDescent="0.2">
      <c r="A309">
        <v>308</v>
      </c>
      <c r="B309">
        <v>1</v>
      </c>
      <c r="C309">
        <v>1.1390271750089649E-3</v>
      </c>
      <c r="J309" s="4">
        <f>VLOOKUP(_xlfn.XLOOKUP($A309,'MM configuration'!$D$2:$D$601,'MM configuration'!$C$2:$C$601),$S$24:$AA$38,2)</f>
        <v>1.5053333333333333E-3</v>
      </c>
      <c r="K309" s="4">
        <f>VLOOKUP(_xlfn.XLOOKUP($A309,'MM configuration'!$D$2:$D$601,'MM configuration'!$C$2:$C$601),$S$24:$AA$38,3)</f>
        <v>1.36743375E-3</v>
      </c>
      <c r="L309" s="4">
        <f>VLOOKUP(_xlfn.XLOOKUP($A309,'MM configuration'!$D$2:$D$601,'MM configuration'!$C$2:$C$601),$S$24:$AA$38,4)</f>
        <v>1.5106E-3</v>
      </c>
      <c r="M309" s="4">
        <f>VLOOKUP(_xlfn.XLOOKUP($A309,'MM configuration'!$D$2:$D$601,'MM configuration'!$C$2:$C$601),$S$24:$AA$38,5)</f>
        <v>1.5532475000000002E-3</v>
      </c>
      <c r="N309" s="4">
        <f>VLOOKUP(_xlfn.XLOOKUP($A309,'MM configuration'!$D$2:$D$601,'MM configuration'!$C$2:$C$601),$S$24:$AA$38,6)</f>
        <v>1.5583975000000002E-3</v>
      </c>
      <c r="O309" s="4">
        <f>VLOOKUP(_xlfn.XLOOKUP($A309,'MM configuration'!$D$2:$D$601,'MM configuration'!$C$2:$C$601),$S$24:$AA$38,7)</f>
        <v>1.2879562499999999E-3</v>
      </c>
      <c r="P309" s="4">
        <f>VLOOKUP(_xlfn.XLOOKUP($A309,'MM configuration'!$D$2:$D$601,'MM configuration'!$C$2:$C$601),$S$24:$AA$38,8)</f>
        <v>8.2183875000000001E-4</v>
      </c>
      <c r="Q309" s="4">
        <f>VLOOKUP(_xlfn.XLOOKUP($A309,'MM configuration'!$D$2:$D$601,'MM configuration'!$C$2:$C$601),$S$24:$AA$38,9)</f>
        <v>1.0630749999999999E-4</v>
      </c>
    </row>
    <row r="310" spans="1:17" x14ac:dyDescent="0.2">
      <c r="A310">
        <v>309</v>
      </c>
      <c r="B310">
        <v>1</v>
      </c>
      <c r="C310">
        <v>1.4929106067393489E-3</v>
      </c>
      <c r="J310" s="4">
        <f>VLOOKUP(_xlfn.XLOOKUP($A310,'MM configuration'!$D$2:$D$601,'MM configuration'!$C$2:$C$601),$S$24:$AA$38,2)</f>
        <v>1.9870400000000002E-3</v>
      </c>
      <c r="K310" s="4">
        <f>VLOOKUP(_xlfn.XLOOKUP($A310,'MM configuration'!$D$2:$D$601,'MM configuration'!$C$2:$C$601),$S$24:$AA$38,3)</f>
        <v>1.76643E-3</v>
      </c>
      <c r="L310" s="4">
        <f>VLOOKUP(_xlfn.XLOOKUP($A310,'MM configuration'!$D$2:$D$601,'MM configuration'!$C$2:$C$601),$S$24:$AA$38,4)</f>
        <v>1.9599066666666667E-3</v>
      </c>
      <c r="M310" s="4">
        <f>VLOOKUP(_xlfn.XLOOKUP($A310,'MM configuration'!$D$2:$D$601,'MM configuration'!$C$2:$C$601),$S$24:$AA$38,5)</f>
        <v>2.0378925000000005E-3</v>
      </c>
      <c r="N310" s="4">
        <f>VLOOKUP(_xlfn.XLOOKUP($A310,'MM configuration'!$D$2:$D$601,'MM configuration'!$C$2:$C$601),$S$24:$AA$38,6)</f>
        <v>1.90328875E-3</v>
      </c>
      <c r="O310" s="4">
        <f>VLOOKUP(_xlfn.XLOOKUP($A310,'MM configuration'!$D$2:$D$601,'MM configuration'!$C$2:$C$601),$S$24:$AA$38,7)</f>
        <v>1.2961337499999999E-3</v>
      </c>
      <c r="P310" s="4">
        <f>VLOOKUP(_xlfn.XLOOKUP($A310,'MM configuration'!$D$2:$D$601,'MM configuration'!$C$2:$C$601),$S$24:$AA$38,8)</f>
        <v>2.9439000000000001E-4</v>
      </c>
      <c r="Q310" s="4">
        <f>VLOOKUP(_xlfn.XLOOKUP($A310,'MM configuration'!$D$2:$D$601,'MM configuration'!$C$2:$C$601),$S$24:$AA$38,9)</f>
        <v>0</v>
      </c>
    </row>
    <row r="311" spans="1:17" x14ac:dyDescent="0.2">
      <c r="A311">
        <v>310</v>
      </c>
      <c r="B311">
        <v>1</v>
      </c>
      <c r="C311">
        <v>1.905045210755528E-3</v>
      </c>
      <c r="J311" s="4">
        <f>VLOOKUP(_xlfn.XLOOKUP($A311,'MM configuration'!$D$2:$D$601,'MM configuration'!$C$2:$C$601),$S$24:$AA$38,2)</f>
        <v>1.9870400000000002E-3</v>
      </c>
      <c r="K311" s="4">
        <f>VLOOKUP(_xlfn.XLOOKUP($A311,'MM configuration'!$D$2:$D$601,'MM configuration'!$C$2:$C$601),$S$24:$AA$38,3)</f>
        <v>1.76643E-3</v>
      </c>
      <c r="L311" s="4">
        <f>VLOOKUP(_xlfn.XLOOKUP($A311,'MM configuration'!$D$2:$D$601,'MM configuration'!$C$2:$C$601),$S$24:$AA$38,4)</f>
        <v>1.9599066666666667E-3</v>
      </c>
      <c r="M311" s="4">
        <f>VLOOKUP(_xlfn.XLOOKUP($A311,'MM configuration'!$D$2:$D$601,'MM configuration'!$C$2:$C$601),$S$24:$AA$38,5)</f>
        <v>2.0378925000000005E-3</v>
      </c>
      <c r="N311" s="4">
        <f>VLOOKUP(_xlfn.XLOOKUP($A311,'MM configuration'!$D$2:$D$601,'MM configuration'!$C$2:$C$601),$S$24:$AA$38,6)</f>
        <v>1.90328875E-3</v>
      </c>
      <c r="O311" s="4">
        <f>VLOOKUP(_xlfn.XLOOKUP($A311,'MM configuration'!$D$2:$D$601,'MM configuration'!$C$2:$C$601),$S$24:$AA$38,7)</f>
        <v>1.2961337499999999E-3</v>
      </c>
      <c r="P311" s="4">
        <f>VLOOKUP(_xlfn.XLOOKUP($A311,'MM configuration'!$D$2:$D$601,'MM configuration'!$C$2:$C$601),$S$24:$AA$38,8)</f>
        <v>2.9439000000000001E-4</v>
      </c>
      <c r="Q311" s="4">
        <f>VLOOKUP(_xlfn.XLOOKUP($A311,'MM configuration'!$D$2:$D$601,'MM configuration'!$C$2:$C$601),$S$24:$AA$38,9)</f>
        <v>0</v>
      </c>
    </row>
    <row r="312" spans="1:17" x14ac:dyDescent="0.2">
      <c r="A312">
        <v>311</v>
      </c>
      <c r="B312">
        <v>1</v>
      </c>
      <c r="C312">
        <v>1.853287789549602E-3</v>
      </c>
      <c r="J312" s="4">
        <f>VLOOKUP(_xlfn.XLOOKUP($A312,'MM configuration'!$D$2:$D$601,'MM configuration'!$C$2:$C$601),$S$24:$AA$38,2)</f>
        <v>1.9870400000000002E-3</v>
      </c>
      <c r="K312" s="4">
        <f>VLOOKUP(_xlfn.XLOOKUP($A312,'MM configuration'!$D$2:$D$601,'MM configuration'!$C$2:$C$601),$S$24:$AA$38,3)</f>
        <v>1.76643E-3</v>
      </c>
      <c r="L312" s="4">
        <f>VLOOKUP(_xlfn.XLOOKUP($A312,'MM configuration'!$D$2:$D$601,'MM configuration'!$C$2:$C$601),$S$24:$AA$38,4)</f>
        <v>1.9599066666666667E-3</v>
      </c>
      <c r="M312" s="4">
        <f>VLOOKUP(_xlfn.XLOOKUP($A312,'MM configuration'!$D$2:$D$601,'MM configuration'!$C$2:$C$601),$S$24:$AA$38,5)</f>
        <v>2.0378925000000005E-3</v>
      </c>
      <c r="N312" s="4">
        <f>VLOOKUP(_xlfn.XLOOKUP($A312,'MM configuration'!$D$2:$D$601,'MM configuration'!$C$2:$C$601),$S$24:$AA$38,6)</f>
        <v>1.90328875E-3</v>
      </c>
      <c r="O312" s="4">
        <f>VLOOKUP(_xlfn.XLOOKUP($A312,'MM configuration'!$D$2:$D$601,'MM configuration'!$C$2:$C$601),$S$24:$AA$38,7)</f>
        <v>1.2961337499999999E-3</v>
      </c>
      <c r="P312" s="4">
        <f>VLOOKUP(_xlfn.XLOOKUP($A312,'MM configuration'!$D$2:$D$601,'MM configuration'!$C$2:$C$601),$S$24:$AA$38,8)</f>
        <v>2.9439000000000001E-4</v>
      </c>
      <c r="Q312" s="4">
        <f>VLOOKUP(_xlfn.XLOOKUP($A312,'MM configuration'!$D$2:$D$601,'MM configuration'!$C$2:$C$601),$S$24:$AA$38,9)</f>
        <v>0</v>
      </c>
    </row>
    <row r="313" spans="1:17" x14ac:dyDescent="0.2">
      <c r="A313">
        <v>312</v>
      </c>
      <c r="B313">
        <v>1</v>
      </c>
      <c r="C313">
        <v>2.0403568302353801E-3</v>
      </c>
      <c r="J313" s="4">
        <f>VLOOKUP(_xlfn.XLOOKUP($A313,'MM configuration'!$D$2:$D$601,'MM configuration'!$C$2:$C$601),$S$24:$AA$38,2)</f>
        <v>1.9870400000000002E-3</v>
      </c>
      <c r="K313" s="4">
        <f>VLOOKUP(_xlfn.XLOOKUP($A313,'MM configuration'!$D$2:$D$601,'MM configuration'!$C$2:$C$601),$S$24:$AA$38,3)</f>
        <v>1.76643E-3</v>
      </c>
      <c r="L313" s="4">
        <f>VLOOKUP(_xlfn.XLOOKUP($A313,'MM configuration'!$D$2:$D$601,'MM configuration'!$C$2:$C$601),$S$24:$AA$38,4)</f>
        <v>1.9599066666666667E-3</v>
      </c>
      <c r="M313" s="4">
        <f>VLOOKUP(_xlfn.XLOOKUP($A313,'MM configuration'!$D$2:$D$601,'MM configuration'!$C$2:$C$601),$S$24:$AA$38,5)</f>
        <v>2.0378925000000005E-3</v>
      </c>
      <c r="N313" s="4">
        <f>VLOOKUP(_xlfn.XLOOKUP($A313,'MM configuration'!$D$2:$D$601,'MM configuration'!$C$2:$C$601),$S$24:$AA$38,6)</f>
        <v>1.90328875E-3</v>
      </c>
      <c r="O313" s="4">
        <f>VLOOKUP(_xlfn.XLOOKUP($A313,'MM configuration'!$D$2:$D$601,'MM configuration'!$C$2:$C$601),$S$24:$AA$38,7)</f>
        <v>1.2961337499999999E-3</v>
      </c>
      <c r="P313" s="4">
        <f>VLOOKUP(_xlfn.XLOOKUP($A313,'MM configuration'!$D$2:$D$601,'MM configuration'!$C$2:$C$601),$S$24:$AA$38,8)</f>
        <v>2.9439000000000001E-4</v>
      </c>
      <c r="Q313" s="4">
        <f>VLOOKUP(_xlfn.XLOOKUP($A313,'MM configuration'!$D$2:$D$601,'MM configuration'!$C$2:$C$601),$S$24:$AA$38,9)</f>
        <v>0</v>
      </c>
    </row>
    <row r="314" spans="1:17" x14ac:dyDescent="0.2">
      <c r="A314">
        <v>313</v>
      </c>
      <c r="B314">
        <v>1</v>
      </c>
      <c r="C314">
        <v>1.753829607213787E-3</v>
      </c>
      <c r="J314" s="4">
        <f>VLOOKUP(_xlfn.XLOOKUP($A314,'MM configuration'!$D$2:$D$601,'MM configuration'!$C$2:$C$601),$S$24:$AA$38,2)</f>
        <v>1.8365066666666671E-3</v>
      </c>
      <c r="K314" s="4">
        <f>VLOOKUP(_xlfn.XLOOKUP($A314,'MM configuration'!$D$2:$D$601,'MM configuration'!$C$2:$C$601),$S$24:$AA$38,3)</f>
        <v>1.6021830000000001E-3</v>
      </c>
      <c r="L314" s="4">
        <f>VLOOKUP(_xlfn.XLOOKUP($A314,'MM configuration'!$D$2:$D$601,'MM configuration'!$C$2:$C$601),$S$24:$AA$38,4)</f>
        <v>1.815818666666667E-3</v>
      </c>
      <c r="M314" s="4">
        <f>VLOOKUP(_xlfn.XLOOKUP($A314,'MM configuration'!$D$2:$D$601,'MM configuration'!$C$2:$C$601),$S$24:$AA$38,5)</f>
        <v>1.8623080000000005E-3</v>
      </c>
      <c r="N314" s="4">
        <f>VLOOKUP(_xlfn.XLOOKUP($A314,'MM configuration'!$D$2:$D$601,'MM configuration'!$C$2:$C$601),$S$24:$AA$38,6)</f>
        <v>1.5873513333333335E-3</v>
      </c>
      <c r="O314" s="4">
        <f>VLOOKUP(_xlfn.XLOOKUP($A314,'MM configuration'!$D$2:$D$601,'MM configuration'!$C$2:$C$601),$S$24:$AA$38,7)</f>
        <v>8.9298299999999997E-4</v>
      </c>
      <c r="P314" s="4">
        <f>VLOOKUP(_xlfn.XLOOKUP($A314,'MM configuration'!$D$2:$D$601,'MM configuration'!$C$2:$C$601),$S$24:$AA$38,8)</f>
        <v>3.2710000000000001E-6</v>
      </c>
      <c r="Q314" s="4">
        <f>VLOOKUP(_xlfn.XLOOKUP($A314,'MM configuration'!$D$2:$D$601,'MM configuration'!$C$2:$C$601),$S$24:$AA$38,9)</f>
        <v>0</v>
      </c>
    </row>
    <row r="315" spans="1:17" x14ac:dyDescent="0.2">
      <c r="A315">
        <v>314</v>
      </c>
      <c r="B315">
        <v>1</v>
      </c>
      <c r="C315">
        <v>1.835595557275814E-3</v>
      </c>
      <c r="J315" s="4">
        <f>VLOOKUP(_xlfn.XLOOKUP($A315,'MM configuration'!$D$2:$D$601,'MM configuration'!$C$2:$C$601),$S$24:$AA$38,2)</f>
        <v>1.8365066666666671E-3</v>
      </c>
      <c r="K315" s="4">
        <f>VLOOKUP(_xlfn.XLOOKUP($A315,'MM configuration'!$D$2:$D$601,'MM configuration'!$C$2:$C$601),$S$24:$AA$38,3)</f>
        <v>1.6021830000000001E-3</v>
      </c>
      <c r="L315" s="4">
        <f>VLOOKUP(_xlfn.XLOOKUP($A315,'MM configuration'!$D$2:$D$601,'MM configuration'!$C$2:$C$601),$S$24:$AA$38,4)</f>
        <v>1.815818666666667E-3</v>
      </c>
      <c r="M315" s="4">
        <f>VLOOKUP(_xlfn.XLOOKUP($A315,'MM configuration'!$D$2:$D$601,'MM configuration'!$C$2:$C$601),$S$24:$AA$38,5)</f>
        <v>1.8623080000000005E-3</v>
      </c>
      <c r="N315" s="4">
        <f>VLOOKUP(_xlfn.XLOOKUP($A315,'MM configuration'!$D$2:$D$601,'MM configuration'!$C$2:$C$601),$S$24:$AA$38,6)</f>
        <v>1.5873513333333335E-3</v>
      </c>
      <c r="O315" s="4">
        <f>VLOOKUP(_xlfn.XLOOKUP($A315,'MM configuration'!$D$2:$D$601,'MM configuration'!$C$2:$C$601),$S$24:$AA$38,7)</f>
        <v>8.9298299999999997E-4</v>
      </c>
      <c r="P315" s="4">
        <f>VLOOKUP(_xlfn.XLOOKUP($A315,'MM configuration'!$D$2:$D$601,'MM configuration'!$C$2:$C$601),$S$24:$AA$38,8)</f>
        <v>3.2710000000000001E-6</v>
      </c>
      <c r="Q315" s="4">
        <f>VLOOKUP(_xlfn.XLOOKUP($A315,'MM configuration'!$D$2:$D$601,'MM configuration'!$C$2:$C$601),$S$24:$AA$38,9)</f>
        <v>0</v>
      </c>
    </row>
    <row r="316" spans="1:17" x14ac:dyDescent="0.2">
      <c r="A316">
        <v>315</v>
      </c>
      <c r="B316">
        <v>1</v>
      </c>
      <c r="C316">
        <v>1.774816673521973E-3</v>
      </c>
      <c r="J316" s="4">
        <f>VLOOKUP(_xlfn.XLOOKUP($A316,'MM configuration'!$D$2:$D$601,'MM configuration'!$C$2:$C$601),$S$24:$AA$38,2)</f>
        <v>1.8365066666666671E-3</v>
      </c>
      <c r="K316" s="4">
        <f>VLOOKUP(_xlfn.XLOOKUP($A316,'MM configuration'!$D$2:$D$601,'MM configuration'!$C$2:$C$601),$S$24:$AA$38,3)</f>
        <v>1.6021830000000001E-3</v>
      </c>
      <c r="L316" s="4">
        <f>VLOOKUP(_xlfn.XLOOKUP($A316,'MM configuration'!$D$2:$D$601,'MM configuration'!$C$2:$C$601),$S$24:$AA$38,4)</f>
        <v>1.815818666666667E-3</v>
      </c>
      <c r="M316" s="4">
        <f>VLOOKUP(_xlfn.XLOOKUP($A316,'MM configuration'!$D$2:$D$601,'MM configuration'!$C$2:$C$601),$S$24:$AA$38,5)</f>
        <v>1.8623080000000005E-3</v>
      </c>
      <c r="N316" s="4">
        <f>VLOOKUP(_xlfn.XLOOKUP($A316,'MM configuration'!$D$2:$D$601,'MM configuration'!$C$2:$C$601),$S$24:$AA$38,6)</f>
        <v>1.5873513333333335E-3</v>
      </c>
      <c r="O316" s="4">
        <f>VLOOKUP(_xlfn.XLOOKUP($A316,'MM configuration'!$D$2:$D$601,'MM configuration'!$C$2:$C$601),$S$24:$AA$38,7)</f>
        <v>8.9298299999999997E-4</v>
      </c>
      <c r="P316" s="4">
        <f>VLOOKUP(_xlfn.XLOOKUP($A316,'MM configuration'!$D$2:$D$601,'MM configuration'!$C$2:$C$601),$S$24:$AA$38,8)</f>
        <v>3.2710000000000001E-6</v>
      </c>
      <c r="Q316" s="4">
        <f>VLOOKUP(_xlfn.XLOOKUP($A316,'MM configuration'!$D$2:$D$601,'MM configuration'!$C$2:$C$601),$S$24:$AA$38,9)</f>
        <v>0</v>
      </c>
    </row>
    <row r="317" spans="1:17" x14ac:dyDescent="0.2">
      <c r="A317">
        <v>316</v>
      </c>
      <c r="B317">
        <v>1</v>
      </c>
      <c r="C317">
        <v>1.795213261566617E-3</v>
      </c>
      <c r="J317" s="4">
        <f>VLOOKUP(_xlfn.XLOOKUP($A317,'MM configuration'!$D$2:$D$601,'MM configuration'!$C$2:$C$601),$S$24:$AA$38,2)</f>
        <v>1.8365066666666671E-3</v>
      </c>
      <c r="K317" s="4">
        <f>VLOOKUP(_xlfn.XLOOKUP($A317,'MM configuration'!$D$2:$D$601,'MM configuration'!$C$2:$C$601),$S$24:$AA$38,3)</f>
        <v>1.6021830000000001E-3</v>
      </c>
      <c r="L317" s="4">
        <f>VLOOKUP(_xlfn.XLOOKUP($A317,'MM configuration'!$D$2:$D$601,'MM configuration'!$C$2:$C$601),$S$24:$AA$38,4)</f>
        <v>1.815818666666667E-3</v>
      </c>
      <c r="M317" s="4">
        <f>VLOOKUP(_xlfn.XLOOKUP($A317,'MM configuration'!$D$2:$D$601,'MM configuration'!$C$2:$C$601),$S$24:$AA$38,5)</f>
        <v>1.8623080000000005E-3</v>
      </c>
      <c r="N317" s="4">
        <f>VLOOKUP(_xlfn.XLOOKUP($A317,'MM configuration'!$D$2:$D$601,'MM configuration'!$C$2:$C$601),$S$24:$AA$38,6)</f>
        <v>1.5873513333333335E-3</v>
      </c>
      <c r="O317" s="4">
        <f>VLOOKUP(_xlfn.XLOOKUP($A317,'MM configuration'!$D$2:$D$601,'MM configuration'!$C$2:$C$601),$S$24:$AA$38,7)</f>
        <v>8.9298299999999997E-4</v>
      </c>
      <c r="P317" s="4">
        <f>VLOOKUP(_xlfn.XLOOKUP($A317,'MM configuration'!$D$2:$D$601,'MM configuration'!$C$2:$C$601),$S$24:$AA$38,8)</f>
        <v>3.2710000000000001E-6</v>
      </c>
      <c r="Q317" s="4">
        <f>VLOOKUP(_xlfn.XLOOKUP($A317,'MM configuration'!$D$2:$D$601,'MM configuration'!$C$2:$C$601),$S$24:$AA$38,9)</f>
        <v>0</v>
      </c>
    </row>
    <row r="318" spans="1:17" x14ac:dyDescent="0.2">
      <c r="A318">
        <v>317</v>
      </c>
      <c r="B318">
        <v>1</v>
      </c>
      <c r="C318">
        <v>1.629904715477409E-3</v>
      </c>
      <c r="J318" s="4">
        <f>VLOOKUP(_xlfn.XLOOKUP($A318,'MM configuration'!$D$2:$D$601,'MM configuration'!$C$2:$C$601),$S$24:$AA$38,2)</f>
        <v>1.8365066666666671E-3</v>
      </c>
      <c r="K318" s="4">
        <f>VLOOKUP(_xlfn.XLOOKUP($A318,'MM configuration'!$D$2:$D$601,'MM configuration'!$C$2:$C$601),$S$24:$AA$38,3)</f>
        <v>1.6021830000000001E-3</v>
      </c>
      <c r="L318" s="4">
        <f>VLOOKUP(_xlfn.XLOOKUP($A318,'MM configuration'!$D$2:$D$601,'MM configuration'!$C$2:$C$601),$S$24:$AA$38,4)</f>
        <v>1.815818666666667E-3</v>
      </c>
      <c r="M318" s="4">
        <f>VLOOKUP(_xlfn.XLOOKUP($A318,'MM configuration'!$D$2:$D$601,'MM configuration'!$C$2:$C$601),$S$24:$AA$38,5)</f>
        <v>1.8623080000000005E-3</v>
      </c>
      <c r="N318" s="4">
        <f>VLOOKUP(_xlfn.XLOOKUP($A318,'MM configuration'!$D$2:$D$601,'MM configuration'!$C$2:$C$601),$S$24:$AA$38,6)</f>
        <v>1.5873513333333335E-3</v>
      </c>
      <c r="O318" s="4">
        <f>VLOOKUP(_xlfn.XLOOKUP($A318,'MM configuration'!$D$2:$D$601,'MM configuration'!$C$2:$C$601),$S$24:$AA$38,7)</f>
        <v>8.9298299999999997E-4</v>
      </c>
      <c r="P318" s="4">
        <f>VLOOKUP(_xlfn.XLOOKUP($A318,'MM configuration'!$D$2:$D$601,'MM configuration'!$C$2:$C$601),$S$24:$AA$38,8)</f>
        <v>3.2710000000000001E-6</v>
      </c>
      <c r="Q318" s="4">
        <f>VLOOKUP(_xlfn.XLOOKUP($A318,'MM configuration'!$D$2:$D$601,'MM configuration'!$C$2:$C$601),$S$24:$AA$38,9)</f>
        <v>0</v>
      </c>
    </row>
    <row r="319" spans="1:17" x14ac:dyDescent="0.2">
      <c r="A319">
        <v>318</v>
      </c>
      <c r="B319">
        <v>1</v>
      </c>
      <c r="C319">
        <v>1.928720161514655E-3</v>
      </c>
      <c r="J319" s="4">
        <f>VLOOKUP(_xlfn.XLOOKUP($A319,'MM configuration'!$D$2:$D$601,'MM configuration'!$C$2:$C$601),$S$24:$AA$38,2)</f>
        <v>2.2459573333333334E-3</v>
      </c>
      <c r="K319" s="4">
        <f>VLOOKUP(_xlfn.XLOOKUP($A319,'MM configuration'!$D$2:$D$601,'MM configuration'!$C$2:$C$601),$S$24:$AA$38,3)</f>
        <v>1.884192E-3</v>
      </c>
      <c r="L319" s="4">
        <f>VLOOKUP(_xlfn.XLOOKUP($A319,'MM configuration'!$D$2:$D$601,'MM configuration'!$C$2:$C$601),$S$24:$AA$38,4)</f>
        <v>2.1597706666666664E-3</v>
      </c>
      <c r="M319" s="4">
        <f>VLOOKUP(_xlfn.XLOOKUP($A319,'MM configuration'!$D$2:$D$601,'MM configuration'!$C$2:$C$601),$S$24:$AA$38,5)</f>
        <v>2.2023539999999997E-3</v>
      </c>
      <c r="N319" s="4">
        <f>VLOOKUP(_xlfn.XLOOKUP($A319,'MM configuration'!$D$2:$D$601,'MM configuration'!$C$2:$C$601),$S$24:$AA$38,6)</f>
        <v>1.5975703333333334E-3</v>
      </c>
      <c r="O319" s="4">
        <f>VLOOKUP(_xlfn.XLOOKUP($A319,'MM configuration'!$D$2:$D$601,'MM configuration'!$C$2:$C$601),$S$24:$AA$38,7)</f>
        <v>6.2149000000000004E-4</v>
      </c>
      <c r="P319" s="4">
        <f>VLOOKUP(_xlfn.XLOOKUP($A319,'MM configuration'!$D$2:$D$601,'MM configuration'!$C$2:$C$601),$S$24:$AA$38,8)</f>
        <v>3.2710000000000001E-6</v>
      </c>
      <c r="Q319" s="4">
        <f>VLOOKUP(_xlfn.XLOOKUP($A319,'MM configuration'!$D$2:$D$601,'MM configuration'!$C$2:$C$601),$S$24:$AA$38,9)</f>
        <v>0</v>
      </c>
    </row>
    <row r="320" spans="1:17" x14ac:dyDescent="0.2">
      <c r="A320">
        <v>319</v>
      </c>
      <c r="B320">
        <v>1</v>
      </c>
      <c r="C320">
        <v>2.1580317160437082E-3</v>
      </c>
      <c r="J320" s="4">
        <f>VLOOKUP(_xlfn.XLOOKUP($A320,'MM configuration'!$D$2:$D$601,'MM configuration'!$C$2:$C$601),$S$24:$AA$38,2)</f>
        <v>2.2459573333333334E-3</v>
      </c>
      <c r="K320" s="4">
        <f>VLOOKUP(_xlfn.XLOOKUP($A320,'MM configuration'!$D$2:$D$601,'MM configuration'!$C$2:$C$601),$S$24:$AA$38,3)</f>
        <v>1.884192E-3</v>
      </c>
      <c r="L320" s="4">
        <f>VLOOKUP(_xlfn.XLOOKUP($A320,'MM configuration'!$D$2:$D$601,'MM configuration'!$C$2:$C$601),$S$24:$AA$38,4)</f>
        <v>2.1597706666666664E-3</v>
      </c>
      <c r="M320" s="4">
        <f>VLOOKUP(_xlfn.XLOOKUP($A320,'MM configuration'!$D$2:$D$601,'MM configuration'!$C$2:$C$601),$S$24:$AA$38,5)</f>
        <v>2.2023539999999997E-3</v>
      </c>
      <c r="N320" s="4">
        <f>VLOOKUP(_xlfn.XLOOKUP($A320,'MM configuration'!$D$2:$D$601,'MM configuration'!$C$2:$C$601),$S$24:$AA$38,6)</f>
        <v>1.5975703333333334E-3</v>
      </c>
      <c r="O320" s="4">
        <f>VLOOKUP(_xlfn.XLOOKUP($A320,'MM configuration'!$D$2:$D$601,'MM configuration'!$C$2:$C$601),$S$24:$AA$38,7)</f>
        <v>6.2149000000000004E-4</v>
      </c>
      <c r="P320" s="4">
        <f>VLOOKUP(_xlfn.XLOOKUP($A320,'MM configuration'!$D$2:$D$601,'MM configuration'!$C$2:$C$601),$S$24:$AA$38,8)</f>
        <v>3.2710000000000001E-6</v>
      </c>
      <c r="Q320" s="4">
        <f>VLOOKUP(_xlfn.XLOOKUP($A320,'MM configuration'!$D$2:$D$601,'MM configuration'!$C$2:$C$601),$S$24:$AA$38,9)</f>
        <v>0</v>
      </c>
    </row>
    <row r="321" spans="1:17" x14ac:dyDescent="0.2">
      <c r="A321">
        <v>320</v>
      </c>
      <c r="B321">
        <v>1</v>
      </c>
      <c r="C321">
        <v>1.709372680461391E-3</v>
      </c>
      <c r="J321" s="4">
        <f>VLOOKUP(_xlfn.XLOOKUP($A321,'MM configuration'!$D$2:$D$601,'MM configuration'!$C$2:$C$601),$S$24:$AA$38,2)</f>
        <v>2.2459573333333334E-3</v>
      </c>
      <c r="K321" s="4">
        <f>VLOOKUP(_xlfn.XLOOKUP($A321,'MM configuration'!$D$2:$D$601,'MM configuration'!$C$2:$C$601),$S$24:$AA$38,3)</f>
        <v>1.884192E-3</v>
      </c>
      <c r="L321" s="4">
        <f>VLOOKUP(_xlfn.XLOOKUP($A321,'MM configuration'!$D$2:$D$601,'MM configuration'!$C$2:$C$601),$S$24:$AA$38,4)</f>
        <v>2.1597706666666664E-3</v>
      </c>
      <c r="M321" s="4">
        <f>VLOOKUP(_xlfn.XLOOKUP($A321,'MM configuration'!$D$2:$D$601,'MM configuration'!$C$2:$C$601),$S$24:$AA$38,5)</f>
        <v>2.2023539999999997E-3</v>
      </c>
      <c r="N321" s="4">
        <f>VLOOKUP(_xlfn.XLOOKUP($A321,'MM configuration'!$D$2:$D$601,'MM configuration'!$C$2:$C$601),$S$24:$AA$38,6)</f>
        <v>1.5975703333333334E-3</v>
      </c>
      <c r="O321" s="4">
        <f>VLOOKUP(_xlfn.XLOOKUP($A321,'MM configuration'!$D$2:$D$601,'MM configuration'!$C$2:$C$601),$S$24:$AA$38,7)</f>
        <v>6.2149000000000004E-4</v>
      </c>
      <c r="P321" s="4">
        <f>VLOOKUP(_xlfn.XLOOKUP($A321,'MM configuration'!$D$2:$D$601,'MM configuration'!$C$2:$C$601),$S$24:$AA$38,8)</f>
        <v>3.2710000000000001E-6</v>
      </c>
      <c r="Q321" s="4">
        <f>VLOOKUP(_xlfn.XLOOKUP($A321,'MM configuration'!$D$2:$D$601,'MM configuration'!$C$2:$C$601),$S$24:$AA$38,9)</f>
        <v>0</v>
      </c>
    </row>
    <row r="322" spans="1:17" x14ac:dyDescent="0.2">
      <c r="A322">
        <v>321</v>
      </c>
      <c r="B322">
        <v>1</v>
      </c>
      <c r="C322">
        <v>1.8501284043759691E-3</v>
      </c>
      <c r="J322" s="4">
        <f>VLOOKUP(_xlfn.XLOOKUP($A322,'MM configuration'!$D$2:$D$601,'MM configuration'!$C$2:$C$601),$S$24:$AA$38,2)</f>
        <v>2.2459573333333334E-3</v>
      </c>
      <c r="K322" s="4">
        <f>VLOOKUP(_xlfn.XLOOKUP($A322,'MM configuration'!$D$2:$D$601,'MM configuration'!$C$2:$C$601),$S$24:$AA$38,3)</f>
        <v>1.884192E-3</v>
      </c>
      <c r="L322" s="4">
        <f>VLOOKUP(_xlfn.XLOOKUP($A322,'MM configuration'!$D$2:$D$601,'MM configuration'!$C$2:$C$601),$S$24:$AA$38,4)</f>
        <v>2.1597706666666664E-3</v>
      </c>
      <c r="M322" s="4">
        <f>VLOOKUP(_xlfn.XLOOKUP($A322,'MM configuration'!$D$2:$D$601,'MM configuration'!$C$2:$C$601),$S$24:$AA$38,5)</f>
        <v>2.2023539999999997E-3</v>
      </c>
      <c r="N322" s="4">
        <f>VLOOKUP(_xlfn.XLOOKUP($A322,'MM configuration'!$D$2:$D$601,'MM configuration'!$C$2:$C$601),$S$24:$AA$38,6)</f>
        <v>1.5975703333333334E-3</v>
      </c>
      <c r="O322" s="4">
        <f>VLOOKUP(_xlfn.XLOOKUP($A322,'MM configuration'!$D$2:$D$601,'MM configuration'!$C$2:$C$601),$S$24:$AA$38,7)</f>
        <v>6.2149000000000004E-4</v>
      </c>
      <c r="P322" s="4">
        <f>VLOOKUP(_xlfn.XLOOKUP($A322,'MM configuration'!$D$2:$D$601,'MM configuration'!$C$2:$C$601),$S$24:$AA$38,8)</f>
        <v>3.2710000000000001E-6</v>
      </c>
      <c r="Q322" s="4">
        <f>VLOOKUP(_xlfn.XLOOKUP($A322,'MM configuration'!$D$2:$D$601,'MM configuration'!$C$2:$C$601),$S$24:$AA$38,9)</f>
        <v>0</v>
      </c>
    </row>
    <row r="323" spans="1:17" x14ac:dyDescent="0.2">
      <c r="A323">
        <v>322</v>
      </c>
      <c r="B323">
        <v>1</v>
      </c>
      <c r="C323">
        <v>1.929059969283248E-3</v>
      </c>
      <c r="J323" s="4">
        <f>VLOOKUP(_xlfn.XLOOKUP($A323,'MM configuration'!$D$2:$D$601,'MM configuration'!$C$2:$C$601),$S$24:$AA$38,2)</f>
        <v>2.2459573333333334E-3</v>
      </c>
      <c r="K323" s="4">
        <f>VLOOKUP(_xlfn.XLOOKUP($A323,'MM configuration'!$D$2:$D$601,'MM configuration'!$C$2:$C$601),$S$24:$AA$38,3)</f>
        <v>1.884192E-3</v>
      </c>
      <c r="L323" s="4">
        <f>VLOOKUP(_xlfn.XLOOKUP($A323,'MM configuration'!$D$2:$D$601,'MM configuration'!$C$2:$C$601),$S$24:$AA$38,4)</f>
        <v>2.1597706666666664E-3</v>
      </c>
      <c r="M323" s="4">
        <f>VLOOKUP(_xlfn.XLOOKUP($A323,'MM configuration'!$D$2:$D$601,'MM configuration'!$C$2:$C$601),$S$24:$AA$38,5)</f>
        <v>2.2023539999999997E-3</v>
      </c>
      <c r="N323" s="4">
        <f>VLOOKUP(_xlfn.XLOOKUP($A323,'MM configuration'!$D$2:$D$601,'MM configuration'!$C$2:$C$601),$S$24:$AA$38,6)</f>
        <v>1.5975703333333334E-3</v>
      </c>
      <c r="O323" s="4">
        <f>VLOOKUP(_xlfn.XLOOKUP($A323,'MM configuration'!$D$2:$D$601,'MM configuration'!$C$2:$C$601),$S$24:$AA$38,7)</f>
        <v>6.2149000000000004E-4</v>
      </c>
      <c r="P323" s="4">
        <f>VLOOKUP(_xlfn.XLOOKUP($A323,'MM configuration'!$D$2:$D$601,'MM configuration'!$C$2:$C$601),$S$24:$AA$38,8)</f>
        <v>3.2710000000000001E-6</v>
      </c>
      <c r="Q323" s="4">
        <f>VLOOKUP(_xlfn.XLOOKUP($A323,'MM configuration'!$D$2:$D$601,'MM configuration'!$C$2:$C$601),$S$24:$AA$38,9)</f>
        <v>0</v>
      </c>
    </row>
    <row r="324" spans="1:17" x14ac:dyDescent="0.2">
      <c r="A324">
        <v>323</v>
      </c>
      <c r="B324">
        <v>1</v>
      </c>
      <c r="C324">
        <v>1.8311788003885819E-3</v>
      </c>
      <c r="J324" s="4">
        <f>VLOOKUP(_xlfn.XLOOKUP($A324,'MM configuration'!$D$2:$D$601,'MM configuration'!$C$2:$C$601),$S$24:$AA$38,2)</f>
        <v>2.0873955555555557E-3</v>
      </c>
      <c r="K324" s="4">
        <f>VLOOKUP(_xlfn.XLOOKUP($A324,'MM configuration'!$D$2:$D$601,'MM configuration'!$C$2:$C$601),$S$24:$AA$38,3)</f>
        <v>1.7044500000000001E-3</v>
      </c>
      <c r="L324" s="4">
        <f>VLOOKUP(_xlfn.XLOOKUP($A324,'MM configuration'!$D$2:$D$601,'MM configuration'!$C$2:$C$601),$S$24:$AA$38,4)</f>
        <v>1.9805644444444446E-3</v>
      </c>
      <c r="M324" s="4">
        <f>VLOOKUP(_xlfn.XLOOKUP($A324,'MM configuration'!$D$2:$D$601,'MM configuration'!$C$2:$C$601),$S$24:$AA$38,5)</f>
        <v>1.9968433333333335E-3</v>
      </c>
      <c r="N324" s="4">
        <f>VLOOKUP(_xlfn.XLOOKUP($A324,'MM configuration'!$D$2:$D$601,'MM configuration'!$C$2:$C$601),$S$24:$AA$38,6)</f>
        <v>1.1354444444444446E-3</v>
      </c>
      <c r="O324" s="4">
        <f>VLOOKUP(_xlfn.XLOOKUP($A324,'MM configuration'!$D$2:$D$601,'MM configuration'!$C$2:$C$601),$S$24:$AA$38,7)</f>
        <v>1.2538833333333333E-4</v>
      </c>
      <c r="P324" s="4">
        <f>VLOOKUP(_xlfn.XLOOKUP($A324,'MM configuration'!$D$2:$D$601,'MM configuration'!$C$2:$C$601),$S$24:$AA$38,8)</f>
        <v>0</v>
      </c>
      <c r="Q324" s="4">
        <f>VLOOKUP(_xlfn.XLOOKUP($A324,'MM configuration'!$D$2:$D$601,'MM configuration'!$C$2:$C$601),$S$24:$AA$38,9)</f>
        <v>0</v>
      </c>
    </row>
    <row r="325" spans="1:17" x14ac:dyDescent="0.2">
      <c r="A325">
        <v>324</v>
      </c>
      <c r="B325">
        <v>1</v>
      </c>
      <c r="C325">
        <v>2.059028371117272E-3</v>
      </c>
      <c r="J325" s="4">
        <f>VLOOKUP(_xlfn.XLOOKUP($A325,'MM configuration'!$D$2:$D$601,'MM configuration'!$C$2:$C$601),$S$24:$AA$38,2)</f>
        <v>2.0873955555555557E-3</v>
      </c>
      <c r="K325" s="4">
        <f>VLOOKUP(_xlfn.XLOOKUP($A325,'MM configuration'!$D$2:$D$601,'MM configuration'!$C$2:$C$601),$S$24:$AA$38,3)</f>
        <v>1.7044500000000001E-3</v>
      </c>
      <c r="L325" s="4">
        <f>VLOOKUP(_xlfn.XLOOKUP($A325,'MM configuration'!$D$2:$D$601,'MM configuration'!$C$2:$C$601),$S$24:$AA$38,4)</f>
        <v>1.9805644444444446E-3</v>
      </c>
      <c r="M325" s="4">
        <f>VLOOKUP(_xlfn.XLOOKUP($A325,'MM configuration'!$D$2:$D$601,'MM configuration'!$C$2:$C$601),$S$24:$AA$38,5)</f>
        <v>1.9968433333333335E-3</v>
      </c>
      <c r="N325" s="4">
        <f>VLOOKUP(_xlfn.XLOOKUP($A325,'MM configuration'!$D$2:$D$601,'MM configuration'!$C$2:$C$601),$S$24:$AA$38,6)</f>
        <v>1.1354444444444446E-3</v>
      </c>
      <c r="O325" s="4">
        <f>VLOOKUP(_xlfn.XLOOKUP($A325,'MM configuration'!$D$2:$D$601,'MM configuration'!$C$2:$C$601),$S$24:$AA$38,7)</f>
        <v>1.2538833333333333E-4</v>
      </c>
      <c r="P325" s="4">
        <f>VLOOKUP(_xlfn.XLOOKUP($A325,'MM configuration'!$D$2:$D$601,'MM configuration'!$C$2:$C$601),$S$24:$AA$38,8)</f>
        <v>0</v>
      </c>
      <c r="Q325" s="4">
        <f>VLOOKUP(_xlfn.XLOOKUP($A325,'MM configuration'!$D$2:$D$601,'MM configuration'!$C$2:$C$601),$S$24:$AA$38,9)</f>
        <v>0</v>
      </c>
    </row>
    <row r="326" spans="1:17" x14ac:dyDescent="0.2">
      <c r="A326">
        <v>325</v>
      </c>
      <c r="B326">
        <v>1</v>
      </c>
      <c r="C326">
        <v>2.004780035267151E-3</v>
      </c>
      <c r="J326" s="4">
        <f>VLOOKUP(_xlfn.XLOOKUP($A326,'MM configuration'!$D$2:$D$601,'MM configuration'!$C$2:$C$601),$S$24:$AA$38,2)</f>
        <v>2.0873955555555557E-3</v>
      </c>
      <c r="K326" s="4">
        <f>VLOOKUP(_xlfn.XLOOKUP($A326,'MM configuration'!$D$2:$D$601,'MM configuration'!$C$2:$C$601),$S$24:$AA$38,3)</f>
        <v>1.7044500000000001E-3</v>
      </c>
      <c r="L326" s="4">
        <f>VLOOKUP(_xlfn.XLOOKUP($A326,'MM configuration'!$D$2:$D$601,'MM configuration'!$C$2:$C$601),$S$24:$AA$38,4)</f>
        <v>1.9805644444444446E-3</v>
      </c>
      <c r="M326" s="4">
        <f>VLOOKUP(_xlfn.XLOOKUP($A326,'MM configuration'!$D$2:$D$601,'MM configuration'!$C$2:$C$601),$S$24:$AA$38,5)</f>
        <v>1.9968433333333335E-3</v>
      </c>
      <c r="N326" s="4">
        <f>VLOOKUP(_xlfn.XLOOKUP($A326,'MM configuration'!$D$2:$D$601,'MM configuration'!$C$2:$C$601),$S$24:$AA$38,6)</f>
        <v>1.1354444444444446E-3</v>
      </c>
      <c r="O326" s="4">
        <f>VLOOKUP(_xlfn.XLOOKUP($A326,'MM configuration'!$D$2:$D$601,'MM configuration'!$C$2:$C$601),$S$24:$AA$38,7)</f>
        <v>1.2538833333333333E-4</v>
      </c>
      <c r="P326" s="4">
        <f>VLOOKUP(_xlfn.XLOOKUP($A326,'MM configuration'!$D$2:$D$601,'MM configuration'!$C$2:$C$601),$S$24:$AA$38,8)</f>
        <v>0</v>
      </c>
      <c r="Q326" s="4">
        <f>VLOOKUP(_xlfn.XLOOKUP($A326,'MM configuration'!$D$2:$D$601,'MM configuration'!$C$2:$C$601),$S$24:$AA$38,9)</f>
        <v>0</v>
      </c>
    </row>
    <row r="327" spans="1:17" x14ac:dyDescent="0.2">
      <c r="A327">
        <v>326</v>
      </c>
      <c r="B327">
        <v>1</v>
      </c>
      <c r="C327">
        <v>2.1155933906527552E-3</v>
      </c>
      <c r="J327" s="4">
        <f>VLOOKUP(_xlfn.XLOOKUP($A327,'MM configuration'!$D$2:$D$601,'MM configuration'!$C$2:$C$601),$S$24:$AA$38,2)</f>
        <v>2.0873955555555557E-3</v>
      </c>
      <c r="K327" s="4">
        <f>VLOOKUP(_xlfn.XLOOKUP($A327,'MM configuration'!$D$2:$D$601,'MM configuration'!$C$2:$C$601),$S$24:$AA$38,3)</f>
        <v>1.7044500000000001E-3</v>
      </c>
      <c r="L327" s="4">
        <f>VLOOKUP(_xlfn.XLOOKUP($A327,'MM configuration'!$D$2:$D$601,'MM configuration'!$C$2:$C$601),$S$24:$AA$38,4)</f>
        <v>1.9805644444444446E-3</v>
      </c>
      <c r="M327" s="4">
        <f>VLOOKUP(_xlfn.XLOOKUP($A327,'MM configuration'!$D$2:$D$601,'MM configuration'!$C$2:$C$601),$S$24:$AA$38,5)</f>
        <v>1.9968433333333335E-3</v>
      </c>
      <c r="N327" s="4">
        <f>VLOOKUP(_xlfn.XLOOKUP($A327,'MM configuration'!$D$2:$D$601,'MM configuration'!$C$2:$C$601),$S$24:$AA$38,6)</f>
        <v>1.1354444444444446E-3</v>
      </c>
      <c r="O327" s="4">
        <f>VLOOKUP(_xlfn.XLOOKUP($A327,'MM configuration'!$D$2:$D$601,'MM configuration'!$C$2:$C$601),$S$24:$AA$38,7)</f>
        <v>1.2538833333333333E-4</v>
      </c>
      <c r="P327" s="4">
        <f>VLOOKUP(_xlfn.XLOOKUP($A327,'MM configuration'!$D$2:$D$601,'MM configuration'!$C$2:$C$601),$S$24:$AA$38,8)</f>
        <v>0</v>
      </c>
      <c r="Q327" s="4">
        <f>VLOOKUP(_xlfn.XLOOKUP($A327,'MM configuration'!$D$2:$D$601,'MM configuration'!$C$2:$C$601),$S$24:$AA$38,9)</f>
        <v>0</v>
      </c>
    </row>
    <row r="328" spans="1:17" x14ac:dyDescent="0.2">
      <c r="A328">
        <v>327</v>
      </c>
      <c r="B328">
        <v>1</v>
      </c>
      <c r="C328">
        <v>1.863111379111441E-3</v>
      </c>
      <c r="J328" s="4">
        <f>VLOOKUP(_xlfn.XLOOKUP($A328,'MM configuration'!$D$2:$D$601,'MM configuration'!$C$2:$C$601),$S$24:$AA$38,2)</f>
        <v>2.0873955555555557E-3</v>
      </c>
      <c r="K328" s="4">
        <f>VLOOKUP(_xlfn.XLOOKUP($A328,'MM configuration'!$D$2:$D$601,'MM configuration'!$C$2:$C$601),$S$24:$AA$38,3)</f>
        <v>1.7044500000000001E-3</v>
      </c>
      <c r="L328" s="4">
        <f>VLOOKUP(_xlfn.XLOOKUP($A328,'MM configuration'!$D$2:$D$601,'MM configuration'!$C$2:$C$601),$S$24:$AA$38,4)</f>
        <v>1.9805644444444446E-3</v>
      </c>
      <c r="M328" s="4">
        <f>VLOOKUP(_xlfn.XLOOKUP($A328,'MM configuration'!$D$2:$D$601,'MM configuration'!$C$2:$C$601),$S$24:$AA$38,5)</f>
        <v>1.9968433333333335E-3</v>
      </c>
      <c r="N328" s="4">
        <f>VLOOKUP(_xlfn.XLOOKUP($A328,'MM configuration'!$D$2:$D$601,'MM configuration'!$C$2:$C$601),$S$24:$AA$38,6)</f>
        <v>1.1354444444444446E-3</v>
      </c>
      <c r="O328" s="4">
        <f>VLOOKUP(_xlfn.XLOOKUP($A328,'MM configuration'!$D$2:$D$601,'MM configuration'!$C$2:$C$601),$S$24:$AA$38,7)</f>
        <v>1.2538833333333333E-4</v>
      </c>
      <c r="P328" s="4">
        <f>VLOOKUP(_xlfn.XLOOKUP($A328,'MM configuration'!$D$2:$D$601,'MM configuration'!$C$2:$C$601),$S$24:$AA$38,8)</f>
        <v>0</v>
      </c>
      <c r="Q328" s="4">
        <f>VLOOKUP(_xlfn.XLOOKUP($A328,'MM configuration'!$D$2:$D$601,'MM configuration'!$C$2:$C$601),$S$24:$AA$38,9)</f>
        <v>0</v>
      </c>
    </row>
    <row r="329" spans="1:17" x14ac:dyDescent="0.2">
      <c r="A329">
        <v>328</v>
      </c>
      <c r="B329">
        <v>1</v>
      </c>
      <c r="C329">
        <v>1.882371115262212E-3</v>
      </c>
      <c r="J329" s="4">
        <f>VLOOKUP(_xlfn.XLOOKUP($A329,'MM configuration'!$D$2:$D$601,'MM configuration'!$C$2:$C$601),$S$24:$AA$38,2)</f>
        <v>2.0873955555555557E-3</v>
      </c>
      <c r="K329" s="4">
        <f>VLOOKUP(_xlfn.XLOOKUP($A329,'MM configuration'!$D$2:$D$601,'MM configuration'!$C$2:$C$601),$S$24:$AA$38,3)</f>
        <v>1.7044500000000001E-3</v>
      </c>
      <c r="L329" s="4">
        <f>VLOOKUP(_xlfn.XLOOKUP($A329,'MM configuration'!$D$2:$D$601,'MM configuration'!$C$2:$C$601),$S$24:$AA$38,4)</f>
        <v>1.9805644444444446E-3</v>
      </c>
      <c r="M329" s="4">
        <f>VLOOKUP(_xlfn.XLOOKUP($A329,'MM configuration'!$D$2:$D$601,'MM configuration'!$C$2:$C$601),$S$24:$AA$38,5)</f>
        <v>1.9968433333333335E-3</v>
      </c>
      <c r="N329" s="4">
        <f>VLOOKUP(_xlfn.XLOOKUP($A329,'MM configuration'!$D$2:$D$601,'MM configuration'!$C$2:$C$601),$S$24:$AA$38,6)</f>
        <v>1.1354444444444446E-3</v>
      </c>
      <c r="O329" s="4">
        <f>VLOOKUP(_xlfn.XLOOKUP($A329,'MM configuration'!$D$2:$D$601,'MM configuration'!$C$2:$C$601),$S$24:$AA$38,7)</f>
        <v>1.2538833333333333E-4</v>
      </c>
      <c r="P329" s="4">
        <f>VLOOKUP(_xlfn.XLOOKUP($A329,'MM configuration'!$D$2:$D$601,'MM configuration'!$C$2:$C$601),$S$24:$AA$38,8)</f>
        <v>0</v>
      </c>
      <c r="Q329" s="4">
        <f>VLOOKUP(_xlfn.XLOOKUP($A329,'MM configuration'!$D$2:$D$601,'MM configuration'!$C$2:$C$601),$S$24:$AA$38,9)</f>
        <v>0</v>
      </c>
    </row>
    <row r="330" spans="1:17" x14ac:dyDescent="0.2">
      <c r="A330">
        <v>329</v>
      </c>
      <c r="B330">
        <v>1</v>
      </c>
      <c r="C330">
        <v>1.897037517100489E-3</v>
      </c>
      <c r="J330" s="4">
        <f>VLOOKUP(_xlfn.XLOOKUP($A330,'MM configuration'!$D$2:$D$601,'MM configuration'!$C$2:$C$601),$S$24:$AA$38,2)</f>
        <v>1.9655352380952384E-3</v>
      </c>
      <c r="K330" s="4">
        <f>VLOOKUP(_xlfn.XLOOKUP($A330,'MM configuration'!$D$2:$D$601,'MM configuration'!$C$2:$C$601),$S$24:$AA$38,3)</f>
        <v>1.569422142857143E-3</v>
      </c>
      <c r="L330" s="4">
        <f>VLOOKUP(_xlfn.XLOOKUP($A330,'MM configuration'!$D$2:$D$601,'MM configuration'!$C$2:$C$601),$S$24:$AA$38,4)</f>
        <v>1.8525600000000001E-3</v>
      </c>
      <c r="M330" s="4">
        <f>VLOOKUP(_xlfn.XLOOKUP($A330,'MM configuration'!$D$2:$D$601,'MM configuration'!$C$2:$C$601),$S$24:$AA$38,5)</f>
        <v>1.8182700000000001E-3</v>
      </c>
      <c r="N330" s="4">
        <f>VLOOKUP(_xlfn.XLOOKUP($A330,'MM configuration'!$D$2:$D$601,'MM configuration'!$C$2:$C$601),$S$24:$AA$38,6)</f>
        <v>7.6399190476190472E-4</v>
      </c>
      <c r="O330" s="4">
        <f>VLOOKUP(_xlfn.XLOOKUP($A330,'MM configuration'!$D$2:$D$601,'MM configuration'!$C$2:$C$601),$S$24:$AA$38,7)</f>
        <v>4.6728571428571426E-6</v>
      </c>
      <c r="P330" s="4">
        <f>VLOOKUP(_xlfn.XLOOKUP($A330,'MM configuration'!$D$2:$D$601,'MM configuration'!$C$2:$C$601),$S$24:$AA$38,8)</f>
        <v>0</v>
      </c>
      <c r="Q330" s="4">
        <f>VLOOKUP(_xlfn.XLOOKUP($A330,'MM configuration'!$D$2:$D$601,'MM configuration'!$C$2:$C$601),$S$24:$AA$38,9)</f>
        <v>0</v>
      </c>
    </row>
    <row r="331" spans="1:17" x14ac:dyDescent="0.2">
      <c r="A331">
        <v>330</v>
      </c>
      <c r="B331">
        <v>1</v>
      </c>
      <c r="C331">
        <v>1.5769396822609249E-3</v>
      </c>
      <c r="J331" s="4">
        <f>VLOOKUP(_xlfn.XLOOKUP($A331,'MM configuration'!$D$2:$D$601,'MM configuration'!$C$2:$C$601),$S$24:$AA$38,2)</f>
        <v>1.9655352380952384E-3</v>
      </c>
      <c r="K331" s="4">
        <f>VLOOKUP(_xlfn.XLOOKUP($A331,'MM configuration'!$D$2:$D$601,'MM configuration'!$C$2:$C$601),$S$24:$AA$38,3)</f>
        <v>1.569422142857143E-3</v>
      </c>
      <c r="L331" s="4">
        <f>VLOOKUP(_xlfn.XLOOKUP($A331,'MM configuration'!$D$2:$D$601,'MM configuration'!$C$2:$C$601),$S$24:$AA$38,4)</f>
        <v>1.8525600000000001E-3</v>
      </c>
      <c r="M331" s="4">
        <f>VLOOKUP(_xlfn.XLOOKUP($A331,'MM configuration'!$D$2:$D$601,'MM configuration'!$C$2:$C$601),$S$24:$AA$38,5)</f>
        <v>1.8182700000000001E-3</v>
      </c>
      <c r="N331" s="4">
        <f>VLOOKUP(_xlfn.XLOOKUP($A331,'MM configuration'!$D$2:$D$601,'MM configuration'!$C$2:$C$601),$S$24:$AA$38,6)</f>
        <v>7.6399190476190472E-4</v>
      </c>
      <c r="O331" s="4">
        <f>VLOOKUP(_xlfn.XLOOKUP($A331,'MM configuration'!$D$2:$D$601,'MM configuration'!$C$2:$C$601),$S$24:$AA$38,7)</f>
        <v>4.6728571428571426E-6</v>
      </c>
      <c r="P331" s="4">
        <f>VLOOKUP(_xlfn.XLOOKUP($A331,'MM configuration'!$D$2:$D$601,'MM configuration'!$C$2:$C$601),$S$24:$AA$38,8)</f>
        <v>0</v>
      </c>
      <c r="Q331" s="4">
        <f>VLOOKUP(_xlfn.XLOOKUP($A331,'MM configuration'!$D$2:$D$601,'MM configuration'!$C$2:$C$601),$S$24:$AA$38,9)</f>
        <v>0</v>
      </c>
    </row>
    <row r="332" spans="1:17" x14ac:dyDescent="0.2">
      <c r="A332">
        <v>331</v>
      </c>
      <c r="B332">
        <v>1</v>
      </c>
      <c r="C332">
        <v>1.958961319516464E-3</v>
      </c>
      <c r="J332" s="4">
        <f>VLOOKUP(_xlfn.XLOOKUP($A332,'MM configuration'!$D$2:$D$601,'MM configuration'!$C$2:$C$601),$S$24:$AA$38,2)</f>
        <v>1.9655352380952384E-3</v>
      </c>
      <c r="K332" s="4">
        <f>VLOOKUP(_xlfn.XLOOKUP($A332,'MM configuration'!$D$2:$D$601,'MM configuration'!$C$2:$C$601),$S$24:$AA$38,3)</f>
        <v>1.569422142857143E-3</v>
      </c>
      <c r="L332" s="4">
        <f>VLOOKUP(_xlfn.XLOOKUP($A332,'MM configuration'!$D$2:$D$601,'MM configuration'!$C$2:$C$601),$S$24:$AA$38,4)</f>
        <v>1.8525600000000001E-3</v>
      </c>
      <c r="M332" s="4">
        <f>VLOOKUP(_xlfn.XLOOKUP($A332,'MM configuration'!$D$2:$D$601,'MM configuration'!$C$2:$C$601),$S$24:$AA$38,5)</f>
        <v>1.8182700000000001E-3</v>
      </c>
      <c r="N332" s="4">
        <f>VLOOKUP(_xlfn.XLOOKUP($A332,'MM configuration'!$D$2:$D$601,'MM configuration'!$C$2:$C$601),$S$24:$AA$38,6)</f>
        <v>7.6399190476190472E-4</v>
      </c>
      <c r="O332" s="4">
        <f>VLOOKUP(_xlfn.XLOOKUP($A332,'MM configuration'!$D$2:$D$601,'MM configuration'!$C$2:$C$601),$S$24:$AA$38,7)</f>
        <v>4.6728571428571426E-6</v>
      </c>
      <c r="P332" s="4">
        <f>VLOOKUP(_xlfn.XLOOKUP($A332,'MM configuration'!$D$2:$D$601,'MM configuration'!$C$2:$C$601),$S$24:$AA$38,8)</f>
        <v>0</v>
      </c>
      <c r="Q332" s="4">
        <f>VLOOKUP(_xlfn.XLOOKUP($A332,'MM configuration'!$D$2:$D$601,'MM configuration'!$C$2:$C$601),$S$24:$AA$38,9)</f>
        <v>0</v>
      </c>
    </row>
    <row r="333" spans="1:17" x14ac:dyDescent="0.2">
      <c r="A333">
        <v>332</v>
      </c>
      <c r="B333">
        <v>1</v>
      </c>
      <c r="C333">
        <v>1.8192483640302841E-3</v>
      </c>
      <c r="J333" s="4">
        <f>VLOOKUP(_xlfn.XLOOKUP($A333,'MM configuration'!$D$2:$D$601,'MM configuration'!$C$2:$C$601),$S$24:$AA$38,2)</f>
        <v>1.9655352380952384E-3</v>
      </c>
      <c r="K333" s="4">
        <f>VLOOKUP(_xlfn.XLOOKUP($A333,'MM configuration'!$D$2:$D$601,'MM configuration'!$C$2:$C$601),$S$24:$AA$38,3)</f>
        <v>1.569422142857143E-3</v>
      </c>
      <c r="L333" s="4">
        <f>VLOOKUP(_xlfn.XLOOKUP($A333,'MM configuration'!$D$2:$D$601,'MM configuration'!$C$2:$C$601),$S$24:$AA$38,4)</f>
        <v>1.8525600000000001E-3</v>
      </c>
      <c r="M333" s="4">
        <f>VLOOKUP(_xlfn.XLOOKUP($A333,'MM configuration'!$D$2:$D$601,'MM configuration'!$C$2:$C$601),$S$24:$AA$38,5)</f>
        <v>1.8182700000000001E-3</v>
      </c>
      <c r="N333" s="4">
        <f>VLOOKUP(_xlfn.XLOOKUP($A333,'MM configuration'!$D$2:$D$601,'MM configuration'!$C$2:$C$601),$S$24:$AA$38,6)</f>
        <v>7.6399190476190472E-4</v>
      </c>
      <c r="O333" s="4">
        <f>VLOOKUP(_xlfn.XLOOKUP($A333,'MM configuration'!$D$2:$D$601,'MM configuration'!$C$2:$C$601),$S$24:$AA$38,7)</f>
        <v>4.6728571428571426E-6</v>
      </c>
      <c r="P333" s="4">
        <f>VLOOKUP(_xlfn.XLOOKUP($A333,'MM configuration'!$D$2:$D$601,'MM configuration'!$C$2:$C$601),$S$24:$AA$38,8)</f>
        <v>0</v>
      </c>
      <c r="Q333" s="4">
        <f>VLOOKUP(_xlfn.XLOOKUP($A333,'MM configuration'!$D$2:$D$601,'MM configuration'!$C$2:$C$601),$S$24:$AA$38,9)</f>
        <v>0</v>
      </c>
    </row>
    <row r="334" spans="1:17" x14ac:dyDescent="0.2">
      <c r="A334">
        <v>333</v>
      </c>
      <c r="B334">
        <v>1</v>
      </c>
      <c r="C334">
        <v>1.6213180405030289E-3</v>
      </c>
      <c r="J334" s="4">
        <f>VLOOKUP(_xlfn.XLOOKUP($A334,'MM configuration'!$D$2:$D$601,'MM configuration'!$C$2:$C$601),$S$24:$AA$38,2)</f>
        <v>1.9655352380952384E-3</v>
      </c>
      <c r="K334" s="4">
        <f>VLOOKUP(_xlfn.XLOOKUP($A334,'MM configuration'!$D$2:$D$601,'MM configuration'!$C$2:$C$601),$S$24:$AA$38,3)</f>
        <v>1.569422142857143E-3</v>
      </c>
      <c r="L334" s="4">
        <f>VLOOKUP(_xlfn.XLOOKUP($A334,'MM configuration'!$D$2:$D$601,'MM configuration'!$C$2:$C$601),$S$24:$AA$38,4)</f>
        <v>1.8525600000000001E-3</v>
      </c>
      <c r="M334" s="4">
        <f>VLOOKUP(_xlfn.XLOOKUP($A334,'MM configuration'!$D$2:$D$601,'MM configuration'!$C$2:$C$601),$S$24:$AA$38,5)</f>
        <v>1.8182700000000001E-3</v>
      </c>
      <c r="N334" s="4">
        <f>VLOOKUP(_xlfn.XLOOKUP($A334,'MM configuration'!$D$2:$D$601,'MM configuration'!$C$2:$C$601),$S$24:$AA$38,6)</f>
        <v>7.6399190476190472E-4</v>
      </c>
      <c r="O334" s="4">
        <f>VLOOKUP(_xlfn.XLOOKUP($A334,'MM configuration'!$D$2:$D$601,'MM configuration'!$C$2:$C$601),$S$24:$AA$38,7)</f>
        <v>4.6728571428571426E-6</v>
      </c>
      <c r="P334" s="4">
        <f>VLOOKUP(_xlfn.XLOOKUP($A334,'MM configuration'!$D$2:$D$601,'MM configuration'!$C$2:$C$601),$S$24:$AA$38,8)</f>
        <v>0</v>
      </c>
      <c r="Q334" s="4">
        <f>VLOOKUP(_xlfn.XLOOKUP($A334,'MM configuration'!$D$2:$D$601,'MM configuration'!$C$2:$C$601),$S$24:$AA$38,9)</f>
        <v>0</v>
      </c>
    </row>
    <row r="335" spans="1:17" x14ac:dyDescent="0.2">
      <c r="A335">
        <v>334</v>
      </c>
      <c r="B335">
        <v>1</v>
      </c>
      <c r="C335">
        <v>1.7814183971657229E-3</v>
      </c>
      <c r="J335" s="4">
        <f>VLOOKUP(_xlfn.XLOOKUP($A335,'MM configuration'!$D$2:$D$601,'MM configuration'!$C$2:$C$601),$S$24:$AA$38,2)</f>
        <v>1.9655352380952384E-3</v>
      </c>
      <c r="K335" s="4">
        <f>VLOOKUP(_xlfn.XLOOKUP($A335,'MM configuration'!$D$2:$D$601,'MM configuration'!$C$2:$C$601),$S$24:$AA$38,3)</f>
        <v>1.569422142857143E-3</v>
      </c>
      <c r="L335" s="4">
        <f>VLOOKUP(_xlfn.XLOOKUP($A335,'MM configuration'!$D$2:$D$601,'MM configuration'!$C$2:$C$601),$S$24:$AA$38,4)</f>
        <v>1.8525600000000001E-3</v>
      </c>
      <c r="M335" s="4">
        <f>VLOOKUP(_xlfn.XLOOKUP($A335,'MM configuration'!$D$2:$D$601,'MM configuration'!$C$2:$C$601),$S$24:$AA$38,5)</f>
        <v>1.8182700000000001E-3</v>
      </c>
      <c r="N335" s="4">
        <f>VLOOKUP(_xlfn.XLOOKUP($A335,'MM configuration'!$D$2:$D$601,'MM configuration'!$C$2:$C$601),$S$24:$AA$38,6)</f>
        <v>7.6399190476190472E-4</v>
      </c>
      <c r="O335" s="4">
        <f>VLOOKUP(_xlfn.XLOOKUP($A335,'MM configuration'!$D$2:$D$601,'MM configuration'!$C$2:$C$601),$S$24:$AA$38,7)</f>
        <v>4.6728571428571426E-6</v>
      </c>
      <c r="P335" s="4">
        <f>VLOOKUP(_xlfn.XLOOKUP($A335,'MM configuration'!$D$2:$D$601,'MM configuration'!$C$2:$C$601),$S$24:$AA$38,8)</f>
        <v>0</v>
      </c>
      <c r="Q335" s="4">
        <f>VLOOKUP(_xlfn.XLOOKUP($A335,'MM configuration'!$D$2:$D$601,'MM configuration'!$C$2:$C$601),$S$24:$AA$38,9)</f>
        <v>0</v>
      </c>
    </row>
    <row r="336" spans="1:17" x14ac:dyDescent="0.2">
      <c r="A336">
        <v>335</v>
      </c>
      <c r="B336">
        <v>1</v>
      </c>
      <c r="C336">
        <v>1.5060710538464569E-3</v>
      </c>
      <c r="J336" s="4">
        <f>VLOOKUP(_xlfn.XLOOKUP($A336,'MM configuration'!$D$2:$D$601,'MM configuration'!$C$2:$C$601),$S$24:$AA$38,2)</f>
        <v>1.9655352380952384E-3</v>
      </c>
      <c r="K336" s="4">
        <f>VLOOKUP(_xlfn.XLOOKUP($A336,'MM configuration'!$D$2:$D$601,'MM configuration'!$C$2:$C$601),$S$24:$AA$38,3)</f>
        <v>1.569422142857143E-3</v>
      </c>
      <c r="L336" s="4">
        <f>VLOOKUP(_xlfn.XLOOKUP($A336,'MM configuration'!$D$2:$D$601,'MM configuration'!$C$2:$C$601),$S$24:$AA$38,4)</f>
        <v>1.8525600000000001E-3</v>
      </c>
      <c r="M336" s="4">
        <f>VLOOKUP(_xlfn.XLOOKUP($A336,'MM configuration'!$D$2:$D$601,'MM configuration'!$C$2:$C$601),$S$24:$AA$38,5)</f>
        <v>1.8182700000000001E-3</v>
      </c>
      <c r="N336" s="4">
        <f>VLOOKUP(_xlfn.XLOOKUP($A336,'MM configuration'!$D$2:$D$601,'MM configuration'!$C$2:$C$601),$S$24:$AA$38,6)</f>
        <v>7.6399190476190472E-4</v>
      </c>
      <c r="O336" s="4">
        <f>VLOOKUP(_xlfn.XLOOKUP($A336,'MM configuration'!$D$2:$D$601,'MM configuration'!$C$2:$C$601),$S$24:$AA$38,7)</f>
        <v>4.6728571428571426E-6</v>
      </c>
      <c r="P336" s="4">
        <f>VLOOKUP(_xlfn.XLOOKUP($A336,'MM configuration'!$D$2:$D$601,'MM configuration'!$C$2:$C$601),$S$24:$AA$38,8)</f>
        <v>0</v>
      </c>
      <c r="Q336" s="4">
        <f>VLOOKUP(_xlfn.XLOOKUP($A336,'MM configuration'!$D$2:$D$601,'MM configuration'!$C$2:$C$601),$S$24:$AA$38,9)</f>
        <v>0</v>
      </c>
    </row>
    <row r="337" spans="1:17" x14ac:dyDescent="0.2">
      <c r="A337">
        <v>336</v>
      </c>
      <c r="B337">
        <v>1</v>
      </c>
      <c r="C337">
        <v>1.8964464320834261E-3</v>
      </c>
      <c r="J337" s="4">
        <f>VLOOKUP(_xlfn.XLOOKUP($A337,'MM configuration'!$D$2:$D$601,'MM configuration'!$C$2:$C$601),$S$24:$AA$38,2)</f>
        <v>2.227893333333333E-3</v>
      </c>
      <c r="K337" s="4">
        <f>VLOOKUP(_xlfn.XLOOKUP($A337,'MM configuration'!$D$2:$D$601,'MM configuration'!$C$2:$C$601),$S$24:$AA$38,3)</f>
        <v>1.7221585714285715E-3</v>
      </c>
      <c r="L337" s="4">
        <f>VLOOKUP(_xlfn.XLOOKUP($A337,'MM configuration'!$D$2:$D$601,'MM configuration'!$C$2:$C$601),$S$24:$AA$38,4)</f>
        <v>2.0473333333333333E-3</v>
      </c>
      <c r="M337" s="4">
        <f>VLOOKUP(_xlfn.XLOOKUP($A337,'MM configuration'!$D$2:$D$601,'MM configuration'!$C$2:$C$601),$S$24:$AA$38,5)</f>
        <v>1.9567400000000002E-3</v>
      </c>
      <c r="N337" s="4">
        <f>VLOOKUP(_xlfn.XLOOKUP($A337,'MM configuration'!$D$2:$D$601,'MM configuration'!$C$2:$C$601),$S$24:$AA$38,6)</f>
        <v>6.155730952380952E-4</v>
      </c>
      <c r="O337" s="4">
        <f>VLOOKUP(_xlfn.XLOOKUP($A337,'MM configuration'!$D$2:$D$601,'MM configuration'!$C$2:$C$601),$S$24:$AA$38,7)</f>
        <v>2.3364285714285713E-6</v>
      </c>
      <c r="P337" s="4">
        <f>VLOOKUP(_xlfn.XLOOKUP($A337,'MM configuration'!$D$2:$D$601,'MM configuration'!$C$2:$C$601),$S$24:$AA$38,8)</f>
        <v>0</v>
      </c>
      <c r="Q337" s="4">
        <f>VLOOKUP(_xlfn.XLOOKUP($A337,'MM configuration'!$D$2:$D$601,'MM configuration'!$C$2:$C$601),$S$24:$AA$38,9)</f>
        <v>0</v>
      </c>
    </row>
    <row r="338" spans="1:17" x14ac:dyDescent="0.2">
      <c r="A338">
        <v>337</v>
      </c>
      <c r="B338">
        <v>1</v>
      </c>
      <c r="C338">
        <v>1.9243972867810191E-3</v>
      </c>
      <c r="J338" s="4">
        <f>VLOOKUP(_xlfn.XLOOKUP($A338,'MM configuration'!$D$2:$D$601,'MM configuration'!$C$2:$C$601),$S$24:$AA$38,2)</f>
        <v>2.227893333333333E-3</v>
      </c>
      <c r="K338" s="4">
        <f>VLOOKUP(_xlfn.XLOOKUP($A338,'MM configuration'!$D$2:$D$601,'MM configuration'!$C$2:$C$601),$S$24:$AA$38,3)</f>
        <v>1.7221585714285715E-3</v>
      </c>
      <c r="L338" s="4">
        <f>VLOOKUP(_xlfn.XLOOKUP($A338,'MM configuration'!$D$2:$D$601,'MM configuration'!$C$2:$C$601),$S$24:$AA$38,4)</f>
        <v>2.0473333333333333E-3</v>
      </c>
      <c r="M338" s="4">
        <f>VLOOKUP(_xlfn.XLOOKUP($A338,'MM configuration'!$D$2:$D$601,'MM configuration'!$C$2:$C$601),$S$24:$AA$38,5)</f>
        <v>1.9567400000000002E-3</v>
      </c>
      <c r="N338" s="4">
        <f>VLOOKUP(_xlfn.XLOOKUP($A338,'MM configuration'!$D$2:$D$601,'MM configuration'!$C$2:$C$601),$S$24:$AA$38,6)</f>
        <v>6.155730952380952E-4</v>
      </c>
      <c r="O338" s="4">
        <f>VLOOKUP(_xlfn.XLOOKUP($A338,'MM configuration'!$D$2:$D$601,'MM configuration'!$C$2:$C$601),$S$24:$AA$38,7)</f>
        <v>2.3364285714285713E-6</v>
      </c>
      <c r="P338" s="4">
        <f>VLOOKUP(_xlfn.XLOOKUP($A338,'MM configuration'!$D$2:$D$601,'MM configuration'!$C$2:$C$601),$S$24:$AA$38,8)</f>
        <v>0</v>
      </c>
      <c r="Q338" s="4">
        <f>VLOOKUP(_xlfn.XLOOKUP($A338,'MM configuration'!$D$2:$D$601,'MM configuration'!$C$2:$C$601),$S$24:$AA$38,9)</f>
        <v>0</v>
      </c>
    </row>
    <row r="339" spans="1:17" x14ac:dyDescent="0.2">
      <c r="A339">
        <v>338</v>
      </c>
      <c r="B339">
        <v>1</v>
      </c>
      <c r="C339">
        <v>2.0517084182408809E-3</v>
      </c>
      <c r="J339" s="4">
        <f>VLOOKUP(_xlfn.XLOOKUP($A339,'MM configuration'!$D$2:$D$601,'MM configuration'!$C$2:$C$601),$S$24:$AA$38,2)</f>
        <v>2.227893333333333E-3</v>
      </c>
      <c r="K339" s="4">
        <f>VLOOKUP(_xlfn.XLOOKUP($A339,'MM configuration'!$D$2:$D$601,'MM configuration'!$C$2:$C$601),$S$24:$AA$38,3)</f>
        <v>1.7221585714285715E-3</v>
      </c>
      <c r="L339" s="4">
        <f>VLOOKUP(_xlfn.XLOOKUP($A339,'MM configuration'!$D$2:$D$601,'MM configuration'!$C$2:$C$601),$S$24:$AA$38,4)</f>
        <v>2.0473333333333333E-3</v>
      </c>
      <c r="M339" s="4">
        <f>VLOOKUP(_xlfn.XLOOKUP($A339,'MM configuration'!$D$2:$D$601,'MM configuration'!$C$2:$C$601),$S$24:$AA$38,5)</f>
        <v>1.9567400000000002E-3</v>
      </c>
      <c r="N339" s="4">
        <f>VLOOKUP(_xlfn.XLOOKUP($A339,'MM configuration'!$D$2:$D$601,'MM configuration'!$C$2:$C$601),$S$24:$AA$38,6)</f>
        <v>6.155730952380952E-4</v>
      </c>
      <c r="O339" s="4">
        <f>VLOOKUP(_xlfn.XLOOKUP($A339,'MM configuration'!$D$2:$D$601,'MM configuration'!$C$2:$C$601),$S$24:$AA$38,7)</f>
        <v>2.3364285714285713E-6</v>
      </c>
      <c r="P339" s="4">
        <f>VLOOKUP(_xlfn.XLOOKUP($A339,'MM configuration'!$D$2:$D$601,'MM configuration'!$C$2:$C$601),$S$24:$AA$38,8)</f>
        <v>0</v>
      </c>
      <c r="Q339" s="4">
        <f>VLOOKUP(_xlfn.XLOOKUP($A339,'MM configuration'!$D$2:$D$601,'MM configuration'!$C$2:$C$601),$S$24:$AA$38,9)</f>
        <v>0</v>
      </c>
    </row>
    <row r="340" spans="1:17" x14ac:dyDescent="0.2">
      <c r="A340">
        <v>339</v>
      </c>
      <c r="B340">
        <v>1</v>
      </c>
      <c r="C340">
        <v>1.8217253127438869E-3</v>
      </c>
      <c r="J340" s="4">
        <f>VLOOKUP(_xlfn.XLOOKUP($A340,'MM configuration'!$D$2:$D$601,'MM configuration'!$C$2:$C$601),$S$24:$AA$38,2)</f>
        <v>2.227893333333333E-3</v>
      </c>
      <c r="K340" s="4">
        <f>VLOOKUP(_xlfn.XLOOKUP($A340,'MM configuration'!$D$2:$D$601,'MM configuration'!$C$2:$C$601),$S$24:$AA$38,3)</f>
        <v>1.7221585714285715E-3</v>
      </c>
      <c r="L340" s="4">
        <f>VLOOKUP(_xlfn.XLOOKUP($A340,'MM configuration'!$D$2:$D$601,'MM configuration'!$C$2:$C$601),$S$24:$AA$38,4)</f>
        <v>2.0473333333333333E-3</v>
      </c>
      <c r="M340" s="4">
        <f>VLOOKUP(_xlfn.XLOOKUP($A340,'MM configuration'!$D$2:$D$601,'MM configuration'!$C$2:$C$601),$S$24:$AA$38,5)</f>
        <v>1.9567400000000002E-3</v>
      </c>
      <c r="N340" s="4">
        <f>VLOOKUP(_xlfn.XLOOKUP($A340,'MM configuration'!$D$2:$D$601,'MM configuration'!$C$2:$C$601),$S$24:$AA$38,6)</f>
        <v>6.155730952380952E-4</v>
      </c>
      <c r="O340" s="4">
        <f>VLOOKUP(_xlfn.XLOOKUP($A340,'MM configuration'!$D$2:$D$601,'MM configuration'!$C$2:$C$601),$S$24:$AA$38,7)</f>
        <v>2.3364285714285713E-6</v>
      </c>
      <c r="P340" s="4">
        <f>VLOOKUP(_xlfn.XLOOKUP($A340,'MM configuration'!$D$2:$D$601,'MM configuration'!$C$2:$C$601),$S$24:$AA$38,8)</f>
        <v>0</v>
      </c>
      <c r="Q340" s="4">
        <f>VLOOKUP(_xlfn.XLOOKUP($A340,'MM configuration'!$D$2:$D$601,'MM configuration'!$C$2:$C$601),$S$24:$AA$38,9)</f>
        <v>0</v>
      </c>
    </row>
    <row r="341" spans="1:17" x14ac:dyDescent="0.2">
      <c r="A341">
        <v>340</v>
      </c>
      <c r="B341">
        <v>1</v>
      </c>
      <c r="C341">
        <v>1.81424404295843E-3</v>
      </c>
      <c r="J341" s="4">
        <f>VLOOKUP(_xlfn.XLOOKUP($A341,'MM configuration'!$D$2:$D$601,'MM configuration'!$C$2:$C$601),$S$24:$AA$38,2)</f>
        <v>2.227893333333333E-3</v>
      </c>
      <c r="K341" s="4">
        <f>VLOOKUP(_xlfn.XLOOKUP($A341,'MM configuration'!$D$2:$D$601,'MM configuration'!$C$2:$C$601),$S$24:$AA$38,3)</f>
        <v>1.7221585714285715E-3</v>
      </c>
      <c r="L341" s="4">
        <f>VLOOKUP(_xlfn.XLOOKUP($A341,'MM configuration'!$D$2:$D$601,'MM configuration'!$C$2:$C$601),$S$24:$AA$38,4)</f>
        <v>2.0473333333333333E-3</v>
      </c>
      <c r="M341" s="4">
        <f>VLOOKUP(_xlfn.XLOOKUP($A341,'MM configuration'!$D$2:$D$601,'MM configuration'!$C$2:$C$601),$S$24:$AA$38,5)</f>
        <v>1.9567400000000002E-3</v>
      </c>
      <c r="N341" s="4">
        <f>VLOOKUP(_xlfn.XLOOKUP($A341,'MM configuration'!$D$2:$D$601,'MM configuration'!$C$2:$C$601),$S$24:$AA$38,6)</f>
        <v>6.155730952380952E-4</v>
      </c>
      <c r="O341" s="4">
        <f>VLOOKUP(_xlfn.XLOOKUP($A341,'MM configuration'!$D$2:$D$601,'MM configuration'!$C$2:$C$601),$S$24:$AA$38,7)</f>
        <v>2.3364285714285713E-6</v>
      </c>
      <c r="P341" s="4">
        <f>VLOOKUP(_xlfn.XLOOKUP($A341,'MM configuration'!$D$2:$D$601,'MM configuration'!$C$2:$C$601),$S$24:$AA$38,8)</f>
        <v>0</v>
      </c>
      <c r="Q341" s="4">
        <f>VLOOKUP(_xlfn.XLOOKUP($A341,'MM configuration'!$D$2:$D$601,'MM configuration'!$C$2:$C$601),$S$24:$AA$38,9)</f>
        <v>0</v>
      </c>
    </row>
    <row r="342" spans="1:17" x14ac:dyDescent="0.2">
      <c r="A342">
        <v>341</v>
      </c>
      <c r="B342">
        <v>1</v>
      </c>
      <c r="C342">
        <v>1.9614194811556599E-3</v>
      </c>
      <c r="J342" s="4">
        <f>VLOOKUP(_xlfn.XLOOKUP($A342,'MM configuration'!$D$2:$D$601,'MM configuration'!$C$2:$C$601),$S$24:$AA$38,2)</f>
        <v>2.227893333333333E-3</v>
      </c>
      <c r="K342" s="4">
        <f>VLOOKUP(_xlfn.XLOOKUP($A342,'MM configuration'!$D$2:$D$601,'MM configuration'!$C$2:$C$601),$S$24:$AA$38,3)</f>
        <v>1.7221585714285715E-3</v>
      </c>
      <c r="L342" s="4">
        <f>VLOOKUP(_xlfn.XLOOKUP($A342,'MM configuration'!$D$2:$D$601,'MM configuration'!$C$2:$C$601),$S$24:$AA$38,4)</f>
        <v>2.0473333333333333E-3</v>
      </c>
      <c r="M342" s="4">
        <f>VLOOKUP(_xlfn.XLOOKUP($A342,'MM configuration'!$D$2:$D$601,'MM configuration'!$C$2:$C$601),$S$24:$AA$38,5)</f>
        <v>1.9567400000000002E-3</v>
      </c>
      <c r="N342" s="4">
        <f>VLOOKUP(_xlfn.XLOOKUP($A342,'MM configuration'!$D$2:$D$601,'MM configuration'!$C$2:$C$601),$S$24:$AA$38,6)</f>
        <v>6.155730952380952E-4</v>
      </c>
      <c r="O342" s="4">
        <f>VLOOKUP(_xlfn.XLOOKUP($A342,'MM configuration'!$D$2:$D$601,'MM configuration'!$C$2:$C$601),$S$24:$AA$38,7)</f>
        <v>2.3364285714285713E-6</v>
      </c>
      <c r="P342" s="4">
        <f>VLOOKUP(_xlfn.XLOOKUP($A342,'MM configuration'!$D$2:$D$601,'MM configuration'!$C$2:$C$601),$S$24:$AA$38,8)</f>
        <v>0</v>
      </c>
      <c r="Q342" s="4">
        <f>VLOOKUP(_xlfn.XLOOKUP($A342,'MM configuration'!$D$2:$D$601,'MM configuration'!$C$2:$C$601),$S$24:$AA$38,9)</f>
        <v>0</v>
      </c>
    </row>
    <row r="343" spans="1:17" x14ac:dyDescent="0.2">
      <c r="A343">
        <v>342</v>
      </c>
      <c r="B343">
        <v>1</v>
      </c>
      <c r="C343">
        <v>2.056356366965766E-3</v>
      </c>
      <c r="J343" s="4">
        <f>VLOOKUP(_xlfn.XLOOKUP($A343,'MM configuration'!$D$2:$D$601,'MM configuration'!$C$2:$C$601),$S$24:$AA$38,2)</f>
        <v>2.227893333333333E-3</v>
      </c>
      <c r="K343" s="4">
        <f>VLOOKUP(_xlfn.XLOOKUP($A343,'MM configuration'!$D$2:$D$601,'MM configuration'!$C$2:$C$601),$S$24:$AA$38,3)</f>
        <v>1.7221585714285715E-3</v>
      </c>
      <c r="L343" s="4">
        <f>VLOOKUP(_xlfn.XLOOKUP($A343,'MM configuration'!$D$2:$D$601,'MM configuration'!$C$2:$C$601),$S$24:$AA$38,4)</f>
        <v>2.0473333333333333E-3</v>
      </c>
      <c r="M343" s="4">
        <f>VLOOKUP(_xlfn.XLOOKUP($A343,'MM configuration'!$D$2:$D$601,'MM configuration'!$C$2:$C$601),$S$24:$AA$38,5)</f>
        <v>1.9567400000000002E-3</v>
      </c>
      <c r="N343" s="4">
        <f>VLOOKUP(_xlfn.XLOOKUP($A343,'MM configuration'!$D$2:$D$601,'MM configuration'!$C$2:$C$601),$S$24:$AA$38,6)</f>
        <v>6.155730952380952E-4</v>
      </c>
      <c r="O343" s="4">
        <f>VLOOKUP(_xlfn.XLOOKUP($A343,'MM configuration'!$D$2:$D$601,'MM configuration'!$C$2:$C$601),$S$24:$AA$38,7)</f>
        <v>2.3364285714285713E-6</v>
      </c>
      <c r="P343" s="4">
        <f>VLOOKUP(_xlfn.XLOOKUP($A343,'MM configuration'!$D$2:$D$601,'MM configuration'!$C$2:$C$601),$S$24:$AA$38,8)</f>
        <v>0</v>
      </c>
      <c r="Q343" s="4">
        <f>VLOOKUP(_xlfn.XLOOKUP($A343,'MM configuration'!$D$2:$D$601,'MM configuration'!$C$2:$C$601),$S$24:$AA$38,9)</f>
        <v>0</v>
      </c>
    </row>
    <row r="344" spans="1:17" x14ac:dyDescent="0.2">
      <c r="A344">
        <v>343</v>
      </c>
      <c r="B344">
        <v>1</v>
      </c>
      <c r="C344">
        <v>2.308424504023725E-3</v>
      </c>
      <c r="J344" s="4">
        <f>VLOOKUP(_xlfn.XLOOKUP($A344,'MM configuration'!$D$2:$D$601,'MM configuration'!$C$2:$C$601),$S$24:$AA$38,2)</f>
        <v>2.4859504761904757E-3</v>
      </c>
      <c r="K344" s="4">
        <f>VLOOKUP(_xlfn.XLOOKUP($A344,'MM configuration'!$D$2:$D$601,'MM configuration'!$C$2:$C$601),$S$24:$AA$38,3)</f>
        <v>1.8616135714285716E-3</v>
      </c>
      <c r="L344" s="4">
        <f>VLOOKUP(_xlfn.XLOOKUP($A344,'MM configuration'!$D$2:$D$601,'MM configuration'!$C$2:$C$601),$S$24:$AA$38,4)</f>
        <v>2.2465333333333334E-3</v>
      </c>
      <c r="M344" s="4">
        <f>VLOOKUP(_xlfn.XLOOKUP($A344,'MM configuration'!$D$2:$D$601,'MM configuration'!$C$2:$C$601),$S$24:$AA$38,5)</f>
        <v>2.0566199999999999E-3</v>
      </c>
      <c r="N344" s="4">
        <f>VLOOKUP(_xlfn.XLOOKUP($A344,'MM configuration'!$D$2:$D$601,'MM configuration'!$C$2:$C$601),$S$24:$AA$38,6)</f>
        <v>5.1338309523809526E-4</v>
      </c>
      <c r="O344" s="4">
        <f>VLOOKUP(_xlfn.XLOOKUP($A344,'MM configuration'!$D$2:$D$601,'MM configuration'!$C$2:$C$601),$S$24:$AA$38,7)</f>
        <v>2.3364285714285713E-6</v>
      </c>
      <c r="P344" s="4">
        <f>VLOOKUP(_xlfn.XLOOKUP($A344,'MM configuration'!$D$2:$D$601,'MM configuration'!$C$2:$C$601),$S$24:$AA$38,8)</f>
        <v>0</v>
      </c>
      <c r="Q344" s="4">
        <f>VLOOKUP(_xlfn.XLOOKUP($A344,'MM configuration'!$D$2:$D$601,'MM configuration'!$C$2:$C$601),$S$24:$AA$38,9)</f>
        <v>0</v>
      </c>
    </row>
    <row r="345" spans="1:17" x14ac:dyDescent="0.2">
      <c r="A345">
        <v>344</v>
      </c>
      <c r="B345">
        <v>1</v>
      </c>
      <c r="C345">
        <v>2.237102226928999E-3</v>
      </c>
      <c r="J345" s="4">
        <f>VLOOKUP(_xlfn.XLOOKUP($A345,'MM configuration'!$D$2:$D$601,'MM configuration'!$C$2:$C$601),$S$24:$AA$38,2)</f>
        <v>2.4859504761904757E-3</v>
      </c>
      <c r="K345" s="4">
        <f>VLOOKUP(_xlfn.XLOOKUP($A345,'MM configuration'!$D$2:$D$601,'MM configuration'!$C$2:$C$601),$S$24:$AA$38,3)</f>
        <v>1.8616135714285716E-3</v>
      </c>
      <c r="L345" s="4">
        <f>VLOOKUP(_xlfn.XLOOKUP($A345,'MM configuration'!$D$2:$D$601,'MM configuration'!$C$2:$C$601),$S$24:$AA$38,4)</f>
        <v>2.2465333333333334E-3</v>
      </c>
      <c r="M345" s="4">
        <f>VLOOKUP(_xlfn.XLOOKUP($A345,'MM configuration'!$D$2:$D$601,'MM configuration'!$C$2:$C$601),$S$24:$AA$38,5)</f>
        <v>2.0566199999999999E-3</v>
      </c>
      <c r="N345" s="4">
        <f>VLOOKUP(_xlfn.XLOOKUP($A345,'MM configuration'!$D$2:$D$601,'MM configuration'!$C$2:$C$601),$S$24:$AA$38,6)</f>
        <v>5.1338309523809526E-4</v>
      </c>
      <c r="O345" s="4">
        <f>VLOOKUP(_xlfn.XLOOKUP($A345,'MM configuration'!$D$2:$D$601,'MM configuration'!$C$2:$C$601),$S$24:$AA$38,7)</f>
        <v>2.3364285714285713E-6</v>
      </c>
      <c r="P345" s="4">
        <f>VLOOKUP(_xlfn.XLOOKUP($A345,'MM configuration'!$D$2:$D$601,'MM configuration'!$C$2:$C$601),$S$24:$AA$38,8)</f>
        <v>0</v>
      </c>
      <c r="Q345" s="4">
        <f>VLOOKUP(_xlfn.XLOOKUP($A345,'MM configuration'!$D$2:$D$601,'MM configuration'!$C$2:$C$601),$S$24:$AA$38,9)</f>
        <v>0</v>
      </c>
    </row>
    <row r="346" spans="1:17" x14ac:dyDescent="0.2">
      <c r="A346">
        <v>345</v>
      </c>
      <c r="B346">
        <v>1</v>
      </c>
      <c r="C346">
        <v>2.1332523337836561E-3</v>
      </c>
      <c r="J346" s="4">
        <f>VLOOKUP(_xlfn.XLOOKUP($A346,'MM configuration'!$D$2:$D$601,'MM configuration'!$C$2:$C$601),$S$24:$AA$38,2)</f>
        <v>2.4859504761904757E-3</v>
      </c>
      <c r="K346" s="4">
        <f>VLOOKUP(_xlfn.XLOOKUP($A346,'MM configuration'!$D$2:$D$601,'MM configuration'!$C$2:$C$601),$S$24:$AA$38,3)</f>
        <v>1.8616135714285716E-3</v>
      </c>
      <c r="L346" s="4">
        <f>VLOOKUP(_xlfn.XLOOKUP($A346,'MM configuration'!$D$2:$D$601,'MM configuration'!$C$2:$C$601),$S$24:$AA$38,4)</f>
        <v>2.2465333333333334E-3</v>
      </c>
      <c r="M346" s="4">
        <f>VLOOKUP(_xlfn.XLOOKUP($A346,'MM configuration'!$D$2:$D$601,'MM configuration'!$C$2:$C$601),$S$24:$AA$38,5)</f>
        <v>2.0566199999999999E-3</v>
      </c>
      <c r="N346" s="4">
        <f>VLOOKUP(_xlfn.XLOOKUP($A346,'MM configuration'!$D$2:$D$601,'MM configuration'!$C$2:$C$601),$S$24:$AA$38,6)</f>
        <v>5.1338309523809526E-4</v>
      </c>
      <c r="O346" s="4">
        <f>VLOOKUP(_xlfn.XLOOKUP($A346,'MM configuration'!$D$2:$D$601,'MM configuration'!$C$2:$C$601),$S$24:$AA$38,7)</f>
        <v>2.3364285714285713E-6</v>
      </c>
      <c r="P346" s="4">
        <f>VLOOKUP(_xlfn.XLOOKUP($A346,'MM configuration'!$D$2:$D$601,'MM configuration'!$C$2:$C$601),$S$24:$AA$38,8)</f>
        <v>0</v>
      </c>
      <c r="Q346" s="4">
        <f>VLOOKUP(_xlfn.XLOOKUP($A346,'MM configuration'!$D$2:$D$601,'MM configuration'!$C$2:$C$601),$S$24:$AA$38,9)</f>
        <v>0</v>
      </c>
    </row>
    <row r="347" spans="1:17" x14ac:dyDescent="0.2">
      <c r="A347">
        <v>346</v>
      </c>
      <c r="B347">
        <v>1</v>
      </c>
      <c r="C347">
        <v>2.1952753244074189E-3</v>
      </c>
      <c r="J347" s="4">
        <f>VLOOKUP(_xlfn.XLOOKUP($A347,'MM configuration'!$D$2:$D$601,'MM configuration'!$C$2:$C$601),$S$24:$AA$38,2)</f>
        <v>2.4859504761904757E-3</v>
      </c>
      <c r="K347" s="4">
        <f>VLOOKUP(_xlfn.XLOOKUP($A347,'MM configuration'!$D$2:$D$601,'MM configuration'!$C$2:$C$601),$S$24:$AA$38,3)</f>
        <v>1.8616135714285716E-3</v>
      </c>
      <c r="L347" s="4">
        <f>VLOOKUP(_xlfn.XLOOKUP($A347,'MM configuration'!$D$2:$D$601,'MM configuration'!$C$2:$C$601),$S$24:$AA$38,4)</f>
        <v>2.2465333333333334E-3</v>
      </c>
      <c r="M347" s="4">
        <f>VLOOKUP(_xlfn.XLOOKUP($A347,'MM configuration'!$D$2:$D$601,'MM configuration'!$C$2:$C$601),$S$24:$AA$38,5)</f>
        <v>2.0566199999999999E-3</v>
      </c>
      <c r="N347" s="4">
        <f>VLOOKUP(_xlfn.XLOOKUP($A347,'MM configuration'!$D$2:$D$601,'MM configuration'!$C$2:$C$601),$S$24:$AA$38,6)</f>
        <v>5.1338309523809526E-4</v>
      </c>
      <c r="O347" s="4">
        <f>VLOOKUP(_xlfn.XLOOKUP($A347,'MM configuration'!$D$2:$D$601,'MM configuration'!$C$2:$C$601),$S$24:$AA$38,7)</f>
        <v>2.3364285714285713E-6</v>
      </c>
      <c r="P347" s="4">
        <f>VLOOKUP(_xlfn.XLOOKUP($A347,'MM configuration'!$D$2:$D$601,'MM configuration'!$C$2:$C$601),$S$24:$AA$38,8)</f>
        <v>0</v>
      </c>
      <c r="Q347" s="4">
        <f>VLOOKUP(_xlfn.XLOOKUP($A347,'MM configuration'!$D$2:$D$601,'MM configuration'!$C$2:$C$601),$S$24:$AA$38,9)</f>
        <v>0</v>
      </c>
    </row>
    <row r="348" spans="1:17" x14ac:dyDescent="0.2">
      <c r="A348">
        <v>347</v>
      </c>
      <c r="B348">
        <v>1</v>
      </c>
      <c r="C348">
        <v>2.136795108256791E-3</v>
      </c>
      <c r="J348" s="4">
        <f>VLOOKUP(_xlfn.XLOOKUP($A348,'MM configuration'!$D$2:$D$601,'MM configuration'!$C$2:$C$601),$S$24:$AA$38,2)</f>
        <v>2.4859504761904757E-3</v>
      </c>
      <c r="K348" s="4">
        <f>VLOOKUP(_xlfn.XLOOKUP($A348,'MM configuration'!$D$2:$D$601,'MM configuration'!$C$2:$C$601),$S$24:$AA$38,3)</f>
        <v>1.8616135714285716E-3</v>
      </c>
      <c r="L348" s="4">
        <f>VLOOKUP(_xlfn.XLOOKUP($A348,'MM configuration'!$D$2:$D$601,'MM configuration'!$C$2:$C$601),$S$24:$AA$38,4)</f>
        <v>2.2465333333333334E-3</v>
      </c>
      <c r="M348" s="4">
        <f>VLOOKUP(_xlfn.XLOOKUP($A348,'MM configuration'!$D$2:$D$601,'MM configuration'!$C$2:$C$601),$S$24:$AA$38,5)</f>
        <v>2.0566199999999999E-3</v>
      </c>
      <c r="N348" s="4">
        <f>VLOOKUP(_xlfn.XLOOKUP($A348,'MM configuration'!$D$2:$D$601,'MM configuration'!$C$2:$C$601),$S$24:$AA$38,6)</f>
        <v>5.1338309523809526E-4</v>
      </c>
      <c r="O348" s="4">
        <f>VLOOKUP(_xlfn.XLOOKUP($A348,'MM configuration'!$D$2:$D$601,'MM configuration'!$C$2:$C$601),$S$24:$AA$38,7)</f>
        <v>2.3364285714285713E-6</v>
      </c>
      <c r="P348" s="4">
        <f>VLOOKUP(_xlfn.XLOOKUP($A348,'MM configuration'!$D$2:$D$601,'MM configuration'!$C$2:$C$601),$S$24:$AA$38,8)</f>
        <v>0</v>
      </c>
      <c r="Q348" s="4">
        <f>VLOOKUP(_xlfn.XLOOKUP($A348,'MM configuration'!$D$2:$D$601,'MM configuration'!$C$2:$C$601),$S$24:$AA$38,9)</f>
        <v>0</v>
      </c>
    </row>
    <row r="349" spans="1:17" x14ac:dyDescent="0.2">
      <c r="A349">
        <v>348</v>
      </c>
      <c r="B349">
        <v>1</v>
      </c>
      <c r="C349">
        <v>2.4699860794018058E-3</v>
      </c>
      <c r="J349" s="4">
        <f>VLOOKUP(_xlfn.XLOOKUP($A349,'MM configuration'!$D$2:$D$601,'MM configuration'!$C$2:$C$601),$S$24:$AA$38,2)</f>
        <v>2.4859504761904757E-3</v>
      </c>
      <c r="K349" s="4">
        <f>VLOOKUP(_xlfn.XLOOKUP($A349,'MM configuration'!$D$2:$D$601,'MM configuration'!$C$2:$C$601),$S$24:$AA$38,3)</f>
        <v>1.8616135714285716E-3</v>
      </c>
      <c r="L349" s="4">
        <f>VLOOKUP(_xlfn.XLOOKUP($A349,'MM configuration'!$D$2:$D$601,'MM configuration'!$C$2:$C$601),$S$24:$AA$38,4)</f>
        <v>2.2465333333333334E-3</v>
      </c>
      <c r="M349" s="4">
        <f>VLOOKUP(_xlfn.XLOOKUP($A349,'MM configuration'!$D$2:$D$601,'MM configuration'!$C$2:$C$601),$S$24:$AA$38,5)</f>
        <v>2.0566199999999999E-3</v>
      </c>
      <c r="N349" s="4">
        <f>VLOOKUP(_xlfn.XLOOKUP($A349,'MM configuration'!$D$2:$D$601,'MM configuration'!$C$2:$C$601),$S$24:$AA$38,6)</f>
        <v>5.1338309523809526E-4</v>
      </c>
      <c r="O349" s="4">
        <f>VLOOKUP(_xlfn.XLOOKUP($A349,'MM configuration'!$D$2:$D$601,'MM configuration'!$C$2:$C$601),$S$24:$AA$38,7)</f>
        <v>2.3364285714285713E-6</v>
      </c>
      <c r="P349" s="4">
        <f>VLOOKUP(_xlfn.XLOOKUP($A349,'MM configuration'!$D$2:$D$601,'MM configuration'!$C$2:$C$601),$S$24:$AA$38,8)</f>
        <v>0</v>
      </c>
      <c r="Q349" s="4">
        <f>VLOOKUP(_xlfn.XLOOKUP($A349,'MM configuration'!$D$2:$D$601,'MM configuration'!$C$2:$C$601),$S$24:$AA$38,9)</f>
        <v>0</v>
      </c>
    </row>
    <row r="350" spans="1:17" x14ac:dyDescent="0.2">
      <c r="A350">
        <v>349</v>
      </c>
      <c r="B350">
        <v>1</v>
      </c>
      <c r="C350">
        <v>2.153333988010354E-3</v>
      </c>
      <c r="J350" s="4">
        <f>VLOOKUP(_xlfn.XLOOKUP($A350,'MM configuration'!$D$2:$D$601,'MM configuration'!$C$2:$C$601),$S$24:$AA$38,2)</f>
        <v>2.4859504761904757E-3</v>
      </c>
      <c r="K350" s="4">
        <f>VLOOKUP(_xlfn.XLOOKUP($A350,'MM configuration'!$D$2:$D$601,'MM configuration'!$C$2:$C$601),$S$24:$AA$38,3)</f>
        <v>1.8616135714285716E-3</v>
      </c>
      <c r="L350" s="4">
        <f>VLOOKUP(_xlfn.XLOOKUP($A350,'MM configuration'!$D$2:$D$601,'MM configuration'!$C$2:$C$601),$S$24:$AA$38,4)</f>
        <v>2.2465333333333334E-3</v>
      </c>
      <c r="M350" s="4">
        <f>VLOOKUP(_xlfn.XLOOKUP($A350,'MM configuration'!$D$2:$D$601,'MM configuration'!$C$2:$C$601),$S$24:$AA$38,5)</f>
        <v>2.0566199999999999E-3</v>
      </c>
      <c r="N350" s="4">
        <f>VLOOKUP(_xlfn.XLOOKUP($A350,'MM configuration'!$D$2:$D$601,'MM configuration'!$C$2:$C$601),$S$24:$AA$38,6)</f>
        <v>5.1338309523809526E-4</v>
      </c>
      <c r="O350" s="4">
        <f>VLOOKUP(_xlfn.XLOOKUP($A350,'MM configuration'!$D$2:$D$601,'MM configuration'!$C$2:$C$601),$S$24:$AA$38,7)</f>
        <v>2.3364285714285713E-6</v>
      </c>
      <c r="P350" s="4">
        <f>VLOOKUP(_xlfn.XLOOKUP($A350,'MM configuration'!$D$2:$D$601,'MM configuration'!$C$2:$C$601),$S$24:$AA$38,8)</f>
        <v>0</v>
      </c>
      <c r="Q350" s="4">
        <f>VLOOKUP(_xlfn.XLOOKUP($A350,'MM configuration'!$D$2:$D$601,'MM configuration'!$C$2:$C$601),$S$24:$AA$38,9)</f>
        <v>0</v>
      </c>
    </row>
    <row r="351" spans="1:17" x14ac:dyDescent="0.2">
      <c r="A351">
        <v>350</v>
      </c>
      <c r="B351">
        <v>1</v>
      </c>
      <c r="C351">
        <v>1.8752556461456901E-3</v>
      </c>
      <c r="J351" s="4">
        <f>VLOOKUP(_xlfn.XLOOKUP($A351,'MM configuration'!$D$2:$D$601,'MM configuration'!$C$2:$C$601),$S$24:$AA$38,2)</f>
        <v>2.31445E-3</v>
      </c>
      <c r="K351" s="4">
        <f>VLOOKUP(_xlfn.XLOOKUP($A351,'MM configuration'!$D$2:$D$601,'MM configuration'!$C$2:$C$601),$S$24:$AA$38,3)</f>
        <v>1.6986393749999999E-3</v>
      </c>
      <c r="L351" s="4">
        <f>VLOOKUP(_xlfn.XLOOKUP($A351,'MM configuration'!$D$2:$D$601,'MM configuration'!$C$2:$C$601),$S$24:$AA$38,4)</f>
        <v>2.0664233333333331E-3</v>
      </c>
      <c r="M351" s="4">
        <f>VLOOKUP(_xlfn.XLOOKUP($A351,'MM configuration'!$D$2:$D$601,'MM configuration'!$C$2:$C$601),$S$24:$AA$38,5)</f>
        <v>1.755845E-3</v>
      </c>
      <c r="N351" s="4">
        <f>VLOOKUP(_xlfn.XLOOKUP($A351,'MM configuration'!$D$2:$D$601,'MM configuration'!$C$2:$C$601),$S$24:$AA$38,6)</f>
        <v>3.4914916666666673E-4</v>
      </c>
      <c r="O351" s="4">
        <f>VLOOKUP(_xlfn.XLOOKUP($A351,'MM configuration'!$D$2:$D$601,'MM configuration'!$C$2:$C$601),$S$24:$AA$38,7)</f>
        <v>0</v>
      </c>
      <c r="P351" s="4">
        <f>VLOOKUP(_xlfn.XLOOKUP($A351,'MM configuration'!$D$2:$D$601,'MM configuration'!$C$2:$C$601),$S$24:$AA$38,8)</f>
        <v>0</v>
      </c>
      <c r="Q351" s="4">
        <f>VLOOKUP(_xlfn.XLOOKUP($A351,'MM configuration'!$D$2:$D$601,'MM configuration'!$C$2:$C$601),$S$24:$AA$38,9)</f>
        <v>0</v>
      </c>
    </row>
    <row r="352" spans="1:17" x14ac:dyDescent="0.2">
      <c r="A352">
        <v>351</v>
      </c>
      <c r="B352">
        <v>1</v>
      </c>
      <c r="C352">
        <v>1.809700534484788E-3</v>
      </c>
      <c r="J352" s="4">
        <f>VLOOKUP(_xlfn.XLOOKUP($A352,'MM configuration'!$D$2:$D$601,'MM configuration'!$C$2:$C$601),$S$24:$AA$38,2)</f>
        <v>2.31445E-3</v>
      </c>
      <c r="K352" s="4">
        <f>VLOOKUP(_xlfn.XLOOKUP($A352,'MM configuration'!$D$2:$D$601,'MM configuration'!$C$2:$C$601),$S$24:$AA$38,3)</f>
        <v>1.6986393749999999E-3</v>
      </c>
      <c r="L352" s="4">
        <f>VLOOKUP(_xlfn.XLOOKUP($A352,'MM configuration'!$D$2:$D$601,'MM configuration'!$C$2:$C$601),$S$24:$AA$38,4)</f>
        <v>2.0664233333333331E-3</v>
      </c>
      <c r="M352" s="4">
        <f>VLOOKUP(_xlfn.XLOOKUP($A352,'MM configuration'!$D$2:$D$601,'MM configuration'!$C$2:$C$601),$S$24:$AA$38,5)</f>
        <v>1.755845E-3</v>
      </c>
      <c r="N352" s="4">
        <f>VLOOKUP(_xlfn.XLOOKUP($A352,'MM configuration'!$D$2:$D$601,'MM configuration'!$C$2:$C$601),$S$24:$AA$38,6)</f>
        <v>3.4914916666666673E-4</v>
      </c>
      <c r="O352" s="4">
        <f>VLOOKUP(_xlfn.XLOOKUP($A352,'MM configuration'!$D$2:$D$601,'MM configuration'!$C$2:$C$601),$S$24:$AA$38,7)</f>
        <v>0</v>
      </c>
      <c r="P352" s="4">
        <f>VLOOKUP(_xlfn.XLOOKUP($A352,'MM configuration'!$D$2:$D$601,'MM configuration'!$C$2:$C$601),$S$24:$AA$38,8)</f>
        <v>0</v>
      </c>
      <c r="Q352" s="4">
        <f>VLOOKUP(_xlfn.XLOOKUP($A352,'MM configuration'!$D$2:$D$601,'MM configuration'!$C$2:$C$601),$S$24:$AA$38,9)</f>
        <v>0</v>
      </c>
    </row>
    <row r="353" spans="1:17" x14ac:dyDescent="0.2">
      <c r="A353">
        <v>352</v>
      </c>
      <c r="B353">
        <v>1</v>
      </c>
      <c r="C353">
        <v>1.8901447526093859E-3</v>
      </c>
      <c r="J353" s="4">
        <f>VLOOKUP(_xlfn.XLOOKUP($A353,'MM configuration'!$D$2:$D$601,'MM configuration'!$C$2:$C$601),$S$24:$AA$38,2)</f>
        <v>2.31445E-3</v>
      </c>
      <c r="K353" s="4">
        <f>VLOOKUP(_xlfn.XLOOKUP($A353,'MM configuration'!$D$2:$D$601,'MM configuration'!$C$2:$C$601),$S$24:$AA$38,3)</f>
        <v>1.6986393749999999E-3</v>
      </c>
      <c r="L353" s="4">
        <f>VLOOKUP(_xlfn.XLOOKUP($A353,'MM configuration'!$D$2:$D$601,'MM configuration'!$C$2:$C$601),$S$24:$AA$38,4)</f>
        <v>2.0664233333333331E-3</v>
      </c>
      <c r="M353" s="4">
        <f>VLOOKUP(_xlfn.XLOOKUP($A353,'MM configuration'!$D$2:$D$601,'MM configuration'!$C$2:$C$601),$S$24:$AA$38,5)</f>
        <v>1.755845E-3</v>
      </c>
      <c r="N353" s="4">
        <f>VLOOKUP(_xlfn.XLOOKUP($A353,'MM configuration'!$D$2:$D$601,'MM configuration'!$C$2:$C$601),$S$24:$AA$38,6)</f>
        <v>3.4914916666666673E-4</v>
      </c>
      <c r="O353" s="4">
        <f>VLOOKUP(_xlfn.XLOOKUP($A353,'MM configuration'!$D$2:$D$601,'MM configuration'!$C$2:$C$601),$S$24:$AA$38,7)</f>
        <v>0</v>
      </c>
      <c r="P353" s="4">
        <f>VLOOKUP(_xlfn.XLOOKUP($A353,'MM configuration'!$D$2:$D$601,'MM configuration'!$C$2:$C$601),$S$24:$AA$38,8)</f>
        <v>0</v>
      </c>
      <c r="Q353" s="4">
        <f>VLOOKUP(_xlfn.XLOOKUP($A353,'MM configuration'!$D$2:$D$601,'MM configuration'!$C$2:$C$601),$S$24:$AA$38,9)</f>
        <v>0</v>
      </c>
    </row>
    <row r="354" spans="1:17" x14ac:dyDescent="0.2">
      <c r="A354">
        <v>353</v>
      </c>
      <c r="B354">
        <v>1</v>
      </c>
      <c r="C354">
        <v>2.007377971161229E-3</v>
      </c>
      <c r="J354" s="4">
        <f>VLOOKUP(_xlfn.XLOOKUP($A354,'MM configuration'!$D$2:$D$601,'MM configuration'!$C$2:$C$601),$S$24:$AA$38,2)</f>
        <v>2.31445E-3</v>
      </c>
      <c r="K354" s="4">
        <f>VLOOKUP(_xlfn.XLOOKUP($A354,'MM configuration'!$D$2:$D$601,'MM configuration'!$C$2:$C$601),$S$24:$AA$38,3)</f>
        <v>1.6986393749999999E-3</v>
      </c>
      <c r="L354" s="4">
        <f>VLOOKUP(_xlfn.XLOOKUP($A354,'MM configuration'!$D$2:$D$601,'MM configuration'!$C$2:$C$601),$S$24:$AA$38,4)</f>
        <v>2.0664233333333331E-3</v>
      </c>
      <c r="M354" s="4">
        <f>VLOOKUP(_xlfn.XLOOKUP($A354,'MM configuration'!$D$2:$D$601,'MM configuration'!$C$2:$C$601),$S$24:$AA$38,5)</f>
        <v>1.755845E-3</v>
      </c>
      <c r="N354" s="4">
        <f>VLOOKUP(_xlfn.XLOOKUP($A354,'MM configuration'!$D$2:$D$601,'MM configuration'!$C$2:$C$601),$S$24:$AA$38,6)</f>
        <v>3.4914916666666673E-4</v>
      </c>
      <c r="O354" s="4">
        <f>VLOOKUP(_xlfn.XLOOKUP($A354,'MM configuration'!$D$2:$D$601,'MM configuration'!$C$2:$C$601),$S$24:$AA$38,7)</f>
        <v>0</v>
      </c>
      <c r="P354" s="4">
        <f>VLOOKUP(_xlfn.XLOOKUP($A354,'MM configuration'!$D$2:$D$601,'MM configuration'!$C$2:$C$601),$S$24:$AA$38,8)</f>
        <v>0</v>
      </c>
      <c r="Q354" s="4">
        <f>VLOOKUP(_xlfn.XLOOKUP($A354,'MM configuration'!$D$2:$D$601,'MM configuration'!$C$2:$C$601),$S$24:$AA$38,9)</f>
        <v>0</v>
      </c>
    </row>
    <row r="355" spans="1:17" x14ac:dyDescent="0.2">
      <c r="A355">
        <v>354</v>
      </c>
      <c r="B355">
        <v>1</v>
      </c>
      <c r="C355">
        <v>2.077618608019621E-3</v>
      </c>
      <c r="J355" s="4">
        <f>VLOOKUP(_xlfn.XLOOKUP($A355,'MM configuration'!$D$2:$D$601,'MM configuration'!$C$2:$C$601),$S$24:$AA$38,2)</f>
        <v>2.31445E-3</v>
      </c>
      <c r="K355" s="4">
        <f>VLOOKUP(_xlfn.XLOOKUP($A355,'MM configuration'!$D$2:$D$601,'MM configuration'!$C$2:$C$601),$S$24:$AA$38,3)</f>
        <v>1.6986393749999999E-3</v>
      </c>
      <c r="L355" s="4">
        <f>VLOOKUP(_xlfn.XLOOKUP($A355,'MM configuration'!$D$2:$D$601,'MM configuration'!$C$2:$C$601),$S$24:$AA$38,4)</f>
        <v>2.0664233333333331E-3</v>
      </c>
      <c r="M355" s="4">
        <f>VLOOKUP(_xlfn.XLOOKUP($A355,'MM configuration'!$D$2:$D$601,'MM configuration'!$C$2:$C$601),$S$24:$AA$38,5)</f>
        <v>1.755845E-3</v>
      </c>
      <c r="N355" s="4">
        <f>VLOOKUP(_xlfn.XLOOKUP($A355,'MM configuration'!$D$2:$D$601,'MM configuration'!$C$2:$C$601),$S$24:$AA$38,6)</f>
        <v>3.4914916666666673E-4</v>
      </c>
      <c r="O355" s="4">
        <f>VLOOKUP(_xlfn.XLOOKUP($A355,'MM configuration'!$D$2:$D$601,'MM configuration'!$C$2:$C$601),$S$24:$AA$38,7)</f>
        <v>0</v>
      </c>
      <c r="P355" s="4">
        <f>VLOOKUP(_xlfn.XLOOKUP($A355,'MM configuration'!$D$2:$D$601,'MM configuration'!$C$2:$C$601),$S$24:$AA$38,8)</f>
        <v>0</v>
      </c>
      <c r="Q355" s="4">
        <f>VLOOKUP(_xlfn.XLOOKUP($A355,'MM configuration'!$D$2:$D$601,'MM configuration'!$C$2:$C$601),$S$24:$AA$38,9)</f>
        <v>0</v>
      </c>
    </row>
    <row r="356" spans="1:17" x14ac:dyDescent="0.2">
      <c r="A356">
        <v>355</v>
      </c>
      <c r="B356">
        <v>1</v>
      </c>
      <c r="C356">
        <v>2.0421503541244029E-3</v>
      </c>
      <c r="J356" s="4">
        <f>VLOOKUP(_xlfn.XLOOKUP($A356,'MM configuration'!$D$2:$D$601,'MM configuration'!$C$2:$C$601),$S$24:$AA$38,2)</f>
        <v>2.31445E-3</v>
      </c>
      <c r="K356" s="4">
        <f>VLOOKUP(_xlfn.XLOOKUP($A356,'MM configuration'!$D$2:$D$601,'MM configuration'!$C$2:$C$601),$S$24:$AA$38,3)</f>
        <v>1.6986393749999999E-3</v>
      </c>
      <c r="L356" s="4">
        <f>VLOOKUP(_xlfn.XLOOKUP($A356,'MM configuration'!$D$2:$D$601,'MM configuration'!$C$2:$C$601),$S$24:$AA$38,4)</f>
        <v>2.0664233333333331E-3</v>
      </c>
      <c r="M356" s="4">
        <f>VLOOKUP(_xlfn.XLOOKUP($A356,'MM configuration'!$D$2:$D$601,'MM configuration'!$C$2:$C$601),$S$24:$AA$38,5)</f>
        <v>1.755845E-3</v>
      </c>
      <c r="N356" s="4">
        <f>VLOOKUP(_xlfn.XLOOKUP($A356,'MM configuration'!$D$2:$D$601,'MM configuration'!$C$2:$C$601),$S$24:$AA$38,6)</f>
        <v>3.4914916666666673E-4</v>
      </c>
      <c r="O356" s="4">
        <f>VLOOKUP(_xlfn.XLOOKUP($A356,'MM configuration'!$D$2:$D$601,'MM configuration'!$C$2:$C$601),$S$24:$AA$38,7)</f>
        <v>0</v>
      </c>
      <c r="P356" s="4">
        <f>VLOOKUP(_xlfn.XLOOKUP($A356,'MM configuration'!$D$2:$D$601,'MM configuration'!$C$2:$C$601),$S$24:$AA$38,8)</f>
        <v>0</v>
      </c>
      <c r="Q356" s="4">
        <f>VLOOKUP(_xlfn.XLOOKUP($A356,'MM configuration'!$D$2:$D$601,'MM configuration'!$C$2:$C$601),$S$24:$AA$38,9)</f>
        <v>0</v>
      </c>
    </row>
    <row r="357" spans="1:17" x14ac:dyDescent="0.2">
      <c r="A357">
        <v>356</v>
      </c>
      <c r="B357">
        <v>1</v>
      </c>
      <c r="C357">
        <v>2.0019292259781081E-3</v>
      </c>
      <c r="J357" s="4">
        <f>VLOOKUP(_xlfn.XLOOKUP($A357,'MM configuration'!$D$2:$D$601,'MM configuration'!$C$2:$C$601),$S$24:$AA$38,2)</f>
        <v>2.31445E-3</v>
      </c>
      <c r="K357" s="4">
        <f>VLOOKUP(_xlfn.XLOOKUP($A357,'MM configuration'!$D$2:$D$601,'MM configuration'!$C$2:$C$601),$S$24:$AA$38,3)</f>
        <v>1.6986393749999999E-3</v>
      </c>
      <c r="L357" s="4">
        <f>VLOOKUP(_xlfn.XLOOKUP($A357,'MM configuration'!$D$2:$D$601,'MM configuration'!$C$2:$C$601),$S$24:$AA$38,4)</f>
        <v>2.0664233333333331E-3</v>
      </c>
      <c r="M357" s="4">
        <f>VLOOKUP(_xlfn.XLOOKUP($A357,'MM configuration'!$D$2:$D$601,'MM configuration'!$C$2:$C$601),$S$24:$AA$38,5)</f>
        <v>1.755845E-3</v>
      </c>
      <c r="N357" s="4">
        <f>VLOOKUP(_xlfn.XLOOKUP($A357,'MM configuration'!$D$2:$D$601,'MM configuration'!$C$2:$C$601),$S$24:$AA$38,6)</f>
        <v>3.4914916666666673E-4</v>
      </c>
      <c r="O357" s="4">
        <f>VLOOKUP(_xlfn.XLOOKUP($A357,'MM configuration'!$D$2:$D$601,'MM configuration'!$C$2:$C$601),$S$24:$AA$38,7)</f>
        <v>0</v>
      </c>
      <c r="P357" s="4">
        <f>VLOOKUP(_xlfn.XLOOKUP($A357,'MM configuration'!$D$2:$D$601,'MM configuration'!$C$2:$C$601),$S$24:$AA$38,8)</f>
        <v>0</v>
      </c>
      <c r="Q357" s="4">
        <f>VLOOKUP(_xlfn.XLOOKUP($A357,'MM configuration'!$D$2:$D$601,'MM configuration'!$C$2:$C$601),$S$24:$AA$38,9)</f>
        <v>0</v>
      </c>
    </row>
    <row r="358" spans="1:17" x14ac:dyDescent="0.2">
      <c r="A358">
        <v>357</v>
      </c>
      <c r="B358">
        <v>1</v>
      </c>
      <c r="C358">
        <v>1.7692053616209971E-3</v>
      </c>
      <c r="J358" s="4">
        <f>VLOOKUP(_xlfn.XLOOKUP($A358,'MM configuration'!$D$2:$D$601,'MM configuration'!$C$2:$C$601),$S$24:$AA$38,2)</f>
        <v>2.31445E-3</v>
      </c>
      <c r="K358" s="4">
        <f>VLOOKUP(_xlfn.XLOOKUP($A358,'MM configuration'!$D$2:$D$601,'MM configuration'!$C$2:$C$601),$S$24:$AA$38,3)</f>
        <v>1.6986393749999999E-3</v>
      </c>
      <c r="L358" s="4">
        <f>VLOOKUP(_xlfn.XLOOKUP($A358,'MM configuration'!$D$2:$D$601,'MM configuration'!$C$2:$C$601),$S$24:$AA$38,4)</f>
        <v>2.0664233333333331E-3</v>
      </c>
      <c r="M358" s="4">
        <f>VLOOKUP(_xlfn.XLOOKUP($A358,'MM configuration'!$D$2:$D$601,'MM configuration'!$C$2:$C$601),$S$24:$AA$38,5)</f>
        <v>1.755845E-3</v>
      </c>
      <c r="N358" s="4">
        <f>VLOOKUP(_xlfn.XLOOKUP($A358,'MM configuration'!$D$2:$D$601,'MM configuration'!$C$2:$C$601),$S$24:$AA$38,6)</f>
        <v>3.4914916666666673E-4</v>
      </c>
      <c r="O358" s="4">
        <f>VLOOKUP(_xlfn.XLOOKUP($A358,'MM configuration'!$D$2:$D$601,'MM configuration'!$C$2:$C$601),$S$24:$AA$38,7)</f>
        <v>0</v>
      </c>
      <c r="P358" s="4">
        <f>VLOOKUP(_xlfn.XLOOKUP($A358,'MM configuration'!$D$2:$D$601,'MM configuration'!$C$2:$C$601),$S$24:$AA$38,8)</f>
        <v>0</v>
      </c>
      <c r="Q358" s="4">
        <f>VLOOKUP(_xlfn.XLOOKUP($A358,'MM configuration'!$D$2:$D$601,'MM configuration'!$C$2:$C$601),$S$24:$AA$38,9)</f>
        <v>0</v>
      </c>
    </row>
    <row r="359" spans="1:17" x14ac:dyDescent="0.2">
      <c r="A359">
        <v>358</v>
      </c>
      <c r="B359">
        <v>1</v>
      </c>
      <c r="C359">
        <v>1.810358722107213E-3</v>
      </c>
      <c r="J359" s="4">
        <f>VLOOKUP(_xlfn.XLOOKUP($A359,'MM configuration'!$D$2:$D$601,'MM configuration'!$C$2:$C$601),$S$24:$AA$38,2)</f>
        <v>2.5214333333333336E-3</v>
      </c>
      <c r="K359" s="4">
        <f>VLOOKUP(_xlfn.XLOOKUP($A359,'MM configuration'!$D$2:$D$601,'MM configuration'!$C$2:$C$601),$S$24:$AA$38,3)</f>
        <v>1.787735625E-3</v>
      </c>
      <c r="L359" s="4">
        <f>VLOOKUP(_xlfn.XLOOKUP($A359,'MM configuration'!$D$2:$D$601,'MM configuration'!$C$2:$C$601),$S$24:$AA$38,4)</f>
        <v>2.2039266666666665E-3</v>
      </c>
      <c r="M359" s="4">
        <f>VLOOKUP(_xlfn.XLOOKUP($A359,'MM configuration'!$D$2:$D$601,'MM configuration'!$C$2:$C$601),$S$24:$AA$38,5)</f>
        <v>1.7101612500000001E-3</v>
      </c>
      <c r="N359" s="4">
        <f>VLOOKUP(_xlfn.XLOOKUP($A359,'MM configuration'!$D$2:$D$601,'MM configuration'!$C$2:$C$601),$S$24:$AA$38,6)</f>
        <v>2.448302083333333E-4</v>
      </c>
      <c r="O359" s="4">
        <f>VLOOKUP(_xlfn.XLOOKUP($A359,'MM configuration'!$D$2:$D$601,'MM configuration'!$C$2:$C$601),$S$24:$AA$38,7)</f>
        <v>0</v>
      </c>
      <c r="P359" s="4">
        <f>VLOOKUP(_xlfn.XLOOKUP($A359,'MM configuration'!$D$2:$D$601,'MM configuration'!$C$2:$C$601),$S$24:$AA$38,8)</f>
        <v>0</v>
      </c>
      <c r="Q359" s="4">
        <f>VLOOKUP(_xlfn.XLOOKUP($A359,'MM configuration'!$D$2:$D$601,'MM configuration'!$C$2:$C$601),$S$24:$AA$38,9)</f>
        <v>0</v>
      </c>
    </row>
    <row r="360" spans="1:17" x14ac:dyDescent="0.2">
      <c r="A360">
        <v>359</v>
      </c>
      <c r="B360">
        <v>1</v>
      </c>
      <c r="C360">
        <v>2.1209355781153919E-3</v>
      </c>
      <c r="J360" s="4">
        <f>VLOOKUP(_xlfn.XLOOKUP($A360,'MM configuration'!$D$2:$D$601,'MM configuration'!$C$2:$C$601),$S$24:$AA$38,2)</f>
        <v>2.5214333333333336E-3</v>
      </c>
      <c r="K360" s="4">
        <f>VLOOKUP(_xlfn.XLOOKUP($A360,'MM configuration'!$D$2:$D$601,'MM configuration'!$C$2:$C$601),$S$24:$AA$38,3)</f>
        <v>1.787735625E-3</v>
      </c>
      <c r="L360" s="4">
        <f>VLOOKUP(_xlfn.XLOOKUP($A360,'MM configuration'!$D$2:$D$601,'MM configuration'!$C$2:$C$601),$S$24:$AA$38,4)</f>
        <v>2.2039266666666665E-3</v>
      </c>
      <c r="M360" s="4">
        <f>VLOOKUP(_xlfn.XLOOKUP($A360,'MM configuration'!$D$2:$D$601,'MM configuration'!$C$2:$C$601),$S$24:$AA$38,5)</f>
        <v>1.7101612500000001E-3</v>
      </c>
      <c r="N360" s="4">
        <f>VLOOKUP(_xlfn.XLOOKUP($A360,'MM configuration'!$D$2:$D$601,'MM configuration'!$C$2:$C$601),$S$24:$AA$38,6)</f>
        <v>2.448302083333333E-4</v>
      </c>
      <c r="O360" s="4">
        <f>VLOOKUP(_xlfn.XLOOKUP($A360,'MM configuration'!$D$2:$D$601,'MM configuration'!$C$2:$C$601),$S$24:$AA$38,7)</f>
        <v>0</v>
      </c>
      <c r="P360" s="4">
        <f>VLOOKUP(_xlfn.XLOOKUP($A360,'MM configuration'!$D$2:$D$601,'MM configuration'!$C$2:$C$601),$S$24:$AA$38,8)</f>
        <v>0</v>
      </c>
      <c r="Q360" s="4">
        <f>VLOOKUP(_xlfn.XLOOKUP($A360,'MM configuration'!$D$2:$D$601,'MM configuration'!$C$2:$C$601),$S$24:$AA$38,9)</f>
        <v>0</v>
      </c>
    </row>
    <row r="361" spans="1:17" x14ac:dyDescent="0.2">
      <c r="A361">
        <v>360</v>
      </c>
      <c r="B361">
        <v>1</v>
      </c>
      <c r="C361">
        <v>2.4006360282730959E-3</v>
      </c>
      <c r="J361" s="4">
        <f>VLOOKUP(_xlfn.XLOOKUP($A361,'MM configuration'!$D$2:$D$601,'MM configuration'!$C$2:$C$601),$S$24:$AA$38,2)</f>
        <v>2.5214333333333336E-3</v>
      </c>
      <c r="K361" s="4">
        <f>VLOOKUP(_xlfn.XLOOKUP($A361,'MM configuration'!$D$2:$D$601,'MM configuration'!$C$2:$C$601),$S$24:$AA$38,3)</f>
        <v>1.787735625E-3</v>
      </c>
      <c r="L361" s="4">
        <f>VLOOKUP(_xlfn.XLOOKUP($A361,'MM configuration'!$D$2:$D$601,'MM configuration'!$C$2:$C$601),$S$24:$AA$38,4)</f>
        <v>2.2039266666666665E-3</v>
      </c>
      <c r="M361" s="4">
        <f>VLOOKUP(_xlfn.XLOOKUP($A361,'MM configuration'!$D$2:$D$601,'MM configuration'!$C$2:$C$601),$S$24:$AA$38,5)</f>
        <v>1.7101612500000001E-3</v>
      </c>
      <c r="N361" s="4">
        <f>VLOOKUP(_xlfn.XLOOKUP($A361,'MM configuration'!$D$2:$D$601,'MM configuration'!$C$2:$C$601),$S$24:$AA$38,6)</f>
        <v>2.448302083333333E-4</v>
      </c>
      <c r="O361" s="4">
        <f>VLOOKUP(_xlfn.XLOOKUP($A361,'MM configuration'!$D$2:$D$601,'MM configuration'!$C$2:$C$601),$S$24:$AA$38,7)</f>
        <v>0</v>
      </c>
      <c r="P361" s="4">
        <f>VLOOKUP(_xlfn.XLOOKUP($A361,'MM configuration'!$D$2:$D$601,'MM configuration'!$C$2:$C$601),$S$24:$AA$38,8)</f>
        <v>0</v>
      </c>
      <c r="Q361" s="4">
        <f>VLOOKUP(_xlfn.XLOOKUP($A361,'MM configuration'!$D$2:$D$601,'MM configuration'!$C$2:$C$601),$S$24:$AA$38,9)</f>
        <v>0</v>
      </c>
    </row>
    <row r="362" spans="1:17" x14ac:dyDescent="0.2">
      <c r="A362">
        <v>361</v>
      </c>
      <c r="B362">
        <v>1</v>
      </c>
      <c r="C362">
        <v>2.2653330644897061E-3</v>
      </c>
      <c r="J362" s="4">
        <f>VLOOKUP(_xlfn.XLOOKUP($A362,'MM configuration'!$D$2:$D$601,'MM configuration'!$C$2:$C$601),$S$24:$AA$38,2)</f>
        <v>2.5214333333333336E-3</v>
      </c>
      <c r="K362" s="4">
        <f>VLOOKUP(_xlfn.XLOOKUP($A362,'MM configuration'!$D$2:$D$601,'MM configuration'!$C$2:$C$601),$S$24:$AA$38,3)</f>
        <v>1.787735625E-3</v>
      </c>
      <c r="L362" s="4">
        <f>VLOOKUP(_xlfn.XLOOKUP($A362,'MM configuration'!$D$2:$D$601,'MM configuration'!$C$2:$C$601),$S$24:$AA$38,4)</f>
        <v>2.2039266666666665E-3</v>
      </c>
      <c r="M362" s="4">
        <f>VLOOKUP(_xlfn.XLOOKUP($A362,'MM configuration'!$D$2:$D$601,'MM configuration'!$C$2:$C$601),$S$24:$AA$38,5)</f>
        <v>1.7101612500000001E-3</v>
      </c>
      <c r="N362" s="4">
        <f>VLOOKUP(_xlfn.XLOOKUP($A362,'MM configuration'!$D$2:$D$601,'MM configuration'!$C$2:$C$601),$S$24:$AA$38,6)</f>
        <v>2.448302083333333E-4</v>
      </c>
      <c r="O362" s="4">
        <f>VLOOKUP(_xlfn.XLOOKUP($A362,'MM configuration'!$D$2:$D$601,'MM configuration'!$C$2:$C$601),$S$24:$AA$38,7)</f>
        <v>0</v>
      </c>
      <c r="P362" s="4">
        <f>VLOOKUP(_xlfn.XLOOKUP($A362,'MM configuration'!$D$2:$D$601,'MM configuration'!$C$2:$C$601),$S$24:$AA$38,8)</f>
        <v>0</v>
      </c>
      <c r="Q362" s="4">
        <f>VLOOKUP(_xlfn.XLOOKUP($A362,'MM configuration'!$D$2:$D$601,'MM configuration'!$C$2:$C$601),$S$24:$AA$38,9)</f>
        <v>0</v>
      </c>
    </row>
    <row r="363" spans="1:17" x14ac:dyDescent="0.2">
      <c r="A363">
        <v>362</v>
      </c>
      <c r="B363">
        <v>1</v>
      </c>
      <c r="C363">
        <v>1.946261330271601E-3</v>
      </c>
      <c r="J363" s="4">
        <f>VLOOKUP(_xlfn.XLOOKUP($A363,'MM configuration'!$D$2:$D$601,'MM configuration'!$C$2:$C$601),$S$24:$AA$38,2)</f>
        <v>2.5214333333333336E-3</v>
      </c>
      <c r="K363" s="4">
        <f>VLOOKUP(_xlfn.XLOOKUP($A363,'MM configuration'!$D$2:$D$601,'MM configuration'!$C$2:$C$601),$S$24:$AA$38,3)</f>
        <v>1.787735625E-3</v>
      </c>
      <c r="L363" s="4">
        <f>VLOOKUP(_xlfn.XLOOKUP($A363,'MM configuration'!$D$2:$D$601,'MM configuration'!$C$2:$C$601),$S$24:$AA$38,4)</f>
        <v>2.2039266666666665E-3</v>
      </c>
      <c r="M363" s="4">
        <f>VLOOKUP(_xlfn.XLOOKUP($A363,'MM configuration'!$D$2:$D$601,'MM configuration'!$C$2:$C$601),$S$24:$AA$38,5)</f>
        <v>1.7101612500000001E-3</v>
      </c>
      <c r="N363" s="4">
        <f>VLOOKUP(_xlfn.XLOOKUP($A363,'MM configuration'!$D$2:$D$601,'MM configuration'!$C$2:$C$601),$S$24:$AA$38,6)</f>
        <v>2.448302083333333E-4</v>
      </c>
      <c r="O363" s="4">
        <f>VLOOKUP(_xlfn.XLOOKUP($A363,'MM configuration'!$D$2:$D$601,'MM configuration'!$C$2:$C$601),$S$24:$AA$38,7)</f>
        <v>0</v>
      </c>
      <c r="P363" s="4">
        <f>VLOOKUP(_xlfn.XLOOKUP($A363,'MM configuration'!$D$2:$D$601,'MM configuration'!$C$2:$C$601),$S$24:$AA$38,8)</f>
        <v>0</v>
      </c>
      <c r="Q363" s="4">
        <f>VLOOKUP(_xlfn.XLOOKUP($A363,'MM configuration'!$D$2:$D$601,'MM configuration'!$C$2:$C$601),$S$24:$AA$38,9)</f>
        <v>0</v>
      </c>
    </row>
    <row r="364" spans="1:17" x14ac:dyDescent="0.2">
      <c r="A364">
        <v>363</v>
      </c>
      <c r="B364">
        <v>1</v>
      </c>
      <c r="C364">
        <v>2.2723325572763572E-3</v>
      </c>
      <c r="J364" s="4">
        <f>VLOOKUP(_xlfn.XLOOKUP($A364,'MM configuration'!$D$2:$D$601,'MM configuration'!$C$2:$C$601),$S$24:$AA$38,2)</f>
        <v>2.5214333333333336E-3</v>
      </c>
      <c r="K364" s="4">
        <f>VLOOKUP(_xlfn.XLOOKUP($A364,'MM configuration'!$D$2:$D$601,'MM configuration'!$C$2:$C$601),$S$24:$AA$38,3)</f>
        <v>1.787735625E-3</v>
      </c>
      <c r="L364" s="4">
        <f>VLOOKUP(_xlfn.XLOOKUP($A364,'MM configuration'!$D$2:$D$601,'MM configuration'!$C$2:$C$601),$S$24:$AA$38,4)</f>
        <v>2.2039266666666665E-3</v>
      </c>
      <c r="M364" s="4">
        <f>VLOOKUP(_xlfn.XLOOKUP($A364,'MM configuration'!$D$2:$D$601,'MM configuration'!$C$2:$C$601),$S$24:$AA$38,5)</f>
        <v>1.7101612500000001E-3</v>
      </c>
      <c r="N364" s="4">
        <f>VLOOKUP(_xlfn.XLOOKUP($A364,'MM configuration'!$D$2:$D$601,'MM configuration'!$C$2:$C$601),$S$24:$AA$38,6)</f>
        <v>2.448302083333333E-4</v>
      </c>
      <c r="O364" s="4">
        <f>VLOOKUP(_xlfn.XLOOKUP($A364,'MM configuration'!$D$2:$D$601,'MM configuration'!$C$2:$C$601),$S$24:$AA$38,7)</f>
        <v>0</v>
      </c>
      <c r="P364" s="4">
        <f>VLOOKUP(_xlfn.XLOOKUP($A364,'MM configuration'!$D$2:$D$601,'MM configuration'!$C$2:$C$601),$S$24:$AA$38,8)</f>
        <v>0</v>
      </c>
      <c r="Q364" s="4">
        <f>VLOOKUP(_xlfn.XLOOKUP($A364,'MM configuration'!$D$2:$D$601,'MM configuration'!$C$2:$C$601),$S$24:$AA$38,9)</f>
        <v>0</v>
      </c>
    </row>
    <row r="365" spans="1:17" x14ac:dyDescent="0.2">
      <c r="A365">
        <v>364</v>
      </c>
      <c r="B365">
        <v>1</v>
      </c>
      <c r="C365">
        <v>2.110520967326539E-3</v>
      </c>
      <c r="J365" s="4">
        <f>VLOOKUP(_xlfn.XLOOKUP($A365,'MM configuration'!$D$2:$D$601,'MM configuration'!$C$2:$C$601),$S$24:$AA$38,2)</f>
        <v>2.5214333333333336E-3</v>
      </c>
      <c r="K365" s="4">
        <f>VLOOKUP(_xlfn.XLOOKUP($A365,'MM configuration'!$D$2:$D$601,'MM configuration'!$C$2:$C$601),$S$24:$AA$38,3)</f>
        <v>1.787735625E-3</v>
      </c>
      <c r="L365" s="4">
        <f>VLOOKUP(_xlfn.XLOOKUP($A365,'MM configuration'!$D$2:$D$601,'MM configuration'!$C$2:$C$601),$S$24:$AA$38,4)</f>
        <v>2.2039266666666665E-3</v>
      </c>
      <c r="M365" s="4">
        <f>VLOOKUP(_xlfn.XLOOKUP($A365,'MM configuration'!$D$2:$D$601,'MM configuration'!$C$2:$C$601),$S$24:$AA$38,5)</f>
        <v>1.7101612500000001E-3</v>
      </c>
      <c r="N365" s="4">
        <f>VLOOKUP(_xlfn.XLOOKUP($A365,'MM configuration'!$D$2:$D$601,'MM configuration'!$C$2:$C$601),$S$24:$AA$38,6)</f>
        <v>2.448302083333333E-4</v>
      </c>
      <c r="O365" s="4">
        <f>VLOOKUP(_xlfn.XLOOKUP($A365,'MM configuration'!$D$2:$D$601,'MM configuration'!$C$2:$C$601),$S$24:$AA$38,7)</f>
        <v>0</v>
      </c>
      <c r="P365" s="4">
        <f>VLOOKUP(_xlfn.XLOOKUP($A365,'MM configuration'!$D$2:$D$601,'MM configuration'!$C$2:$C$601),$S$24:$AA$38,8)</f>
        <v>0</v>
      </c>
      <c r="Q365" s="4">
        <f>VLOOKUP(_xlfn.XLOOKUP($A365,'MM configuration'!$D$2:$D$601,'MM configuration'!$C$2:$C$601),$S$24:$AA$38,9)</f>
        <v>0</v>
      </c>
    </row>
    <row r="366" spans="1:17" x14ac:dyDescent="0.2">
      <c r="A366">
        <v>365</v>
      </c>
      <c r="B366">
        <v>1</v>
      </c>
      <c r="C366">
        <v>1.973659790012159E-3</v>
      </c>
      <c r="J366" s="4">
        <f>VLOOKUP(_xlfn.XLOOKUP($A366,'MM configuration'!$D$2:$D$601,'MM configuration'!$C$2:$C$601),$S$24:$AA$38,2)</f>
        <v>2.5214333333333336E-3</v>
      </c>
      <c r="K366" s="4">
        <f>VLOOKUP(_xlfn.XLOOKUP($A366,'MM configuration'!$D$2:$D$601,'MM configuration'!$C$2:$C$601),$S$24:$AA$38,3)</f>
        <v>1.787735625E-3</v>
      </c>
      <c r="L366" s="4">
        <f>VLOOKUP(_xlfn.XLOOKUP($A366,'MM configuration'!$D$2:$D$601,'MM configuration'!$C$2:$C$601),$S$24:$AA$38,4)</f>
        <v>2.2039266666666665E-3</v>
      </c>
      <c r="M366" s="4">
        <f>VLOOKUP(_xlfn.XLOOKUP($A366,'MM configuration'!$D$2:$D$601,'MM configuration'!$C$2:$C$601),$S$24:$AA$38,5)</f>
        <v>1.7101612500000001E-3</v>
      </c>
      <c r="N366" s="4">
        <f>VLOOKUP(_xlfn.XLOOKUP($A366,'MM configuration'!$D$2:$D$601,'MM configuration'!$C$2:$C$601),$S$24:$AA$38,6)</f>
        <v>2.448302083333333E-4</v>
      </c>
      <c r="O366" s="4">
        <f>VLOOKUP(_xlfn.XLOOKUP($A366,'MM configuration'!$D$2:$D$601,'MM configuration'!$C$2:$C$601),$S$24:$AA$38,7)</f>
        <v>0</v>
      </c>
      <c r="P366" s="4">
        <f>VLOOKUP(_xlfn.XLOOKUP($A366,'MM configuration'!$D$2:$D$601,'MM configuration'!$C$2:$C$601),$S$24:$AA$38,8)</f>
        <v>0</v>
      </c>
      <c r="Q366" s="4">
        <f>VLOOKUP(_xlfn.XLOOKUP($A366,'MM configuration'!$D$2:$D$601,'MM configuration'!$C$2:$C$601),$S$24:$AA$38,9)</f>
        <v>0</v>
      </c>
    </row>
    <row r="367" spans="1:17" x14ac:dyDescent="0.2">
      <c r="A367">
        <v>366</v>
      </c>
      <c r="B367">
        <v>1</v>
      </c>
      <c r="C367">
        <v>2.194347512862533E-3</v>
      </c>
      <c r="J367" s="4">
        <f>VLOOKUP(_xlfn.XLOOKUP($A367,'MM configuration'!$D$2:$D$601,'MM configuration'!$C$2:$C$601),$S$24:$AA$38,2)</f>
        <v>2.7284166666666668E-3</v>
      </c>
      <c r="K367" s="4">
        <f>VLOOKUP(_xlfn.XLOOKUP($A367,'MM configuration'!$D$2:$D$601,'MM configuration'!$C$2:$C$601),$S$24:$AA$38,3)</f>
        <v>1.8884531249999999E-3</v>
      </c>
      <c r="L367" s="4">
        <f>VLOOKUP(_xlfn.XLOOKUP($A367,'MM configuration'!$D$2:$D$601,'MM configuration'!$C$2:$C$601),$S$24:$AA$38,4)</f>
        <v>2.3394933333333334E-3</v>
      </c>
      <c r="M367" s="4">
        <f>VLOOKUP(_xlfn.XLOOKUP($A367,'MM configuration'!$D$2:$D$601,'MM configuration'!$C$2:$C$601),$S$24:$AA$38,5)</f>
        <v>1.57112375E-3</v>
      </c>
      <c r="N367" s="4">
        <f>VLOOKUP(_xlfn.XLOOKUP($A367,'MM configuration'!$D$2:$D$601,'MM configuration'!$C$2:$C$601),$S$24:$AA$38,6)</f>
        <v>1.3838229166666669E-4</v>
      </c>
      <c r="O367" s="4">
        <f>VLOOKUP(_xlfn.XLOOKUP($A367,'MM configuration'!$D$2:$D$601,'MM configuration'!$C$2:$C$601),$S$24:$AA$38,7)</f>
        <v>0</v>
      </c>
      <c r="P367" s="4">
        <f>VLOOKUP(_xlfn.XLOOKUP($A367,'MM configuration'!$D$2:$D$601,'MM configuration'!$C$2:$C$601),$S$24:$AA$38,8)</f>
        <v>0</v>
      </c>
      <c r="Q367" s="4">
        <f>VLOOKUP(_xlfn.XLOOKUP($A367,'MM configuration'!$D$2:$D$601,'MM configuration'!$C$2:$C$601),$S$24:$AA$38,9)</f>
        <v>0</v>
      </c>
    </row>
    <row r="368" spans="1:17" x14ac:dyDescent="0.2">
      <c r="A368">
        <v>367</v>
      </c>
      <c r="B368">
        <v>1</v>
      </c>
      <c r="C368">
        <v>2.3098813544436179E-3</v>
      </c>
      <c r="J368" s="4">
        <f>VLOOKUP(_xlfn.XLOOKUP($A368,'MM configuration'!$D$2:$D$601,'MM configuration'!$C$2:$C$601),$S$24:$AA$38,2)</f>
        <v>2.7284166666666668E-3</v>
      </c>
      <c r="K368" s="4">
        <f>VLOOKUP(_xlfn.XLOOKUP($A368,'MM configuration'!$D$2:$D$601,'MM configuration'!$C$2:$C$601),$S$24:$AA$38,3)</f>
        <v>1.8884531249999999E-3</v>
      </c>
      <c r="L368" s="4">
        <f>VLOOKUP(_xlfn.XLOOKUP($A368,'MM configuration'!$D$2:$D$601,'MM configuration'!$C$2:$C$601),$S$24:$AA$38,4)</f>
        <v>2.3394933333333334E-3</v>
      </c>
      <c r="M368" s="4">
        <f>VLOOKUP(_xlfn.XLOOKUP($A368,'MM configuration'!$D$2:$D$601,'MM configuration'!$C$2:$C$601),$S$24:$AA$38,5)</f>
        <v>1.57112375E-3</v>
      </c>
      <c r="N368" s="4">
        <f>VLOOKUP(_xlfn.XLOOKUP($A368,'MM configuration'!$D$2:$D$601,'MM configuration'!$C$2:$C$601),$S$24:$AA$38,6)</f>
        <v>1.3838229166666669E-4</v>
      </c>
      <c r="O368" s="4">
        <f>VLOOKUP(_xlfn.XLOOKUP($A368,'MM configuration'!$D$2:$D$601,'MM configuration'!$C$2:$C$601),$S$24:$AA$38,7)</f>
        <v>0</v>
      </c>
      <c r="P368" s="4">
        <f>VLOOKUP(_xlfn.XLOOKUP($A368,'MM configuration'!$D$2:$D$601,'MM configuration'!$C$2:$C$601),$S$24:$AA$38,8)</f>
        <v>0</v>
      </c>
      <c r="Q368" s="4">
        <f>VLOOKUP(_xlfn.XLOOKUP($A368,'MM configuration'!$D$2:$D$601,'MM configuration'!$C$2:$C$601),$S$24:$AA$38,9)</f>
        <v>0</v>
      </c>
    </row>
    <row r="369" spans="1:17" x14ac:dyDescent="0.2">
      <c r="A369">
        <v>368</v>
      </c>
      <c r="B369">
        <v>1</v>
      </c>
      <c r="C369">
        <v>2.306322236155945E-3</v>
      </c>
      <c r="J369" s="4">
        <f>VLOOKUP(_xlfn.XLOOKUP($A369,'MM configuration'!$D$2:$D$601,'MM configuration'!$C$2:$C$601),$S$24:$AA$38,2)</f>
        <v>2.7284166666666668E-3</v>
      </c>
      <c r="K369" s="4">
        <f>VLOOKUP(_xlfn.XLOOKUP($A369,'MM configuration'!$D$2:$D$601,'MM configuration'!$C$2:$C$601),$S$24:$AA$38,3)</f>
        <v>1.8884531249999999E-3</v>
      </c>
      <c r="L369" s="4">
        <f>VLOOKUP(_xlfn.XLOOKUP($A369,'MM configuration'!$D$2:$D$601,'MM configuration'!$C$2:$C$601),$S$24:$AA$38,4)</f>
        <v>2.3394933333333334E-3</v>
      </c>
      <c r="M369" s="4">
        <f>VLOOKUP(_xlfn.XLOOKUP($A369,'MM configuration'!$D$2:$D$601,'MM configuration'!$C$2:$C$601),$S$24:$AA$38,5)</f>
        <v>1.57112375E-3</v>
      </c>
      <c r="N369" s="4">
        <f>VLOOKUP(_xlfn.XLOOKUP($A369,'MM configuration'!$D$2:$D$601,'MM configuration'!$C$2:$C$601),$S$24:$AA$38,6)</f>
        <v>1.3838229166666669E-4</v>
      </c>
      <c r="O369" s="4">
        <f>VLOOKUP(_xlfn.XLOOKUP($A369,'MM configuration'!$D$2:$D$601,'MM configuration'!$C$2:$C$601),$S$24:$AA$38,7)</f>
        <v>0</v>
      </c>
      <c r="P369" s="4">
        <f>VLOOKUP(_xlfn.XLOOKUP($A369,'MM configuration'!$D$2:$D$601,'MM configuration'!$C$2:$C$601),$S$24:$AA$38,8)</f>
        <v>0</v>
      </c>
      <c r="Q369" s="4">
        <f>VLOOKUP(_xlfn.XLOOKUP($A369,'MM configuration'!$D$2:$D$601,'MM configuration'!$C$2:$C$601),$S$24:$AA$38,9)</f>
        <v>0</v>
      </c>
    </row>
    <row r="370" spans="1:17" x14ac:dyDescent="0.2">
      <c r="A370">
        <v>369</v>
      </c>
      <c r="B370">
        <v>1</v>
      </c>
      <c r="C370">
        <v>2.138299731780586E-3</v>
      </c>
      <c r="J370" s="4">
        <f>VLOOKUP(_xlfn.XLOOKUP($A370,'MM configuration'!$D$2:$D$601,'MM configuration'!$C$2:$C$601),$S$24:$AA$38,2)</f>
        <v>2.7284166666666668E-3</v>
      </c>
      <c r="K370" s="4">
        <f>VLOOKUP(_xlfn.XLOOKUP($A370,'MM configuration'!$D$2:$D$601,'MM configuration'!$C$2:$C$601),$S$24:$AA$38,3)</f>
        <v>1.8884531249999999E-3</v>
      </c>
      <c r="L370" s="4">
        <f>VLOOKUP(_xlfn.XLOOKUP($A370,'MM configuration'!$D$2:$D$601,'MM configuration'!$C$2:$C$601),$S$24:$AA$38,4)</f>
        <v>2.3394933333333334E-3</v>
      </c>
      <c r="M370" s="4">
        <f>VLOOKUP(_xlfn.XLOOKUP($A370,'MM configuration'!$D$2:$D$601,'MM configuration'!$C$2:$C$601),$S$24:$AA$38,5)</f>
        <v>1.57112375E-3</v>
      </c>
      <c r="N370" s="4">
        <f>VLOOKUP(_xlfn.XLOOKUP($A370,'MM configuration'!$D$2:$D$601,'MM configuration'!$C$2:$C$601),$S$24:$AA$38,6)</f>
        <v>1.3838229166666669E-4</v>
      </c>
      <c r="O370" s="4">
        <f>VLOOKUP(_xlfn.XLOOKUP($A370,'MM configuration'!$D$2:$D$601,'MM configuration'!$C$2:$C$601),$S$24:$AA$38,7)</f>
        <v>0</v>
      </c>
      <c r="P370" s="4">
        <f>VLOOKUP(_xlfn.XLOOKUP($A370,'MM configuration'!$D$2:$D$601,'MM configuration'!$C$2:$C$601),$S$24:$AA$38,8)</f>
        <v>0</v>
      </c>
      <c r="Q370" s="4">
        <f>VLOOKUP(_xlfn.XLOOKUP($A370,'MM configuration'!$D$2:$D$601,'MM configuration'!$C$2:$C$601),$S$24:$AA$38,9)</f>
        <v>0</v>
      </c>
    </row>
    <row r="371" spans="1:17" x14ac:dyDescent="0.2">
      <c r="A371">
        <v>370</v>
      </c>
      <c r="B371">
        <v>1</v>
      </c>
      <c r="C371">
        <v>2.1439111148131552E-3</v>
      </c>
      <c r="J371" s="4">
        <f>VLOOKUP(_xlfn.XLOOKUP($A371,'MM configuration'!$D$2:$D$601,'MM configuration'!$C$2:$C$601),$S$24:$AA$38,2)</f>
        <v>2.7284166666666668E-3</v>
      </c>
      <c r="K371" s="4">
        <f>VLOOKUP(_xlfn.XLOOKUP($A371,'MM configuration'!$D$2:$D$601,'MM configuration'!$C$2:$C$601),$S$24:$AA$38,3)</f>
        <v>1.8884531249999999E-3</v>
      </c>
      <c r="L371" s="4">
        <f>VLOOKUP(_xlfn.XLOOKUP($A371,'MM configuration'!$D$2:$D$601,'MM configuration'!$C$2:$C$601),$S$24:$AA$38,4)</f>
        <v>2.3394933333333334E-3</v>
      </c>
      <c r="M371" s="4">
        <f>VLOOKUP(_xlfn.XLOOKUP($A371,'MM configuration'!$D$2:$D$601,'MM configuration'!$C$2:$C$601),$S$24:$AA$38,5)</f>
        <v>1.57112375E-3</v>
      </c>
      <c r="N371" s="4">
        <f>VLOOKUP(_xlfn.XLOOKUP($A371,'MM configuration'!$D$2:$D$601,'MM configuration'!$C$2:$C$601),$S$24:$AA$38,6)</f>
        <v>1.3838229166666669E-4</v>
      </c>
      <c r="O371" s="4">
        <f>VLOOKUP(_xlfn.XLOOKUP($A371,'MM configuration'!$D$2:$D$601,'MM configuration'!$C$2:$C$601),$S$24:$AA$38,7)</f>
        <v>0</v>
      </c>
      <c r="P371" s="4">
        <f>VLOOKUP(_xlfn.XLOOKUP($A371,'MM configuration'!$D$2:$D$601,'MM configuration'!$C$2:$C$601),$S$24:$AA$38,8)</f>
        <v>0</v>
      </c>
      <c r="Q371" s="4">
        <f>VLOOKUP(_xlfn.XLOOKUP($A371,'MM configuration'!$D$2:$D$601,'MM configuration'!$C$2:$C$601),$S$24:$AA$38,9)</f>
        <v>0</v>
      </c>
    </row>
    <row r="372" spans="1:17" x14ac:dyDescent="0.2">
      <c r="A372">
        <v>371</v>
      </c>
      <c r="B372">
        <v>1</v>
      </c>
      <c r="C372">
        <v>2.3653263614921141E-3</v>
      </c>
      <c r="J372" s="4">
        <f>VLOOKUP(_xlfn.XLOOKUP($A372,'MM configuration'!$D$2:$D$601,'MM configuration'!$C$2:$C$601),$S$24:$AA$38,2)</f>
        <v>2.7284166666666668E-3</v>
      </c>
      <c r="K372" s="4">
        <f>VLOOKUP(_xlfn.XLOOKUP($A372,'MM configuration'!$D$2:$D$601,'MM configuration'!$C$2:$C$601),$S$24:$AA$38,3)</f>
        <v>1.8884531249999999E-3</v>
      </c>
      <c r="L372" s="4">
        <f>VLOOKUP(_xlfn.XLOOKUP($A372,'MM configuration'!$D$2:$D$601,'MM configuration'!$C$2:$C$601),$S$24:$AA$38,4)</f>
        <v>2.3394933333333334E-3</v>
      </c>
      <c r="M372" s="4">
        <f>VLOOKUP(_xlfn.XLOOKUP($A372,'MM configuration'!$D$2:$D$601,'MM configuration'!$C$2:$C$601),$S$24:$AA$38,5)</f>
        <v>1.57112375E-3</v>
      </c>
      <c r="N372" s="4">
        <f>VLOOKUP(_xlfn.XLOOKUP($A372,'MM configuration'!$D$2:$D$601,'MM configuration'!$C$2:$C$601),$S$24:$AA$38,6)</f>
        <v>1.3838229166666669E-4</v>
      </c>
      <c r="O372" s="4">
        <f>VLOOKUP(_xlfn.XLOOKUP($A372,'MM configuration'!$D$2:$D$601,'MM configuration'!$C$2:$C$601),$S$24:$AA$38,7)</f>
        <v>0</v>
      </c>
      <c r="P372" s="4">
        <f>VLOOKUP(_xlfn.XLOOKUP($A372,'MM configuration'!$D$2:$D$601,'MM configuration'!$C$2:$C$601),$S$24:$AA$38,8)</f>
        <v>0</v>
      </c>
      <c r="Q372" s="4">
        <f>VLOOKUP(_xlfn.XLOOKUP($A372,'MM configuration'!$D$2:$D$601,'MM configuration'!$C$2:$C$601),$S$24:$AA$38,9)</f>
        <v>0</v>
      </c>
    </row>
    <row r="373" spans="1:17" x14ac:dyDescent="0.2">
      <c r="A373">
        <v>372</v>
      </c>
      <c r="B373">
        <v>1</v>
      </c>
      <c r="C373">
        <v>2.2728218675388211E-3</v>
      </c>
      <c r="J373" s="4">
        <f>VLOOKUP(_xlfn.XLOOKUP($A373,'MM configuration'!$D$2:$D$601,'MM configuration'!$C$2:$C$601),$S$24:$AA$38,2)</f>
        <v>2.7284166666666668E-3</v>
      </c>
      <c r="K373" s="4">
        <f>VLOOKUP(_xlfn.XLOOKUP($A373,'MM configuration'!$D$2:$D$601,'MM configuration'!$C$2:$C$601),$S$24:$AA$38,3)</f>
        <v>1.8884531249999999E-3</v>
      </c>
      <c r="L373" s="4">
        <f>VLOOKUP(_xlfn.XLOOKUP($A373,'MM configuration'!$D$2:$D$601,'MM configuration'!$C$2:$C$601),$S$24:$AA$38,4)</f>
        <v>2.3394933333333334E-3</v>
      </c>
      <c r="M373" s="4">
        <f>VLOOKUP(_xlfn.XLOOKUP($A373,'MM configuration'!$D$2:$D$601,'MM configuration'!$C$2:$C$601),$S$24:$AA$38,5)</f>
        <v>1.57112375E-3</v>
      </c>
      <c r="N373" s="4">
        <f>VLOOKUP(_xlfn.XLOOKUP($A373,'MM configuration'!$D$2:$D$601,'MM configuration'!$C$2:$C$601),$S$24:$AA$38,6)</f>
        <v>1.3838229166666669E-4</v>
      </c>
      <c r="O373" s="4">
        <f>VLOOKUP(_xlfn.XLOOKUP($A373,'MM configuration'!$D$2:$D$601,'MM configuration'!$C$2:$C$601),$S$24:$AA$38,7)</f>
        <v>0</v>
      </c>
      <c r="P373" s="4">
        <f>VLOOKUP(_xlfn.XLOOKUP($A373,'MM configuration'!$D$2:$D$601,'MM configuration'!$C$2:$C$601),$S$24:$AA$38,8)</f>
        <v>0</v>
      </c>
      <c r="Q373" s="4">
        <f>VLOOKUP(_xlfn.XLOOKUP($A373,'MM configuration'!$D$2:$D$601,'MM configuration'!$C$2:$C$601),$S$24:$AA$38,9)</f>
        <v>0</v>
      </c>
    </row>
    <row r="374" spans="1:17" x14ac:dyDescent="0.2">
      <c r="A374">
        <v>373</v>
      </c>
      <c r="B374">
        <v>1</v>
      </c>
      <c r="C374">
        <v>2.2108467948277872E-3</v>
      </c>
      <c r="J374" s="4">
        <f>VLOOKUP(_xlfn.XLOOKUP($A374,'MM configuration'!$D$2:$D$601,'MM configuration'!$C$2:$C$601),$S$24:$AA$38,2)</f>
        <v>2.7284166666666668E-3</v>
      </c>
      <c r="K374" s="4">
        <f>VLOOKUP(_xlfn.XLOOKUP($A374,'MM configuration'!$D$2:$D$601,'MM configuration'!$C$2:$C$601),$S$24:$AA$38,3)</f>
        <v>1.8884531249999999E-3</v>
      </c>
      <c r="L374" s="4">
        <f>VLOOKUP(_xlfn.XLOOKUP($A374,'MM configuration'!$D$2:$D$601,'MM configuration'!$C$2:$C$601),$S$24:$AA$38,4)</f>
        <v>2.3394933333333334E-3</v>
      </c>
      <c r="M374" s="4">
        <f>VLOOKUP(_xlfn.XLOOKUP($A374,'MM configuration'!$D$2:$D$601,'MM configuration'!$C$2:$C$601),$S$24:$AA$38,5)</f>
        <v>1.57112375E-3</v>
      </c>
      <c r="N374" s="4">
        <f>VLOOKUP(_xlfn.XLOOKUP($A374,'MM configuration'!$D$2:$D$601,'MM configuration'!$C$2:$C$601),$S$24:$AA$38,6)</f>
        <v>1.3838229166666669E-4</v>
      </c>
      <c r="O374" s="4">
        <f>VLOOKUP(_xlfn.XLOOKUP($A374,'MM configuration'!$D$2:$D$601,'MM configuration'!$C$2:$C$601),$S$24:$AA$38,7)</f>
        <v>0</v>
      </c>
      <c r="P374" s="4">
        <f>VLOOKUP(_xlfn.XLOOKUP($A374,'MM configuration'!$D$2:$D$601,'MM configuration'!$C$2:$C$601),$S$24:$AA$38,8)</f>
        <v>0</v>
      </c>
      <c r="Q374" s="4">
        <f>VLOOKUP(_xlfn.XLOOKUP($A374,'MM configuration'!$D$2:$D$601,'MM configuration'!$C$2:$C$601),$S$24:$AA$38,9)</f>
        <v>0</v>
      </c>
    </row>
    <row r="375" spans="1:17" x14ac:dyDescent="0.2">
      <c r="A375">
        <v>374</v>
      </c>
      <c r="B375">
        <v>1</v>
      </c>
      <c r="C375">
        <v>1.964460552414391E-3</v>
      </c>
      <c r="J375" s="4">
        <f>VLOOKUP(_xlfn.XLOOKUP($A375,'MM configuration'!$D$2:$D$601,'MM configuration'!$C$2:$C$601),$S$24:$AA$38,2)</f>
        <v>2.5607392592592593E-3</v>
      </c>
      <c r="K375" s="4">
        <f>VLOOKUP(_xlfn.XLOOKUP($A375,'MM configuration'!$D$2:$D$601,'MM configuration'!$C$2:$C$601),$S$24:$AA$38,3)</f>
        <v>1.7199450000000001E-3</v>
      </c>
      <c r="L375" s="4">
        <f>VLOOKUP(_xlfn.XLOOKUP($A375,'MM configuration'!$D$2:$D$601,'MM configuration'!$C$2:$C$601),$S$24:$AA$38,4)</f>
        <v>2.1432444444444442E-3</v>
      </c>
      <c r="M375" s="4">
        <f>VLOOKUP(_xlfn.XLOOKUP($A375,'MM configuration'!$D$2:$D$601,'MM configuration'!$C$2:$C$601),$S$24:$AA$38,5)</f>
        <v>1.1952811111111113E-3</v>
      </c>
      <c r="N375" s="4">
        <f>VLOOKUP(_xlfn.XLOOKUP($A375,'MM configuration'!$D$2:$D$601,'MM configuration'!$C$2:$C$601),$S$24:$AA$38,6)</f>
        <v>5.2987407407407411E-5</v>
      </c>
      <c r="O375" s="4">
        <f>VLOOKUP(_xlfn.XLOOKUP($A375,'MM configuration'!$D$2:$D$601,'MM configuration'!$C$2:$C$601),$S$24:$AA$38,7)</f>
        <v>0</v>
      </c>
      <c r="P375" s="4">
        <f>VLOOKUP(_xlfn.XLOOKUP($A375,'MM configuration'!$D$2:$D$601,'MM configuration'!$C$2:$C$601),$S$24:$AA$38,8)</f>
        <v>0</v>
      </c>
      <c r="Q375" s="4">
        <f>VLOOKUP(_xlfn.XLOOKUP($A375,'MM configuration'!$D$2:$D$601,'MM configuration'!$C$2:$C$601),$S$24:$AA$38,9)</f>
        <v>0</v>
      </c>
    </row>
    <row r="376" spans="1:17" x14ac:dyDescent="0.2">
      <c r="A376">
        <v>375</v>
      </c>
      <c r="B376">
        <v>1</v>
      </c>
      <c r="C376">
        <v>2.0580260334941251E-3</v>
      </c>
      <c r="J376" s="4">
        <f>VLOOKUP(_xlfn.XLOOKUP($A376,'MM configuration'!$D$2:$D$601,'MM configuration'!$C$2:$C$601),$S$24:$AA$38,2)</f>
        <v>2.5607392592592593E-3</v>
      </c>
      <c r="K376" s="4">
        <f>VLOOKUP(_xlfn.XLOOKUP($A376,'MM configuration'!$D$2:$D$601,'MM configuration'!$C$2:$C$601),$S$24:$AA$38,3)</f>
        <v>1.7199450000000001E-3</v>
      </c>
      <c r="L376" s="4">
        <f>VLOOKUP(_xlfn.XLOOKUP($A376,'MM configuration'!$D$2:$D$601,'MM configuration'!$C$2:$C$601),$S$24:$AA$38,4)</f>
        <v>2.1432444444444442E-3</v>
      </c>
      <c r="M376" s="4">
        <f>VLOOKUP(_xlfn.XLOOKUP($A376,'MM configuration'!$D$2:$D$601,'MM configuration'!$C$2:$C$601),$S$24:$AA$38,5)</f>
        <v>1.1952811111111113E-3</v>
      </c>
      <c r="N376" s="4">
        <f>VLOOKUP(_xlfn.XLOOKUP($A376,'MM configuration'!$D$2:$D$601,'MM configuration'!$C$2:$C$601),$S$24:$AA$38,6)</f>
        <v>5.2987407407407411E-5</v>
      </c>
      <c r="O376" s="4">
        <f>VLOOKUP(_xlfn.XLOOKUP($A376,'MM configuration'!$D$2:$D$601,'MM configuration'!$C$2:$C$601),$S$24:$AA$38,7)</f>
        <v>0</v>
      </c>
      <c r="P376" s="4">
        <f>VLOOKUP(_xlfn.XLOOKUP($A376,'MM configuration'!$D$2:$D$601,'MM configuration'!$C$2:$C$601),$S$24:$AA$38,8)</f>
        <v>0</v>
      </c>
      <c r="Q376" s="4">
        <f>VLOOKUP(_xlfn.XLOOKUP($A376,'MM configuration'!$D$2:$D$601,'MM configuration'!$C$2:$C$601),$S$24:$AA$38,9)</f>
        <v>0</v>
      </c>
    </row>
    <row r="377" spans="1:17" x14ac:dyDescent="0.2">
      <c r="A377">
        <v>376</v>
      </c>
      <c r="B377">
        <v>1</v>
      </c>
      <c r="C377">
        <v>1.9645633172480472E-3</v>
      </c>
      <c r="J377" s="4">
        <f>VLOOKUP(_xlfn.XLOOKUP($A377,'MM configuration'!$D$2:$D$601,'MM configuration'!$C$2:$C$601),$S$24:$AA$38,2)</f>
        <v>2.5607392592592593E-3</v>
      </c>
      <c r="K377" s="4">
        <f>VLOOKUP(_xlfn.XLOOKUP($A377,'MM configuration'!$D$2:$D$601,'MM configuration'!$C$2:$C$601),$S$24:$AA$38,3)</f>
        <v>1.7199450000000001E-3</v>
      </c>
      <c r="L377" s="4">
        <f>VLOOKUP(_xlfn.XLOOKUP($A377,'MM configuration'!$D$2:$D$601,'MM configuration'!$C$2:$C$601),$S$24:$AA$38,4)</f>
        <v>2.1432444444444442E-3</v>
      </c>
      <c r="M377" s="4">
        <f>VLOOKUP(_xlfn.XLOOKUP($A377,'MM configuration'!$D$2:$D$601,'MM configuration'!$C$2:$C$601),$S$24:$AA$38,5)</f>
        <v>1.1952811111111113E-3</v>
      </c>
      <c r="N377" s="4">
        <f>VLOOKUP(_xlfn.XLOOKUP($A377,'MM configuration'!$D$2:$D$601,'MM configuration'!$C$2:$C$601),$S$24:$AA$38,6)</f>
        <v>5.2987407407407411E-5</v>
      </c>
      <c r="O377" s="4">
        <f>VLOOKUP(_xlfn.XLOOKUP($A377,'MM configuration'!$D$2:$D$601,'MM configuration'!$C$2:$C$601),$S$24:$AA$38,7)</f>
        <v>0</v>
      </c>
      <c r="P377" s="4">
        <f>VLOOKUP(_xlfn.XLOOKUP($A377,'MM configuration'!$D$2:$D$601,'MM configuration'!$C$2:$C$601),$S$24:$AA$38,8)</f>
        <v>0</v>
      </c>
      <c r="Q377" s="4">
        <f>VLOOKUP(_xlfn.XLOOKUP($A377,'MM configuration'!$D$2:$D$601,'MM configuration'!$C$2:$C$601),$S$24:$AA$38,9)</f>
        <v>0</v>
      </c>
    </row>
    <row r="378" spans="1:17" x14ac:dyDescent="0.2">
      <c r="A378">
        <v>377</v>
      </c>
      <c r="B378">
        <v>1</v>
      </c>
      <c r="C378">
        <v>2.1080421193623738E-3</v>
      </c>
      <c r="J378" s="4">
        <f>VLOOKUP(_xlfn.XLOOKUP($A378,'MM configuration'!$D$2:$D$601,'MM configuration'!$C$2:$C$601),$S$24:$AA$38,2)</f>
        <v>2.5607392592592593E-3</v>
      </c>
      <c r="K378" s="4">
        <f>VLOOKUP(_xlfn.XLOOKUP($A378,'MM configuration'!$D$2:$D$601,'MM configuration'!$C$2:$C$601),$S$24:$AA$38,3)</f>
        <v>1.7199450000000001E-3</v>
      </c>
      <c r="L378" s="4">
        <f>VLOOKUP(_xlfn.XLOOKUP($A378,'MM configuration'!$D$2:$D$601,'MM configuration'!$C$2:$C$601),$S$24:$AA$38,4)</f>
        <v>2.1432444444444442E-3</v>
      </c>
      <c r="M378" s="4">
        <f>VLOOKUP(_xlfn.XLOOKUP($A378,'MM configuration'!$D$2:$D$601,'MM configuration'!$C$2:$C$601),$S$24:$AA$38,5)</f>
        <v>1.1952811111111113E-3</v>
      </c>
      <c r="N378" s="4">
        <f>VLOOKUP(_xlfn.XLOOKUP($A378,'MM configuration'!$D$2:$D$601,'MM configuration'!$C$2:$C$601),$S$24:$AA$38,6)</f>
        <v>5.2987407407407411E-5</v>
      </c>
      <c r="O378" s="4">
        <f>VLOOKUP(_xlfn.XLOOKUP($A378,'MM configuration'!$D$2:$D$601,'MM configuration'!$C$2:$C$601),$S$24:$AA$38,7)</f>
        <v>0</v>
      </c>
      <c r="P378" s="4">
        <f>VLOOKUP(_xlfn.XLOOKUP($A378,'MM configuration'!$D$2:$D$601,'MM configuration'!$C$2:$C$601),$S$24:$AA$38,8)</f>
        <v>0</v>
      </c>
      <c r="Q378" s="4">
        <f>VLOOKUP(_xlfn.XLOOKUP($A378,'MM configuration'!$D$2:$D$601,'MM configuration'!$C$2:$C$601),$S$24:$AA$38,9)</f>
        <v>0</v>
      </c>
    </row>
    <row r="379" spans="1:17" x14ac:dyDescent="0.2">
      <c r="A379">
        <v>378</v>
      </c>
      <c r="B379">
        <v>1</v>
      </c>
      <c r="C379">
        <v>1.897770596300623E-3</v>
      </c>
      <c r="J379" s="4">
        <f>VLOOKUP(_xlfn.XLOOKUP($A379,'MM configuration'!$D$2:$D$601,'MM configuration'!$C$2:$C$601),$S$24:$AA$38,2)</f>
        <v>2.5607392592592593E-3</v>
      </c>
      <c r="K379" s="4">
        <f>VLOOKUP(_xlfn.XLOOKUP($A379,'MM configuration'!$D$2:$D$601,'MM configuration'!$C$2:$C$601),$S$24:$AA$38,3)</f>
        <v>1.7199450000000001E-3</v>
      </c>
      <c r="L379" s="4">
        <f>VLOOKUP(_xlfn.XLOOKUP($A379,'MM configuration'!$D$2:$D$601,'MM configuration'!$C$2:$C$601),$S$24:$AA$38,4)</f>
        <v>2.1432444444444442E-3</v>
      </c>
      <c r="M379" s="4">
        <f>VLOOKUP(_xlfn.XLOOKUP($A379,'MM configuration'!$D$2:$D$601,'MM configuration'!$C$2:$C$601),$S$24:$AA$38,5)</f>
        <v>1.1952811111111113E-3</v>
      </c>
      <c r="N379" s="4">
        <f>VLOOKUP(_xlfn.XLOOKUP($A379,'MM configuration'!$D$2:$D$601,'MM configuration'!$C$2:$C$601),$S$24:$AA$38,6)</f>
        <v>5.2987407407407411E-5</v>
      </c>
      <c r="O379" s="4">
        <f>VLOOKUP(_xlfn.XLOOKUP($A379,'MM configuration'!$D$2:$D$601,'MM configuration'!$C$2:$C$601),$S$24:$AA$38,7)</f>
        <v>0</v>
      </c>
      <c r="P379" s="4">
        <f>VLOOKUP(_xlfn.XLOOKUP($A379,'MM configuration'!$D$2:$D$601,'MM configuration'!$C$2:$C$601),$S$24:$AA$38,8)</f>
        <v>0</v>
      </c>
      <c r="Q379" s="4">
        <f>VLOOKUP(_xlfn.XLOOKUP($A379,'MM configuration'!$D$2:$D$601,'MM configuration'!$C$2:$C$601),$S$24:$AA$38,9)</f>
        <v>0</v>
      </c>
    </row>
    <row r="380" spans="1:17" x14ac:dyDescent="0.2">
      <c r="A380">
        <v>379</v>
      </c>
      <c r="B380">
        <v>1</v>
      </c>
      <c r="C380">
        <v>2.038327502706847E-3</v>
      </c>
      <c r="J380" s="4">
        <f>VLOOKUP(_xlfn.XLOOKUP($A380,'MM configuration'!$D$2:$D$601,'MM configuration'!$C$2:$C$601),$S$24:$AA$38,2)</f>
        <v>2.5607392592592593E-3</v>
      </c>
      <c r="K380" s="4">
        <f>VLOOKUP(_xlfn.XLOOKUP($A380,'MM configuration'!$D$2:$D$601,'MM configuration'!$C$2:$C$601),$S$24:$AA$38,3)</f>
        <v>1.7199450000000001E-3</v>
      </c>
      <c r="L380" s="4">
        <f>VLOOKUP(_xlfn.XLOOKUP($A380,'MM configuration'!$D$2:$D$601,'MM configuration'!$C$2:$C$601),$S$24:$AA$38,4)</f>
        <v>2.1432444444444442E-3</v>
      </c>
      <c r="M380" s="4">
        <f>VLOOKUP(_xlfn.XLOOKUP($A380,'MM configuration'!$D$2:$D$601,'MM configuration'!$C$2:$C$601),$S$24:$AA$38,5)</f>
        <v>1.1952811111111113E-3</v>
      </c>
      <c r="N380" s="4">
        <f>VLOOKUP(_xlfn.XLOOKUP($A380,'MM configuration'!$D$2:$D$601,'MM configuration'!$C$2:$C$601),$S$24:$AA$38,6)</f>
        <v>5.2987407407407411E-5</v>
      </c>
      <c r="O380" s="4">
        <f>VLOOKUP(_xlfn.XLOOKUP($A380,'MM configuration'!$D$2:$D$601,'MM configuration'!$C$2:$C$601),$S$24:$AA$38,7)</f>
        <v>0</v>
      </c>
      <c r="P380" s="4">
        <f>VLOOKUP(_xlfn.XLOOKUP($A380,'MM configuration'!$D$2:$D$601,'MM configuration'!$C$2:$C$601),$S$24:$AA$38,8)</f>
        <v>0</v>
      </c>
      <c r="Q380" s="4">
        <f>VLOOKUP(_xlfn.XLOOKUP($A380,'MM configuration'!$D$2:$D$601,'MM configuration'!$C$2:$C$601),$S$24:$AA$38,9)</f>
        <v>0</v>
      </c>
    </row>
    <row r="381" spans="1:17" x14ac:dyDescent="0.2">
      <c r="A381">
        <v>380</v>
      </c>
      <c r="B381">
        <v>1</v>
      </c>
      <c r="C381">
        <v>1.9547906277044831E-3</v>
      </c>
      <c r="J381" s="4">
        <f>VLOOKUP(_xlfn.XLOOKUP($A381,'MM configuration'!$D$2:$D$601,'MM configuration'!$C$2:$C$601),$S$24:$AA$38,2)</f>
        <v>2.5607392592592593E-3</v>
      </c>
      <c r="K381" s="4">
        <f>VLOOKUP(_xlfn.XLOOKUP($A381,'MM configuration'!$D$2:$D$601,'MM configuration'!$C$2:$C$601),$S$24:$AA$38,3)</f>
        <v>1.7199450000000001E-3</v>
      </c>
      <c r="L381" s="4">
        <f>VLOOKUP(_xlfn.XLOOKUP($A381,'MM configuration'!$D$2:$D$601,'MM configuration'!$C$2:$C$601),$S$24:$AA$38,4)</f>
        <v>2.1432444444444442E-3</v>
      </c>
      <c r="M381" s="4">
        <f>VLOOKUP(_xlfn.XLOOKUP($A381,'MM configuration'!$D$2:$D$601,'MM configuration'!$C$2:$C$601),$S$24:$AA$38,5)</f>
        <v>1.1952811111111113E-3</v>
      </c>
      <c r="N381" s="4">
        <f>VLOOKUP(_xlfn.XLOOKUP($A381,'MM configuration'!$D$2:$D$601,'MM configuration'!$C$2:$C$601),$S$24:$AA$38,6)</f>
        <v>5.2987407407407411E-5</v>
      </c>
      <c r="O381" s="4">
        <f>VLOOKUP(_xlfn.XLOOKUP($A381,'MM configuration'!$D$2:$D$601,'MM configuration'!$C$2:$C$601),$S$24:$AA$38,7)</f>
        <v>0</v>
      </c>
      <c r="P381" s="4">
        <f>VLOOKUP(_xlfn.XLOOKUP($A381,'MM configuration'!$D$2:$D$601,'MM configuration'!$C$2:$C$601),$S$24:$AA$38,8)</f>
        <v>0</v>
      </c>
      <c r="Q381" s="4">
        <f>VLOOKUP(_xlfn.XLOOKUP($A381,'MM configuration'!$D$2:$D$601,'MM configuration'!$C$2:$C$601),$S$24:$AA$38,9)</f>
        <v>0</v>
      </c>
    </row>
    <row r="382" spans="1:17" x14ac:dyDescent="0.2">
      <c r="A382">
        <v>381</v>
      </c>
      <c r="B382">
        <v>1</v>
      </c>
      <c r="C382">
        <v>2.085844020443795E-3</v>
      </c>
      <c r="J382" s="4">
        <f>VLOOKUP(_xlfn.XLOOKUP($A382,'MM configuration'!$D$2:$D$601,'MM configuration'!$C$2:$C$601),$S$24:$AA$38,2)</f>
        <v>2.5607392592592593E-3</v>
      </c>
      <c r="K382" s="4">
        <f>VLOOKUP(_xlfn.XLOOKUP($A382,'MM configuration'!$D$2:$D$601,'MM configuration'!$C$2:$C$601),$S$24:$AA$38,3)</f>
        <v>1.7199450000000001E-3</v>
      </c>
      <c r="L382" s="4">
        <f>VLOOKUP(_xlfn.XLOOKUP($A382,'MM configuration'!$D$2:$D$601,'MM configuration'!$C$2:$C$601),$S$24:$AA$38,4)</f>
        <v>2.1432444444444442E-3</v>
      </c>
      <c r="M382" s="4">
        <f>VLOOKUP(_xlfn.XLOOKUP($A382,'MM configuration'!$D$2:$D$601,'MM configuration'!$C$2:$C$601),$S$24:$AA$38,5)</f>
        <v>1.1952811111111113E-3</v>
      </c>
      <c r="N382" s="4">
        <f>VLOOKUP(_xlfn.XLOOKUP($A382,'MM configuration'!$D$2:$D$601,'MM configuration'!$C$2:$C$601),$S$24:$AA$38,6)</f>
        <v>5.2987407407407411E-5</v>
      </c>
      <c r="O382" s="4">
        <f>VLOOKUP(_xlfn.XLOOKUP($A382,'MM configuration'!$D$2:$D$601,'MM configuration'!$C$2:$C$601),$S$24:$AA$38,7)</f>
        <v>0</v>
      </c>
      <c r="P382" s="4">
        <f>VLOOKUP(_xlfn.XLOOKUP($A382,'MM configuration'!$D$2:$D$601,'MM configuration'!$C$2:$C$601),$S$24:$AA$38,8)</f>
        <v>0</v>
      </c>
      <c r="Q382" s="4">
        <f>VLOOKUP(_xlfn.XLOOKUP($A382,'MM configuration'!$D$2:$D$601,'MM configuration'!$C$2:$C$601),$S$24:$AA$38,9)</f>
        <v>0</v>
      </c>
    </row>
    <row r="383" spans="1:17" x14ac:dyDescent="0.2">
      <c r="A383">
        <v>382</v>
      </c>
      <c r="B383">
        <v>1</v>
      </c>
      <c r="C383">
        <v>1.9907717708298849E-3</v>
      </c>
      <c r="J383" s="4">
        <f>VLOOKUP(_xlfn.XLOOKUP($A383,'MM configuration'!$D$2:$D$601,'MM configuration'!$C$2:$C$601),$S$24:$AA$38,2)</f>
        <v>2.5607392592592593E-3</v>
      </c>
      <c r="K383" s="4">
        <f>VLOOKUP(_xlfn.XLOOKUP($A383,'MM configuration'!$D$2:$D$601,'MM configuration'!$C$2:$C$601),$S$24:$AA$38,3)</f>
        <v>1.7199450000000001E-3</v>
      </c>
      <c r="L383" s="4">
        <f>VLOOKUP(_xlfn.XLOOKUP($A383,'MM configuration'!$D$2:$D$601,'MM configuration'!$C$2:$C$601),$S$24:$AA$38,4)</f>
        <v>2.1432444444444442E-3</v>
      </c>
      <c r="M383" s="4">
        <f>VLOOKUP(_xlfn.XLOOKUP($A383,'MM configuration'!$D$2:$D$601,'MM configuration'!$C$2:$C$601),$S$24:$AA$38,5)</f>
        <v>1.1952811111111113E-3</v>
      </c>
      <c r="N383" s="4">
        <f>VLOOKUP(_xlfn.XLOOKUP($A383,'MM configuration'!$D$2:$D$601,'MM configuration'!$C$2:$C$601),$S$24:$AA$38,6)</f>
        <v>5.2987407407407411E-5</v>
      </c>
      <c r="O383" s="4">
        <f>VLOOKUP(_xlfn.XLOOKUP($A383,'MM configuration'!$D$2:$D$601,'MM configuration'!$C$2:$C$601),$S$24:$AA$38,7)</f>
        <v>0</v>
      </c>
      <c r="P383" s="4">
        <f>VLOOKUP(_xlfn.XLOOKUP($A383,'MM configuration'!$D$2:$D$601,'MM configuration'!$C$2:$C$601),$S$24:$AA$38,8)</f>
        <v>0</v>
      </c>
      <c r="Q383" s="4">
        <f>VLOOKUP(_xlfn.XLOOKUP($A383,'MM configuration'!$D$2:$D$601,'MM configuration'!$C$2:$C$601),$S$24:$AA$38,9)</f>
        <v>0</v>
      </c>
    </row>
    <row r="384" spans="1:17" x14ac:dyDescent="0.2">
      <c r="A384">
        <v>383</v>
      </c>
      <c r="B384">
        <v>1</v>
      </c>
      <c r="C384">
        <v>2.2953070170170049E-3</v>
      </c>
      <c r="J384" s="4">
        <f>VLOOKUP(_xlfn.XLOOKUP($A384,'MM configuration'!$D$2:$D$601,'MM configuration'!$C$2:$C$601),$S$24:$AA$38,2)</f>
        <v>3.5258251851851851E-3</v>
      </c>
      <c r="K384" s="4">
        <f>VLOOKUP(_xlfn.XLOOKUP($A384,'MM configuration'!$D$2:$D$601,'MM configuration'!$C$2:$C$601),$S$24:$AA$38,3)</f>
        <v>2.3827866666666668E-3</v>
      </c>
      <c r="L384" s="4">
        <f>VLOOKUP(_xlfn.XLOOKUP($A384,'MM configuration'!$D$2:$D$601,'MM configuration'!$C$2:$C$601),$S$24:$AA$38,4)</f>
        <v>2.8507733333333332E-3</v>
      </c>
      <c r="M384" s="4">
        <f>VLOOKUP(_xlfn.XLOOKUP($A384,'MM configuration'!$D$2:$D$601,'MM configuration'!$C$2:$C$601),$S$24:$AA$38,5)</f>
        <v>1.3524155555555556E-3</v>
      </c>
      <c r="N384" s="4">
        <f>VLOOKUP(_xlfn.XLOOKUP($A384,'MM configuration'!$D$2:$D$601,'MM configuration'!$C$2:$C$601),$S$24:$AA$38,6)</f>
        <v>2.4601296296296296E-5</v>
      </c>
      <c r="O384" s="4">
        <f>VLOOKUP(_xlfn.XLOOKUP($A384,'MM configuration'!$D$2:$D$601,'MM configuration'!$C$2:$C$601),$S$24:$AA$38,7)</f>
        <v>0</v>
      </c>
      <c r="P384" s="4">
        <f>VLOOKUP(_xlfn.XLOOKUP($A384,'MM configuration'!$D$2:$D$601,'MM configuration'!$C$2:$C$601),$S$24:$AA$38,8)</f>
        <v>0</v>
      </c>
      <c r="Q384" s="4">
        <f>VLOOKUP(_xlfn.XLOOKUP($A384,'MM configuration'!$D$2:$D$601,'MM configuration'!$C$2:$C$601),$S$24:$AA$38,9)</f>
        <v>0</v>
      </c>
    </row>
    <row r="385" spans="1:17" x14ac:dyDescent="0.2">
      <c r="A385">
        <v>384</v>
      </c>
      <c r="B385">
        <v>1</v>
      </c>
      <c r="C385">
        <v>2.473921289090129E-3</v>
      </c>
      <c r="J385" s="4">
        <f>VLOOKUP(_xlfn.XLOOKUP($A385,'MM configuration'!$D$2:$D$601,'MM configuration'!$C$2:$C$601),$S$24:$AA$38,2)</f>
        <v>3.5258251851851851E-3</v>
      </c>
      <c r="K385" s="4">
        <f>VLOOKUP(_xlfn.XLOOKUP($A385,'MM configuration'!$D$2:$D$601,'MM configuration'!$C$2:$C$601),$S$24:$AA$38,3)</f>
        <v>2.3827866666666668E-3</v>
      </c>
      <c r="L385" s="4">
        <f>VLOOKUP(_xlfn.XLOOKUP($A385,'MM configuration'!$D$2:$D$601,'MM configuration'!$C$2:$C$601),$S$24:$AA$38,4)</f>
        <v>2.8507733333333332E-3</v>
      </c>
      <c r="M385" s="4">
        <f>VLOOKUP(_xlfn.XLOOKUP($A385,'MM configuration'!$D$2:$D$601,'MM configuration'!$C$2:$C$601),$S$24:$AA$38,5)</f>
        <v>1.3524155555555556E-3</v>
      </c>
      <c r="N385" s="4">
        <f>VLOOKUP(_xlfn.XLOOKUP($A385,'MM configuration'!$D$2:$D$601,'MM configuration'!$C$2:$C$601),$S$24:$AA$38,6)</f>
        <v>2.4601296296296296E-5</v>
      </c>
      <c r="O385" s="4">
        <f>VLOOKUP(_xlfn.XLOOKUP($A385,'MM configuration'!$D$2:$D$601,'MM configuration'!$C$2:$C$601),$S$24:$AA$38,7)</f>
        <v>0</v>
      </c>
      <c r="P385" s="4">
        <f>VLOOKUP(_xlfn.XLOOKUP($A385,'MM configuration'!$D$2:$D$601,'MM configuration'!$C$2:$C$601),$S$24:$AA$38,8)</f>
        <v>0</v>
      </c>
      <c r="Q385" s="4">
        <f>VLOOKUP(_xlfn.XLOOKUP($A385,'MM configuration'!$D$2:$D$601,'MM configuration'!$C$2:$C$601),$S$24:$AA$38,9)</f>
        <v>0</v>
      </c>
    </row>
    <row r="386" spans="1:17" x14ac:dyDescent="0.2">
      <c r="A386">
        <v>385</v>
      </c>
      <c r="B386">
        <v>1</v>
      </c>
      <c r="C386">
        <v>2.9682401472768218E-3</v>
      </c>
      <c r="J386" s="4">
        <f>VLOOKUP(_xlfn.XLOOKUP($A386,'MM configuration'!$D$2:$D$601,'MM configuration'!$C$2:$C$601),$S$24:$AA$38,2)</f>
        <v>3.5258251851851851E-3</v>
      </c>
      <c r="K386" s="4">
        <f>VLOOKUP(_xlfn.XLOOKUP($A386,'MM configuration'!$D$2:$D$601,'MM configuration'!$C$2:$C$601),$S$24:$AA$38,3)</f>
        <v>2.3827866666666668E-3</v>
      </c>
      <c r="L386" s="4">
        <f>VLOOKUP(_xlfn.XLOOKUP($A386,'MM configuration'!$D$2:$D$601,'MM configuration'!$C$2:$C$601),$S$24:$AA$38,4)</f>
        <v>2.8507733333333332E-3</v>
      </c>
      <c r="M386" s="4">
        <f>VLOOKUP(_xlfn.XLOOKUP($A386,'MM configuration'!$D$2:$D$601,'MM configuration'!$C$2:$C$601),$S$24:$AA$38,5)</f>
        <v>1.3524155555555556E-3</v>
      </c>
      <c r="N386" s="4">
        <f>VLOOKUP(_xlfn.XLOOKUP($A386,'MM configuration'!$D$2:$D$601,'MM configuration'!$C$2:$C$601),$S$24:$AA$38,6)</f>
        <v>2.4601296296296296E-5</v>
      </c>
      <c r="O386" s="4">
        <f>VLOOKUP(_xlfn.XLOOKUP($A386,'MM configuration'!$D$2:$D$601,'MM configuration'!$C$2:$C$601),$S$24:$AA$38,7)</f>
        <v>0</v>
      </c>
      <c r="P386" s="4">
        <f>VLOOKUP(_xlfn.XLOOKUP($A386,'MM configuration'!$D$2:$D$601,'MM configuration'!$C$2:$C$601),$S$24:$AA$38,8)</f>
        <v>0</v>
      </c>
      <c r="Q386" s="4">
        <f>VLOOKUP(_xlfn.XLOOKUP($A386,'MM configuration'!$D$2:$D$601,'MM configuration'!$C$2:$C$601),$S$24:$AA$38,9)</f>
        <v>0</v>
      </c>
    </row>
    <row r="387" spans="1:17" x14ac:dyDescent="0.2">
      <c r="A387">
        <v>386</v>
      </c>
      <c r="B387">
        <v>1</v>
      </c>
      <c r="C387">
        <v>3.0246016574882388E-3</v>
      </c>
      <c r="J387" s="4">
        <f>VLOOKUP(_xlfn.XLOOKUP($A387,'MM configuration'!$D$2:$D$601,'MM configuration'!$C$2:$C$601),$S$24:$AA$38,2)</f>
        <v>3.5258251851851851E-3</v>
      </c>
      <c r="K387" s="4">
        <f>VLOOKUP(_xlfn.XLOOKUP($A387,'MM configuration'!$D$2:$D$601,'MM configuration'!$C$2:$C$601),$S$24:$AA$38,3)</f>
        <v>2.3827866666666668E-3</v>
      </c>
      <c r="L387" s="4">
        <f>VLOOKUP(_xlfn.XLOOKUP($A387,'MM configuration'!$D$2:$D$601,'MM configuration'!$C$2:$C$601),$S$24:$AA$38,4)</f>
        <v>2.8507733333333332E-3</v>
      </c>
      <c r="M387" s="4">
        <f>VLOOKUP(_xlfn.XLOOKUP($A387,'MM configuration'!$D$2:$D$601,'MM configuration'!$C$2:$C$601),$S$24:$AA$38,5)</f>
        <v>1.3524155555555556E-3</v>
      </c>
      <c r="N387" s="4">
        <f>VLOOKUP(_xlfn.XLOOKUP($A387,'MM configuration'!$D$2:$D$601,'MM configuration'!$C$2:$C$601),$S$24:$AA$38,6)</f>
        <v>2.4601296296296296E-5</v>
      </c>
      <c r="O387" s="4">
        <f>VLOOKUP(_xlfn.XLOOKUP($A387,'MM configuration'!$D$2:$D$601,'MM configuration'!$C$2:$C$601),$S$24:$AA$38,7)</f>
        <v>0</v>
      </c>
      <c r="P387" s="4">
        <f>VLOOKUP(_xlfn.XLOOKUP($A387,'MM configuration'!$D$2:$D$601,'MM configuration'!$C$2:$C$601),$S$24:$AA$38,8)</f>
        <v>0</v>
      </c>
      <c r="Q387" s="4">
        <f>VLOOKUP(_xlfn.XLOOKUP($A387,'MM configuration'!$D$2:$D$601,'MM configuration'!$C$2:$C$601),$S$24:$AA$38,9)</f>
        <v>0</v>
      </c>
    </row>
    <row r="388" spans="1:17" x14ac:dyDescent="0.2">
      <c r="A388">
        <v>387</v>
      </c>
      <c r="B388">
        <v>1</v>
      </c>
      <c r="C388">
        <v>2.0781927835933278E-3</v>
      </c>
      <c r="J388" s="4">
        <f>VLOOKUP(_xlfn.XLOOKUP($A388,'MM configuration'!$D$2:$D$601,'MM configuration'!$C$2:$C$601),$S$24:$AA$38,2)</f>
        <v>3.5258251851851851E-3</v>
      </c>
      <c r="K388" s="4">
        <f>VLOOKUP(_xlfn.XLOOKUP($A388,'MM configuration'!$D$2:$D$601,'MM configuration'!$C$2:$C$601),$S$24:$AA$38,3)</f>
        <v>2.3827866666666668E-3</v>
      </c>
      <c r="L388" s="4">
        <f>VLOOKUP(_xlfn.XLOOKUP($A388,'MM configuration'!$D$2:$D$601,'MM configuration'!$C$2:$C$601),$S$24:$AA$38,4)</f>
        <v>2.8507733333333332E-3</v>
      </c>
      <c r="M388" s="4">
        <f>VLOOKUP(_xlfn.XLOOKUP($A388,'MM configuration'!$D$2:$D$601,'MM configuration'!$C$2:$C$601),$S$24:$AA$38,5)</f>
        <v>1.3524155555555556E-3</v>
      </c>
      <c r="N388" s="4">
        <f>VLOOKUP(_xlfn.XLOOKUP($A388,'MM configuration'!$D$2:$D$601,'MM configuration'!$C$2:$C$601),$S$24:$AA$38,6)</f>
        <v>2.4601296296296296E-5</v>
      </c>
      <c r="O388" s="4">
        <f>VLOOKUP(_xlfn.XLOOKUP($A388,'MM configuration'!$D$2:$D$601,'MM configuration'!$C$2:$C$601),$S$24:$AA$38,7)</f>
        <v>0</v>
      </c>
      <c r="P388" s="4">
        <f>VLOOKUP(_xlfn.XLOOKUP($A388,'MM configuration'!$D$2:$D$601,'MM configuration'!$C$2:$C$601),$S$24:$AA$38,8)</f>
        <v>0</v>
      </c>
      <c r="Q388" s="4">
        <f>VLOOKUP(_xlfn.XLOOKUP($A388,'MM configuration'!$D$2:$D$601,'MM configuration'!$C$2:$C$601),$S$24:$AA$38,9)</f>
        <v>0</v>
      </c>
    </row>
    <row r="389" spans="1:17" x14ac:dyDescent="0.2">
      <c r="A389">
        <v>388</v>
      </c>
      <c r="B389">
        <v>1</v>
      </c>
      <c r="C389">
        <v>2.842554058957618E-3</v>
      </c>
      <c r="J389" s="4">
        <f>VLOOKUP(_xlfn.XLOOKUP($A389,'MM configuration'!$D$2:$D$601,'MM configuration'!$C$2:$C$601),$S$24:$AA$38,2)</f>
        <v>3.5258251851851851E-3</v>
      </c>
      <c r="K389" s="4">
        <f>VLOOKUP(_xlfn.XLOOKUP($A389,'MM configuration'!$D$2:$D$601,'MM configuration'!$C$2:$C$601),$S$24:$AA$38,3)</f>
        <v>2.3827866666666668E-3</v>
      </c>
      <c r="L389" s="4">
        <f>VLOOKUP(_xlfn.XLOOKUP($A389,'MM configuration'!$D$2:$D$601,'MM configuration'!$C$2:$C$601),$S$24:$AA$38,4)</f>
        <v>2.8507733333333332E-3</v>
      </c>
      <c r="M389" s="4">
        <f>VLOOKUP(_xlfn.XLOOKUP($A389,'MM configuration'!$D$2:$D$601,'MM configuration'!$C$2:$C$601),$S$24:$AA$38,5)</f>
        <v>1.3524155555555556E-3</v>
      </c>
      <c r="N389" s="4">
        <f>VLOOKUP(_xlfn.XLOOKUP($A389,'MM configuration'!$D$2:$D$601,'MM configuration'!$C$2:$C$601),$S$24:$AA$38,6)</f>
        <v>2.4601296296296296E-5</v>
      </c>
      <c r="O389" s="4">
        <f>VLOOKUP(_xlfn.XLOOKUP($A389,'MM configuration'!$D$2:$D$601,'MM configuration'!$C$2:$C$601),$S$24:$AA$38,7)</f>
        <v>0</v>
      </c>
      <c r="P389" s="4">
        <f>VLOOKUP(_xlfn.XLOOKUP($A389,'MM configuration'!$D$2:$D$601,'MM configuration'!$C$2:$C$601),$S$24:$AA$38,8)</f>
        <v>0</v>
      </c>
      <c r="Q389" s="4">
        <f>VLOOKUP(_xlfn.XLOOKUP($A389,'MM configuration'!$D$2:$D$601,'MM configuration'!$C$2:$C$601),$S$24:$AA$38,9)</f>
        <v>0</v>
      </c>
    </row>
    <row r="390" spans="1:17" x14ac:dyDescent="0.2">
      <c r="A390">
        <v>389</v>
      </c>
      <c r="B390">
        <v>1</v>
      </c>
      <c r="C390">
        <v>2.243437399870974E-3</v>
      </c>
      <c r="J390" s="4">
        <f>VLOOKUP(_xlfn.XLOOKUP($A390,'MM configuration'!$D$2:$D$601,'MM configuration'!$C$2:$C$601),$S$24:$AA$38,2)</f>
        <v>3.5258251851851851E-3</v>
      </c>
      <c r="K390" s="4">
        <f>VLOOKUP(_xlfn.XLOOKUP($A390,'MM configuration'!$D$2:$D$601,'MM configuration'!$C$2:$C$601),$S$24:$AA$38,3)</f>
        <v>2.3827866666666668E-3</v>
      </c>
      <c r="L390" s="4">
        <f>VLOOKUP(_xlfn.XLOOKUP($A390,'MM configuration'!$D$2:$D$601,'MM configuration'!$C$2:$C$601),$S$24:$AA$38,4)</f>
        <v>2.8507733333333332E-3</v>
      </c>
      <c r="M390" s="4">
        <f>VLOOKUP(_xlfn.XLOOKUP($A390,'MM configuration'!$D$2:$D$601,'MM configuration'!$C$2:$C$601),$S$24:$AA$38,5)</f>
        <v>1.3524155555555556E-3</v>
      </c>
      <c r="N390" s="4">
        <f>VLOOKUP(_xlfn.XLOOKUP($A390,'MM configuration'!$D$2:$D$601,'MM configuration'!$C$2:$C$601),$S$24:$AA$38,6)</f>
        <v>2.4601296296296296E-5</v>
      </c>
      <c r="O390" s="4">
        <f>VLOOKUP(_xlfn.XLOOKUP($A390,'MM configuration'!$D$2:$D$601,'MM configuration'!$C$2:$C$601),$S$24:$AA$38,7)</f>
        <v>0</v>
      </c>
      <c r="P390" s="4">
        <f>VLOOKUP(_xlfn.XLOOKUP($A390,'MM configuration'!$D$2:$D$601,'MM configuration'!$C$2:$C$601),$S$24:$AA$38,8)</f>
        <v>0</v>
      </c>
      <c r="Q390" s="4">
        <f>VLOOKUP(_xlfn.XLOOKUP($A390,'MM configuration'!$D$2:$D$601,'MM configuration'!$C$2:$C$601),$S$24:$AA$38,9)</f>
        <v>0</v>
      </c>
    </row>
    <row r="391" spans="1:17" x14ac:dyDescent="0.2">
      <c r="A391">
        <v>390</v>
      </c>
      <c r="B391">
        <v>1</v>
      </c>
      <c r="C391">
        <v>2.6608388861473751E-3</v>
      </c>
      <c r="J391" s="4">
        <f>VLOOKUP(_xlfn.XLOOKUP($A391,'MM configuration'!$D$2:$D$601,'MM configuration'!$C$2:$C$601),$S$24:$AA$38,2)</f>
        <v>3.5258251851851851E-3</v>
      </c>
      <c r="K391" s="4">
        <f>VLOOKUP(_xlfn.XLOOKUP($A391,'MM configuration'!$D$2:$D$601,'MM configuration'!$C$2:$C$601),$S$24:$AA$38,3)</f>
        <v>2.3827866666666668E-3</v>
      </c>
      <c r="L391" s="4">
        <f>VLOOKUP(_xlfn.XLOOKUP($A391,'MM configuration'!$D$2:$D$601,'MM configuration'!$C$2:$C$601),$S$24:$AA$38,4)</f>
        <v>2.8507733333333332E-3</v>
      </c>
      <c r="M391" s="4">
        <f>VLOOKUP(_xlfn.XLOOKUP($A391,'MM configuration'!$D$2:$D$601,'MM configuration'!$C$2:$C$601),$S$24:$AA$38,5)</f>
        <v>1.3524155555555556E-3</v>
      </c>
      <c r="N391" s="4">
        <f>VLOOKUP(_xlfn.XLOOKUP($A391,'MM configuration'!$D$2:$D$601,'MM configuration'!$C$2:$C$601),$S$24:$AA$38,6)</f>
        <v>2.4601296296296296E-5</v>
      </c>
      <c r="O391" s="4">
        <f>VLOOKUP(_xlfn.XLOOKUP($A391,'MM configuration'!$D$2:$D$601,'MM configuration'!$C$2:$C$601),$S$24:$AA$38,7)</f>
        <v>0</v>
      </c>
      <c r="P391" s="4">
        <f>VLOOKUP(_xlfn.XLOOKUP($A391,'MM configuration'!$D$2:$D$601,'MM configuration'!$C$2:$C$601),$S$24:$AA$38,8)</f>
        <v>0</v>
      </c>
      <c r="Q391" s="4">
        <f>VLOOKUP(_xlfn.XLOOKUP($A391,'MM configuration'!$D$2:$D$601,'MM configuration'!$C$2:$C$601),$S$24:$AA$38,9)</f>
        <v>0</v>
      </c>
    </row>
    <row r="392" spans="1:17" x14ac:dyDescent="0.2">
      <c r="A392">
        <v>391</v>
      </c>
      <c r="B392">
        <v>1</v>
      </c>
      <c r="C392">
        <v>2.5652278078386122E-3</v>
      </c>
      <c r="J392" s="4">
        <f>VLOOKUP(_xlfn.XLOOKUP($A392,'MM configuration'!$D$2:$D$601,'MM configuration'!$C$2:$C$601),$S$24:$AA$38,2)</f>
        <v>3.5258251851851851E-3</v>
      </c>
      <c r="K392" s="4">
        <f>VLOOKUP(_xlfn.XLOOKUP($A392,'MM configuration'!$D$2:$D$601,'MM configuration'!$C$2:$C$601),$S$24:$AA$38,3)</f>
        <v>2.3827866666666668E-3</v>
      </c>
      <c r="L392" s="4">
        <f>VLOOKUP(_xlfn.XLOOKUP($A392,'MM configuration'!$D$2:$D$601,'MM configuration'!$C$2:$C$601),$S$24:$AA$38,4)</f>
        <v>2.8507733333333332E-3</v>
      </c>
      <c r="M392" s="4">
        <f>VLOOKUP(_xlfn.XLOOKUP($A392,'MM configuration'!$D$2:$D$601,'MM configuration'!$C$2:$C$601),$S$24:$AA$38,5)</f>
        <v>1.3524155555555556E-3</v>
      </c>
      <c r="N392" s="4">
        <f>VLOOKUP(_xlfn.XLOOKUP($A392,'MM configuration'!$D$2:$D$601,'MM configuration'!$C$2:$C$601),$S$24:$AA$38,6)</f>
        <v>2.4601296296296296E-5</v>
      </c>
      <c r="O392" s="4">
        <f>VLOOKUP(_xlfn.XLOOKUP($A392,'MM configuration'!$D$2:$D$601,'MM configuration'!$C$2:$C$601),$S$24:$AA$38,7)</f>
        <v>0</v>
      </c>
      <c r="P392" s="4">
        <f>VLOOKUP(_xlfn.XLOOKUP($A392,'MM configuration'!$D$2:$D$601,'MM configuration'!$C$2:$C$601),$S$24:$AA$38,8)</f>
        <v>0</v>
      </c>
      <c r="Q392" s="4">
        <f>VLOOKUP(_xlfn.XLOOKUP($A392,'MM configuration'!$D$2:$D$601,'MM configuration'!$C$2:$C$601),$S$24:$AA$38,9)</f>
        <v>0</v>
      </c>
    </row>
    <row r="393" spans="1:17" x14ac:dyDescent="0.2">
      <c r="A393">
        <v>392</v>
      </c>
      <c r="B393">
        <v>1</v>
      </c>
      <c r="C393">
        <v>2.8318363527743409E-3</v>
      </c>
      <c r="J393" s="4">
        <f>VLOOKUP(_xlfn.XLOOKUP($A393,'MM configuration'!$D$2:$D$601,'MM configuration'!$C$2:$C$601),$S$24:$AA$38,2)</f>
        <v>3.7348992592592593E-3</v>
      </c>
      <c r="K393" s="4">
        <f>VLOOKUP(_xlfn.XLOOKUP($A393,'MM configuration'!$D$2:$D$601,'MM configuration'!$C$2:$C$601),$S$24:$AA$38,3)</f>
        <v>2.4533749999999998E-3</v>
      </c>
      <c r="L393" s="4">
        <f>VLOOKUP(_xlfn.XLOOKUP($A393,'MM configuration'!$D$2:$D$601,'MM configuration'!$C$2:$C$601),$S$24:$AA$38,4)</f>
        <v>2.9368474074074075E-3</v>
      </c>
      <c r="M393" s="4">
        <f>VLOOKUP(_xlfn.XLOOKUP($A393,'MM configuration'!$D$2:$D$601,'MM configuration'!$C$2:$C$601),$S$24:$AA$38,5)</f>
        <v>1.0028355555555557E-3</v>
      </c>
      <c r="N393" s="4">
        <f>VLOOKUP(_xlfn.XLOOKUP($A393,'MM configuration'!$D$2:$D$601,'MM configuration'!$C$2:$C$601),$S$24:$AA$38,6)</f>
        <v>7.5696296296296302E-6</v>
      </c>
      <c r="O393" s="4">
        <f>VLOOKUP(_xlfn.XLOOKUP($A393,'MM configuration'!$D$2:$D$601,'MM configuration'!$C$2:$C$601),$S$24:$AA$38,7)</f>
        <v>0</v>
      </c>
      <c r="P393" s="4">
        <f>VLOOKUP(_xlfn.XLOOKUP($A393,'MM configuration'!$D$2:$D$601,'MM configuration'!$C$2:$C$601),$S$24:$AA$38,8)</f>
        <v>0</v>
      </c>
      <c r="Q393" s="4">
        <f>VLOOKUP(_xlfn.XLOOKUP($A393,'MM configuration'!$D$2:$D$601,'MM configuration'!$C$2:$C$601),$S$24:$AA$38,9)</f>
        <v>0</v>
      </c>
    </row>
    <row r="394" spans="1:17" x14ac:dyDescent="0.2">
      <c r="A394">
        <v>393</v>
      </c>
      <c r="B394">
        <v>1</v>
      </c>
      <c r="C394">
        <v>2.7337679257465062E-3</v>
      </c>
      <c r="J394" s="4">
        <f>VLOOKUP(_xlfn.XLOOKUP($A394,'MM configuration'!$D$2:$D$601,'MM configuration'!$C$2:$C$601),$S$24:$AA$38,2)</f>
        <v>3.7348992592592593E-3</v>
      </c>
      <c r="K394" s="4">
        <f>VLOOKUP(_xlfn.XLOOKUP($A394,'MM configuration'!$D$2:$D$601,'MM configuration'!$C$2:$C$601),$S$24:$AA$38,3)</f>
        <v>2.4533749999999998E-3</v>
      </c>
      <c r="L394" s="4">
        <f>VLOOKUP(_xlfn.XLOOKUP($A394,'MM configuration'!$D$2:$D$601,'MM configuration'!$C$2:$C$601),$S$24:$AA$38,4)</f>
        <v>2.9368474074074075E-3</v>
      </c>
      <c r="M394" s="4">
        <f>VLOOKUP(_xlfn.XLOOKUP($A394,'MM configuration'!$D$2:$D$601,'MM configuration'!$C$2:$C$601),$S$24:$AA$38,5)</f>
        <v>1.0028355555555557E-3</v>
      </c>
      <c r="N394" s="4">
        <f>VLOOKUP(_xlfn.XLOOKUP($A394,'MM configuration'!$D$2:$D$601,'MM configuration'!$C$2:$C$601),$S$24:$AA$38,6)</f>
        <v>7.5696296296296302E-6</v>
      </c>
      <c r="O394" s="4">
        <f>VLOOKUP(_xlfn.XLOOKUP($A394,'MM configuration'!$D$2:$D$601,'MM configuration'!$C$2:$C$601),$S$24:$AA$38,7)</f>
        <v>0</v>
      </c>
      <c r="P394" s="4">
        <f>VLOOKUP(_xlfn.XLOOKUP($A394,'MM configuration'!$D$2:$D$601,'MM configuration'!$C$2:$C$601),$S$24:$AA$38,8)</f>
        <v>0</v>
      </c>
      <c r="Q394" s="4">
        <f>VLOOKUP(_xlfn.XLOOKUP($A394,'MM configuration'!$D$2:$D$601,'MM configuration'!$C$2:$C$601),$S$24:$AA$38,9)</f>
        <v>0</v>
      </c>
    </row>
    <row r="395" spans="1:17" x14ac:dyDescent="0.2">
      <c r="A395">
        <v>394</v>
      </c>
      <c r="B395">
        <v>1</v>
      </c>
      <c r="C395">
        <v>2.412462609375267E-3</v>
      </c>
      <c r="J395" s="4">
        <f>VLOOKUP(_xlfn.XLOOKUP($A395,'MM configuration'!$D$2:$D$601,'MM configuration'!$C$2:$C$601),$S$24:$AA$38,2)</f>
        <v>3.7348992592592593E-3</v>
      </c>
      <c r="K395" s="4">
        <f>VLOOKUP(_xlfn.XLOOKUP($A395,'MM configuration'!$D$2:$D$601,'MM configuration'!$C$2:$C$601),$S$24:$AA$38,3)</f>
        <v>2.4533749999999998E-3</v>
      </c>
      <c r="L395" s="4">
        <f>VLOOKUP(_xlfn.XLOOKUP($A395,'MM configuration'!$D$2:$D$601,'MM configuration'!$C$2:$C$601),$S$24:$AA$38,4)</f>
        <v>2.9368474074074075E-3</v>
      </c>
      <c r="M395" s="4">
        <f>VLOOKUP(_xlfn.XLOOKUP($A395,'MM configuration'!$D$2:$D$601,'MM configuration'!$C$2:$C$601),$S$24:$AA$38,5)</f>
        <v>1.0028355555555557E-3</v>
      </c>
      <c r="N395" s="4">
        <f>VLOOKUP(_xlfn.XLOOKUP($A395,'MM configuration'!$D$2:$D$601,'MM configuration'!$C$2:$C$601),$S$24:$AA$38,6)</f>
        <v>7.5696296296296302E-6</v>
      </c>
      <c r="O395" s="4">
        <f>VLOOKUP(_xlfn.XLOOKUP($A395,'MM configuration'!$D$2:$D$601,'MM configuration'!$C$2:$C$601),$S$24:$AA$38,7)</f>
        <v>0</v>
      </c>
      <c r="P395" s="4">
        <f>VLOOKUP(_xlfn.XLOOKUP($A395,'MM configuration'!$D$2:$D$601,'MM configuration'!$C$2:$C$601),$S$24:$AA$38,8)</f>
        <v>0</v>
      </c>
      <c r="Q395" s="4">
        <f>VLOOKUP(_xlfn.XLOOKUP($A395,'MM configuration'!$D$2:$D$601,'MM configuration'!$C$2:$C$601),$S$24:$AA$38,9)</f>
        <v>0</v>
      </c>
    </row>
    <row r="396" spans="1:17" x14ac:dyDescent="0.2">
      <c r="A396">
        <v>395</v>
      </c>
      <c r="B396">
        <v>1</v>
      </c>
      <c r="C396">
        <v>2.2660345621273361E-3</v>
      </c>
      <c r="J396" s="4">
        <f>VLOOKUP(_xlfn.XLOOKUP($A396,'MM configuration'!$D$2:$D$601,'MM configuration'!$C$2:$C$601),$S$24:$AA$38,2)</f>
        <v>3.7348992592592593E-3</v>
      </c>
      <c r="K396" s="4">
        <f>VLOOKUP(_xlfn.XLOOKUP($A396,'MM configuration'!$D$2:$D$601,'MM configuration'!$C$2:$C$601),$S$24:$AA$38,3)</f>
        <v>2.4533749999999998E-3</v>
      </c>
      <c r="L396" s="4">
        <f>VLOOKUP(_xlfn.XLOOKUP($A396,'MM configuration'!$D$2:$D$601,'MM configuration'!$C$2:$C$601),$S$24:$AA$38,4)</f>
        <v>2.9368474074074075E-3</v>
      </c>
      <c r="M396" s="4">
        <f>VLOOKUP(_xlfn.XLOOKUP($A396,'MM configuration'!$D$2:$D$601,'MM configuration'!$C$2:$C$601),$S$24:$AA$38,5)</f>
        <v>1.0028355555555557E-3</v>
      </c>
      <c r="N396" s="4">
        <f>VLOOKUP(_xlfn.XLOOKUP($A396,'MM configuration'!$D$2:$D$601,'MM configuration'!$C$2:$C$601),$S$24:$AA$38,6)</f>
        <v>7.5696296296296302E-6</v>
      </c>
      <c r="O396" s="4">
        <f>VLOOKUP(_xlfn.XLOOKUP($A396,'MM configuration'!$D$2:$D$601,'MM configuration'!$C$2:$C$601),$S$24:$AA$38,7)</f>
        <v>0</v>
      </c>
      <c r="P396" s="4">
        <f>VLOOKUP(_xlfn.XLOOKUP($A396,'MM configuration'!$D$2:$D$601,'MM configuration'!$C$2:$C$601),$S$24:$AA$38,8)</f>
        <v>0</v>
      </c>
      <c r="Q396" s="4">
        <f>VLOOKUP(_xlfn.XLOOKUP($A396,'MM configuration'!$D$2:$D$601,'MM configuration'!$C$2:$C$601),$S$24:$AA$38,9)</f>
        <v>0</v>
      </c>
    </row>
    <row r="397" spans="1:17" x14ac:dyDescent="0.2">
      <c r="A397">
        <v>396</v>
      </c>
      <c r="B397">
        <v>1</v>
      </c>
      <c r="C397">
        <v>2.856640217276355E-3</v>
      </c>
      <c r="J397" s="4">
        <f>VLOOKUP(_xlfn.XLOOKUP($A397,'MM configuration'!$D$2:$D$601,'MM configuration'!$C$2:$C$601),$S$24:$AA$38,2)</f>
        <v>3.7348992592592593E-3</v>
      </c>
      <c r="K397" s="4">
        <f>VLOOKUP(_xlfn.XLOOKUP($A397,'MM configuration'!$D$2:$D$601,'MM configuration'!$C$2:$C$601),$S$24:$AA$38,3)</f>
        <v>2.4533749999999998E-3</v>
      </c>
      <c r="L397" s="4">
        <f>VLOOKUP(_xlfn.XLOOKUP($A397,'MM configuration'!$D$2:$D$601,'MM configuration'!$C$2:$C$601),$S$24:$AA$38,4)</f>
        <v>2.9368474074074075E-3</v>
      </c>
      <c r="M397" s="4">
        <f>VLOOKUP(_xlfn.XLOOKUP($A397,'MM configuration'!$D$2:$D$601,'MM configuration'!$C$2:$C$601),$S$24:$AA$38,5)</f>
        <v>1.0028355555555557E-3</v>
      </c>
      <c r="N397" s="4">
        <f>VLOOKUP(_xlfn.XLOOKUP($A397,'MM configuration'!$D$2:$D$601,'MM configuration'!$C$2:$C$601),$S$24:$AA$38,6)</f>
        <v>7.5696296296296302E-6</v>
      </c>
      <c r="O397" s="4">
        <f>VLOOKUP(_xlfn.XLOOKUP($A397,'MM configuration'!$D$2:$D$601,'MM configuration'!$C$2:$C$601),$S$24:$AA$38,7)</f>
        <v>0</v>
      </c>
      <c r="P397" s="4">
        <f>VLOOKUP(_xlfn.XLOOKUP($A397,'MM configuration'!$D$2:$D$601,'MM configuration'!$C$2:$C$601),$S$24:$AA$38,8)</f>
        <v>0</v>
      </c>
      <c r="Q397" s="4">
        <f>VLOOKUP(_xlfn.XLOOKUP($A397,'MM configuration'!$D$2:$D$601,'MM configuration'!$C$2:$C$601),$S$24:$AA$38,9)</f>
        <v>0</v>
      </c>
    </row>
    <row r="398" spans="1:17" x14ac:dyDescent="0.2">
      <c r="A398">
        <v>397</v>
      </c>
      <c r="B398">
        <v>1</v>
      </c>
      <c r="C398">
        <v>2.2200598109660061E-3</v>
      </c>
      <c r="J398" s="4">
        <f>VLOOKUP(_xlfn.XLOOKUP($A398,'MM configuration'!$D$2:$D$601,'MM configuration'!$C$2:$C$601),$S$24:$AA$38,2)</f>
        <v>3.7348992592592593E-3</v>
      </c>
      <c r="K398" s="4">
        <f>VLOOKUP(_xlfn.XLOOKUP($A398,'MM configuration'!$D$2:$D$601,'MM configuration'!$C$2:$C$601),$S$24:$AA$38,3)</f>
        <v>2.4533749999999998E-3</v>
      </c>
      <c r="L398" s="4">
        <f>VLOOKUP(_xlfn.XLOOKUP($A398,'MM configuration'!$D$2:$D$601,'MM configuration'!$C$2:$C$601),$S$24:$AA$38,4)</f>
        <v>2.9368474074074075E-3</v>
      </c>
      <c r="M398" s="4">
        <f>VLOOKUP(_xlfn.XLOOKUP($A398,'MM configuration'!$D$2:$D$601,'MM configuration'!$C$2:$C$601),$S$24:$AA$38,5)</f>
        <v>1.0028355555555557E-3</v>
      </c>
      <c r="N398" s="4">
        <f>VLOOKUP(_xlfn.XLOOKUP($A398,'MM configuration'!$D$2:$D$601,'MM configuration'!$C$2:$C$601),$S$24:$AA$38,6)</f>
        <v>7.5696296296296302E-6</v>
      </c>
      <c r="O398" s="4">
        <f>VLOOKUP(_xlfn.XLOOKUP($A398,'MM configuration'!$D$2:$D$601,'MM configuration'!$C$2:$C$601),$S$24:$AA$38,7)</f>
        <v>0</v>
      </c>
      <c r="P398" s="4">
        <f>VLOOKUP(_xlfn.XLOOKUP($A398,'MM configuration'!$D$2:$D$601,'MM configuration'!$C$2:$C$601),$S$24:$AA$38,8)</f>
        <v>0</v>
      </c>
      <c r="Q398" s="4">
        <f>VLOOKUP(_xlfn.XLOOKUP($A398,'MM configuration'!$D$2:$D$601,'MM configuration'!$C$2:$C$601),$S$24:$AA$38,9)</f>
        <v>0</v>
      </c>
    </row>
    <row r="399" spans="1:17" x14ac:dyDescent="0.2">
      <c r="A399">
        <v>398</v>
      </c>
      <c r="B399">
        <v>1</v>
      </c>
      <c r="C399">
        <v>2.2430123253944791E-3</v>
      </c>
      <c r="J399" s="4">
        <f>VLOOKUP(_xlfn.XLOOKUP($A399,'MM configuration'!$D$2:$D$601,'MM configuration'!$C$2:$C$601),$S$24:$AA$38,2)</f>
        <v>3.7348992592592593E-3</v>
      </c>
      <c r="K399" s="4">
        <f>VLOOKUP(_xlfn.XLOOKUP($A399,'MM configuration'!$D$2:$D$601,'MM configuration'!$C$2:$C$601),$S$24:$AA$38,3)</f>
        <v>2.4533749999999998E-3</v>
      </c>
      <c r="L399" s="4">
        <f>VLOOKUP(_xlfn.XLOOKUP($A399,'MM configuration'!$D$2:$D$601,'MM configuration'!$C$2:$C$601),$S$24:$AA$38,4)</f>
        <v>2.9368474074074075E-3</v>
      </c>
      <c r="M399" s="4">
        <f>VLOOKUP(_xlfn.XLOOKUP($A399,'MM configuration'!$D$2:$D$601,'MM configuration'!$C$2:$C$601),$S$24:$AA$38,5)</f>
        <v>1.0028355555555557E-3</v>
      </c>
      <c r="N399" s="4">
        <f>VLOOKUP(_xlfn.XLOOKUP($A399,'MM configuration'!$D$2:$D$601,'MM configuration'!$C$2:$C$601),$S$24:$AA$38,6)</f>
        <v>7.5696296296296302E-6</v>
      </c>
      <c r="O399" s="4">
        <f>VLOOKUP(_xlfn.XLOOKUP($A399,'MM configuration'!$D$2:$D$601,'MM configuration'!$C$2:$C$601),$S$24:$AA$38,7)</f>
        <v>0</v>
      </c>
      <c r="P399" s="4">
        <f>VLOOKUP(_xlfn.XLOOKUP($A399,'MM configuration'!$D$2:$D$601,'MM configuration'!$C$2:$C$601),$S$24:$AA$38,8)</f>
        <v>0</v>
      </c>
      <c r="Q399" s="4">
        <f>VLOOKUP(_xlfn.XLOOKUP($A399,'MM configuration'!$D$2:$D$601,'MM configuration'!$C$2:$C$601),$S$24:$AA$38,9)</f>
        <v>0</v>
      </c>
    </row>
    <row r="400" spans="1:17" x14ac:dyDescent="0.2">
      <c r="A400">
        <v>399</v>
      </c>
      <c r="B400">
        <v>1</v>
      </c>
      <c r="C400">
        <v>2.3550643125571729E-3</v>
      </c>
      <c r="J400" s="4">
        <f>VLOOKUP(_xlfn.XLOOKUP($A400,'MM configuration'!$D$2:$D$601,'MM configuration'!$C$2:$C$601),$S$24:$AA$38,2)</f>
        <v>3.7348992592592593E-3</v>
      </c>
      <c r="K400" s="4">
        <f>VLOOKUP(_xlfn.XLOOKUP($A400,'MM configuration'!$D$2:$D$601,'MM configuration'!$C$2:$C$601),$S$24:$AA$38,3)</f>
        <v>2.4533749999999998E-3</v>
      </c>
      <c r="L400" s="4">
        <f>VLOOKUP(_xlfn.XLOOKUP($A400,'MM configuration'!$D$2:$D$601,'MM configuration'!$C$2:$C$601),$S$24:$AA$38,4)</f>
        <v>2.9368474074074075E-3</v>
      </c>
      <c r="M400" s="4">
        <f>VLOOKUP(_xlfn.XLOOKUP($A400,'MM configuration'!$D$2:$D$601,'MM configuration'!$C$2:$C$601),$S$24:$AA$38,5)</f>
        <v>1.0028355555555557E-3</v>
      </c>
      <c r="N400" s="4">
        <f>VLOOKUP(_xlfn.XLOOKUP($A400,'MM configuration'!$D$2:$D$601,'MM configuration'!$C$2:$C$601),$S$24:$AA$38,6)</f>
        <v>7.5696296296296302E-6</v>
      </c>
      <c r="O400" s="4">
        <f>VLOOKUP(_xlfn.XLOOKUP($A400,'MM configuration'!$D$2:$D$601,'MM configuration'!$C$2:$C$601),$S$24:$AA$38,7)</f>
        <v>0</v>
      </c>
      <c r="P400" s="4">
        <f>VLOOKUP(_xlfn.XLOOKUP($A400,'MM configuration'!$D$2:$D$601,'MM configuration'!$C$2:$C$601),$S$24:$AA$38,8)</f>
        <v>0</v>
      </c>
      <c r="Q400" s="4">
        <f>VLOOKUP(_xlfn.XLOOKUP($A400,'MM configuration'!$D$2:$D$601,'MM configuration'!$C$2:$C$601),$S$24:$AA$38,9)</f>
        <v>0</v>
      </c>
    </row>
    <row r="401" spans="1:17" x14ac:dyDescent="0.2">
      <c r="A401">
        <v>400</v>
      </c>
      <c r="B401">
        <v>1</v>
      </c>
      <c r="C401">
        <v>2.3676751815730531E-3</v>
      </c>
      <c r="J401" s="4">
        <f>VLOOKUP(_xlfn.XLOOKUP($A401,'MM configuration'!$D$2:$D$601,'MM configuration'!$C$2:$C$601),$S$24:$AA$38,2)</f>
        <v>3.7348992592592593E-3</v>
      </c>
      <c r="K401" s="4">
        <f>VLOOKUP(_xlfn.XLOOKUP($A401,'MM configuration'!$D$2:$D$601,'MM configuration'!$C$2:$C$601),$S$24:$AA$38,3)</f>
        <v>2.4533749999999998E-3</v>
      </c>
      <c r="L401" s="4">
        <f>VLOOKUP(_xlfn.XLOOKUP($A401,'MM configuration'!$D$2:$D$601,'MM configuration'!$C$2:$C$601),$S$24:$AA$38,4)</f>
        <v>2.9368474074074075E-3</v>
      </c>
      <c r="M401" s="4">
        <f>VLOOKUP(_xlfn.XLOOKUP($A401,'MM configuration'!$D$2:$D$601,'MM configuration'!$C$2:$C$601),$S$24:$AA$38,5)</f>
        <v>1.0028355555555557E-3</v>
      </c>
      <c r="N401" s="4">
        <f>VLOOKUP(_xlfn.XLOOKUP($A401,'MM configuration'!$D$2:$D$601,'MM configuration'!$C$2:$C$601),$S$24:$AA$38,6)</f>
        <v>7.5696296296296302E-6</v>
      </c>
      <c r="O401" s="4">
        <f>VLOOKUP(_xlfn.XLOOKUP($A401,'MM configuration'!$D$2:$D$601,'MM configuration'!$C$2:$C$601),$S$24:$AA$38,7)</f>
        <v>0</v>
      </c>
      <c r="P401" s="4">
        <f>VLOOKUP(_xlfn.XLOOKUP($A401,'MM configuration'!$D$2:$D$601,'MM configuration'!$C$2:$C$601),$S$24:$AA$38,8)</f>
        <v>0</v>
      </c>
      <c r="Q401" s="4">
        <f>VLOOKUP(_xlfn.XLOOKUP($A401,'MM configuration'!$D$2:$D$601,'MM configuration'!$C$2:$C$601),$S$24:$AA$38,9)</f>
        <v>0</v>
      </c>
    </row>
    <row r="402" spans="1:17" x14ac:dyDescent="0.2">
      <c r="A402">
        <v>401</v>
      </c>
      <c r="B402">
        <v>1</v>
      </c>
      <c r="C402">
        <v>7.6866571081269177E-4</v>
      </c>
      <c r="J402" s="4">
        <f>VLOOKUP(_xlfn.XLOOKUP($A402,'MM configuration'!$D$2:$D$601,'MM configuration'!$C$2:$C$601),$S$24:$AA$38,2)</f>
        <v>1.0311533333333333E-3</v>
      </c>
      <c r="K402" s="4">
        <f>VLOOKUP(_xlfn.XLOOKUP($A402,'MM configuration'!$D$2:$D$601,'MM configuration'!$C$2:$C$601),$S$24:$AA$38,3)</f>
        <v>9.6068999999999983E-4</v>
      </c>
      <c r="L402" s="4">
        <f>VLOOKUP(_xlfn.XLOOKUP($A402,'MM configuration'!$D$2:$D$601,'MM configuration'!$C$2:$C$601),$S$24:$AA$38,4)</f>
        <v>1.0419266666666666E-3</v>
      </c>
      <c r="M402" s="4">
        <f>VLOOKUP(_xlfn.XLOOKUP($A402,'MM configuration'!$D$2:$D$601,'MM configuration'!$C$2:$C$601),$S$24:$AA$38,5)</f>
        <v>1.0765475000000001E-3</v>
      </c>
      <c r="N402" s="4">
        <f>VLOOKUP(_xlfn.XLOOKUP($A402,'MM configuration'!$D$2:$D$601,'MM configuration'!$C$2:$C$601),$S$24:$AA$38,6)</f>
        <v>1.1113162500000001E-3</v>
      </c>
      <c r="O402" s="4">
        <f>VLOOKUP(_xlfn.XLOOKUP($A402,'MM configuration'!$D$2:$D$601,'MM configuration'!$C$2:$C$601),$S$24:$AA$38,7)</f>
        <v>1.0508087499999999E-3</v>
      </c>
      <c r="P402" s="4">
        <f>VLOOKUP(_xlfn.XLOOKUP($A402,'MM configuration'!$D$2:$D$601,'MM configuration'!$C$2:$C$601),$S$24:$AA$38,8)</f>
        <v>8.095725E-4</v>
      </c>
      <c r="Q402" s="4">
        <f>VLOOKUP(_xlfn.XLOOKUP($A402,'MM configuration'!$D$2:$D$601,'MM configuration'!$C$2:$C$601),$S$24:$AA$38,9)</f>
        <v>3.8025374999999998E-4</v>
      </c>
    </row>
    <row r="403" spans="1:17" x14ac:dyDescent="0.2">
      <c r="A403">
        <v>402</v>
      </c>
      <c r="B403">
        <v>1</v>
      </c>
      <c r="C403">
        <v>1.0446585429413611E-3</v>
      </c>
      <c r="J403" s="4">
        <f>VLOOKUP(_xlfn.XLOOKUP($A403,'MM configuration'!$D$2:$D$601,'MM configuration'!$C$2:$C$601),$S$24:$AA$38,2)</f>
        <v>1.0311533333333333E-3</v>
      </c>
      <c r="K403" s="4">
        <f>VLOOKUP(_xlfn.XLOOKUP($A403,'MM configuration'!$D$2:$D$601,'MM configuration'!$C$2:$C$601),$S$24:$AA$38,3)</f>
        <v>9.6068999999999983E-4</v>
      </c>
      <c r="L403" s="4">
        <f>VLOOKUP(_xlfn.XLOOKUP($A403,'MM configuration'!$D$2:$D$601,'MM configuration'!$C$2:$C$601),$S$24:$AA$38,4)</f>
        <v>1.0419266666666666E-3</v>
      </c>
      <c r="M403" s="4">
        <f>VLOOKUP(_xlfn.XLOOKUP($A403,'MM configuration'!$D$2:$D$601,'MM configuration'!$C$2:$C$601),$S$24:$AA$38,5)</f>
        <v>1.0765475000000001E-3</v>
      </c>
      <c r="N403" s="4">
        <f>VLOOKUP(_xlfn.XLOOKUP($A403,'MM configuration'!$D$2:$D$601,'MM configuration'!$C$2:$C$601),$S$24:$AA$38,6)</f>
        <v>1.1113162500000001E-3</v>
      </c>
      <c r="O403" s="4">
        <f>VLOOKUP(_xlfn.XLOOKUP($A403,'MM configuration'!$D$2:$D$601,'MM configuration'!$C$2:$C$601),$S$24:$AA$38,7)</f>
        <v>1.0508087499999999E-3</v>
      </c>
      <c r="P403" s="4">
        <f>VLOOKUP(_xlfn.XLOOKUP($A403,'MM configuration'!$D$2:$D$601,'MM configuration'!$C$2:$C$601),$S$24:$AA$38,8)</f>
        <v>8.095725E-4</v>
      </c>
      <c r="Q403" s="4">
        <f>VLOOKUP(_xlfn.XLOOKUP($A403,'MM configuration'!$D$2:$D$601,'MM configuration'!$C$2:$C$601),$S$24:$AA$38,9)</f>
        <v>3.8025374999999998E-4</v>
      </c>
    </row>
    <row r="404" spans="1:17" x14ac:dyDescent="0.2">
      <c r="A404">
        <v>403</v>
      </c>
      <c r="B404">
        <v>1</v>
      </c>
      <c r="C404">
        <v>1.0408572743968269E-3</v>
      </c>
      <c r="J404" s="4">
        <f>VLOOKUP(_xlfn.XLOOKUP($A404,'MM configuration'!$D$2:$D$601,'MM configuration'!$C$2:$C$601),$S$24:$AA$38,2)</f>
        <v>1.0311533333333333E-3</v>
      </c>
      <c r="K404" s="4">
        <f>VLOOKUP(_xlfn.XLOOKUP($A404,'MM configuration'!$D$2:$D$601,'MM configuration'!$C$2:$C$601),$S$24:$AA$38,3)</f>
        <v>9.6068999999999983E-4</v>
      </c>
      <c r="L404" s="4">
        <f>VLOOKUP(_xlfn.XLOOKUP($A404,'MM configuration'!$D$2:$D$601,'MM configuration'!$C$2:$C$601),$S$24:$AA$38,4)</f>
        <v>1.0419266666666666E-3</v>
      </c>
      <c r="M404" s="4">
        <f>VLOOKUP(_xlfn.XLOOKUP($A404,'MM configuration'!$D$2:$D$601,'MM configuration'!$C$2:$C$601),$S$24:$AA$38,5)</f>
        <v>1.0765475000000001E-3</v>
      </c>
      <c r="N404" s="4">
        <f>VLOOKUP(_xlfn.XLOOKUP($A404,'MM configuration'!$D$2:$D$601,'MM configuration'!$C$2:$C$601),$S$24:$AA$38,6)</f>
        <v>1.1113162500000001E-3</v>
      </c>
      <c r="O404" s="4">
        <f>VLOOKUP(_xlfn.XLOOKUP($A404,'MM configuration'!$D$2:$D$601,'MM configuration'!$C$2:$C$601),$S$24:$AA$38,7)</f>
        <v>1.0508087499999999E-3</v>
      </c>
      <c r="P404" s="4">
        <f>VLOOKUP(_xlfn.XLOOKUP($A404,'MM configuration'!$D$2:$D$601,'MM configuration'!$C$2:$C$601),$S$24:$AA$38,8)</f>
        <v>8.095725E-4</v>
      </c>
      <c r="Q404" s="4">
        <f>VLOOKUP(_xlfn.XLOOKUP($A404,'MM configuration'!$D$2:$D$601,'MM configuration'!$C$2:$C$601),$S$24:$AA$38,9)</f>
        <v>3.8025374999999998E-4</v>
      </c>
    </row>
    <row r="405" spans="1:17" x14ac:dyDescent="0.2">
      <c r="A405">
        <v>404</v>
      </c>
      <c r="B405">
        <v>1</v>
      </c>
      <c r="C405">
        <v>8.1171993891920836E-4</v>
      </c>
      <c r="J405" s="4">
        <f>VLOOKUP(_xlfn.XLOOKUP($A405,'MM configuration'!$D$2:$D$601,'MM configuration'!$C$2:$C$601),$S$24:$AA$38,2)</f>
        <v>1.0311533333333333E-3</v>
      </c>
      <c r="K405" s="4">
        <f>VLOOKUP(_xlfn.XLOOKUP($A405,'MM configuration'!$D$2:$D$601,'MM configuration'!$C$2:$C$601),$S$24:$AA$38,3)</f>
        <v>9.6068999999999983E-4</v>
      </c>
      <c r="L405" s="4">
        <f>VLOOKUP(_xlfn.XLOOKUP($A405,'MM configuration'!$D$2:$D$601,'MM configuration'!$C$2:$C$601),$S$24:$AA$38,4)</f>
        <v>1.0419266666666666E-3</v>
      </c>
      <c r="M405" s="4">
        <f>VLOOKUP(_xlfn.XLOOKUP($A405,'MM configuration'!$D$2:$D$601,'MM configuration'!$C$2:$C$601),$S$24:$AA$38,5)</f>
        <v>1.0765475000000001E-3</v>
      </c>
      <c r="N405" s="4">
        <f>VLOOKUP(_xlfn.XLOOKUP($A405,'MM configuration'!$D$2:$D$601,'MM configuration'!$C$2:$C$601),$S$24:$AA$38,6)</f>
        <v>1.1113162500000001E-3</v>
      </c>
      <c r="O405" s="4">
        <f>VLOOKUP(_xlfn.XLOOKUP($A405,'MM configuration'!$D$2:$D$601,'MM configuration'!$C$2:$C$601),$S$24:$AA$38,7)</f>
        <v>1.0508087499999999E-3</v>
      </c>
      <c r="P405" s="4">
        <f>VLOOKUP(_xlfn.XLOOKUP($A405,'MM configuration'!$D$2:$D$601,'MM configuration'!$C$2:$C$601),$S$24:$AA$38,8)</f>
        <v>8.095725E-4</v>
      </c>
      <c r="Q405" s="4">
        <f>VLOOKUP(_xlfn.XLOOKUP($A405,'MM configuration'!$D$2:$D$601,'MM configuration'!$C$2:$C$601),$S$24:$AA$38,9)</f>
        <v>3.8025374999999998E-4</v>
      </c>
    </row>
    <row r="406" spans="1:17" x14ac:dyDescent="0.2">
      <c r="A406">
        <v>405</v>
      </c>
      <c r="B406">
        <v>1</v>
      </c>
      <c r="C406">
        <v>1.175456126342491E-3</v>
      </c>
      <c r="J406" s="4">
        <f>VLOOKUP(_xlfn.XLOOKUP($A406,'MM configuration'!$D$2:$D$601,'MM configuration'!$C$2:$C$601),$S$24:$AA$38,2)</f>
        <v>1.5053333333333333E-3</v>
      </c>
      <c r="K406" s="4">
        <f>VLOOKUP(_xlfn.XLOOKUP($A406,'MM configuration'!$D$2:$D$601,'MM configuration'!$C$2:$C$601),$S$24:$AA$38,3)</f>
        <v>1.36743375E-3</v>
      </c>
      <c r="L406" s="4">
        <f>VLOOKUP(_xlfn.XLOOKUP($A406,'MM configuration'!$D$2:$D$601,'MM configuration'!$C$2:$C$601),$S$24:$AA$38,4)</f>
        <v>1.5106E-3</v>
      </c>
      <c r="M406" s="4">
        <f>VLOOKUP(_xlfn.XLOOKUP($A406,'MM configuration'!$D$2:$D$601,'MM configuration'!$C$2:$C$601),$S$24:$AA$38,5)</f>
        <v>1.5532475000000002E-3</v>
      </c>
      <c r="N406" s="4">
        <f>VLOOKUP(_xlfn.XLOOKUP($A406,'MM configuration'!$D$2:$D$601,'MM configuration'!$C$2:$C$601),$S$24:$AA$38,6)</f>
        <v>1.5583975000000002E-3</v>
      </c>
      <c r="O406" s="4">
        <f>VLOOKUP(_xlfn.XLOOKUP($A406,'MM configuration'!$D$2:$D$601,'MM configuration'!$C$2:$C$601),$S$24:$AA$38,7)</f>
        <v>1.2879562499999999E-3</v>
      </c>
      <c r="P406" s="4">
        <f>VLOOKUP(_xlfn.XLOOKUP($A406,'MM configuration'!$D$2:$D$601,'MM configuration'!$C$2:$C$601),$S$24:$AA$38,8)</f>
        <v>8.2183875000000001E-4</v>
      </c>
      <c r="Q406" s="4">
        <f>VLOOKUP(_xlfn.XLOOKUP($A406,'MM configuration'!$D$2:$D$601,'MM configuration'!$C$2:$C$601),$S$24:$AA$38,9)</f>
        <v>1.0630749999999999E-4</v>
      </c>
    </row>
    <row r="407" spans="1:17" x14ac:dyDescent="0.2">
      <c r="A407">
        <v>406</v>
      </c>
      <c r="B407">
        <v>1</v>
      </c>
      <c r="C407">
        <v>1.4814306731035941E-3</v>
      </c>
      <c r="J407" s="4">
        <f>VLOOKUP(_xlfn.XLOOKUP($A407,'MM configuration'!$D$2:$D$601,'MM configuration'!$C$2:$C$601),$S$24:$AA$38,2)</f>
        <v>1.5053333333333333E-3</v>
      </c>
      <c r="K407" s="4">
        <f>VLOOKUP(_xlfn.XLOOKUP($A407,'MM configuration'!$D$2:$D$601,'MM configuration'!$C$2:$C$601),$S$24:$AA$38,3)</f>
        <v>1.36743375E-3</v>
      </c>
      <c r="L407" s="4">
        <f>VLOOKUP(_xlfn.XLOOKUP($A407,'MM configuration'!$D$2:$D$601,'MM configuration'!$C$2:$C$601),$S$24:$AA$38,4)</f>
        <v>1.5106E-3</v>
      </c>
      <c r="M407" s="4">
        <f>VLOOKUP(_xlfn.XLOOKUP($A407,'MM configuration'!$D$2:$D$601,'MM configuration'!$C$2:$C$601),$S$24:$AA$38,5)</f>
        <v>1.5532475000000002E-3</v>
      </c>
      <c r="N407" s="4">
        <f>VLOOKUP(_xlfn.XLOOKUP($A407,'MM configuration'!$D$2:$D$601,'MM configuration'!$C$2:$C$601),$S$24:$AA$38,6)</f>
        <v>1.5583975000000002E-3</v>
      </c>
      <c r="O407" s="4">
        <f>VLOOKUP(_xlfn.XLOOKUP($A407,'MM configuration'!$D$2:$D$601,'MM configuration'!$C$2:$C$601),$S$24:$AA$38,7)</f>
        <v>1.2879562499999999E-3</v>
      </c>
      <c r="P407" s="4">
        <f>VLOOKUP(_xlfn.XLOOKUP($A407,'MM configuration'!$D$2:$D$601,'MM configuration'!$C$2:$C$601),$S$24:$AA$38,8)</f>
        <v>8.2183875000000001E-4</v>
      </c>
      <c r="Q407" s="4">
        <f>VLOOKUP(_xlfn.XLOOKUP($A407,'MM configuration'!$D$2:$D$601,'MM configuration'!$C$2:$C$601),$S$24:$AA$38,9)</f>
        <v>1.0630749999999999E-4</v>
      </c>
    </row>
    <row r="408" spans="1:17" x14ac:dyDescent="0.2">
      <c r="A408">
        <v>407</v>
      </c>
      <c r="B408">
        <v>1</v>
      </c>
      <c r="C408">
        <v>1.0917937834105231E-3</v>
      </c>
      <c r="J408" s="4">
        <f>VLOOKUP(_xlfn.XLOOKUP($A408,'MM configuration'!$D$2:$D$601,'MM configuration'!$C$2:$C$601),$S$24:$AA$38,2)</f>
        <v>1.5053333333333333E-3</v>
      </c>
      <c r="K408" s="4">
        <f>VLOOKUP(_xlfn.XLOOKUP($A408,'MM configuration'!$D$2:$D$601,'MM configuration'!$C$2:$C$601),$S$24:$AA$38,3)</f>
        <v>1.36743375E-3</v>
      </c>
      <c r="L408" s="4">
        <f>VLOOKUP(_xlfn.XLOOKUP($A408,'MM configuration'!$D$2:$D$601,'MM configuration'!$C$2:$C$601),$S$24:$AA$38,4)</f>
        <v>1.5106E-3</v>
      </c>
      <c r="M408" s="4">
        <f>VLOOKUP(_xlfn.XLOOKUP($A408,'MM configuration'!$D$2:$D$601,'MM configuration'!$C$2:$C$601),$S$24:$AA$38,5)</f>
        <v>1.5532475000000002E-3</v>
      </c>
      <c r="N408" s="4">
        <f>VLOOKUP(_xlfn.XLOOKUP($A408,'MM configuration'!$D$2:$D$601,'MM configuration'!$C$2:$C$601),$S$24:$AA$38,6)</f>
        <v>1.5583975000000002E-3</v>
      </c>
      <c r="O408" s="4">
        <f>VLOOKUP(_xlfn.XLOOKUP($A408,'MM configuration'!$D$2:$D$601,'MM configuration'!$C$2:$C$601),$S$24:$AA$38,7)</f>
        <v>1.2879562499999999E-3</v>
      </c>
      <c r="P408" s="4">
        <f>VLOOKUP(_xlfn.XLOOKUP($A408,'MM configuration'!$D$2:$D$601,'MM configuration'!$C$2:$C$601),$S$24:$AA$38,8)</f>
        <v>8.2183875000000001E-4</v>
      </c>
      <c r="Q408" s="4">
        <f>VLOOKUP(_xlfn.XLOOKUP($A408,'MM configuration'!$D$2:$D$601,'MM configuration'!$C$2:$C$601),$S$24:$AA$38,9)</f>
        <v>1.0630749999999999E-4</v>
      </c>
    </row>
    <row r="409" spans="1:17" x14ac:dyDescent="0.2">
      <c r="A409">
        <v>408</v>
      </c>
      <c r="B409">
        <v>1</v>
      </c>
      <c r="C409">
        <v>1.538836902639906E-3</v>
      </c>
      <c r="J409" s="4">
        <f>VLOOKUP(_xlfn.XLOOKUP($A409,'MM configuration'!$D$2:$D$601,'MM configuration'!$C$2:$C$601),$S$24:$AA$38,2)</f>
        <v>1.5053333333333333E-3</v>
      </c>
      <c r="K409" s="4">
        <f>VLOOKUP(_xlfn.XLOOKUP($A409,'MM configuration'!$D$2:$D$601,'MM configuration'!$C$2:$C$601),$S$24:$AA$38,3)</f>
        <v>1.36743375E-3</v>
      </c>
      <c r="L409" s="4">
        <f>VLOOKUP(_xlfn.XLOOKUP($A409,'MM configuration'!$D$2:$D$601,'MM configuration'!$C$2:$C$601),$S$24:$AA$38,4)</f>
        <v>1.5106E-3</v>
      </c>
      <c r="M409" s="4">
        <f>VLOOKUP(_xlfn.XLOOKUP($A409,'MM configuration'!$D$2:$D$601,'MM configuration'!$C$2:$C$601),$S$24:$AA$38,5)</f>
        <v>1.5532475000000002E-3</v>
      </c>
      <c r="N409" s="4">
        <f>VLOOKUP(_xlfn.XLOOKUP($A409,'MM configuration'!$D$2:$D$601,'MM configuration'!$C$2:$C$601),$S$24:$AA$38,6)</f>
        <v>1.5583975000000002E-3</v>
      </c>
      <c r="O409" s="4">
        <f>VLOOKUP(_xlfn.XLOOKUP($A409,'MM configuration'!$D$2:$D$601,'MM configuration'!$C$2:$C$601),$S$24:$AA$38,7)</f>
        <v>1.2879562499999999E-3</v>
      </c>
      <c r="P409" s="4">
        <f>VLOOKUP(_xlfn.XLOOKUP($A409,'MM configuration'!$D$2:$D$601,'MM configuration'!$C$2:$C$601),$S$24:$AA$38,8)</f>
        <v>8.2183875000000001E-4</v>
      </c>
      <c r="Q409" s="4">
        <f>VLOOKUP(_xlfn.XLOOKUP($A409,'MM configuration'!$D$2:$D$601,'MM configuration'!$C$2:$C$601),$S$24:$AA$38,9)</f>
        <v>1.0630749999999999E-4</v>
      </c>
    </row>
    <row r="410" spans="1:17" x14ac:dyDescent="0.2">
      <c r="A410">
        <v>409</v>
      </c>
      <c r="B410">
        <v>1</v>
      </c>
      <c r="C410">
        <v>1.776056073895044E-3</v>
      </c>
      <c r="J410" s="4">
        <f>VLOOKUP(_xlfn.XLOOKUP($A410,'MM configuration'!$D$2:$D$601,'MM configuration'!$C$2:$C$601),$S$24:$AA$38,2)</f>
        <v>1.9870400000000002E-3</v>
      </c>
      <c r="K410" s="4">
        <f>VLOOKUP(_xlfn.XLOOKUP($A410,'MM configuration'!$D$2:$D$601,'MM configuration'!$C$2:$C$601),$S$24:$AA$38,3)</f>
        <v>1.76643E-3</v>
      </c>
      <c r="L410" s="4">
        <f>VLOOKUP(_xlfn.XLOOKUP($A410,'MM configuration'!$D$2:$D$601,'MM configuration'!$C$2:$C$601),$S$24:$AA$38,4)</f>
        <v>1.9599066666666667E-3</v>
      </c>
      <c r="M410" s="4">
        <f>VLOOKUP(_xlfn.XLOOKUP($A410,'MM configuration'!$D$2:$D$601,'MM configuration'!$C$2:$C$601),$S$24:$AA$38,5)</f>
        <v>2.0378925000000005E-3</v>
      </c>
      <c r="N410" s="4">
        <f>VLOOKUP(_xlfn.XLOOKUP($A410,'MM configuration'!$D$2:$D$601,'MM configuration'!$C$2:$C$601),$S$24:$AA$38,6)</f>
        <v>1.90328875E-3</v>
      </c>
      <c r="O410" s="4">
        <f>VLOOKUP(_xlfn.XLOOKUP($A410,'MM configuration'!$D$2:$D$601,'MM configuration'!$C$2:$C$601),$S$24:$AA$38,7)</f>
        <v>1.2961337499999999E-3</v>
      </c>
      <c r="P410" s="4">
        <f>VLOOKUP(_xlfn.XLOOKUP($A410,'MM configuration'!$D$2:$D$601,'MM configuration'!$C$2:$C$601),$S$24:$AA$38,8)</f>
        <v>2.9439000000000001E-4</v>
      </c>
      <c r="Q410" s="4">
        <f>VLOOKUP(_xlfn.XLOOKUP($A410,'MM configuration'!$D$2:$D$601,'MM configuration'!$C$2:$C$601),$S$24:$AA$38,9)</f>
        <v>0</v>
      </c>
    </row>
    <row r="411" spans="1:17" x14ac:dyDescent="0.2">
      <c r="A411">
        <v>410</v>
      </c>
      <c r="B411">
        <v>1</v>
      </c>
      <c r="C411">
        <v>1.7489678001164849E-3</v>
      </c>
      <c r="J411" s="4">
        <f>VLOOKUP(_xlfn.XLOOKUP($A411,'MM configuration'!$D$2:$D$601,'MM configuration'!$C$2:$C$601),$S$24:$AA$38,2)</f>
        <v>1.9870400000000002E-3</v>
      </c>
      <c r="K411" s="4">
        <f>VLOOKUP(_xlfn.XLOOKUP($A411,'MM configuration'!$D$2:$D$601,'MM configuration'!$C$2:$C$601),$S$24:$AA$38,3)</f>
        <v>1.76643E-3</v>
      </c>
      <c r="L411" s="4">
        <f>VLOOKUP(_xlfn.XLOOKUP($A411,'MM configuration'!$D$2:$D$601,'MM configuration'!$C$2:$C$601),$S$24:$AA$38,4)</f>
        <v>1.9599066666666667E-3</v>
      </c>
      <c r="M411" s="4">
        <f>VLOOKUP(_xlfn.XLOOKUP($A411,'MM configuration'!$D$2:$D$601,'MM configuration'!$C$2:$C$601),$S$24:$AA$38,5)</f>
        <v>2.0378925000000005E-3</v>
      </c>
      <c r="N411" s="4">
        <f>VLOOKUP(_xlfn.XLOOKUP($A411,'MM configuration'!$D$2:$D$601,'MM configuration'!$C$2:$C$601),$S$24:$AA$38,6)</f>
        <v>1.90328875E-3</v>
      </c>
      <c r="O411" s="4">
        <f>VLOOKUP(_xlfn.XLOOKUP($A411,'MM configuration'!$D$2:$D$601,'MM configuration'!$C$2:$C$601),$S$24:$AA$38,7)</f>
        <v>1.2961337499999999E-3</v>
      </c>
      <c r="P411" s="4">
        <f>VLOOKUP(_xlfn.XLOOKUP($A411,'MM configuration'!$D$2:$D$601,'MM configuration'!$C$2:$C$601),$S$24:$AA$38,8)</f>
        <v>2.9439000000000001E-4</v>
      </c>
      <c r="Q411" s="4">
        <f>VLOOKUP(_xlfn.XLOOKUP($A411,'MM configuration'!$D$2:$D$601,'MM configuration'!$C$2:$C$601),$S$24:$AA$38,9)</f>
        <v>0</v>
      </c>
    </row>
    <row r="412" spans="1:17" x14ac:dyDescent="0.2">
      <c r="A412">
        <v>411</v>
      </c>
      <c r="B412">
        <v>1</v>
      </c>
      <c r="C412">
        <v>1.7848803035902499E-3</v>
      </c>
      <c r="J412" s="4">
        <f>VLOOKUP(_xlfn.XLOOKUP($A412,'MM configuration'!$D$2:$D$601,'MM configuration'!$C$2:$C$601),$S$24:$AA$38,2)</f>
        <v>1.9870400000000002E-3</v>
      </c>
      <c r="K412" s="4">
        <f>VLOOKUP(_xlfn.XLOOKUP($A412,'MM configuration'!$D$2:$D$601,'MM configuration'!$C$2:$C$601),$S$24:$AA$38,3)</f>
        <v>1.76643E-3</v>
      </c>
      <c r="L412" s="4">
        <f>VLOOKUP(_xlfn.XLOOKUP($A412,'MM configuration'!$D$2:$D$601,'MM configuration'!$C$2:$C$601),$S$24:$AA$38,4)</f>
        <v>1.9599066666666667E-3</v>
      </c>
      <c r="M412" s="4">
        <f>VLOOKUP(_xlfn.XLOOKUP($A412,'MM configuration'!$D$2:$D$601,'MM configuration'!$C$2:$C$601),$S$24:$AA$38,5)</f>
        <v>2.0378925000000005E-3</v>
      </c>
      <c r="N412" s="4">
        <f>VLOOKUP(_xlfn.XLOOKUP($A412,'MM configuration'!$D$2:$D$601,'MM configuration'!$C$2:$C$601),$S$24:$AA$38,6)</f>
        <v>1.90328875E-3</v>
      </c>
      <c r="O412" s="4">
        <f>VLOOKUP(_xlfn.XLOOKUP($A412,'MM configuration'!$D$2:$D$601,'MM configuration'!$C$2:$C$601),$S$24:$AA$38,7)</f>
        <v>1.2961337499999999E-3</v>
      </c>
      <c r="P412" s="4">
        <f>VLOOKUP(_xlfn.XLOOKUP($A412,'MM configuration'!$D$2:$D$601,'MM configuration'!$C$2:$C$601),$S$24:$AA$38,8)</f>
        <v>2.9439000000000001E-4</v>
      </c>
      <c r="Q412" s="4">
        <f>VLOOKUP(_xlfn.XLOOKUP($A412,'MM configuration'!$D$2:$D$601,'MM configuration'!$C$2:$C$601),$S$24:$AA$38,9)</f>
        <v>0</v>
      </c>
    </row>
    <row r="413" spans="1:17" x14ac:dyDescent="0.2">
      <c r="A413">
        <v>412</v>
      </c>
      <c r="B413">
        <v>1</v>
      </c>
      <c r="C413">
        <v>1.7737360651764681E-3</v>
      </c>
      <c r="J413" s="4">
        <f>VLOOKUP(_xlfn.XLOOKUP($A413,'MM configuration'!$D$2:$D$601,'MM configuration'!$C$2:$C$601),$S$24:$AA$38,2)</f>
        <v>1.9870400000000002E-3</v>
      </c>
      <c r="K413" s="4">
        <f>VLOOKUP(_xlfn.XLOOKUP($A413,'MM configuration'!$D$2:$D$601,'MM configuration'!$C$2:$C$601),$S$24:$AA$38,3)</f>
        <v>1.76643E-3</v>
      </c>
      <c r="L413" s="4">
        <f>VLOOKUP(_xlfn.XLOOKUP($A413,'MM configuration'!$D$2:$D$601,'MM configuration'!$C$2:$C$601),$S$24:$AA$38,4)</f>
        <v>1.9599066666666667E-3</v>
      </c>
      <c r="M413" s="4">
        <f>VLOOKUP(_xlfn.XLOOKUP($A413,'MM configuration'!$D$2:$D$601,'MM configuration'!$C$2:$C$601),$S$24:$AA$38,5)</f>
        <v>2.0378925000000005E-3</v>
      </c>
      <c r="N413" s="4">
        <f>VLOOKUP(_xlfn.XLOOKUP($A413,'MM configuration'!$D$2:$D$601,'MM configuration'!$C$2:$C$601),$S$24:$AA$38,6)</f>
        <v>1.90328875E-3</v>
      </c>
      <c r="O413" s="4">
        <f>VLOOKUP(_xlfn.XLOOKUP($A413,'MM configuration'!$D$2:$D$601,'MM configuration'!$C$2:$C$601),$S$24:$AA$38,7)</f>
        <v>1.2961337499999999E-3</v>
      </c>
      <c r="P413" s="4">
        <f>VLOOKUP(_xlfn.XLOOKUP($A413,'MM configuration'!$D$2:$D$601,'MM configuration'!$C$2:$C$601),$S$24:$AA$38,8)</f>
        <v>2.9439000000000001E-4</v>
      </c>
      <c r="Q413" s="4">
        <f>VLOOKUP(_xlfn.XLOOKUP($A413,'MM configuration'!$D$2:$D$601,'MM configuration'!$C$2:$C$601),$S$24:$AA$38,9)</f>
        <v>0</v>
      </c>
    </row>
    <row r="414" spans="1:17" x14ac:dyDescent="0.2">
      <c r="A414">
        <v>413</v>
      </c>
      <c r="B414">
        <v>1</v>
      </c>
      <c r="C414">
        <v>1.7315092376494971E-3</v>
      </c>
      <c r="J414" s="4">
        <f>VLOOKUP(_xlfn.XLOOKUP($A414,'MM configuration'!$D$2:$D$601,'MM configuration'!$C$2:$C$601),$S$24:$AA$38,2)</f>
        <v>1.8365066666666671E-3</v>
      </c>
      <c r="K414" s="4">
        <f>VLOOKUP(_xlfn.XLOOKUP($A414,'MM configuration'!$D$2:$D$601,'MM configuration'!$C$2:$C$601),$S$24:$AA$38,3)</f>
        <v>1.6021830000000001E-3</v>
      </c>
      <c r="L414" s="4">
        <f>VLOOKUP(_xlfn.XLOOKUP($A414,'MM configuration'!$D$2:$D$601,'MM configuration'!$C$2:$C$601),$S$24:$AA$38,4)</f>
        <v>1.815818666666667E-3</v>
      </c>
      <c r="M414" s="4">
        <f>VLOOKUP(_xlfn.XLOOKUP($A414,'MM configuration'!$D$2:$D$601,'MM configuration'!$C$2:$C$601),$S$24:$AA$38,5)</f>
        <v>1.8623080000000005E-3</v>
      </c>
      <c r="N414" s="4">
        <f>VLOOKUP(_xlfn.XLOOKUP($A414,'MM configuration'!$D$2:$D$601,'MM configuration'!$C$2:$C$601),$S$24:$AA$38,6)</f>
        <v>1.5873513333333335E-3</v>
      </c>
      <c r="O414" s="4">
        <f>VLOOKUP(_xlfn.XLOOKUP($A414,'MM configuration'!$D$2:$D$601,'MM configuration'!$C$2:$C$601),$S$24:$AA$38,7)</f>
        <v>8.9298299999999997E-4</v>
      </c>
      <c r="P414" s="4">
        <f>VLOOKUP(_xlfn.XLOOKUP($A414,'MM configuration'!$D$2:$D$601,'MM configuration'!$C$2:$C$601),$S$24:$AA$38,8)</f>
        <v>3.2710000000000001E-6</v>
      </c>
      <c r="Q414" s="4">
        <f>VLOOKUP(_xlfn.XLOOKUP($A414,'MM configuration'!$D$2:$D$601,'MM configuration'!$C$2:$C$601),$S$24:$AA$38,9)</f>
        <v>0</v>
      </c>
    </row>
    <row r="415" spans="1:17" x14ac:dyDescent="0.2">
      <c r="A415">
        <v>414</v>
      </c>
      <c r="B415">
        <v>1</v>
      </c>
      <c r="C415">
        <v>1.7239738663805881E-3</v>
      </c>
      <c r="J415" s="4">
        <f>VLOOKUP(_xlfn.XLOOKUP($A415,'MM configuration'!$D$2:$D$601,'MM configuration'!$C$2:$C$601),$S$24:$AA$38,2)</f>
        <v>1.8365066666666671E-3</v>
      </c>
      <c r="K415" s="4">
        <f>VLOOKUP(_xlfn.XLOOKUP($A415,'MM configuration'!$D$2:$D$601,'MM configuration'!$C$2:$C$601),$S$24:$AA$38,3)</f>
        <v>1.6021830000000001E-3</v>
      </c>
      <c r="L415" s="4">
        <f>VLOOKUP(_xlfn.XLOOKUP($A415,'MM configuration'!$D$2:$D$601,'MM configuration'!$C$2:$C$601),$S$24:$AA$38,4)</f>
        <v>1.815818666666667E-3</v>
      </c>
      <c r="M415" s="4">
        <f>VLOOKUP(_xlfn.XLOOKUP($A415,'MM configuration'!$D$2:$D$601,'MM configuration'!$C$2:$C$601),$S$24:$AA$38,5)</f>
        <v>1.8623080000000005E-3</v>
      </c>
      <c r="N415" s="4">
        <f>VLOOKUP(_xlfn.XLOOKUP($A415,'MM configuration'!$D$2:$D$601,'MM configuration'!$C$2:$C$601),$S$24:$AA$38,6)</f>
        <v>1.5873513333333335E-3</v>
      </c>
      <c r="O415" s="4">
        <f>VLOOKUP(_xlfn.XLOOKUP($A415,'MM configuration'!$D$2:$D$601,'MM configuration'!$C$2:$C$601),$S$24:$AA$38,7)</f>
        <v>8.9298299999999997E-4</v>
      </c>
      <c r="P415" s="4">
        <f>VLOOKUP(_xlfn.XLOOKUP($A415,'MM configuration'!$D$2:$D$601,'MM configuration'!$C$2:$C$601),$S$24:$AA$38,8)</f>
        <v>3.2710000000000001E-6</v>
      </c>
      <c r="Q415" s="4">
        <f>VLOOKUP(_xlfn.XLOOKUP($A415,'MM configuration'!$D$2:$D$601,'MM configuration'!$C$2:$C$601),$S$24:$AA$38,9)</f>
        <v>0</v>
      </c>
    </row>
    <row r="416" spans="1:17" x14ac:dyDescent="0.2">
      <c r="A416">
        <v>415</v>
      </c>
      <c r="B416">
        <v>1</v>
      </c>
      <c r="C416">
        <v>1.7120044289393021E-3</v>
      </c>
      <c r="J416" s="4">
        <f>VLOOKUP(_xlfn.XLOOKUP($A416,'MM configuration'!$D$2:$D$601,'MM configuration'!$C$2:$C$601),$S$24:$AA$38,2)</f>
        <v>1.8365066666666671E-3</v>
      </c>
      <c r="K416" s="4">
        <f>VLOOKUP(_xlfn.XLOOKUP($A416,'MM configuration'!$D$2:$D$601,'MM configuration'!$C$2:$C$601),$S$24:$AA$38,3)</f>
        <v>1.6021830000000001E-3</v>
      </c>
      <c r="L416" s="4">
        <f>VLOOKUP(_xlfn.XLOOKUP($A416,'MM configuration'!$D$2:$D$601,'MM configuration'!$C$2:$C$601),$S$24:$AA$38,4)</f>
        <v>1.815818666666667E-3</v>
      </c>
      <c r="M416" s="4">
        <f>VLOOKUP(_xlfn.XLOOKUP($A416,'MM configuration'!$D$2:$D$601,'MM configuration'!$C$2:$C$601),$S$24:$AA$38,5)</f>
        <v>1.8623080000000005E-3</v>
      </c>
      <c r="N416" s="4">
        <f>VLOOKUP(_xlfn.XLOOKUP($A416,'MM configuration'!$D$2:$D$601,'MM configuration'!$C$2:$C$601),$S$24:$AA$38,6)</f>
        <v>1.5873513333333335E-3</v>
      </c>
      <c r="O416" s="4">
        <f>VLOOKUP(_xlfn.XLOOKUP($A416,'MM configuration'!$D$2:$D$601,'MM configuration'!$C$2:$C$601),$S$24:$AA$38,7)</f>
        <v>8.9298299999999997E-4</v>
      </c>
      <c r="P416" s="4">
        <f>VLOOKUP(_xlfn.XLOOKUP($A416,'MM configuration'!$D$2:$D$601,'MM configuration'!$C$2:$C$601),$S$24:$AA$38,8)</f>
        <v>3.2710000000000001E-6</v>
      </c>
      <c r="Q416" s="4">
        <f>VLOOKUP(_xlfn.XLOOKUP($A416,'MM configuration'!$D$2:$D$601,'MM configuration'!$C$2:$C$601),$S$24:$AA$38,9)</f>
        <v>0</v>
      </c>
    </row>
    <row r="417" spans="1:17" x14ac:dyDescent="0.2">
      <c r="A417">
        <v>416</v>
      </c>
      <c r="B417">
        <v>1</v>
      </c>
      <c r="C417">
        <v>1.610934109136816E-3</v>
      </c>
      <c r="J417" s="4">
        <f>VLOOKUP(_xlfn.XLOOKUP($A417,'MM configuration'!$D$2:$D$601,'MM configuration'!$C$2:$C$601),$S$24:$AA$38,2)</f>
        <v>1.8365066666666671E-3</v>
      </c>
      <c r="K417" s="4">
        <f>VLOOKUP(_xlfn.XLOOKUP($A417,'MM configuration'!$D$2:$D$601,'MM configuration'!$C$2:$C$601),$S$24:$AA$38,3)</f>
        <v>1.6021830000000001E-3</v>
      </c>
      <c r="L417" s="4">
        <f>VLOOKUP(_xlfn.XLOOKUP($A417,'MM configuration'!$D$2:$D$601,'MM configuration'!$C$2:$C$601),$S$24:$AA$38,4)</f>
        <v>1.815818666666667E-3</v>
      </c>
      <c r="M417" s="4">
        <f>VLOOKUP(_xlfn.XLOOKUP($A417,'MM configuration'!$D$2:$D$601,'MM configuration'!$C$2:$C$601),$S$24:$AA$38,5)</f>
        <v>1.8623080000000005E-3</v>
      </c>
      <c r="N417" s="4">
        <f>VLOOKUP(_xlfn.XLOOKUP($A417,'MM configuration'!$D$2:$D$601,'MM configuration'!$C$2:$C$601),$S$24:$AA$38,6)</f>
        <v>1.5873513333333335E-3</v>
      </c>
      <c r="O417" s="4">
        <f>VLOOKUP(_xlfn.XLOOKUP($A417,'MM configuration'!$D$2:$D$601,'MM configuration'!$C$2:$C$601),$S$24:$AA$38,7)</f>
        <v>8.9298299999999997E-4</v>
      </c>
      <c r="P417" s="4">
        <f>VLOOKUP(_xlfn.XLOOKUP($A417,'MM configuration'!$D$2:$D$601,'MM configuration'!$C$2:$C$601),$S$24:$AA$38,8)</f>
        <v>3.2710000000000001E-6</v>
      </c>
      <c r="Q417" s="4">
        <f>VLOOKUP(_xlfn.XLOOKUP($A417,'MM configuration'!$D$2:$D$601,'MM configuration'!$C$2:$C$601),$S$24:$AA$38,9)</f>
        <v>0</v>
      </c>
    </row>
    <row r="418" spans="1:17" x14ac:dyDescent="0.2">
      <c r="A418">
        <v>417</v>
      </c>
      <c r="B418">
        <v>1</v>
      </c>
      <c r="C418">
        <v>1.925272165591024E-3</v>
      </c>
      <c r="J418" s="4">
        <f>VLOOKUP(_xlfn.XLOOKUP($A418,'MM configuration'!$D$2:$D$601,'MM configuration'!$C$2:$C$601),$S$24:$AA$38,2)</f>
        <v>1.8365066666666671E-3</v>
      </c>
      <c r="K418" s="4">
        <f>VLOOKUP(_xlfn.XLOOKUP($A418,'MM configuration'!$D$2:$D$601,'MM configuration'!$C$2:$C$601),$S$24:$AA$38,3)</f>
        <v>1.6021830000000001E-3</v>
      </c>
      <c r="L418" s="4">
        <f>VLOOKUP(_xlfn.XLOOKUP($A418,'MM configuration'!$D$2:$D$601,'MM configuration'!$C$2:$C$601),$S$24:$AA$38,4)</f>
        <v>1.815818666666667E-3</v>
      </c>
      <c r="M418" s="4">
        <f>VLOOKUP(_xlfn.XLOOKUP($A418,'MM configuration'!$D$2:$D$601,'MM configuration'!$C$2:$C$601),$S$24:$AA$38,5)</f>
        <v>1.8623080000000005E-3</v>
      </c>
      <c r="N418" s="4">
        <f>VLOOKUP(_xlfn.XLOOKUP($A418,'MM configuration'!$D$2:$D$601,'MM configuration'!$C$2:$C$601),$S$24:$AA$38,6)</f>
        <v>1.5873513333333335E-3</v>
      </c>
      <c r="O418" s="4">
        <f>VLOOKUP(_xlfn.XLOOKUP($A418,'MM configuration'!$D$2:$D$601,'MM configuration'!$C$2:$C$601),$S$24:$AA$38,7)</f>
        <v>8.9298299999999997E-4</v>
      </c>
      <c r="P418" s="4">
        <f>VLOOKUP(_xlfn.XLOOKUP($A418,'MM configuration'!$D$2:$D$601,'MM configuration'!$C$2:$C$601),$S$24:$AA$38,8)</f>
        <v>3.2710000000000001E-6</v>
      </c>
      <c r="Q418" s="4">
        <f>VLOOKUP(_xlfn.XLOOKUP($A418,'MM configuration'!$D$2:$D$601,'MM configuration'!$C$2:$C$601),$S$24:$AA$38,9)</f>
        <v>0</v>
      </c>
    </row>
    <row r="419" spans="1:17" x14ac:dyDescent="0.2">
      <c r="A419">
        <v>418</v>
      </c>
      <c r="B419">
        <v>1</v>
      </c>
      <c r="C419">
        <v>2.2472672337282601E-3</v>
      </c>
      <c r="J419" s="4">
        <f>VLOOKUP(_xlfn.XLOOKUP($A419,'MM configuration'!$D$2:$D$601,'MM configuration'!$C$2:$C$601),$S$24:$AA$38,2)</f>
        <v>2.2459573333333334E-3</v>
      </c>
      <c r="K419" s="4">
        <f>VLOOKUP(_xlfn.XLOOKUP($A419,'MM configuration'!$D$2:$D$601,'MM configuration'!$C$2:$C$601),$S$24:$AA$38,3)</f>
        <v>1.884192E-3</v>
      </c>
      <c r="L419" s="4">
        <f>VLOOKUP(_xlfn.XLOOKUP($A419,'MM configuration'!$D$2:$D$601,'MM configuration'!$C$2:$C$601),$S$24:$AA$38,4)</f>
        <v>2.1597706666666664E-3</v>
      </c>
      <c r="M419" s="4">
        <f>VLOOKUP(_xlfn.XLOOKUP($A419,'MM configuration'!$D$2:$D$601,'MM configuration'!$C$2:$C$601),$S$24:$AA$38,5)</f>
        <v>2.2023539999999997E-3</v>
      </c>
      <c r="N419" s="4">
        <f>VLOOKUP(_xlfn.XLOOKUP($A419,'MM configuration'!$D$2:$D$601,'MM configuration'!$C$2:$C$601),$S$24:$AA$38,6)</f>
        <v>1.5975703333333334E-3</v>
      </c>
      <c r="O419" s="4">
        <f>VLOOKUP(_xlfn.XLOOKUP($A419,'MM configuration'!$D$2:$D$601,'MM configuration'!$C$2:$C$601),$S$24:$AA$38,7)</f>
        <v>6.2149000000000004E-4</v>
      </c>
      <c r="P419" s="4">
        <f>VLOOKUP(_xlfn.XLOOKUP($A419,'MM configuration'!$D$2:$D$601,'MM configuration'!$C$2:$C$601),$S$24:$AA$38,8)</f>
        <v>3.2710000000000001E-6</v>
      </c>
      <c r="Q419" s="4">
        <f>VLOOKUP(_xlfn.XLOOKUP($A419,'MM configuration'!$D$2:$D$601,'MM configuration'!$C$2:$C$601),$S$24:$AA$38,9)</f>
        <v>0</v>
      </c>
    </row>
    <row r="420" spans="1:17" x14ac:dyDescent="0.2">
      <c r="A420">
        <v>419</v>
      </c>
      <c r="B420">
        <v>1</v>
      </c>
      <c r="C420">
        <v>2.2398914560711608E-3</v>
      </c>
      <c r="J420" s="4">
        <f>VLOOKUP(_xlfn.XLOOKUP($A420,'MM configuration'!$D$2:$D$601,'MM configuration'!$C$2:$C$601),$S$24:$AA$38,2)</f>
        <v>2.2459573333333334E-3</v>
      </c>
      <c r="K420" s="4">
        <f>VLOOKUP(_xlfn.XLOOKUP($A420,'MM configuration'!$D$2:$D$601,'MM configuration'!$C$2:$C$601),$S$24:$AA$38,3)</f>
        <v>1.884192E-3</v>
      </c>
      <c r="L420" s="4">
        <f>VLOOKUP(_xlfn.XLOOKUP($A420,'MM configuration'!$D$2:$D$601,'MM configuration'!$C$2:$C$601),$S$24:$AA$38,4)</f>
        <v>2.1597706666666664E-3</v>
      </c>
      <c r="M420" s="4">
        <f>VLOOKUP(_xlfn.XLOOKUP($A420,'MM configuration'!$D$2:$D$601,'MM configuration'!$C$2:$C$601),$S$24:$AA$38,5)</f>
        <v>2.2023539999999997E-3</v>
      </c>
      <c r="N420" s="4">
        <f>VLOOKUP(_xlfn.XLOOKUP($A420,'MM configuration'!$D$2:$D$601,'MM configuration'!$C$2:$C$601),$S$24:$AA$38,6)</f>
        <v>1.5975703333333334E-3</v>
      </c>
      <c r="O420" s="4">
        <f>VLOOKUP(_xlfn.XLOOKUP($A420,'MM configuration'!$D$2:$D$601,'MM configuration'!$C$2:$C$601),$S$24:$AA$38,7)</f>
        <v>6.2149000000000004E-4</v>
      </c>
      <c r="P420" s="4">
        <f>VLOOKUP(_xlfn.XLOOKUP($A420,'MM configuration'!$D$2:$D$601,'MM configuration'!$C$2:$C$601),$S$24:$AA$38,8)</f>
        <v>3.2710000000000001E-6</v>
      </c>
      <c r="Q420" s="4">
        <f>VLOOKUP(_xlfn.XLOOKUP($A420,'MM configuration'!$D$2:$D$601,'MM configuration'!$C$2:$C$601),$S$24:$AA$38,9)</f>
        <v>0</v>
      </c>
    </row>
    <row r="421" spans="1:17" x14ac:dyDescent="0.2">
      <c r="A421">
        <v>420</v>
      </c>
      <c r="B421">
        <v>1</v>
      </c>
      <c r="C421">
        <v>2.1456355718936851E-3</v>
      </c>
      <c r="J421" s="4">
        <f>VLOOKUP(_xlfn.XLOOKUP($A421,'MM configuration'!$D$2:$D$601,'MM configuration'!$C$2:$C$601),$S$24:$AA$38,2)</f>
        <v>2.2459573333333334E-3</v>
      </c>
      <c r="K421" s="4">
        <f>VLOOKUP(_xlfn.XLOOKUP($A421,'MM configuration'!$D$2:$D$601,'MM configuration'!$C$2:$C$601),$S$24:$AA$38,3)</f>
        <v>1.884192E-3</v>
      </c>
      <c r="L421" s="4">
        <f>VLOOKUP(_xlfn.XLOOKUP($A421,'MM configuration'!$D$2:$D$601,'MM configuration'!$C$2:$C$601),$S$24:$AA$38,4)</f>
        <v>2.1597706666666664E-3</v>
      </c>
      <c r="M421" s="4">
        <f>VLOOKUP(_xlfn.XLOOKUP($A421,'MM configuration'!$D$2:$D$601,'MM configuration'!$C$2:$C$601),$S$24:$AA$38,5)</f>
        <v>2.2023539999999997E-3</v>
      </c>
      <c r="N421" s="4">
        <f>VLOOKUP(_xlfn.XLOOKUP($A421,'MM configuration'!$D$2:$D$601,'MM configuration'!$C$2:$C$601),$S$24:$AA$38,6)</f>
        <v>1.5975703333333334E-3</v>
      </c>
      <c r="O421" s="4">
        <f>VLOOKUP(_xlfn.XLOOKUP($A421,'MM configuration'!$D$2:$D$601,'MM configuration'!$C$2:$C$601),$S$24:$AA$38,7)</f>
        <v>6.2149000000000004E-4</v>
      </c>
      <c r="P421" s="4">
        <f>VLOOKUP(_xlfn.XLOOKUP($A421,'MM configuration'!$D$2:$D$601,'MM configuration'!$C$2:$C$601),$S$24:$AA$38,8)</f>
        <v>3.2710000000000001E-6</v>
      </c>
      <c r="Q421" s="4">
        <f>VLOOKUP(_xlfn.XLOOKUP($A421,'MM configuration'!$D$2:$D$601,'MM configuration'!$C$2:$C$601),$S$24:$AA$38,9)</f>
        <v>0</v>
      </c>
    </row>
    <row r="422" spans="1:17" x14ac:dyDescent="0.2">
      <c r="A422">
        <v>421</v>
      </c>
      <c r="B422">
        <v>1</v>
      </c>
      <c r="C422">
        <v>1.693637855540711E-3</v>
      </c>
      <c r="J422" s="4">
        <f>VLOOKUP(_xlfn.XLOOKUP($A422,'MM configuration'!$D$2:$D$601,'MM configuration'!$C$2:$C$601),$S$24:$AA$38,2)</f>
        <v>2.2459573333333334E-3</v>
      </c>
      <c r="K422" s="4">
        <f>VLOOKUP(_xlfn.XLOOKUP($A422,'MM configuration'!$D$2:$D$601,'MM configuration'!$C$2:$C$601),$S$24:$AA$38,3)</f>
        <v>1.884192E-3</v>
      </c>
      <c r="L422" s="4">
        <f>VLOOKUP(_xlfn.XLOOKUP($A422,'MM configuration'!$D$2:$D$601,'MM configuration'!$C$2:$C$601),$S$24:$AA$38,4)</f>
        <v>2.1597706666666664E-3</v>
      </c>
      <c r="M422" s="4">
        <f>VLOOKUP(_xlfn.XLOOKUP($A422,'MM configuration'!$D$2:$D$601,'MM configuration'!$C$2:$C$601),$S$24:$AA$38,5)</f>
        <v>2.2023539999999997E-3</v>
      </c>
      <c r="N422" s="4">
        <f>VLOOKUP(_xlfn.XLOOKUP($A422,'MM configuration'!$D$2:$D$601,'MM configuration'!$C$2:$C$601),$S$24:$AA$38,6)</f>
        <v>1.5975703333333334E-3</v>
      </c>
      <c r="O422" s="4">
        <f>VLOOKUP(_xlfn.XLOOKUP($A422,'MM configuration'!$D$2:$D$601,'MM configuration'!$C$2:$C$601),$S$24:$AA$38,7)</f>
        <v>6.2149000000000004E-4</v>
      </c>
      <c r="P422" s="4">
        <f>VLOOKUP(_xlfn.XLOOKUP($A422,'MM configuration'!$D$2:$D$601,'MM configuration'!$C$2:$C$601),$S$24:$AA$38,8)</f>
        <v>3.2710000000000001E-6</v>
      </c>
      <c r="Q422" s="4">
        <f>VLOOKUP(_xlfn.XLOOKUP($A422,'MM configuration'!$D$2:$D$601,'MM configuration'!$C$2:$C$601),$S$24:$AA$38,9)</f>
        <v>0</v>
      </c>
    </row>
    <row r="423" spans="1:17" x14ac:dyDescent="0.2">
      <c r="A423">
        <v>422</v>
      </c>
      <c r="B423">
        <v>1</v>
      </c>
      <c r="C423">
        <v>1.8900420699271381E-3</v>
      </c>
      <c r="J423" s="4">
        <f>VLOOKUP(_xlfn.XLOOKUP($A423,'MM configuration'!$D$2:$D$601,'MM configuration'!$C$2:$C$601),$S$24:$AA$38,2)</f>
        <v>2.2459573333333334E-3</v>
      </c>
      <c r="K423" s="4">
        <f>VLOOKUP(_xlfn.XLOOKUP($A423,'MM configuration'!$D$2:$D$601,'MM configuration'!$C$2:$C$601),$S$24:$AA$38,3)</f>
        <v>1.884192E-3</v>
      </c>
      <c r="L423" s="4">
        <f>VLOOKUP(_xlfn.XLOOKUP($A423,'MM configuration'!$D$2:$D$601,'MM configuration'!$C$2:$C$601),$S$24:$AA$38,4)</f>
        <v>2.1597706666666664E-3</v>
      </c>
      <c r="M423" s="4">
        <f>VLOOKUP(_xlfn.XLOOKUP($A423,'MM configuration'!$D$2:$D$601,'MM configuration'!$C$2:$C$601),$S$24:$AA$38,5)</f>
        <v>2.2023539999999997E-3</v>
      </c>
      <c r="N423" s="4">
        <f>VLOOKUP(_xlfn.XLOOKUP($A423,'MM configuration'!$D$2:$D$601,'MM configuration'!$C$2:$C$601),$S$24:$AA$38,6)</f>
        <v>1.5975703333333334E-3</v>
      </c>
      <c r="O423" s="4">
        <f>VLOOKUP(_xlfn.XLOOKUP($A423,'MM configuration'!$D$2:$D$601,'MM configuration'!$C$2:$C$601),$S$24:$AA$38,7)</f>
        <v>6.2149000000000004E-4</v>
      </c>
      <c r="P423" s="4">
        <f>VLOOKUP(_xlfn.XLOOKUP($A423,'MM configuration'!$D$2:$D$601,'MM configuration'!$C$2:$C$601),$S$24:$AA$38,8)</f>
        <v>3.2710000000000001E-6</v>
      </c>
      <c r="Q423" s="4">
        <f>VLOOKUP(_xlfn.XLOOKUP($A423,'MM configuration'!$D$2:$D$601,'MM configuration'!$C$2:$C$601),$S$24:$AA$38,9)</f>
        <v>0</v>
      </c>
    </row>
    <row r="424" spans="1:17" x14ac:dyDescent="0.2">
      <c r="A424">
        <v>423</v>
      </c>
      <c r="B424">
        <v>1</v>
      </c>
      <c r="C424">
        <v>1.804201347171568E-3</v>
      </c>
      <c r="J424" s="4">
        <f>VLOOKUP(_xlfn.XLOOKUP($A424,'MM configuration'!$D$2:$D$601,'MM configuration'!$C$2:$C$601),$S$24:$AA$38,2)</f>
        <v>2.0873955555555557E-3</v>
      </c>
      <c r="K424" s="4">
        <f>VLOOKUP(_xlfn.XLOOKUP($A424,'MM configuration'!$D$2:$D$601,'MM configuration'!$C$2:$C$601),$S$24:$AA$38,3)</f>
        <v>1.7044500000000001E-3</v>
      </c>
      <c r="L424" s="4">
        <f>VLOOKUP(_xlfn.XLOOKUP($A424,'MM configuration'!$D$2:$D$601,'MM configuration'!$C$2:$C$601),$S$24:$AA$38,4)</f>
        <v>1.9805644444444446E-3</v>
      </c>
      <c r="M424" s="4">
        <f>VLOOKUP(_xlfn.XLOOKUP($A424,'MM configuration'!$D$2:$D$601,'MM configuration'!$C$2:$C$601),$S$24:$AA$38,5)</f>
        <v>1.9968433333333335E-3</v>
      </c>
      <c r="N424" s="4">
        <f>VLOOKUP(_xlfn.XLOOKUP($A424,'MM configuration'!$D$2:$D$601,'MM configuration'!$C$2:$C$601),$S$24:$AA$38,6)</f>
        <v>1.1354444444444446E-3</v>
      </c>
      <c r="O424" s="4">
        <f>VLOOKUP(_xlfn.XLOOKUP($A424,'MM configuration'!$D$2:$D$601,'MM configuration'!$C$2:$C$601),$S$24:$AA$38,7)</f>
        <v>1.2538833333333333E-4</v>
      </c>
      <c r="P424" s="4">
        <f>VLOOKUP(_xlfn.XLOOKUP($A424,'MM configuration'!$D$2:$D$601,'MM configuration'!$C$2:$C$601),$S$24:$AA$38,8)</f>
        <v>0</v>
      </c>
      <c r="Q424" s="4">
        <f>VLOOKUP(_xlfn.XLOOKUP($A424,'MM configuration'!$D$2:$D$601,'MM configuration'!$C$2:$C$601),$S$24:$AA$38,9)</f>
        <v>0</v>
      </c>
    </row>
    <row r="425" spans="1:17" x14ac:dyDescent="0.2">
      <c r="A425">
        <v>424</v>
      </c>
      <c r="B425">
        <v>1</v>
      </c>
      <c r="C425">
        <v>2.013787719872664E-3</v>
      </c>
      <c r="J425" s="4">
        <f>VLOOKUP(_xlfn.XLOOKUP($A425,'MM configuration'!$D$2:$D$601,'MM configuration'!$C$2:$C$601),$S$24:$AA$38,2)</f>
        <v>2.0873955555555557E-3</v>
      </c>
      <c r="K425" s="4">
        <f>VLOOKUP(_xlfn.XLOOKUP($A425,'MM configuration'!$D$2:$D$601,'MM configuration'!$C$2:$C$601),$S$24:$AA$38,3)</f>
        <v>1.7044500000000001E-3</v>
      </c>
      <c r="L425" s="4">
        <f>VLOOKUP(_xlfn.XLOOKUP($A425,'MM configuration'!$D$2:$D$601,'MM configuration'!$C$2:$C$601),$S$24:$AA$38,4)</f>
        <v>1.9805644444444446E-3</v>
      </c>
      <c r="M425" s="4">
        <f>VLOOKUP(_xlfn.XLOOKUP($A425,'MM configuration'!$D$2:$D$601,'MM configuration'!$C$2:$C$601),$S$24:$AA$38,5)</f>
        <v>1.9968433333333335E-3</v>
      </c>
      <c r="N425" s="4">
        <f>VLOOKUP(_xlfn.XLOOKUP($A425,'MM configuration'!$D$2:$D$601,'MM configuration'!$C$2:$C$601),$S$24:$AA$38,6)</f>
        <v>1.1354444444444446E-3</v>
      </c>
      <c r="O425" s="4">
        <f>VLOOKUP(_xlfn.XLOOKUP($A425,'MM configuration'!$D$2:$D$601,'MM configuration'!$C$2:$C$601),$S$24:$AA$38,7)</f>
        <v>1.2538833333333333E-4</v>
      </c>
      <c r="P425" s="4">
        <f>VLOOKUP(_xlfn.XLOOKUP($A425,'MM configuration'!$D$2:$D$601,'MM configuration'!$C$2:$C$601),$S$24:$AA$38,8)</f>
        <v>0</v>
      </c>
      <c r="Q425" s="4">
        <f>VLOOKUP(_xlfn.XLOOKUP($A425,'MM configuration'!$D$2:$D$601,'MM configuration'!$C$2:$C$601),$S$24:$AA$38,9)</f>
        <v>0</v>
      </c>
    </row>
    <row r="426" spans="1:17" x14ac:dyDescent="0.2">
      <c r="A426">
        <v>425</v>
      </c>
      <c r="B426">
        <v>1</v>
      </c>
      <c r="C426">
        <v>1.8513512167245001E-3</v>
      </c>
      <c r="J426" s="4">
        <f>VLOOKUP(_xlfn.XLOOKUP($A426,'MM configuration'!$D$2:$D$601,'MM configuration'!$C$2:$C$601),$S$24:$AA$38,2)</f>
        <v>2.0873955555555557E-3</v>
      </c>
      <c r="K426" s="4">
        <f>VLOOKUP(_xlfn.XLOOKUP($A426,'MM configuration'!$D$2:$D$601,'MM configuration'!$C$2:$C$601),$S$24:$AA$38,3)</f>
        <v>1.7044500000000001E-3</v>
      </c>
      <c r="L426" s="4">
        <f>VLOOKUP(_xlfn.XLOOKUP($A426,'MM configuration'!$D$2:$D$601,'MM configuration'!$C$2:$C$601),$S$24:$AA$38,4)</f>
        <v>1.9805644444444446E-3</v>
      </c>
      <c r="M426" s="4">
        <f>VLOOKUP(_xlfn.XLOOKUP($A426,'MM configuration'!$D$2:$D$601,'MM configuration'!$C$2:$C$601),$S$24:$AA$38,5)</f>
        <v>1.9968433333333335E-3</v>
      </c>
      <c r="N426" s="4">
        <f>VLOOKUP(_xlfn.XLOOKUP($A426,'MM configuration'!$D$2:$D$601,'MM configuration'!$C$2:$C$601),$S$24:$AA$38,6)</f>
        <v>1.1354444444444446E-3</v>
      </c>
      <c r="O426" s="4">
        <f>VLOOKUP(_xlfn.XLOOKUP($A426,'MM configuration'!$D$2:$D$601,'MM configuration'!$C$2:$C$601),$S$24:$AA$38,7)</f>
        <v>1.2538833333333333E-4</v>
      </c>
      <c r="P426" s="4">
        <f>VLOOKUP(_xlfn.XLOOKUP($A426,'MM configuration'!$D$2:$D$601,'MM configuration'!$C$2:$C$601),$S$24:$AA$38,8)</f>
        <v>0</v>
      </c>
      <c r="Q426" s="4">
        <f>VLOOKUP(_xlfn.XLOOKUP($A426,'MM configuration'!$D$2:$D$601,'MM configuration'!$C$2:$C$601),$S$24:$AA$38,9)</f>
        <v>0</v>
      </c>
    </row>
    <row r="427" spans="1:17" x14ac:dyDescent="0.2">
      <c r="A427">
        <v>426</v>
      </c>
      <c r="B427">
        <v>1</v>
      </c>
      <c r="C427">
        <v>2.068714832741523E-3</v>
      </c>
      <c r="J427" s="4">
        <f>VLOOKUP(_xlfn.XLOOKUP($A427,'MM configuration'!$D$2:$D$601,'MM configuration'!$C$2:$C$601),$S$24:$AA$38,2)</f>
        <v>2.0873955555555557E-3</v>
      </c>
      <c r="K427" s="4">
        <f>VLOOKUP(_xlfn.XLOOKUP($A427,'MM configuration'!$D$2:$D$601,'MM configuration'!$C$2:$C$601),$S$24:$AA$38,3)</f>
        <v>1.7044500000000001E-3</v>
      </c>
      <c r="L427" s="4">
        <f>VLOOKUP(_xlfn.XLOOKUP($A427,'MM configuration'!$D$2:$D$601,'MM configuration'!$C$2:$C$601),$S$24:$AA$38,4)</f>
        <v>1.9805644444444446E-3</v>
      </c>
      <c r="M427" s="4">
        <f>VLOOKUP(_xlfn.XLOOKUP($A427,'MM configuration'!$D$2:$D$601,'MM configuration'!$C$2:$C$601),$S$24:$AA$38,5)</f>
        <v>1.9968433333333335E-3</v>
      </c>
      <c r="N427" s="4">
        <f>VLOOKUP(_xlfn.XLOOKUP($A427,'MM configuration'!$D$2:$D$601,'MM configuration'!$C$2:$C$601),$S$24:$AA$38,6)</f>
        <v>1.1354444444444446E-3</v>
      </c>
      <c r="O427" s="4">
        <f>VLOOKUP(_xlfn.XLOOKUP($A427,'MM configuration'!$D$2:$D$601,'MM configuration'!$C$2:$C$601),$S$24:$AA$38,7)</f>
        <v>1.2538833333333333E-4</v>
      </c>
      <c r="P427" s="4">
        <f>VLOOKUP(_xlfn.XLOOKUP($A427,'MM configuration'!$D$2:$D$601,'MM configuration'!$C$2:$C$601),$S$24:$AA$38,8)</f>
        <v>0</v>
      </c>
      <c r="Q427" s="4">
        <f>VLOOKUP(_xlfn.XLOOKUP($A427,'MM configuration'!$D$2:$D$601,'MM configuration'!$C$2:$C$601),$S$24:$AA$38,9)</f>
        <v>0</v>
      </c>
    </row>
    <row r="428" spans="1:17" x14ac:dyDescent="0.2">
      <c r="A428">
        <v>427</v>
      </c>
      <c r="B428">
        <v>1</v>
      </c>
      <c r="C428">
        <v>1.743903789848145E-3</v>
      </c>
      <c r="J428" s="4">
        <f>VLOOKUP(_xlfn.XLOOKUP($A428,'MM configuration'!$D$2:$D$601,'MM configuration'!$C$2:$C$601),$S$24:$AA$38,2)</f>
        <v>2.0873955555555557E-3</v>
      </c>
      <c r="K428" s="4">
        <f>VLOOKUP(_xlfn.XLOOKUP($A428,'MM configuration'!$D$2:$D$601,'MM configuration'!$C$2:$C$601),$S$24:$AA$38,3)</f>
        <v>1.7044500000000001E-3</v>
      </c>
      <c r="L428" s="4">
        <f>VLOOKUP(_xlfn.XLOOKUP($A428,'MM configuration'!$D$2:$D$601,'MM configuration'!$C$2:$C$601),$S$24:$AA$38,4)</f>
        <v>1.9805644444444446E-3</v>
      </c>
      <c r="M428" s="4">
        <f>VLOOKUP(_xlfn.XLOOKUP($A428,'MM configuration'!$D$2:$D$601,'MM configuration'!$C$2:$C$601),$S$24:$AA$38,5)</f>
        <v>1.9968433333333335E-3</v>
      </c>
      <c r="N428" s="4">
        <f>VLOOKUP(_xlfn.XLOOKUP($A428,'MM configuration'!$D$2:$D$601,'MM configuration'!$C$2:$C$601),$S$24:$AA$38,6)</f>
        <v>1.1354444444444446E-3</v>
      </c>
      <c r="O428" s="4">
        <f>VLOOKUP(_xlfn.XLOOKUP($A428,'MM configuration'!$D$2:$D$601,'MM configuration'!$C$2:$C$601),$S$24:$AA$38,7)</f>
        <v>1.2538833333333333E-4</v>
      </c>
      <c r="P428" s="4">
        <f>VLOOKUP(_xlfn.XLOOKUP($A428,'MM configuration'!$D$2:$D$601,'MM configuration'!$C$2:$C$601),$S$24:$AA$38,8)</f>
        <v>0</v>
      </c>
      <c r="Q428" s="4">
        <f>VLOOKUP(_xlfn.XLOOKUP($A428,'MM configuration'!$D$2:$D$601,'MM configuration'!$C$2:$C$601),$S$24:$AA$38,9)</f>
        <v>0</v>
      </c>
    </row>
    <row r="429" spans="1:17" x14ac:dyDescent="0.2">
      <c r="A429">
        <v>428</v>
      </c>
      <c r="B429">
        <v>1</v>
      </c>
      <c r="C429">
        <v>1.909790663049216E-3</v>
      </c>
      <c r="J429" s="4">
        <f>VLOOKUP(_xlfn.XLOOKUP($A429,'MM configuration'!$D$2:$D$601,'MM configuration'!$C$2:$C$601),$S$24:$AA$38,2)</f>
        <v>2.0873955555555557E-3</v>
      </c>
      <c r="K429" s="4">
        <f>VLOOKUP(_xlfn.XLOOKUP($A429,'MM configuration'!$D$2:$D$601,'MM configuration'!$C$2:$C$601),$S$24:$AA$38,3)</f>
        <v>1.7044500000000001E-3</v>
      </c>
      <c r="L429" s="4">
        <f>VLOOKUP(_xlfn.XLOOKUP($A429,'MM configuration'!$D$2:$D$601,'MM configuration'!$C$2:$C$601),$S$24:$AA$38,4)</f>
        <v>1.9805644444444446E-3</v>
      </c>
      <c r="M429" s="4">
        <f>VLOOKUP(_xlfn.XLOOKUP($A429,'MM configuration'!$D$2:$D$601,'MM configuration'!$C$2:$C$601),$S$24:$AA$38,5)</f>
        <v>1.9968433333333335E-3</v>
      </c>
      <c r="N429" s="4">
        <f>VLOOKUP(_xlfn.XLOOKUP($A429,'MM configuration'!$D$2:$D$601,'MM configuration'!$C$2:$C$601),$S$24:$AA$38,6)</f>
        <v>1.1354444444444446E-3</v>
      </c>
      <c r="O429" s="4">
        <f>VLOOKUP(_xlfn.XLOOKUP($A429,'MM configuration'!$D$2:$D$601,'MM configuration'!$C$2:$C$601),$S$24:$AA$38,7)</f>
        <v>1.2538833333333333E-4</v>
      </c>
      <c r="P429" s="4">
        <f>VLOOKUP(_xlfn.XLOOKUP($A429,'MM configuration'!$D$2:$D$601,'MM configuration'!$C$2:$C$601),$S$24:$AA$38,8)</f>
        <v>0</v>
      </c>
      <c r="Q429" s="4">
        <f>VLOOKUP(_xlfn.XLOOKUP($A429,'MM configuration'!$D$2:$D$601,'MM configuration'!$C$2:$C$601),$S$24:$AA$38,9)</f>
        <v>0</v>
      </c>
    </row>
    <row r="430" spans="1:17" x14ac:dyDescent="0.2">
      <c r="A430">
        <v>429</v>
      </c>
      <c r="B430">
        <v>1</v>
      </c>
      <c r="C430">
        <v>1.614735105298808E-3</v>
      </c>
      <c r="J430" s="4">
        <f>VLOOKUP(_xlfn.XLOOKUP($A430,'MM configuration'!$D$2:$D$601,'MM configuration'!$C$2:$C$601),$S$24:$AA$38,2)</f>
        <v>1.9655352380952384E-3</v>
      </c>
      <c r="K430" s="4">
        <f>VLOOKUP(_xlfn.XLOOKUP($A430,'MM configuration'!$D$2:$D$601,'MM configuration'!$C$2:$C$601),$S$24:$AA$38,3)</f>
        <v>1.569422142857143E-3</v>
      </c>
      <c r="L430" s="4">
        <f>VLOOKUP(_xlfn.XLOOKUP($A430,'MM configuration'!$D$2:$D$601,'MM configuration'!$C$2:$C$601),$S$24:$AA$38,4)</f>
        <v>1.8525600000000001E-3</v>
      </c>
      <c r="M430" s="4">
        <f>VLOOKUP(_xlfn.XLOOKUP($A430,'MM configuration'!$D$2:$D$601,'MM configuration'!$C$2:$C$601),$S$24:$AA$38,5)</f>
        <v>1.8182700000000001E-3</v>
      </c>
      <c r="N430" s="4">
        <f>VLOOKUP(_xlfn.XLOOKUP($A430,'MM configuration'!$D$2:$D$601,'MM configuration'!$C$2:$C$601),$S$24:$AA$38,6)</f>
        <v>7.6399190476190472E-4</v>
      </c>
      <c r="O430" s="4">
        <f>VLOOKUP(_xlfn.XLOOKUP($A430,'MM configuration'!$D$2:$D$601,'MM configuration'!$C$2:$C$601),$S$24:$AA$38,7)</f>
        <v>4.6728571428571426E-6</v>
      </c>
      <c r="P430" s="4">
        <f>VLOOKUP(_xlfn.XLOOKUP($A430,'MM configuration'!$D$2:$D$601,'MM configuration'!$C$2:$C$601),$S$24:$AA$38,8)</f>
        <v>0</v>
      </c>
      <c r="Q430" s="4">
        <f>VLOOKUP(_xlfn.XLOOKUP($A430,'MM configuration'!$D$2:$D$601,'MM configuration'!$C$2:$C$601),$S$24:$AA$38,9)</f>
        <v>0</v>
      </c>
    </row>
    <row r="431" spans="1:17" x14ac:dyDescent="0.2">
      <c r="A431">
        <v>430</v>
      </c>
      <c r="B431">
        <v>1</v>
      </c>
      <c r="C431">
        <v>1.5257018072187311E-3</v>
      </c>
      <c r="J431" s="4">
        <f>VLOOKUP(_xlfn.XLOOKUP($A431,'MM configuration'!$D$2:$D$601,'MM configuration'!$C$2:$C$601),$S$24:$AA$38,2)</f>
        <v>1.9655352380952384E-3</v>
      </c>
      <c r="K431" s="4">
        <f>VLOOKUP(_xlfn.XLOOKUP($A431,'MM configuration'!$D$2:$D$601,'MM configuration'!$C$2:$C$601),$S$24:$AA$38,3)</f>
        <v>1.569422142857143E-3</v>
      </c>
      <c r="L431" s="4">
        <f>VLOOKUP(_xlfn.XLOOKUP($A431,'MM configuration'!$D$2:$D$601,'MM configuration'!$C$2:$C$601),$S$24:$AA$38,4)</f>
        <v>1.8525600000000001E-3</v>
      </c>
      <c r="M431" s="4">
        <f>VLOOKUP(_xlfn.XLOOKUP($A431,'MM configuration'!$D$2:$D$601,'MM configuration'!$C$2:$C$601),$S$24:$AA$38,5)</f>
        <v>1.8182700000000001E-3</v>
      </c>
      <c r="N431" s="4">
        <f>VLOOKUP(_xlfn.XLOOKUP($A431,'MM configuration'!$D$2:$D$601,'MM configuration'!$C$2:$C$601),$S$24:$AA$38,6)</f>
        <v>7.6399190476190472E-4</v>
      </c>
      <c r="O431" s="4">
        <f>VLOOKUP(_xlfn.XLOOKUP($A431,'MM configuration'!$D$2:$D$601,'MM configuration'!$C$2:$C$601),$S$24:$AA$38,7)</f>
        <v>4.6728571428571426E-6</v>
      </c>
      <c r="P431" s="4">
        <f>VLOOKUP(_xlfn.XLOOKUP($A431,'MM configuration'!$D$2:$D$601,'MM configuration'!$C$2:$C$601),$S$24:$AA$38,8)</f>
        <v>0</v>
      </c>
      <c r="Q431" s="4">
        <f>VLOOKUP(_xlfn.XLOOKUP($A431,'MM configuration'!$D$2:$D$601,'MM configuration'!$C$2:$C$601),$S$24:$AA$38,9)</f>
        <v>0</v>
      </c>
    </row>
    <row r="432" spans="1:17" x14ac:dyDescent="0.2">
      <c r="A432">
        <v>431</v>
      </c>
      <c r="B432">
        <v>1</v>
      </c>
      <c r="C432">
        <v>1.6179253468647839E-3</v>
      </c>
      <c r="J432" s="4">
        <f>VLOOKUP(_xlfn.XLOOKUP($A432,'MM configuration'!$D$2:$D$601,'MM configuration'!$C$2:$C$601),$S$24:$AA$38,2)</f>
        <v>1.9655352380952384E-3</v>
      </c>
      <c r="K432" s="4">
        <f>VLOOKUP(_xlfn.XLOOKUP($A432,'MM configuration'!$D$2:$D$601,'MM configuration'!$C$2:$C$601),$S$24:$AA$38,3)</f>
        <v>1.569422142857143E-3</v>
      </c>
      <c r="L432" s="4">
        <f>VLOOKUP(_xlfn.XLOOKUP($A432,'MM configuration'!$D$2:$D$601,'MM configuration'!$C$2:$C$601),$S$24:$AA$38,4)</f>
        <v>1.8525600000000001E-3</v>
      </c>
      <c r="M432" s="4">
        <f>VLOOKUP(_xlfn.XLOOKUP($A432,'MM configuration'!$D$2:$D$601,'MM configuration'!$C$2:$C$601),$S$24:$AA$38,5)</f>
        <v>1.8182700000000001E-3</v>
      </c>
      <c r="N432" s="4">
        <f>VLOOKUP(_xlfn.XLOOKUP($A432,'MM configuration'!$D$2:$D$601,'MM configuration'!$C$2:$C$601),$S$24:$AA$38,6)</f>
        <v>7.6399190476190472E-4</v>
      </c>
      <c r="O432" s="4">
        <f>VLOOKUP(_xlfn.XLOOKUP($A432,'MM configuration'!$D$2:$D$601,'MM configuration'!$C$2:$C$601),$S$24:$AA$38,7)</f>
        <v>4.6728571428571426E-6</v>
      </c>
      <c r="P432" s="4">
        <f>VLOOKUP(_xlfn.XLOOKUP($A432,'MM configuration'!$D$2:$D$601,'MM configuration'!$C$2:$C$601),$S$24:$AA$38,8)</f>
        <v>0</v>
      </c>
      <c r="Q432" s="4">
        <f>VLOOKUP(_xlfn.XLOOKUP($A432,'MM configuration'!$D$2:$D$601,'MM configuration'!$C$2:$C$601),$S$24:$AA$38,9)</f>
        <v>0</v>
      </c>
    </row>
    <row r="433" spans="1:17" x14ac:dyDescent="0.2">
      <c r="A433">
        <v>432</v>
      </c>
      <c r="B433">
        <v>1</v>
      </c>
      <c r="C433">
        <v>1.802996473511909E-3</v>
      </c>
      <c r="J433" s="4">
        <f>VLOOKUP(_xlfn.XLOOKUP($A433,'MM configuration'!$D$2:$D$601,'MM configuration'!$C$2:$C$601),$S$24:$AA$38,2)</f>
        <v>1.9655352380952384E-3</v>
      </c>
      <c r="K433" s="4">
        <f>VLOOKUP(_xlfn.XLOOKUP($A433,'MM configuration'!$D$2:$D$601,'MM configuration'!$C$2:$C$601),$S$24:$AA$38,3)</f>
        <v>1.569422142857143E-3</v>
      </c>
      <c r="L433" s="4">
        <f>VLOOKUP(_xlfn.XLOOKUP($A433,'MM configuration'!$D$2:$D$601,'MM configuration'!$C$2:$C$601),$S$24:$AA$38,4)</f>
        <v>1.8525600000000001E-3</v>
      </c>
      <c r="M433" s="4">
        <f>VLOOKUP(_xlfn.XLOOKUP($A433,'MM configuration'!$D$2:$D$601,'MM configuration'!$C$2:$C$601),$S$24:$AA$38,5)</f>
        <v>1.8182700000000001E-3</v>
      </c>
      <c r="N433" s="4">
        <f>VLOOKUP(_xlfn.XLOOKUP($A433,'MM configuration'!$D$2:$D$601,'MM configuration'!$C$2:$C$601),$S$24:$AA$38,6)</f>
        <v>7.6399190476190472E-4</v>
      </c>
      <c r="O433" s="4">
        <f>VLOOKUP(_xlfn.XLOOKUP($A433,'MM configuration'!$D$2:$D$601,'MM configuration'!$C$2:$C$601),$S$24:$AA$38,7)</f>
        <v>4.6728571428571426E-6</v>
      </c>
      <c r="P433" s="4">
        <f>VLOOKUP(_xlfn.XLOOKUP($A433,'MM configuration'!$D$2:$D$601,'MM configuration'!$C$2:$C$601),$S$24:$AA$38,8)</f>
        <v>0</v>
      </c>
      <c r="Q433" s="4">
        <f>VLOOKUP(_xlfn.XLOOKUP($A433,'MM configuration'!$D$2:$D$601,'MM configuration'!$C$2:$C$601),$S$24:$AA$38,9)</f>
        <v>0</v>
      </c>
    </row>
    <row r="434" spans="1:17" x14ac:dyDescent="0.2">
      <c r="A434">
        <v>433</v>
      </c>
      <c r="B434">
        <v>1</v>
      </c>
      <c r="C434">
        <v>1.6419944996710961E-3</v>
      </c>
      <c r="J434" s="4">
        <f>VLOOKUP(_xlfn.XLOOKUP($A434,'MM configuration'!$D$2:$D$601,'MM configuration'!$C$2:$C$601),$S$24:$AA$38,2)</f>
        <v>1.9655352380952384E-3</v>
      </c>
      <c r="K434" s="4">
        <f>VLOOKUP(_xlfn.XLOOKUP($A434,'MM configuration'!$D$2:$D$601,'MM configuration'!$C$2:$C$601),$S$24:$AA$38,3)</f>
        <v>1.569422142857143E-3</v>
      </c>
      <c r="L434" s="4">
        <f>VLOOKUP(_xlfn.XLOOKUP($A434,'MM configuration'!$D$2:$D$601,'MM configuration'!$C$2:$C$601),$S$24:$AA$38,4)</f>
        <v>1.8525600000000001E-3</v>
      </c>
      <c r="M434" s="4">
        <f>VLOOKUP(_xlfn.XLOOKUP($A434,'MM configuration'!$D$2:$D$601,'MM configuration'!$C$2:$C$601),$S$24:$AA$38,5)</f>
        <v>1.8182700000000001E-3</v>
      </c>
      <c r="N434" s="4">
        <f>VLOOKUP(_xlfn.XLOOKUP($A434,'MM configuration'!$D$2:$D$601,'MM configuration'!$C$2:$C$601),$S$24:$AA$38,6)</f>
        <v>7.6399190476190472E-4</v>
      </c>
      <c r="O434" s="4">
        <f>VLOOKUP(_xlfn.XLOOKUP($A434,'MM configuration'!$D$2:$D$601,'MM configuration'!$C$2:$C$601),$S$24:$AA$38,7)</f>
        <v>4.6728571428571426E-6</v>
      </c>
      <c r="P434" s="4">
        <f>VLOOKUP(_xlfn.XLOOKUP($A434,'MM configuration'!$D$2:$D$601,'MM configuration'!$C$2:$C$601),$S$24:$AA$38,8)</f>
        <v>0</v>
      </c>
      <c r="Q434" s="4">
        <f>VLOOKUP(_xlfn.XLOOKUP($A434,'MM configuration'!$D$2:$D$601,'MM configuration'!$C$2:$C$601),$S$24:$AA$38,9)</f>
        <v>0</v>
      </c>
    </row>
    <row r="435" spans="1:17" x14ac:dyDescent="0.2">
      <c r="A435">
        <v>434</v>
      </c>
      <c r="B435">
        <v>1</v>
      </c>
      <c r="C435">
        <v>1.5217937870634531E-3</v>
      </c>
      <c r="J435" s="4">
        <f>VLOOKUP(_xlfn.XLOOKUP($A435,'MM configuration'!$D$2:$D$601,'MM configuration'!$C$2:$C$601),$S$24:$AA$38,2)</f>
        <v>1.9655352380952384E-3</v>
      </c>
      <c r="K435" s="4">
        <f>VLOOKUP(_xlfn.XLOOKUP($A435,'MM configuration'!$D$2:$D$601,'MM configuration'!$C$2:$C$601),$S$24:$AA$38,3)</f>
        <v>1.569422142857143E-3</v>
      </c>
      <c r="L435" s="4">
        <f>VLOOKUP(_xlfn.XLOOKUP($A435,'MM configuration'!$D$2:$D$601,'MM configuration'!$C$2:$C$601),$S$24:$AA$38,4)</f>
        <v>1.8525600000000001E-3</v>
      </c>
      <c r="M435" s="4">
        <f>VLOOKUP(_xlfn.XLOOKUP($A435,'MM configuration'!$D$2:$D$601,'MM configuration'!$C$2:$C$601),$S$24:$AA$38,5)</f>
        <v>1.8182700000000001E-3</v>
      </c>
      <c r="N435" s="4">
        <f>VLOOKUP(_xlfn.XLOOKUP($A435,'MM configuration'!$D$2:$D$601,'MM configuration'!$C$2:$C$601),$S$24:$AA$38,6)</f>
        <v>7.6399190476190472E-4</v>
      </c>
      <c r="O435" s="4">
        <f>VLOOKUP(_xlfn.XLOOKUP($A435,'MM configuration'!$D$2:$D$601,'MM configuration'!$C$2:$C$601),$S$24:$AA$38,7)</f>
        <v>4.6728571428571426E-6</v>
      </c>
      <c r="P435" s="4">
        <f>VLOOKUP(_xlfn.XLOOKUP($A435,'MM configuration'!$D$2:$D$601,'MM configuration'!$C$2:$C$601),$S$24:$AA$38,8)</f>
        <v>0</v>
      </c>
      <c r="Q435" s="4">
        <f>VLOOKUP(_xlfn.XLOOKUP($A435,'MM configuration'!$D$2:$D$601,'MM configuration'!$C$2:$C$601),$S$24:$AA$38,9)</f>
        <v>0</v>
      </c>
    </row>
    <row r="436" spans="1:17" x14ac:dyDescent="0.2">
      <c r="A436">
        <v>435</v>
      </c>
      <c r="B436">
        <v>1</v>
      </c>
      <c r="C436">
        <v>1.516311095059564E-3</v>
      </c>
      <c r="J436" s="4">
        <f>VLOOKUP(_xlfn.XLOOKUP($A436,'MM configuration'!$D$2:$D$601,'MM configuration'!$C$2:$C$601),$S$24:$AA$38,2)</f>
        <v>1.9655352380952384E-3</v>
      </c>
      <c r="K436" s="4">
        <f>VLOOKUP(_xlfn.XLOOKUP($A436,'MM configuration'!$D$2:$D$601,'MM configuration'!$C$2:$C$601),$S$24:$AA$38,3)</f>
        <v>1.569422142857143E-3</v>
      </c>
      <c r="L436" s="4">
        <f>VLOOKUP(_xlfn.XLOOKUP($A436,'MM configuration'!$D$2:$D$601,'MM configuration'!$C$2:$C$601),$S$24:$AA$38,4)</f>
        <v>1.8525600000000001E-3</v>
      </c>
      <c r="M436" s="4">
        <f>VLOOKUP(_xlfn.XLOOKUP($A436,'MM configuration'!$D$2:$D$601,'MM configuration'!$C$2:$C$601),$S$24:$AA$38,5)</f>
        <v>1.8182700000000001E-3</v>
      </c>
      <c r="N436" s="4">
        <f>VLOOKUP(_xlfn.XLOOKUP($A436,'MM configuration'!$D$2:$D$601,'MM configuration'!$C$2:$C$601),$S$24:$AA$38,6)</f>
        <v>7.6399190476190472E-4</v>
      </c>
      <c r="O436" s="4">
        <f>VLOOKUP(_xlfn.XLOOKUP($A436,'MM configuration'!$D$2:$D$601,'MM configuration'!$C$2:$C$601),$S$24:$AA$38,7)</f>
        <v>4.6728571428571426E-6</v>
      </c>
      <c r="P436" s="4">
        <f>VLOOKUP(_xlfn.XLOOKUP($A436,'MM configuration'!$D$2:$D$601,'MM configuration'!$C$2:$C$601),$S$24:$AA$38,8)</f>
        <v>0</v>
      </c>
      <c r="Q436" s="4">
        <f>VLOOKUP(_xlfn.XLOOKUP($A436,'MM configuration'!$D$2:$D$601,'MM configuration'!$C$2:$C$601),$S$24:$AA$38,9)</f>
        <v>0</v>
      </c>
    </row>
    <row r="437" spans="1:17" x14ac:dyDescent="0.2">
      <c r="A437">
        <v>436</v>
      </c>
      <c r="B437">
        <v>1</v>
      </c>
      <c r="C437">
        <v>1.9791585693982169E-3</v>
      </c>
      <c r="J437" s="4">
        <f>VLOOKUP(_xlfn.XLOOKUP($A437,'MM configuration'!$D$2:$D$601,'MM configuration'!$C$2:$C$601),$S$24:$AA$38,2)</f>
        <v>2.227893333333333E-3</v>
      </c>
      <c r="K437" s="4">
        <f>VLOOKUP(_xlfn.XLOOKUP($A437,'MM configuration'!$D$2:$D$601,'MM configuration'!$C$2:$C$601),$S$24:$AA$38,3)</f>
        <v>1.7221585714285715E-3</v>
      </c>
      <c r="L437" s="4">
        <f>VLOOKUP(_xlfn.XLOOKUP($A437,'MM configuration'!$D$2:$D$601,'MM configuration'!$C$2:$C$601),$S$24:$AA$38,4)</f>
        <v>2.0473333333333333E-3</v>
      </c>
      <c r="M437" s="4">
        <f>VLOOKUP(_xlfn.XLOOKUP($A437,'MM configuration'!$D$2:$D$601,'MM configuration'!$C$2:$C$601),$S$24:$AA$38,5)</f>
        <v>1.9567400000000002E-3</v>
      </c>
      <c r="N437" s="4">
        <f>VLOOKUP(_xlfn.XLOOKUP($A437,'MM configuration'!$D$2:$D$601,'MM configuration'!$C$2:$C$601),$S$24:$AA$38,6)</f>
        <v>6.155730952380952E-4</v>
      </c>
      <c r="O437" s="4">
        <f>VLOOKUP(_xlfn.XLOOKUP($A437,'MM configuration'!$D$2:$D$601,'MM configuration'!$C$2:$C$601),$S$24:$AA$38,7)</f>
        <v>2.3364285714285713E-6</v>
      </c>
      <c r="P437" s="4">
        <f>VLOOKUP(_xlfn.XLOOKUP($A437,'MM configuration'!$D$2:$D$601,'MM configuration'!$C$2:$C$601),$S$24:$AA$38,8)</f>
        <v>0</v>
      </c>
      <c r="Q437" s="4">
        <f>VLOOKUP(_xlfn.XLOOKUP($A437,'MM configuration'!$D$2:$D$601,'MM configuration'!$C$2:$C$601),$S$24:$AA$38,9)</f>
        <v>0</v>
      </c>
    </row>
    <row r="438" spans="1:17" x14ac:dyDescent="0.2">
      <c r="A438">
        <v>437</v>
      </c>
      <c r="B438">
        <v>1</v>
      </c>
      <c r="C438">
        <v>1.7953005023037399E-3</v>
      </c>
      <c r="J438" s="4">
        <f>VLOOKUP(_xlfn.XLOOKUP($A438,'MM configuration'!$D$2:$D$601,'MM configuration'!$C$2:$C$601),$S$24:$AA$38,2)</f>
        <v>2.227893333333333E-3</v>
      </c>
      <c r="K438" s="4">
        <f>VLOOKUP(_xlfn.XLOOKUP($A438,'MM configuration'!$D$2:$D$601,'MM configuration'!$C$2:$C$601),$S$24:$AA$38,3)</f>
        <v>1.7221585714285715E-3</v>
      </c>
      <c r="L438" s="4">
        <f>VLOOKUP(_xlfn.XLOOKUP($A438,'MM configuration'!$D$2:$D$601,'MM configuration'!$C$2:$C$601),$S$24:$AA$38,4)</f>
        <v>2.0473333333333333E-3</v>
      </c>
      <c r="M438" s="4">
        <f>VLOOKUP(_xlfn.XLOOKUP($A438,'MM configuration'!$D$2:$D$601,'MM configuration'!$C$2:$C$601),$S$24:$AA$38,5)</f>
        <v>1.9567400000000002E-3</v>
      </c>
      <c r="N438" s="4">
        <f>VLOOKUP(_xlfn.XLOOKUP($A438,'MM configuration'!$D$2:$D$601,'MM configuration'!$C$2:$C$601),$S$24:$AA$38,6)</f>
        <v>6.155730952380952E-4</v>
      </c>
      <c r="O438" s="4">
        <f>VLOOKUP(_xlfn.XLOOKUP($A438,'MM configuration'!$D$2:$D$601,'MM configuration'!$C$2:$C$601),$S$24:$AA$38,7)</f>
        <v>2.3364285714285713E-6</v>
      </c>
      <c r="P438" s="4">
        <f>VLOOKUP(_xlfn.XLOOKUP($A438,'MM configuration'!$D$2:$D$601,'MM configuration'!$C$2:$C$601),$S$24:$AA$38,8)</f>
        <v>0</v>
      </c>
      <c r="Q438" s="4">
        <f>VLOOKUP(_xlfn.XLOOKUP($A438,'MM configuration'!$D$2:$D$601,'MM configuration'!$C$2:$C$601),$S$24:$AA$38,9)</f>
        <v>0</v>
      </c>
    </row>
    <row r="439" spans="1:17" x14ac:dyDescent="0.2">
      <c r="A439">
        <v>438</v>
      </c>
      <c r="B439">
        <v>1</v>
      </c>
      <c r="C439">
        <v>1.7836427758013301E-3</v>
      </c>
      <c r="J439" s="4">
        <f>VLOOKUP(_xlfn.XLOOKUP($A439,'MM configuration'!$D$2:$D$601,'MM configuration'!$C$2:$C$601),$S$24:$AA$38,2)</f>
        <v>2.227893333333333E-3</v>
      </c>
      <c r="K439" s="4">
        <f>VLOOKUP(_xlfn.XLOOKUP($A439,'MM configuration'!$D$2:$D$601,'MM configuration'!$C$2:$C$601),$S$24:$AA$38,3)</f>
        <v>1.7221585714285715E-3</v>
      </c>
      <c r="L439" s="4">
        <f>VLOOKUP(_xlfn.XLOOKUP($A439,'MM configuration'!$D$2:$D$601,'MM configuration'!$C$2:$C$601),$S$24:$AA$38,4)</f>
        <v>2.0473333333333333E-3</v>
      </c>
      <c r="M439" s="4">
        <f>VLOOKUP(_xlfn.XLOOKUP($A439,'MM configuration'!$D$2:$D$601,'MM configuration'!$C$2:$C$601),$S$24:$AA$38,5)</f>
        <v>1.9567400000000002E-3</v>
      </c>
      <c r="N439" s="4">
        <f>VLOOKUP(_xlfn.XLOOKUP($A439,'MM configuration'!$D$2:$D$601,'MM configuration'!$C$2:$C$601),$S$24:$AA$38,6)</f>
        <v>6.155730952380952E-4</v>
      </c>
      <c r="O439" s="4">
        <f>VLOOKUP(_xlfn.XLOOKUP($A439,'MM configuration'!$D$2:$D$601,'MM configuration'!$C$2:$C$601),$S$24:$AA$38,7)</f>
        <v>2.3364285714285713E-6</v>
      </c>
      <c r="P439" s="4">
        <f>VLOOKUP(_xlfn.XLOOKUP($A439,'MM configuration'!$D$2:$D$601,'MM configuration'!$C$2:$C$601),$S$24:$AA$38,8)</f>
        <v>0</v>
      </c>
      <c r="Q439" s="4">
        <f>VLOOKUP(_xlfn.XLOOKUP($A439,'MM configuration'!$D$2:$D$601,'MM configuration'!$C$2:$C$601),$S$24:$AA$38,9)</f>
        <v>0</v>
      </c>
    </row>
    <row r="440" spans="1:17" x14ac:dyDescent="0.2">
      <c r="A440">
        <v>439</v>
      </c>
      <c r="B440">
        <v>1</v>
      </c>
      <c r="C440">
        <v>1.9222209097680451E-3</v>
      </c>
      <c r="J440" s="4">
        <f>VLOOKUP(_xlfn.XLOOKUP($A440,'MM configuration'!$D$2:$D$601,'MM configuration'!$C$2:$C$601),$S$24:$AA$38,2)</f>
        <v>2.227893333333333E-3</v>
      </c>
      <c r="K440" s="4">
        <f>VLOOKUP(_xlfn.XLOOKUP($A440,'MM configuration'!$D$2:$D$601,'MM configuration'!$C$2:$C$601),$S$24:$AA$38,3)</f>
        <v>1.7221585714285715E-3</v>
      </c>
      <c r="L440" s="4">
        <f>VLOOKUP(_xlfn.XLOOKUP($A440,'MM configuration'!$D$2:$D$601,'MM configuration'!$C$2:$C$601),$S$24:$AA$38,4)</f>
        <v>2.0473333333333333E-3</v>
      </c>
      <c r="M440" s="4">
        <f>VLOOKUP(_xlfn.XLOOKUP($A440,'MM configuration'!$D$2:$D$601,'MM configuration'!$C$2:$C$601),$S$24:$AA$38,5)</f>
        <v>1.9567400000000002E-3</v>
      </c>
      <c r="N440" s="4">
        <f>VLOOKUP(_xlfn.XLOOKUP($A440,'MM configuration'!$D$2:$D$601,'MM configuration'!$C$2:$C$601),$S$24:$AA$38,6)</f>
        <v>6.155730952380952E-4</v>
      </c>
      <c r="O440" s="4">
        <f>VLOOKUP(_xlfn.XLOOKUP($A440,'MM configuration'!$D$2:$D$601,'MM configuration'!$C$2:$C$601),$S$24:$AA$38,7)</f>
        <v>2.3364285714285713E-6</v>
      </c>
      <c r="P440" s="4">
        <f>VLOOKUP(_xlfn.XLOOKUP($A440,'MM configuration'!$D$2:$D$601,'MM configuration'!$C$2:$C$601),$S$24:$AA$38,8)</f>
        <v>0</v>
      </c>
      <c r="Q440" s="4">
        <f>VLOOKUP(_xlfn.XLOOKUP($A440,'MM configuration'!$D$2:$D$601,'MM configuration'!$C$2:$C$601),$S$24:$AA$38,9)</f>
        <v>0</v>
      </c>
    </row>
    <row r="441" spans="1:17" x14ac:dyDescent="0.2">
      <c r="A441">
        <v>440</v>
      </c>
      <c r="B441">
        <v>1</v>
      </c>
      <c r="C441">
        <v>1.706419711039282E-3</v>
      </c>
      <c r="J441" s="4">
        <f>VLOOKUP(_xlfn.XLOOKUP($A441,'MM configuration'!$D$2:$D$601,'MM configuration'!$C$2:$C$601),$S$24:$AA$38,2)</f>
        <v>2.227893333333333E-3</v>
      </c>
      <c r="K441" s="4">
        <f>VLOOKUP(_xlfn.XLOOKUP($A441,'MM configuration'!$D$2:$D$601,'MM configuration'!$C$2:$C$601),$S$24:$AA$38,3)</f>
        <v>1.7221585714285715E-3</v>
      </c>
      <c r="L441" s="4">
        <f>VLOOKUP(_xlfn.XLOOKUP($A441,'MM configuration'!$D$2:$D$601,'MM configuration'!$C$2:$C$601),$S$24:$AA$38,4)</f>
        <v>2.0473333333333333E-3</v>
      </c>
      <c r="M441" s="4">
        <f>VLOOKUP(_xlfn.XLOOKUP($A441,'MM configuration'!$D$2:$D$601,'MM configuration'!$C$2:$C$601),$S$24:$AA$38,5)</f>
        <v>1.9567400000000002E-3</v>
      </c>
      <c r="N441" s="4">
        <f>VLOOKUP(_xlfn.XLOOKUP($A441,'MM configuration'!$D$2:$D$601,'MM configuration'!$C$2:$C$601),$S$24:$AA$38,6)</f>
        <v>6.155730952380952E-4</v>
      </c>
      <c r="O441" s="4">
        <f>VLOOKUP(_xlfn.XLOOKUP($A441,'MM configuration'!$D$2:$D$601,'MM configuration'!$C$2:$C$601),$S$24:$AA$38,7)</f>
        <v>2.3364285714285713E-6</v>
      </c>
      <c r="P441" s="4">
        <f>VLOOKUP(_xlfn.XLOOKUP($A441,'MM configuration'!$D$2:$D$601,'MM configuration'!$C$2:$C$601),$S$24:$AA$38,8)</f>
        <v>0</v>
      </c>
      <c r="Q441" s="4">
        <f>VLOOKUP(_xlfn.XLOOKUP($A441,'MM configuration'!$D$2:$D$601,'MM configuration'!$C$2:$C$601),$S$24:$AA$38,9)</f>
        <v>0</v>
      </c>
    </row>
    <row r="442" spans="1:17" x14ac:dyDescent="0.2">
      <c r="A442">
        <v>441</v>
      </c>
      <c r="B442">
        <v>1</v>
      </c>
      <c r="C442">
        <v>2.0921199438448438E-3</v>
      </c>
      <c r="J442" s="4">
        <f>VLOOKUP(_xlfn.XLOOKUP($A442,'MM configuration'!$D$2:$D$601,'MM configuration'!$C$2:$C$601),$S$24:$AA$38,2)</f>
        <v>2.227893333333333E-3</v>
      </c>
      <c r="K442" s="4">
        <f>VLOOKUP(_xlfn.XLOOKUP($A442,'MM configuration'!$D$2:$D$601,'MM configuration'!$C$2:$C$601),$S$24:$AA$38,3)</f>
        <v>1.7221585714285715E-3</v>
      </c>
      <c r="L442" s="4">
        <f>VLOOKUP(_xlfn.XLOOKUP($A442,'MM configuration'!$D$2:$D$601,'MM configuration'!$C$2:$C$601),$S$24:$AA$38,4)</f>
        <v>2.0473333333333333E-3</v>
      </c>
      <c r="M442" s="4">
        <f>VLOOKUP(_xlfn.XLOOKUP($A442,'MM configuration'!$D$2:$D$601,'MM configuration'!$C$2:$C$601),$S$24:$AA$38,5)</f>
        <v>1.9567400000000002E-3</v>
      </c>
      <c r="N442" s="4">
        <f>VLOOKUP(_xlfn.XLOOKUP($A442,'MM configuration'!$D$2:$D$601,'MM configuration'!$C$2:$C$601),$S$24:$AA$38,6)</f>
        <v>6.155730952380952E-4</v>
      </c>
      <c r="O442" s="4">
        <f>VLOOKUP(_xlfn.XLOOKUP($A442,'MM configuration'!$D$2:$D$601,'MM configuration'!$C$2:$C$601),$S$24:$AA$38,7)</f>
        <v>2.3364285714285713E-6</v>
      </c>
      <c r="P442" s="4">
        <f>VLOOKUP(_xlfn.XLOOKUP($A442,'MM configuration'!$D$2:$D$601,'MM configuration'!$C$2:$C$601),$S$24:$AA$38,8)</f>
        <v>0</v>
      </c>
      <c r="Q442" s="4">
        <f>VLOOKUP(_xlfn.XLOOKUP($A442,'MM configuration'!$D$2:$D$601,'MM configuration'!$C$2:$C$601),$S$24:$AA$38,9)</f>
        <v>0</v>
      </c>
    </row>
    <row r="443" spans="1:17" x14ac:dyDescent="0.2">
      <c r="A443">
        <v>442</v>
      </c>
      <c r="B443">
        <v>1</v>
      </c>
      <c r="C443">
        <v>1.8728007636645749E-3</v>
      </c>
      <c r="J443" s="4">
        <f>VLOOKUP(_xlfn.XLOOKUP($A443,'MM configuration'!$D$2:$D$601,'MM configuration'!$C$2:$C$601),$S$24:$AA$38,2)</f>
        <v>2.227893333333333E-3</v>
      </c>
      <c r="K443" s="4">
        <f>VLOOKUP(_xlfn.XLOOKUP($A443,'MM configuration'!$D$2:$D$601,'MM configuration'!$C$2:$C$601),$S$24:$AA$38,3)</f>
        <v>1.7221585714285715E-3</v>
      </c>
      <c r="L443" s="4">
        <f>VLOOKUP(_xlfn.XLOOKUP($A443,'MM configuration'!$D$2:$D$601,'MM configuration'!$C$2:$C$601),$S$24:$AA$38,4)</f>
        <v>2.0473333333333333E-3</v>
      </c>
      <c r="M443" s="4">
        <f>VLOOKUP(_xlfn.XLOOKUP($A443,'MM configuration'!$D$2:$D$601,'MM configuration'!$C$2:$C$601),$S$24:$AA$38,5)</f>
        <v>1.9567400000000002E-3</v>
      </c>
      <c r="N443" s="4">
        <f>VLOOKUP(_xlfn.XLOOKUP($A443,'MM configuration'!$D$2:$D$601,'MM configuration'!$C$2:$C$601),$S$24:$AA$38,6)</f>
        <v>6.155730952380952E-4</v>
      </c>
      <c r="O443" s="4">
        <f>VLOOKUP(_xlfn.XLOOKUP($A443,'MM configuration'!$D$2:$D$601,'MM configuration'!$C$2:$C$601),$S$24:$AA$38,7)</f>
        <v>2.3364285714285713E-6</v>
      </c>
      <c r="P443" s="4">
        <f>VLOOKUP(_xlfn.XLOOKUP($A443,'MM configuration'!$D$2:$D$601,'MM configuration'!$C$2:$C$601),$S$24:$AA$38,8)</f>
        <v>0</v>
      </c>
      <c r="Q443" s="4">
        <f>VLOOKUP(_xlfn.XLOOKUP($A443,'MM configuration'!$D$2:$D$601,'MM configuration'!$C$2:$C$601),$S$24:$AA$38,9)</f>
        <v>0</v>
      </c>
    </row>
    <row r="444" spans="1:17" x14ac:dyDescent="0.2">
      <c r="A444">
        <v>443</v>
      </c>
      <c r="B444">
        <v>1</v>
      </c>
      <c r="C444">
        <v>2.1885046712206519E-3</v>
      </c>
      <c r="J444" s="4">
        <f>VLOOKUP(_xlfn.XLOOKUP($A444,'MM configuration'!$D$2:$D$601,'MM configuration'!$C$2:$C$601),$S$24:$AA$38,2)</f>
        <v>2.4859504761904757E-3</v>
      </c>
      <c r="K444" s="4">
        <f>VLOOKUP(_xlfn.XLOOKUP($A444,'MM configuration'!$D$2:$D$601,'MM configuration'!$C$2:$C$601),$S$24:$AA$38,3)</f>
        <v>1.8616135714285716E-3</v>
      </c>
      <c r="L444" s="4">
        <f>VLOOKUP(_xlfn.XLOOKUP($A444,'MM configuration'!$D$2:$D$601,'MM configuration'!$C$2:$C$601),$S$24:$AA$38,4)</f>
        <v>2.2465333333333334E-3</v>
      </c>
      <c r="M444" s="4">
        <f>VLOOKUP(_xlfn.XLOOKUP($A444,'MM configuration'!$D$2:$D$601,'MM configuration'!$C$2:$C$601),$S$24:$AA$38,5)</f>
        <v>2.0566199999999999E-3</v>
      </c>
      <c r="N444" s="4">
        <f>VLOOKUP(_xlfn.XLOOKUP($A444,'MM configuration'!$D$2:$D$601,'MM configuration'!$C$2:$C$601),$S$24:$AA$38,6)</f>
        <v>5.1338309523809526E-4</v>
      </c>
      <c r="O444" s="4">
        <f>VLOOKUP(_xlfn.XLOOKUP($A444,'MM configuration'!$D$2:$D$601,'MM configuration'!$C$2:$C$601),$S$24:$AA$38,7)</f>
        <v>2.3364285714285713E-6</v>
      </c>
      <c r="P444" s="4">
        <f>VLOOKUP(_xlfn.XLOOKUP($A444,'MM configuration'!$D$2:$D$601,'MM configuration'!$C$2:$C$601),$S$24:$AA$38,8)</f>
        <v>0</v>
      </c>
      <c r="Q444" s="4">
        <f>VLOOKUP(_xlfn.XLOOKUP($A444,'MM configuration'!$D$2:$D$601,'MM configuration'!$C$2:$C$601),$S$24:$AA$38,9)</f>
        <v>0</v>
      </c>
    </row>
    <row r="445" spans="1:17" x14ac:dyDescent="0.2">
      <c r="A445">
        <v>444</v>
      </c>
      <c r="B445">
        <v>1</v>
      </c>
      <c r="C445">
        <v>2.0943938971281508E-3</v>
      </c>
      <c r="J445" s="4">
        <f>VLOOKUP(_xlfn.XLOOKUP($A445,'MM configuration'!$D$2:$D$601,'MM configuration'!$C$2:$C$601),$S$24:$AA$38,2)</f>
        <v>2.4859504761904757E-3</v>
      </c>
      <c r="K445" s="4">
        <f>VLOOKUP(_xlfn.XLOOKUP($A445,'MM configuration'!$D$2:$D$601,'MM configuration'!$C$2:$C$601),$S$24:$AA$38,3)</f>
        <v>1.8616135714285716E-3</v>
      </c>
      <c r="L445" s="4">
        <f>VLOOKUP(_xlfn.XLOOKUP($A445,'MM configuration'!$D$2:$D$601,'MM configuration'!$C$2:$C$601),$S$24:$AA$38,4)</f>
        <v>2.2465333333333334E-3</v>
      </c>
      <c r="M445" s="4">
        <f>VLOOKUP(_xlfn.XLOOKUP($A445,'MM configuration'!$D$2:$D$601,'MM configuration'!$C$2:$C$601),$S$24:$AA$38,5)</f>
        <v>2.0566199999999999E-3</v>
      </c>
      <c r="N445" s="4">
        <f>VLOOKUP(_xlfn.XLOOKUP($A445,'MM configuration'!$D$2:$D$601,'MM configuration'!$C$2:$C$601),$S$24:$AA$38,6)</f>
        <v>5.1338309523809526E-4</v>
      </c>
      <c r="O445" s="4">
        <f>VLOOKUP(_xlfn.XLOOKUP($A445,'MM configuration'!$D$2:$D$601,'MM configuration'!$C$2:$C$601),$S$24:$AA$38,7)</f>
        <v>2.3364285714285713E-6</v>
      </c>
      <c r="P445" s="4">
        <f>VLOOKUP(_xlfn.XLOOKUP($A445,'MM configuration'!$D$2:$D$601,'MM configuration'!$C$2:$C$601),$S$24:$AA$38,8)</f>
        <v>0</v>
      </c>
      <c r="Q445" s="4">
        <f>VLOOKUP(_xlfn.XLOOKUP($A445,'MM configuration'!$D$2:$D$601,'MM configuration'!$C$2:$C$601),$S$24:$AA$38,9)</f>
        <v>0</v>
      </c>
    </row>
    <row r="446" spans="1:17" x14ac:dyDescent="0.2">
      <c r="A446">
        <v>445</v>
      </c>
      <c r="B446">
        <v>1</v>
      </c>
      <c r="C446">
        <v>2.193480988143631E-3</v>
      </c>
      <c r="J446" s="4">
        <f>VLOOKUP(_xlfn.XLOOKUP($A446,'MM configuration'!$D$2:$D$601,'MM configuration'!$C$2:$C$601),$S$24:$AA$38,2)</f>
        <v>2.4859504761904757E-3</v>
      </c>
      <c r="K446" s="4">
        <f>VLOOKUP(_xlfn.XLOOKUP($A446,'MM configuration'!$D$2:$D$601,'MM configuration'!$C$2:$C$601),$S$24:$AA$38,3)</f>
        <v>1.8616135714285716E-3</v>
      </c>
      <c r="L446" s="4">
        <f>VLOOKUP(_xlfn.XLOOKUP($A446,'MM configuration'!$D$2:$D$601,'MM configuration'!$C$2:$C$601),$S$24:$AA$38,4)</f>
        <v>2.2465333333333334E-3</v>
      </c>
      <c r="M446" s="4">
        <f>VLOOKUP(_xlfn.XLOOKUP($A446,'MM configuration'!$D$2:$D$601,'MM configuration'!$C$2:$C$601),$S$24:$AA$38,5)</f>
        <v>2.0566199999999999E-3</v>
      </c>
      <c r="N446" s="4">
        <f>VLOOKUP(_xlfn.XLOOKUP($A446,'MM configuration'!$D$2:$D$601,'MM configuration'!$C$2:$C$601),$S$24:$AA$38,6)</f>
        <v>5.1338309523809526E-4</v>
      </c>
      <c r="O446" s="4">
        <f>VLOOKUP(_xlfn.XLOOKUP($A446,'MM configuration'!$D$2:$D$601,'MM configuration'!$C$2:$C$601),$S$24:$AA$38,7)</f>
        <v>2.3364285714285713E-6</v>
      </c>
      <c r="P446" s="4">
        <f>VLOOKUP(_xlfn.XLOOKUP($A446,'MM configuration'!$D$2:$D$601,'MM configuration'!$C$2:$C$601),$S$24:$AA$38,8)</f>
        <v>0</v>
      </c>
      <c r="Q446" s="4">
        <f>VLOOKUP(_xlfn.XLOOKUP($A446,'MM configuration'!$D$2:$D$601,'MM configuration'!$C$2:$C$601),$S$24:$AA$38,9)</f>
        <v>0</v>
      </c>
    </row>
    <row r="447" spans="1:17" x14ac:dyDescent="0.2">
      <c r="A447">
        <v>446</v>
      </c>
      <c r="B447">
        <v>1</v>
      </c>
      <c r="C447">
        <v>2.0816798284682332E-3</v>
      </c>
      <c r="J447" s="4">
        <f>VLOOKUP(_xlfn.XLOOKUP($A447,'MM configuration'!$D$2:$D$601,'MM configuration'!$C$2:$C$601),$S$24:$AA$38,2)</f>
        <v>2.4859504761904757E-3</v>
      </c>
      <c r="K447" s="4">
        <f>VLOOKUP(_xlfn.XLOOKUP($A447,'MM configuration'!$D$2:$D$601,'MM configuration'!$C$2:$C$601),$S$24:$AA$38,3)</f>
        <v>1.8616135714285716E-3</v>
      </c>
      <c r="L447" s="4">
        <f>VLOOKUP(_xlfn.XLOOKUP($A447,'MM configuration'!$D$2:$D$601,'MM configuration'!$C$2:$C$601),$S$24:$AA$38,4)</f>
        <v>2.2465333333333334E-3</v>
      </c>
      <c r="M447" s="4">
        <f>VLOOKUP(_xlfn.XLOOKUP($A447,'MM configuration'!$D$2:$D$601,'MM configuration'!$C$2:$C$601),$S$24:$AA$38,5)</f>
        <v>2.0566199999999999E-3</v>
      </c>
      <c r="N447" s="4">
        <f>VLOOKUP(_xlfn.XLOOKUP($A447,'MM configuration'!$D$2:$D$601,'MM configuration'!$C$2:$C$601),$S$24:$AA$38,6)</f>
        <v>5.1338309523809526E-4</v>
      </c>
      <c r="O447" s="4">
        <f>VLOOKUP(_xlfn.XLOOKUP($A447,'MM configuration'!$D$2:$D$601,'MM configuration'!$C$2:$C$601),$S$24:$AA$38,7)</f>
        <v>2.3364285714285713E-6</v>
      </c>
      <c r="P447" s="4">
        <f>VLOOKUP(_xlfn.XLOOKUP($A447,'MM configuration'!$D$2:$D$601,'MM configuration'!$C$2:$C$601),$S$24:$AA$38,8)</f>
        <v>0</v>
      </c>
      <c r="Q447" s="4">
        <f>VLOOKUP(_xlfn.XLOOKUP($A447,'MM configuration'!$D$2:$D$601,'MM configuration'!$C$2:$C$601),$S$24:$AA$38,9)</f>
        <v>0</v>
      </c>
    </row>
    <row r="448" spans="1:17" x14ac:dyDescent="0.2">
      <c r="A448">
        <v>447</v>
      </c>
      <c r="B448">
        <v>1</v>
      </c>
      <c r="C448">
        <v>2.335785038063325E-3</v>
      </c>
      <c r="J448" s="4">
        <f>VLOOKUP(_xlfn.XLOOKUP($A448,'MM configuration'!$D$2:$D$601,'MM configuration'!$C$2:$C$601),$S$24:$AA$38,2)</f>
        <v>2.4859504761904757E-3</v>
      </c>
      <c r="K448" s="4">
        <f>VLOOKUP(_xlfn.XLOOKUP($A448,'MM configuration'!$D$2:$D$601,'MM configuration'!$C$2:$C$601),$S$24:$AA$38,3)</f>
        <v>1.8616135714285716E-3</v>
      </c>
      <c r="L448" s="4">
        <f>VLOOKUP(_xlfn.XLOOKUP($A448,'MM configuration'!$D$2:$D$601,'MM configuration'!$C$2:$C$601),$S$24:$AA$38,4)</f>
        <v>2.2465333333333334E-3</v>
      </c>
      <c r="M448" s="4">
        <f>VLOOKUP(_xlfn.XLOOKUP($A448,'MM configuration'!$D$2:$D$601,'MM configuration'!$C$2:$C$601),$S$24:$AA$38,5)</f>
        <v>2.0566199999999999E-3</v>
      </c>
      <c r="N448" s="4">
        <f>VLOOKUP(_xlfn.XLOOKUP($A448,'MM configuration'!$D$2:$D$601,'MM configuration'!$C$2:$C$601),$S$24:$AA$38,6)</f>
        <v>5.1338309523809526E-4</v>
      </c>
      <c r="O448" s="4">
        <f>VLOOKUP(_xlfn.XLOOKUP($A448,'MM configuration'!$D$2:$D$601,'MM configuration'!$C$2:$C$601),$S$24:$AA$38,7)</f>
        <v>2.3364285714285713E-6</v>
      </c>
      <c r="P448" s="4">
        <f>VLOOKUP(_xlfn.XLOOKUP($A448,'MM configuration'!$D$2:$D$601,'MM configuration'!$C$2:$C$601),$S$24:$AA$38,8)</f>
        <v>0</v>
      </c>
      <c r="Q448" s="4">
        <f>VLOOKUP(_xlfn.XLOOKUP($A448,'MM configuration'!$D$2:$D$601,'MM configuration'!$C$2:$C$601),$S$24:$AA$38,9)</f>
        <v>0</v>
      </c>
    </row>
    <row r="449" spans="1:17" x14ac:dyDescent="0.2">
      <c r="A449">
        <v>448</v>
      </c>
      <c r="B449">
        <v>1</v>
      </c>
      <c r="C449">
        <v>2.0165470933395701E-3</v>
      </c>
      <c r="J449" s="4">
        <f>VLOOKUP(_xlfn.XLOOKUP($A449,'MM configuration'!$D$2:$D$601,'MM configuration'!$C$2:$C$601),$S$24:$AA$38,2)</f>
        <v>2.4859504761904757E-3</v>
      </c>
      <c r="K449" s="4">
        <f>VLOOKUP(_xlfn.XLOOKUP($A449,'MM configuration'!$D$2:$D$601,'MM configuration'!$C$2:$C$601),$S$24:$AA$38,3)</f>
        <v>1.8616135714285716E-3</v>
      </c>
      <c r="L449" s="4">
        <f>VLOOKUP(_xlfn.XLOOKUP($A449,'MM configuration'!$D$2:$D$601,'MM configuration'!$C$2:$C$601),$S$24:$AA$38,4)</f>
        <v>2.2465333333333334E-3</v>
      </c>
      <c r="M449" s="4">
        <f>VLOOKUP(_xlfn.XLOOKUP($A449,'MM configuration'!$D$2:$D$601,'MM configuration'!$C$2:$C$601),$S$24:$AA$38,5)</f>
        <v>2.0566199999999999E-3</v>
      </c>
      <c r="N449" s="4">
        <f>VLOOKUP(_xlfn.XLOOKUP($A449,'MM configuration'!$D$2:$D$601,'MM configuration'!$C$2:$C$601),$S$24:$AA$38,6)</f>
        <v>5.1338309523809526E-4</v>
      </c>
      <c r="O449" s="4">
        <f>VLOOKUP(_xlfn.XLOOKUP($A449,'MM configuration'!$D$2:$D$601,'MM configuration'!$C$2:$C$601),$S$24:$AA$38,7)</f>
        <v>2.3364285714285713E-6</v>
      </c>
      <c r="P449" s="4">
        <f>VLOOKUP(_xlfn.XLOOKUP($A449,'MM configuration'!$D$2:$D$601,'MM configuration'!$C$2:$C$601),$S$24:$AA$38,8)</f>
        <v>0</v>
      </c>
      <c r="Q449" s="4">
        <f>VLOOKUP(_xlfn.XLOOKUP($A449,'MM configuration'!$D$2:$D$601,'MM configuration'!$C$2:$C$601),$S$24:$AA$38,9)</f>
        <v>0</v>
      </c>
    </row>
    <row r="450" spans="1:17" x14ac:dyDescent="0.2">
      <c r="A450">
        <v>449</v>
      </c>
      <c r="B450">
        <v>1</v>
      </c>
      <c r="C450">
        <v>1.971828652512048E-3</v>
      </c>
      <c r="J450" s="4">
        <f>VLOOKUP(_xlfn.XLOOKUP($A450,'MM configuration'!$D$2:$D$601,'MM configuration'!$C$2:$C$601),$S$24:$AA$38,2)</f>
        <v>2.4859504761904757E-3</v>
      </c>
      <c r="K450" s="4">
        <f>VLOOKUP(_xlfn.XLOOKUP($A450,'MM configuration'!$D$2:$D$601,'MM configuration'!$C$2:$C$601),$S$24:$AA$38,3)</f>
        <v>1.8616135714285716E-3</v>
      </c>
      <c r="L450" s="4">
        <f>VLOOKUP(_xlfn.XLOOKUP($A450,'MM configuration'!$D$2:$D$601,'MM configuration'!$C$2:$C$601),$S$24:$AA$38,4)</f>
        <v>2.2465333333333334E-3</v>
      </c>
      <c r="M450" s="4">
        <f>VLOOKUP(_xlfn.XLOOKUP($A450,'MM configuration'!$D$2:$D$601,'MM configuration'!$C$2:$C$601),$S$24:$AA$38,5)</f>
        <v>2.0566199999999999E-3</v>
      </c>
      <c r="N450" s="4">
        <f>VLOOKUP(_xlfn.XLOOKUP($A450,'MM configuration'!$D$2:$D$601,'MM configuration'!$C$2:$C$601),$S$24:$AA$38,6)</f>
        <v>5.1338309523809526E-4</v>
      </c>
      <c r="O450" s="4">
        <f>VLOOKUP(_xlfn.XLOOKUP($A450,'MM configuration'!$D$2:$D$601,'MM configuration'!$C$2:$C$601),$S$24:$AA$38,7)</f>
        <v>2.3364285714285713E-6</v>
      </c>
      <c r="P450" s="4">
        <f>VLOOKUP(_xlfn.XLOOKUP($A450,'MM configuration'!$D$2:$D$601,'MM configuration'!$C$2:$C$601),$S$24:$AA$38,8)</f>
        <v>0</v>
      </c>
      <c r="Q450" s="4">
        <f>VLOOKUP(_xlfn.XLOOKUP($A450,'MM configuration'!$D$2:$D$601,'MM configuration'!$C$2:$C$601),$S$24:$AA$38,9)</f>
        <v>0</v>
      </c>
    </row>
    <row r="451" spans="1:17" x14ac:dyDescent="0.2">
      <c r="A451">
        <v>450</v>
      </c>
      <c r="B451">
        <v>1</v>
      </c>
      <c r="C451">
        <v>2.0197033140773361E-3</v>
      </c>
      <c r="J451" s="4">
        <f>VLOOKUP(_xlfn.XLOOKUP($A451,'MM configuration'!$D$2:$D$601,'MM configuration'!$C$2:$C$601),$S$24:$AA$38,2)</f>
        <v>2.31445E-3</v>
      </c>
      <c r="K451" s="4">
        <f>VLOOKUP(_xlfn.XLOOKUP($A451,'MM configuration'!$D$2:$D$601,'MM configuration'!$C$2:$C$601),$S$24:$AA$38,3)</f>
        <v>1.6986393749999999E-3</v>
      </c>
      <c r="L451" s="4">
        <f>VLOOKUP(_xlfn.XLOOKUP($A451,'MM configuration'!$D$2:$D$601,'MM configuration'!$C$2:$C$601),$S$24:$AA$38,4)</f>
        <v>2.0664233333333331E-3</v>
      </c>
      <c r="M451" s="4">
        <f>VLOOKUP(_xlfn.XLOOKUP($A451,'MM configuration'!$D$2:$D$601,'MM configuration'!$C$2:$C$601),$S$24:$AA$38,5)</f>
        <v>1.755845E-3</v>
      </c>
      <c r="N451" s="4">
        <f>VLOOKUP(_xlfn.XLOOKUP($A451,'MM configuration'!$D$2:$D$601,'MM configuration'!$C$2:$C$601),$S$24:$AA$38,6)</f>
        <v>3.4914916666666673E-4</v>
      </c>
      <c r="O451" s="4">
        <f>VLOOKUP(_xlfn.XLOOKUP($A451,'MM configuration'!$D$2:$D$601,'MM configuration'!$C$2:$C$601),$S$24:$AA$38,7)</f>
        <v>0</v>
      </c>
      <c r="P451" s="4">
        <f>VLOOKUP(_xlfn.XLOOKUP($A451,'MM configuration'!$D$2:$D$601,'MM configuration'!$C$2:$C$601),$S$24:$AA$38,8)</f>
        <v>0</v>
      </c>
      <c r="Q451" s="4">
        <f>VLOOKUP(_xlfn.XLOOKUP($A451,'MM configuration'!$D$2:$D$601,'MM configuration'!$C$2:$C$601),$S$24:$AA$38,9)</f>
        <v>0</v>
      </c>
    </row>
    <row r="452" spans="1:17" x14ac:dyDescent="0.2">
      <c r="A452">
        <v>451</v>
      </c>
      <c r="B452">
        <v>1</v>
      </c>
      <c r="C452">
        <v>1.9197782353605241E-3</v>
      </c>
      <c r="J452" s="4">
        <f>VLOOKUP(_xlfn.XLOOKUP($A452,'MM configuration'!$D$2:$D$601,'MM configuration'!$C$2:$C$601),$S$24:$AA$38,2)</f>
        <v>2.31445E-3</v>
      </c>
      <c r="K452" s="4">
        <f>VLOOKUP(_xlfn.XLOOKUP($A452,'MM configuration'!$D$2:$D$601,'MM configuration'!$C$2:$C$601),$S$24:$AA$38,3)</f>
        <v>1.6986393749999999E-3</v>
      </c>
      <c r="L452" s="4">
        <f>VLOOKUP(_xlfn.XLOOKUP($A452,'MM configuration'!$D$2:$D$601,'MM configuration'!$C$2:$C$601),$S$24:$AA$38,4)</f>
        <v>2.0664233333333331E-3</v>
      </c>
      <c r="M452" s="4">
        <f>VLOOKUP(_xlfn.XLOOKUP($A452,'MM configuration'!$D$2:$D$601,'MM configuration'!$C$2:$C$601),$S$24:$AA$38,5)</f>
        <v>1.755845E-3</v>
      </c>
      <c r="N452" s="4">
        <f>VLOOKUP(_xlfn.XLOOKUP($A452,'MM configuration'!$D$2:$D$601,'MM configuration'!$C$2:$C$601),$S$24:$AA$38,6)</f>
        <v>3.4914916666666673E-4</v>
      </c>
      <c r="O452" s="4">
        <f>VLOOKUP(_xlfn.XLOOKUP($A452,'MM configuration'!$D$2:$D$601,'MM configuration'!$C$2:$C$601),$S$24:$AA$38,7)</f>
        <v>0</v>
      </c>
      <c r="P452" s="4">
        <f>VLOOKUP(_xlfn.XLOOKUP($A452,'MM configuration'!$D$2:$D$601,'MM configuration'!$C$2:$C$601),$S$24:$AA$38,8)</f>
        <v>0</v>
      </c>
      <c r="Q452" s="4">
        <f>VLOOKUP(_xlfn.XLOOKUP($A452,'MM configuration'!$D$2:$D$601,'MM configuration'!$C$2:$C$601),$S$24:$AA$38,9)</f>
        <v>0</v>
      </c>
    </row>
    <row r="453" spans="1:17" x14ac:dyDescent="0.2">
      <c r="A453">
        <v>452</v>
      </c>
      <c r="B453">
        <v>1</v>
      </c>
      <c r="C453">
        <v>2.019464681494582E-3</v>
      </c>
      <c r="J453" s="4">
        <f>VLOOKUP(_xlfn.XLOOKUP($A453,'MM configuration'!$D$2:$D$601,'MM configuration'!$C$2:$C$601),$S$24:$AA$38,2)</f>
        <v>2.31445E-3</v>
      </c>
      <c r="K453" s="4">
        <f>VLOOKUP(_xlfn.XLOOKUP($A453,'MM configuration'!$D$2:$D$601,'MM configuration'!$C$2:$C$601),$S$24:$AA$38,3)</f>
        <v>1.6986393749999999E-3</v>
      </c>
      <c r="L453" s="4">
        <f>VLOOKUP(_xlfn.XLOOKUP($A453,'MM configuration'!$D$2:$D$601,'MM configuration'!$C$2:$C$601),$S$24:$AA$38,4)</f>
        <v>2.0664233333333331E-3</v>
      </c>
      <c r="M453" s="4">
        <f>VLOOKUP(_xlfn.XLOOKUP($A453,'MM configuration'!$D$2:$D$601,'MM configuration'!$C$2:$C$601),$S$24:$AA$38,5)</f>
        <v>1.755845E-3</v>
      </c>
      <c r="N453" s="4">
        <f>VLOOKUP(_xlfn.XLOOKUP($A453,'MM configuration'!$D$2:$D$601,'MM configuration'!$C$2:$C$601),$S$24:$AA$38,6)</f>
        <v>3.4914916666666673E-4</v>
      </c>
      <c r="O453" s="4">
        <f>VLOOKUP(_xlfn.XLOOKUP($A453,'MM configuration'!$D$2:$D$601,'MM configuration'!$C$2:$C$601),$S$24:$AA$38,7)</f>
        <v>0</v>
      </c>
      <c r="P453" s="4">
        <f>VLOOKUP(_xlfn.XLOOKUP($A453,'MM configuration'!$D$2:$D$601,'MM configuration'!$C$2:$C$601),$S$24:$AA$38,8)</f>
        <v>0</v>
      </c>
      <c r="Q453" s="4">
        <f>VLOOKUP(_xlfn.XLOOKUP($A453,'MM configuration'!$D$2:$D$601,'MM configuration'!$C$2:$C$601),$S$24:$AA$38,9)</f>
        <v>0</v>
      </c>
    </row>
    <row r="454" spans="1:17" x14ac:dyDescent="0.2">
      <c r="A454">
        <v>453</v>
      </c>
      <c r="B454">
        <v>1</v>
      </c>
      <c r="C454">
        <v>2.0974487632925529E-3</v>
      </c>
      <c r="J454" s="4">
        <f>VLOOKUP(_xlfn.XLOOKUP($A454,'MM configuration'!$D$2:$D$601,'MM configuration'!$C$2:$C$601),$S$24:$AA$38,2)</f>
        <v>2.31445E-3</v>
      </c>
      <c r="K454" s="4">
        <f>VLOOKUP(_xlfn.XLOOKUP($A454,'MM configuration'!$D$2:$D$601,'MM configuration'!$C$2:$C$601),$S$24:$AA$38,3)</f>
        <v>1.6986393749999999E-3</v>
      </c>
      <c r="L454" s="4">
        <f>VLOOKUP(_xlfn.XLOOKUP($A454,'MM configuration'!$D$2:$D$601,'MM configuration'!$C$2:$C$601),$S$24:$AA$38,4)</f>
        <v>2.0664233333333331E-3</v>
      </c>
      <c r="M454" s="4">
        <f>VLOOKUP(_xlfn.XLOOKUP($A454,'MM configuration'!$D$2:$D$601,'MM configuration'!$C$2:$C$601),$S$24:$AA$38,5)</f>
        <v>1.755845E-3</v>
      </c>
      <c r="N454" s="4">
        <f>VLOOKUP(_xlfn.XLOOKUP($A454,'MM configuration'!$D$2:$D$601,'MM configuration'!$C$2:$C$601),$S$24:$AA$38,6)</f>
        <v>3.4914916666666673E-4</v>
      </c>
      <c r="O454" s="4">
        <f>VLOOKUP(_xlfn.XLOOKUP($A454,'MM configuration'!$D$2:$D$601,'MM configuration'!$C$2:$C$601),$S$24:$AA$38,7)</f>
        <v>0</v>
      </c>
      <c r="P454" s="4">
        <f>VLOOKUP(_xlfn.XLOOKUP($A454,'MM configuration'!$D$2:$D$601,'MM configuration'!$C$2:$C$601),$S$24:$AA$38,8)</f>
        <v>0</v>
      </c>
      <c r="Q454" s="4">
        <f>VLOOKUP(_xlfn.XLOOKUP($A454,'MM configuration'!$D$2:$D$601,'MM configuration'!$C$2:$C$601),$S$24:$AA$38,9)</f>
        <v>0</v>
      </c>
    </row>
    <row r="455" spans="1:17" x14ac:dyDescent="0.2">
      <c r="A455">
        <v>454</v>
      </c>
      <c r="B455">
        <v>1</v>
      </c>
      <c r="C455">
        <v>2.0791246753514548E-3</v>
      </c>
      <c r="J455" s="4">
        <f>VLOOKUP(_xlfn.XLOOKUP($A455,'MM configuration'!$D$2:$D$601,'MM configuration'!$C$2:$C$601),$S$24:$AA$38,2)</f>
        <v>2.31445E-3</v>
      </c>
      <c r="K455" s="4">
        <f>VLOOKUP(_xlfn.XLOOKUP($A455,'MM configuration'!$D$2:$D$601,'MM configuration'!$C$2:$C$601),$S$24:$AA$38,3)</f>
        <v>1.6986393749999999E-3</v>
      </c>
      <c r="L455" s="4">
        <f>VLOOKUP(_xlfn.XLOOKUP($A455,'MM configuration'!$D$2:$D$601,'MM configuration'!$C$2:$C$601),$S$24:$AA$38,4)</f>
        <v>2.0664233333333331E-3</v>
      </c>
      <c r="M455" s="4">
        <f>VLOOKUP(_xlfn.XLOOKUP($A455,'MM configuration'!$D$2:$D$601,'MM configuration'!$C$2:$C$601),$S$24:$AA$38,5)</f>
        <v>1.755845E-3</v>
      </c>
      <c r="N455" s="4">
        <f>VLOOKUP(_xlfn.XLOOKUP($A455,'MM configuration'!$D$2:$D$601,'MM configuration'!$C$2:$C$601),$S$24:$AA$38,6)</f>
        <v>3.4914916666666673E-4</v>
      </c>
      <c r="O455" s="4">
        <f>VLOOKUP(_xlfn.XLOOKUP($A455,'MM configuration'!$D$2:$D$601,'MM configuration'!$C$2:$C$601),$S$24:$AA$38,7)</f>
        <v>0</v>
      </c>
      <c r="P455" s="4">
        <f>VLOOKUP(_xlfn.XLOOKUP($A455,'MM configuration'!$D$2:$D$601,'MM configuration'!$C$2:$C$601),$S$24:$AA$38,8)</f>
        <v>0</v>
      </c>
      <c r="Q455" s="4">
        <f>VLOOKUP(_xlfn.XLOOKUP($A455,'MM configuration'!$D$2:$D$601,'MM configuration'!$C$2:$C$601),$S$24:$AA$38,9)</f>
        <v>0</v>
      </c>
    </row>
    <row r="456" spans="1:17" x14ac:dyDescent="0.2">
      <c r="A456">
        <v>455</v>
      </c>
      <c r="B456">
        <v>1</v>
      </c>
      <c r="C456">
        <v>1.980636594327974E-3</v>
      </c>
      <c r="J456" s="4">
        <f>VLOOKUP(_xlfn.XLOOKUP($A456,'MM configuration'!$D$2:$D$601,'MM configuration'!$C$2:$C$601),$S$24:$AA$38,2)</f>
        <v>2.31445E-3</v>
      </c>
      <c r="K456" s="4">
        <f>VLOOKUP(_xlfn.XLOOKUP($A456,'MM configuration'!$D$2:$D$601,'MM configuration'!$C$2:$C$601),$S$24:$AA$38,3)</f>
        <v>1.6986393749999999E-3</v>
      </c>
      <c r="L456" s="4">
        <f>VLOOKUP(_xlfn.XLOOKUP($A456,'MM configuration'!$D$2:$D$601,'MM configuration'!$C$2:$C$601),$S$24:$AA$38,4)</f>
        <v>2.0664233333333331E-3</v>
      </c>
      <c r="M456" s="4">
        <f>VLOOKUP(_xlfn.XLOOKUP($A456,'MM configuration'!$D$2:$D$601,'MM configuration'!$C$2:$C$601),$S$24:$AA$38,5)</f>
        <v>1.755845E-3</v>
      </c>
      <c r="N456" s="4">
        <f>VLOOKUP(_xlfn.XLOOKUP($A456,'MM configuration'!$D$2:$D$601,'MM configuration'!$C$2:$C$601),$S$24:$AA$38,6)</f>
        <v>3.4914916666666673E-4</v>
      </c>
      <c r="O456" s="4">
        <f>VLOOKUP(_xlfn.XLOOKUP($A456,'MM configuration'!$D$2:$D$601,'MM configuration'!$C$2:$C$601),$S$24:$AA$38,7)</f>
        <v>0</v>
      </c>
      <c r="P456" s="4">
        <f>VLOOKUP(_xlfn.XLOOKUP($A456,'MM configuration'!$D$2:$D$601,'MM configuration'!$C$2:$C$601),$S$24:$AA$38,8)</f>
        <v>0</v>
      </c>
      <c r="Q456" s="4">
        <f>VLOOKUP(_xlfn.XLOOKUP($A456,'MM configuration'!$D$2:$D$601,'MM configuration'!$C$2:$C$601),$S$24:$AA$38,9)</f>
        <v>0</v>
      </c>
    </row>
    <row r="457" spans="1:17" x14ac:dyDescent="0.2">
      <c r="A457">
        <v>456</v>
      </c>
      <c r="B457">
        <v>1</v>
      </c>
      <c r="C457">
        <v>2.2990763765931479E-3</v>
      </c>
      <c r="J457" s="4">
        <f>VLOOKUP(_xlfn.XLOOKUP($A457,'MM configuration'!$D$2:$D$601,'MM configuration'!$C$2:$C$601),$S$24:$AA$38,2)</f>
        <v>2.31445E-3</v>
      </c>
      <c r="K457" s="4">
        <f>VLOOKUP(_xlfn.XLOOKUP($A457,'MM configuration'!$D$2:$D$601,'MM configuration'!$C$2:$C$601),$S$24:$AA$38,3)</f>
        <v>1.6986393749999999E-3</v>
      </c>
      <c r="L457" s="4">
        <f>VLOOKUP(_xlfn.XLOOKUP($A457,'MM configuration'!$D$2:$D$601,'MM configuration'!$C$2:$C$601),$S$24:$AA$38,4)</f>
        <v>2.0664233333333331E-3</v>
      </c>
      <c r="M457" s="4">
        <f>VLOOKUP(_xlfn.XLOOKUP($A457,'MM configuration'!$D$2:$D$601,'MM configuration'!$C$2:$C$601),$S$24:$AA$38,5)</f>
        <v>1.755845E-3</v>
      </c>
      <c r="N457" s="4">
        <f>VLOOKUP(_xlfn.XLOOKUP($A457,'MM configuration'!$D$2:$D$601,'MM configuration'!$C$2:$C$601),$S$24:$AA$38,6)</f>
        <v>3.4914916666666673E-4</v>
      </c>
      <c r="O457" s="4">
        <f>VLOOKUP(_xlfn.XLOOKUP($A457,'MM configuration'!$D$2:$D$601,'MM configuration'!$C$2:$C$601),$S$24:$AA$38,7)</f>
        <v>0</v>
      </c>
      <c r="P457" s="4">
        <f>VLOOKUP(_xlfn.XLOOKUP($A457,'MM configuration'!$D$2:$D$601,'MM configuration'!$C$2:$C$601),$S$24:$AA$38,8)</f>
        <v>0</v>
      </c>
      <c r="Q457" s="4">
        <f>VLOOKUP(_xlfn.XLOOKUP($A457,'MM configuration'!$D$2:$D$601,'MM configuration'!$C$2:$C$601),$S$24:$AA$38,9)</f>
        <v>0</v>
      </c>
    </row>
    <row r="458" spans="1:17" x14ac:dyDescent="0.2">
      <c r="A458">
        <v>457</v>
      </c>
      <c r="B458">
        <v>1</v>
      </c>
      <c r="C458">
        <v>1.946264896817566E-3</v>
      </c>
      <c r="J458" s="4">
        <f>VLOOKUP(_xlfn.XLOOKUP($A458,'MM configuration'!$D$2:$D$601,'MM configuration'!$C$2:$C$601),$S$24:$AA$38,2)</f>
        <v>2.31445E-3</v>
      </c>
      <c r="K458" s="4">
        <f>VLOOKUP(_xlfn.XLOOKUP($A458,'MM configuration'!$D$2:$D$601,'MM configuration'!$C$2:$C$601),$S$24:$AA$38,3)</f>
        <v>1.6986393749999999E-3</v>
      </c>
      <c r="L458" s="4">
        <f>VLOOKUP(_xlfn.XLOOKUP($A458,'MM configuration'!$D$2:$D$601,'MM configuration'!$C$2:$C$601),$S$24:$AA$38,4)</f>
        <v>2.0664233333333331E-3</v>
      </c>
      <c r="M458" s="4">
        <f>VLOOKUP(_xlfn.XLOOKUP($A458,'MM configuration'!$D$2:$D$601,'MM configuration'!$C$2:$C$601),$S$24:$AA$38,5)</f>
        <v>1.755845E-3</v>
      </c>
      <c r="N458" s="4">
        <f>VLOOKUP(_xlfn.XLOOKUP($A458,'MM configuration'!$D$2:$D$601,'MM configuration'!$C$2:$C$601),$S$24:$AA$38,6)</f>
        <v>3.4914916666666673E-4</v>
      </c>
      <c r="O458" s="4">
        <f>VLOOKUP(_xlfn.XLOOKUP($A458,'MM configuration'!$D$2:$D$601,'MM configuration'!$C$2:$C$601),$S$24:$AA$38,7)</f>
        <v>0</v>
      </c>
      <c r="P458" s="4">
        <f>VLOOKUP(_xlfn.XLOOKUP($A458,'MM configuration'!$D$2:$D$601,'MM configuration'!$C$2:$C$601),$S$24:$AA$38,8)</f>
        <v>0</v>
      </c>
      <c r="Q458" s="4">
        <f>VLOOKUP(_xlfn.XLOOKUP($A458,'MM configuration'!$D$2:$D$601,'MM configuration'!$C$2:$C$601),$S$24:$AA$38,9)</f>
        <v>0</v>
      </c>
    </row>
    <row r="459" spans="1:17" x14ac:dyDescent="0.2">
      <c r="A459">
        <v>458</v>
      </c>
      <c r="B459">
        <v>1</v>
      </c>
      <c r="C459">
        <v>2.068772461884613E-3</v>
      </c>
      <c r="J459" s="4">
        <f>VLOOKUP(_xlfn.XLOOKUP($A459,'MM configuration'!$D$2:$D$601,'MM configuration'!$C$2:$C$601),$S$24:$AA$38,2)</f>
        <v>2.5214333333333336E-3</v>
      </c>
      <c r="K459" s="4">
        <f>VLOOKUP(_xlfn.XLOOKUP($A459,'MM configuration'!$D$2:$D$601,'MM configuration'!$C$2:$C$601),$S$24:$AA$38,3)</f>
        <v>1.787735625E-3</v>
      </c>
      <c r="L459" s="4">
        <f>VLOOKUP(_xlfn.XLOOKUP($A459,'MM configuration'!$D$2:$D$601,'MM configuration'!$C$2:$C$601),$S$24:$AA$38,4)</f>
        <v>2.2039266666666665E-3</v>
      </c>
      <c r="M459" s="4">
        <f>VLOOKUP(_xlfn.XLOOKUP($A459,'MM configuration'!$D$2:$D$601,'MM configuration'!$C$2:$C$601),$S$24:$AA$38,5)</f>
        <v>1.7101612500000001E-3</v>
      </c>
      <c r="N459" s="4">
        <f>VLOOKUP(_xlfn.XLOOKUP($A459,'MM configuration'!$D$2:$D$601,'MM configuration'!$C$2:$C$601),$S$24:$AA$38,6)</f>
        <v>2.448302083333333E-4</v>
      </c>
      <c r="O459" s="4">
        <f>VLOOKUP(_xlfn.XLOOKUP($A459,'MM configuration'!$D$2:$D$601,'MM configuration'!$C$2:$C$601),$S$24:$AA$38,7)</f>
        <v>0</v>
      </c>
      <c r="P459" s="4">
        <f>VLOOKUP(_xlfn.XLOOKUP($A459,'MM configuration'!$D$2:$D$601,'MM configuration'!$C$2:$C$601),$S$24:$AA$38,8)</f>
        <v>0</v>
      </c>
      <c r="Q459" s="4">
        <f>VLOOKUP(_xlfn.XLOOKUP($A459,'MM configuration'!$D$2:$D$601,'MM configuration'!$C$2:$C$601),$S$24:$AA$38,9)</f>
        <v>0</v>
      </c>
    </row>
    <row r="460" spans="1:17" x14ac:dyDescent="0.2">
      <c r="A460">
        <v>459</v>
      </c>
      <c r="B460">
        <v>1</v>
      </c>
      <c r="C460">
        <v>2.0238472775604491E-3</v>
      </c>
      <c r="J460" s="4">
        <f>VLOOKUP(_xlfn.XLOOKUP($A460,'MM configuration'!$D$2:$D$601,'MM configuration'!$C$2:$C$601),$S$24:$AA$38,2)</f>
        <v>2.5214333333333336E-3</v>
      </c>
      <c r="K460" s="4">
        <f>VLOOKUP(_xlfn.XLOOKUP($A460,'MM configuration'!$D$2:$D$601,'MM configuration'!$C$2:$C$601),$S$24:$AA$38,3)</f>
        <v>1.787735625E-3</v>
      </c>
      <c r="L460" s="4">
        <f>VLOOKUP(_xlfn.XLOOKUP($A460,'MM configuration'!$D$2:$D$601,'MM configuration'!$C$2:$C$601),$S$24:$AA$38,4)</f>
        <v>2.2039266666666665E-3</v>
      </c>
      <c r="M460" s="4">
        <f>VLOOKUP(_xlfn.XLOOKUP($A460,'MM configuration'!$D$2:$D$601,'MM configuration'!$C$2:$C$601),$S$24:$AA$38,5)</f>
        <v>1.7101612500000001E-3</v>
      </c>
      <c r="N460" s="4">
        <f>VLOOKUP(_xlfn.XLOOKUP($A460,'MM configuration'!$D$2:$D$601,'MM configuration'!$C$2:$C$601),$S$24:$AA$38,6)</f>
        <v>2.448302083333333E-4</v>
      </c>
      <c r="O460" s="4">
        <f>VLOOKUP(_xlfn.XLOOKUP($A460,'MM configuration'!$D$2:$D$601,'MM configuration'!$C$2:$C$601),$S$24:$AA$38,7)</f>
        <v>0</v>
      </c>
      <c r="P460" s="4">
        <f>VLOOKUP(_xlfn.XLOOKUP($A460,'MM configuration'!$D$2:$D$601,'MM configuration'!$C$2:$C$601),$S$24:$AA$38,8)</f>
        <v>0</v>
      </c>
      <c r="Q460" s="4">
        <f>VLOOKUP(_xlfn.XLOOKUP($A460,'MM configuration'!$D$2:$D$601,'MM configuration'!$C$2:$C$601),$S$24:$AA$38,9)</f>
        <v>0</v>
      </c>
    </row>
    <row r="461" spans="1:17" x14ac:dyDescent="0.2">
      <c r="A461">
        <v>460</v>
      </c>
      <c r="B461">
        <v>1</v>
      </c>
      <c r="C461">
        <v>1.937025086607288E-3</v>
      </c>
      <c r="J461" s="4">
        <f>VLOOKUP(_xlfn.XLOOKUP($A461,'MM configuration'!$D$2:$D$601,'MM configuration'!$C$2:$C$601),$S$24:$AA$38,2)</f>
        <v>2.5214333333333336E-3</v>
      </c>
      <c r="K461" s="4">
        <f>VLOOKUP(_xlfn.XLOOKUP($A461,'MM configuration'!$D$2:$D$601,'MM configuration'!$C$2:$C$601),$S$24:$AA$38,3)</f>
        <v>1.787735625E-3</v>
      </c>
      <c r="L461" s="4">
        <f>VLOOKUP(_xlfn.XLOOKUP($A461,'MM configuration'!$D$2:$D$601,'MM configuration'!$C$2:$C$601),$S$24:$AA$38,4)</f>
        <v>2.2039266666666665E-3</v>
      </c>
      <c r="M461" s="4">
        <f>VLOOKUP(_xlfn.XLOOKUP($A461,'MM configuration'!$D$2:$D$601,'MM configuration'!$C$2:$C$601),$S$24:$AA$38,5)</f>
        <v>1.7101612500000001E-3</v>
      </c>
      <c r="N461" s="4">
        <f>VLOOKUP(_xlfn.XLOOKUP($A461,'MM configuration'!$D$2:$D$601,'MM configuration'!$C$2:$C$601),$S$24:$AA$38,6)</f>
        <v>2.448302083333333E-4</v>
      </c>
      <c r="O461" s="4">
        <f>VLOOKUP(_xlfn.XLOOKUP($A461,'MM configuration'!$D$2:$D$601,'MM configuration'!$C$2:$C$601),$S$24:$AA$38,7)</f>
        <v>0</v>
      </c>
      <c r="P461" s="4">
        <f>VLOOKUP(_xlfn.XLOOKUP($A461,'MM configuration'!$D$2:$D$601,'MM configuration'!$C$2:$C$601),$S$24:$AA$38,8)</f>
        <v>0</v>
      </c>
      <c r="Q461" s="4">
        <f>VLOOKUP(_xlfn.XLOOKUP($A461,'MM configuration'!$D$2:$D$601,'MM configuration'!$C$2:$C$601),$S$24:$AA$38,9)</f>
        <v>0</v>
      </c>
    </row>
    <row r="462" spans="1:17" x14ac:dyDescent="0.2">
      <c r="A462">
        <v>461</v>
      </c>
      <c r="B462">
        <v>1</v>
      </c>
      <c r="C462">
        <v>2.3273861624561478E-3</v>
      </c>
      <c r="J462" s="4">
        <f>VLOOKUP(_xlfn.XLOOKUP($A462,'MM configuration'!$D$2:$D$601,'MM configuration'!$C$2:$C$601),$S$24:$AA$38,2)</f>
        <v>2.5214333333333336E-3</v>
      </c>
      <c r="K462" s="4">
        <f>VLOOKUP(_xlfn.XLOOKUP($A462,'MM configuration'!$D$2:$D$601,'MM configuration'!$C$2:$C$601),$S$24:$AA$38,3)</f>
        <v>1.787735625E-3</v>
      </c>
      <c r="L462" s="4">
        <f>VLOOKUP(_xlfn.XLOOKUP($A462,'MM configuration'!$D$2:$D$601,'MM configuration'!$C$2:$C$601),$S$24:$AA$38,4)</f>
        <v>2.2039266666666665E-3</v>
      </c>
      <c r="M462" s="4">
        <f>VLOOKUP(_xlfn.XLOOKUP($A462,'MM configuration'!$D$2:$D$601,'MM configuration'!$C$2:$C$601),$S$24:$AA$38,5)</f>
        <v>1.7101612500000001E-3</v>
      </c>
      <c r="N462" s="4">
        <f>VLOOKUP(_xlfn.XLOOKUP($A462,'MM configuration'!$D$2:$D$601,'MM configuration'!$C$2:$C$601),$S$24:$AA$38,6)</f>
        <v>2.448302083333333E-4</v>
      </c>
      <c r="O462" s="4">
        <f>VLOOKUP(_xlfn.XLOOKUP($A462,'MM configuration'!$D$2:$D$601,'MM configuration'!$C$2:$C$601),$S$24:$AA$38,7)</f>
        <v>0</v>
      </c>
      <c r="P462" s="4">
        <f>VLOOKUP(_xlfn.XLOOKUP($A462,'MM configuration'!$D$2:$D$601,'MM configuration'!$C$2:$C$601),$S$24:$AA$38,8)</f>
        <v>0</v>
      </c>
      <c r="Q462" s="4">
        <f>VLOOKUP(_xlfn.XLOOKUP($A462,'MM configuration'!$D$2:$D$601,'MM configuration'!$C$2:$C$601),$S$24:$AA$38,9)</f>
        <v>0</v>
      </c>
    </row>
    <row r="463" spans="1:17" x14ac:dyDescent="0.2">
      <c r="A463">
        <v>462</v>
      </c>
      <c r="B463">
        <v>1</v>
      </c>
      <c r="C463">
        <v>2.0496804311024991E-3</v>
      </c>
      <c r="J463" s="4">
        <f>VLOOKUP(_xlfn.XLOOKUP($A463,'MM configuration'!$D$2:$D$601,'MM configuration'!$C$2:$C$601),$S$24:$AA$38,2)</f>
        <v>2.5214333333333336E-3</v>
      </c>
      <c r="K463" s="4">
        <f>VLOOKUP(_xlfn.XLOOKUP($A463,'MM configuration'!$D$2:$D$601,'MM configuration'!$C$2:$C$601),$S$24:$AA$38,3)</f>
        <v>1.787735625E-3</v>
      </c>
      <c r="L463" s="4">
        <f>VLOOKUP(_xlfn.XLOOKUP($A463,'MM configuration'!$D$2:$D$601,'MM configuration'!$C$2:$C$601),$S$24:$AA$38,4)</f>
        <v>2.2039266666666665E-3</v>
      </c>
      <c r="M463" s="4">
        <f>VLOOKUP(_xlfn.XLOOKUP($A463,'MM configuration'!$D$2:$D$601,'MM configuration'!$C$2:$C$601),$S$24:$AA$38,5)</f>
        <v>1.7101612500000001E-3</v>
      </c>
      <c r="N463" s="4">
        <f>VLOOKUP(_xlfn.XLOOKUP($A463,'MM configuration'!$D$2:$D$601,'MM configuration'!$C$2:$C$601),$S$24:$AA$38,6)</f>
        <v>2.448302083333333E-4</v>
      </c>
      <c r="O463" s="4">
        <f>VLOOKUP(_xlfn.XLOOKUP($A463,'MM configuration'!$D$2:$D$601,'MM configuration'!$C$2:$C$601),$S$24:$AA$38,7)</f>
        <v>0</v>
      </c>
      <c r="P463" s="4">
        <f>VLOOKUP(_xlfn.XLOOKUP($A463,'MM configuration'!$D$2:$D$601,'MM configuration'!$C$2:$C$601),$S$24:$AA$38,8)</f>
        <v>0</v>
      </c>
      <c r="Q463" s="4">
        <f>VLOOKUP(_xlfn.XLOOKUP($A463,'MM configuration'!$D$2:$D$601,'MM configuration'!$C$2:$C$601),$S$24:$AA$38,9)</f>
        <v>0</v>
      </c>
    </row>
    <row r="464" spans="1:17" x14ac:dyDescent="0.2">
      <c r="A464">
        <v>463</v>
      </c>
      <c r="B464">
        <v>1</v>
      </c>
      <c r="C464">
        <v>1.990181767599207E-3</v>
      </c>
      <c r="J464" s="4">
        <f>VLOOKUP(_xlfn.XLOOKUP($A464,'MM configuration'!$D$2:$D$601,'MM configuration'!$C$2:$C$601),$S$24:$AA$38,2)</f>
        <v>2.5214333333333336E-3</v>
      </c>
      <c r="K464" s="4">
        <f>VLOOKUP(_xlfn.XLOOKUP($A464,'MM configuration'!$D$2:$D$601,'MM configuration'!$C$2:$C$601),$S$24:$AA$38,3)</f>
        <v>1.787735625E-3</v>
      </c>
      <c r="L464" s="4">
        <f>VLOOKUP(_xlfn.XLOOKUP($A464,'MM configuration'!$D$2:$D$601,'MM configuration'!$C$2:$C$601),$S$24:$AA$38,4)</f>
        <v>2.2039266666666665E-3</v>
      </c>
      <c r="M464" s="4">
        <f>VLOOKUP(_xlfn.XLOOKUP($A464,'MM configuration'!$D$2:$D$601,'MM configuration'!$C$2:$C$601),$S$24:$AA$38,5)</f>
        <v>1.7101612500000001E-3</v>
      </c>
      <c r="N464" s="4">
        <f>VLOOKUP(_xlfn.XLOOKUP($A464,'MM configuration'!$D$2:$D$601,'MM configuration'!$C$2:$C$601),$S$24:$AA$38,6)</f>
        <v>2.448302083333333E-4</v>
      </c>
      <c r="O464" s="4">
        <f>VLOOKUP(_xlfn.XLOOKUP($A464,'MM configuration'!$D$2:$D$601,'MM configuration'!$C$2:$C$601),$S$24:$AA$38,7)</f>
        <v>0</v>
      </c>
      <c r="P464" s="4">
        <f>VLOOKUP(_xlfn.XLOOKUP($A464,'MM configuration'!$D$2:$D$601,'MM configuration'!$C$2:$C$601),$S$24:$AA$38,8)</f>
        <v>0</v>
      </c>
      <c r="Q464" s="4">
        <f>VLOOKUP(_xlfn.XLOOKUP($A464,'MM configuration'!$D$2:$D$601,'MM configuration'!$C$2:$C$601),$S$24:$AA$38,9)</f>
        <v>0</v>
      </c>
    </row>
    <row r="465" spans="1:17" x14ac:dyDescent="0.2">
      <c r="A465">
        <v>464</v>
      </c>
      <c r="B465">
        <v>1</v>
      </c>
      <c r="C465">
        <v>2.1242963463547022E-3</v>
      </c>
      <c r="J465" s="4">
        <f>VLOOKUP(_xlfn.XLOOKUP($A465,'MM configuration'!$D$2:$D$601,'MM configuration'!$C$2:$C$601),$S$24:$AA$38,2)</f>
        <v>2.5214333333333336E-3</v>
      </c>
      <c r="K465" s="4">
        <f>VLOOKUP(_xlfn.XLOOKUP($A465,'MM configuration'!$D$2:$D$601,'MM configuration'!$C$2:$C$601),$S$24:$AA$38,3)</f>
        <v>1.787735625E-3</v>
      </c>
      <c r="L465" s="4">
        <f>VLOOKUP(_xlfn.XLOOKUP($A465,'MM configuration'!$D$2:$D$601,'MM configuration'!$C$2:$C$601),$S$24:$AA$38,4)</f>
        <v>2.2039266666666665E-3</v>
      </c>
      <c r="M465" s="4">
        <f>VLOOKUP(_xlfn.XLOOKUP($A465,'MM configuration'!$D$2:$D$601,'MM configuration'!$C$2:$C$601),$S$24:$AA$38,5)</f>
        <v>1.7101612500000001E-3</v>
      </c>
      <c r="N465" s="4">
        <f>VLOOKUP(_xlfn.XLOOKUP($A465,'MM configuration'!$D$2:$D$601,'MM configuration'!$C$2:$C$601),$S$24:$AA$38,6)</f>
        <v>2.448302083333333E-4</v>
      </c>
      <c r="O465" s="4">
        <f>VLOOKUP(_xlfn.XLOOKUP($A465,'MM configuration'!$D$2:$D$601,'MM configuration'!$C$2:$C$601),$S$24:$AA$38,7)</f>
        <v>0</v>
      </c>
      <c r="P465" s="4">
        <f>VLOOKUP(_xlfn.XLOOKUP($A465,'MM configuration'!$D$2:$D$601,'MM configuration'!$C$2:$C$601),$S$24:$AA$38,8)</f>
        <v>0</v>
      </c>
      <c r="Q465" s="4">
        <f>VLOOKUP(_xlfn.XLOOKUP($A465,'MM configuration'!$D$2:$D$601,'MM configuration'!$C$2:$C$601),$S$24:$AA$38,9)</f>
        <v>0</v>
      </c>
    </row>
    <row r="466" spans="1:17" x14ac:dyDescent="0.2">
      <c r="A466">
        <v>465</v>
      </c>
      <c r="B466">
        <v>1</v>
      </c>
      <c r="C466">
        <v>2.1849859086421511E-3</v>
      </c>
      <c r="J466" s="4">
        <f>VLOOKUP(_xlfn.XLOOKUP($A466,'MM configuration'!$D$2:$D$601,'MM configuration'!$C$2:$C$601),$S$24:$AA$38,2)</f>
        <v>2.5214333333333336E-3</v>
      </c>
      <c r="K466" s="4">
        <f>VLOOKUP(_xlfn.XLOOKUP($A466,'MM configuration'!$D$2:$D$601,'MM configuration'!$C$2:$C$601),$S$24:$AA$38,3)</f>
        <v>1.787735625E-3</v>
      </c>
      <c r="L466" s="4">
        <f>VLOOKUP(_xlfn.XLOOKUP($A466,'MM configuration'!$D$2:$D$601,'MM configuration'!$C$2:$C$601),$S$24:$AA$38,4)</f>
        <v>2.2039266666666665E-3</v>
      </c>
      <c r="M466" s="4">
        <f>VLOOKUP(_xlfn.XLOOKUP($A466,'MM configuration'!$D$2:$D$601,'MM configuration'!$C$2:$C$601),$S$24:$AA$38,5)</f>
        <v>1.7101612500000001E-3</v>
      </c>
      <c r="N466" s="4">
        <f>VLOOKUP(_xlfn.XLOOKUP($A466,'MM configuration'!$D$2:$D$601,'MM configuration'!$C$2:$C$601),$S$24:$AA$38,6)</f>
        <v>2.448302083333333E-4</v>
      </c>
      <c r="O466" s="4">
        <f>VLOOKUP(_xlfn.XLOOKUP($A466,'MM configuration'!$D$2:$D$601,'MM configuration'!$C$2:$C$601),$S$24:$AA$38,7)</f>
        <v>0</v>
      </c>
      <c r="P466" s="4">
        <f>VLOOKUP(_xlfn.XLOOKUP($A466,'MM configuration'!$D$2:$D$601,'MM configuration'!$C$2:$C$601),$S$24:$AA$38,8)</f>
        <v>0</v>
      </c>
      <c r="Q466" s="4">
        <f>VLOOKUP(_xlfn.XLOOKUP($A466,'MM configuration'!$D$2:$D$601,'MM configuration'!$C$2:$C$601),$S$24:$AA$38,9)</f>
        <v>0</v>
      </c>
    </row>
    <row r="467" spans="1:17" x14ac:dyDescent="0.2">
      <c r="A467">
        <v>466</v>
      </c>
      <c r="B467">
        <v>1</v>
      </c>
      <c r="C467">
        <v>2.1887247163989588E-3</v>
      </c>
      <c r="J467" s="4">
        <f>VLOOKUP(_xlfn.XLOOKUP($A467,'MM configuration'!$D$2:$D$601,'MM configuration'!$C$2:$C$601),$S$24:$AA$38,2)</f>
        <v>2.7284166666666668E-3</v>
      </c>
      <c r="K467" s="4">
        <f>VLOOKUP(_xlfn.XLOOKUP($A467,'MM configuration'!$D$2:$D$601,'MM configuration'!$C$2:$C$601),$S$24:$AA$38,3)</f>
        <v>1.8884531249999999E-3</v>
      </c>
      <c r="L467" s="4">
        <f>VLOOKUP(_xlfn.XLOOKUP($A467,'MM configuration'!$D$2:$D$601,'MM configuration'!$C$2:$C$601),$S$24:$AA$38,4)</f>
        <v>2.3394933333333334E-3</v>
      </c>
      <c r="M467" s="4">
        <f>VLOOKUP(_xlfn.XLOOKUP($A467,'MM configuration'!$D$2:$D$601,'MM configuration'!$C$2:$C$601),$S$24:$AA$38,5)</f>
        <v>1.57112375E-3</v>
      </c>
      <c r="N467" s="4">
        <f>VLOOKUP(_xlfn.XLOOKUP($A467,'MM configuration'!$D$2:$D$601,'MM configuration'!$C$2:$C$601),$S$24:$AA$38,6)</f>
        <v>1.3838229166666669E-4</v>
      </c>
      <c r="O467" s="4">
        <f>VLOOKUP(_xlfn.XLOOKUP($A467,'MM configuration'!$D$2:$D$601,'MM configuration'!$C$2:$C$601),$S$24:$AA$38,7)</f>
        <v>0</v>
      </c>
      <c r="P467" s="4">
        <f>VLOOKUP(_xlfn.XLOOKUP($A467,'MM configuration'!$D$2:$D$601,'MM configuration'!$C$2:$C$601),$S$24:$AA$38,8)</f>
        <v>0</v>
      </c>
      <c r="Q467" s="4">
        <f>VLOOKUP(_xlfn.XLOOKUP($A467,'MM configuration'!$D$2:$D$601,'MM configuration'!$C$2:$C$601),$S$24:$AA$38,9)</f>
        <v>0</v>
      </c>
    </row>
    <row r="468" spans="1:17" x14ac:dyDescent="0.2">
      <c r="A468">
        <v>467</v>
      </c>
      <c r="B468">
        <v>1</v>
      </c>
      <c r="C468">
        <v>2.4966675135266281E-3</v>
      </c>
      <c r="J468" s="4">
        <f>VLOOKUP(_xlfn.XLOOKUP($A468,'MM configuration'!$D$2:$D$601,'MM configuration'!$C$2:$C$601),$S$24:$AA$38,2)</f>
        <v>2.7284166666666668E-3</v>
      </c>
      <c r="K468" s="4">
        <f>VLOOKUP(_xlfn.XLOOKUP($A468,'MM configuration'!$D$2:$D$601,'MM configuration'!$C$2:$C$601),$S$24:$AA$38,3)</f>
        <v>1.8884531249999999E-3</v>
      </c>
      <c r="L468" s="4">
        <f>VLOOKUP(_xlfn.XLOOKUP($A468,'MM configuration'!$D$2:$D$601,'MM configuration'!$C$2:$C$601),$S$24:$AA$38,4)</f>
        <v>2.3394933333333334E-3</v>
      </c>
      <c r="M468" s="4">
        <f>VLOOKUP(_xlfn.XLOOKUP($A468,'MM configuration'!$D$2:$D$601,'MM configuration'!$C$2:$C$601),$S$24:$AA$38,5)</f>
        <v>1.57112375E-3</v>
      </c>
      <c r="N468" s="4">
        <f>VLOOKUP(_xlfn.XLOOKUP($A468,'MM configuration'!$D$2:$D$601,'MM configuration'!$C$2:$C$601),$S$24:$AA$38,6)</f>
        <v>1.3838229166666669E-4</v>
      </c>
      <c r="O468" s="4">
        <f>VLOOKUP(_xlfn.XLOOKUP($A468,'MM configuration'!$D$2:$D$601,'MM configuration'!$C$2:$C$601),$S$24:$AA$38,7)</f>
        <v>0</v>
      </c>
      <c r="P468" s="4">
        <f>VLOOKUP(_xlfn.XLOOKUP($A468,'MM configuration'!$D$2:$D$601,'MM configuration'!$C$2:$C$601),$S$24:$AA$38,8)</f>
        <v>0</v>
      </c>
      <c r="Q468" s="4">
        <f>VLOOKUP(_xlfn.XLOOKUP($A468,'MM configuration'!$D$2:$D$601,'MM configuration'!$C$2:$C$601),$S$24:$AA$38,9)</f>
        <v>0</v>
      </c>
    </row>
    <row r="469" spans="1:17" x14ac:dyDescent="0.2">
      <c r="A469">
        <v>468</v>
      </c>
      <c r="B469">
        <v>1</v>
      </c>
      <c r="C469">
        <v>2.502946652432155E-3</v>
      </c>
      <c r="J469" s="4">
        <f>VLOOKUP(_xlfn.XLOOKUP($A469,'MM configuration'!$D$2:$D$601,'MM configuration'!$C$2:$C$601),$S$24:$AA$38,2)</f>
        <v>2.7284166666666668E-3</v>
      </c>
      <c r="K469" s="4">
        <f>VLOOKUP(_xlfn.XLOOKUP($A469,'MM configuration'!$D$2:$D$601,'MM configuration'!$C$2:$C$601),$S$24:$AA$38,3)</f>
        <v>1.8884531249999999E-3</v>
      </c>
      <c r="L469" s="4">
        <f>VLOOKUP(_xlfn.XLOOKUP($A469,'MM configuration'!$D$2:$D$601,'MM configuration'!$C$2:$C$601),$S$24:$AA$38,4)</f>
        <v>2.3394933333333334E-3</v>
      </c>
      <c r="M469" s="4">
        <f>VLOOKUP(_xlfn.XLOOKUP($A469,'MM configuration'!$D$2:$D$601,'MM configuration'!$C$2:$C$601),$S$24:$AA$38,5)</f>
        <v>1.57112375E-3</v>
      </c>
      <c r="N469" s="4">
        <f>VLOOKUP(_xlfn.XLOOKUP($A469,'MM configuration'!$D$2:$D$601,'MM configuration'!$C$2:$C$601),$S$24:$AA$38,6)</f>
        <v>1.3838229166666669E-4</v>
      </c>
      <c r="O469" s="4">
        <f>VLOOKUP(_xlfn.XLOOKUP($A469,'MM configuration'!$D$2:$D$601,'MM configuration'!$C$2:$C$601),$S$24:$AA$38,7)</f>
        <v>0</v>
      </c>
      <c r="P469" s="4">
        <f>VLOOKUP(_xlfn.XLOOKUP($A469,'MM configuration'!$D$2:$D$601,'MM configuration'!$C$2:$C$601),$S$24:$AA$38,8)</f>
        <v>0</v>
      </c>
      <c r="Q469" s="4">
        <f>VLOOKUP(_xlfn.XLOOKUP($A469,'MM configuration'!$D$2:$D$601,'MM configuration'!$C$2:$C$601),$S$24:$AA$38,9)</f>
        <v>0</v>
      </c>
    </row>
    <row r="470" spans="1:17" x14ac:dyDescent="0.2">
      <c r="A470">
        <v>469</v>
      </c>
      <c r="B470">
        <v>1</v>
      </c>
      <c r="C470">
        <v>2.3472639522042781E-3</v>
      </c>
      <c r="J470" s="4">
        <f>VLOOKUP(_xlfn.XLOOKUP($A470,'MM configuration'!$D$2:$D$601,'MM configuration'!$C$2:$C$601),$S$24:$AA$38,2)</f>
        <v>2.7284166666666668E-3</v>
      </c>
      <c r="K470" s="4">
        <f>VLOOKUP(_xlfn.XLOOKUP($A470,'MM configuration'!$D$2:$D$601,'MM configuration'!$C$2:$C$601),$S$24:$AA$38,3)</f>
        <v>1.8884531249999999E-3</v>
      </c>
      <c r="L470" s="4">
        <f>VLOOKUP(_xlfn.XLOOKUP($A470,'MM configuration'!$D$2:$D$601,'MM configuration'!$C$2:$C$601),$S$24:$AA$38,4)</f>
        <v>2.3394933333333334E-3</v>
      </c>
      <c r="M470" s="4">
        <f>VLOOKUP(_xlfn.XLOOKUP($A470,'MM configuration'!$D$2:$D$601,'MM configuration'!$C$2:$C$601),$S$24:$AA$38,5)</f>
        <v>1.57112375E-3</v>
      </c>
      <c r="N470" s="4">
        <f>VLOOKUP(_xlfn.XLOOKUP($A470,'MM configuration'!$D$2:$D$601,'MM configuration'!$C$2:$C$601),$S$24:$AA$38,6)</f>
        <v>1.3838229166666669E-4</v>
      </c>
      <c r="O470" s="4">
        <f>VLOOKUP(_xlfn.XLOOKUP($A470,'MM configuration'!$D$2:$D$601,'MM configuration'!$C$2:$C$601),$S$24:$AA$38,7)</f>
        <v>0</v>
      </c>
      <c r="P470" s="4">
        <f>VLOOKUP(_xlfn.XLOOKUP($A470,'MM configuration'!$D$2:$D$601,'MM configuration'!$C$2:$C$601),$S$24:$AA$38,8)</f>
        <v>0</v>
      </c>
      <c r="Q470" s="4">
        <f>VLOOKUP(_xlfn.XLOOKUP($A470,'MM configuration'!$D$2:$D$601,'MM configuration'!$C$2:$C$601),$S$24:$AA$38,9)</f>
        <v>0</v>
      </c>
    </row>
    <row r="471" spans="1:17" x14ac:dyDescent="0.2">
      <c r="A471">
        <v>470</v>
      </c>
      <c r="B471">
        <v>1</v>
      </c>
      <c r="C471">
        <v>2.1185540717600991E-3</v>
      </c>
      <c r="J471" s="4">
        <f>VLOOKUP(_xlfn.XLOOKUP($A471,'MM configuration'!$D$2:$D$601,'MM configuration'!$C$2:$C$601),$S$24:$AA$38,2)</f>
        <v>2.7284166666666668E-3</v>
      </c>
      <c r="K471" s="4">
        <f>VLOOKUP(_xlfn.XLOOKUP($A471,'MM configuration'!$D$2:$D$601,'MM configuration'!$C$2:$C$601),$S$24:$AA$38,3)</f>
        <v>1.8884531249999999E-3</v>
      </c>
      <c r="L471" s="4">
        <f>VLOOKUP(_xlfn.XLOOKUP($A471,'MM configuration'!$D$2:$D$601,'MM configuration'!$C$2:$C$601),$S$24:$AA$38,4)</f>
        <v>2.3394933333333334E-3</v>
      </c>
      <c r="M471" s="4">
        <f>VLOOKUP(_xlfn.XLOOKUP($A471,'MM configuration'!$D$2:$D$601,'MM configuration'!$C$2:$C$601),$S$24:$AA$38,5)</f>
        <v>1.57112375E-3</v>
      </c>
      <c r="N471" s="4">
        <f>VLOOKUP(_xlfn.XLOOKUP($A471,'MM configuration'!$D$2:$D$601,'MM configuration'!$C$2:$C$601),$S$24:$AA$38,6)</f>
        <v>1.3838229166666669E-4</v>
      </c>
      <c r="O471" s="4">
        <f>VLOOKUP(_xlfn.XLOOKUP($A471,'MM configuration'!$D$2:$D$601,'MM configuration'!$C$2:$C$601),$S$24:$AA$38,7)</f>
        <v>0</v>
      </c>
      <c r="P471" s="4">
        <f>VLOOKUP(_xlfn.XLOOKUP($A471,'MM configuration'!$D$2:$D$601,'MM configuration'!$C$2:$C$601),$S$24:$AA$38,8)</f>
        <v>0</v>
      </c>
      <c r="Q471" s="4">
        <f>VLOOKUP(_xlfn.XLOOKUP($A471,'MM configuration'!$D$2:$D$601,'MM configuration'!$C$2:$C$601),$S$24:$AA$38,9)</f>
        <v>0</v>
      </c>
    </row>
    <row r="472" spans="1:17" x14ac:dyDescent="0.2">
      <c r="A472">
        <v>471</v>
      </c>
      <c r="B472">
        <v>1</v>
      </c>
      <c r="C472">
        <v>2.4465468128933871E-3</v>
      </c>
      <c r="J472" s="4">
        <f>VLOOKUP(_xlfn.XLOOKUP($A472,'MM configuration'!$D$2:$D$601,'MM configuration'!$C$2:$C$601),$S$24:$AA$38,2)</f>
        <v>2.7284166666666668E-3</v>
      </c>
      <c r="K472" s="4">
        <f>VLOOKUP(_xlfn.XLOOKUP($A472,'MM configuration'!$D$2:$D$601,'MM configuration'!$C$2:$C$601),$S$24:$AA$38,3)</f>
        <v>1.8884531249999999E-3</v>
      </c>
      <c r="L472" s="4">
        <f>VLOOKUP(_xlfn.XLOOKUP($A472,'MM configuration'!$D$2:$D$601,'MM configuration'!$C$2:$C$601),$S$24:$AA$38,4)</f>
        <v>2.3394933333333334E-3</v>
      </c>
      <c r="M472" s="4">
        <f>VLOOKUP(_xlfn.XLOOKUP($A472,'MM configuration'!$D$2:$D$601,'MM configuration'!$C$2:$C$601),$S$24:$AA$38,5)</f>
        <v>1.57112375E-3</v>
      </c>
      <c r="N472" s="4">
        <f>VLOOKUP(_xlfn.XLOOKUP($A472,'MM configuration'!$D$2:$D$601,'MM configuration'!$C$2:$C$601),$S$24:$AA$38,6)</f>
        <v>1.3838229166666669E-4</v>
      </c>
      <c r="O472" s="4">
        <f>VLOOKUP(_xlfn.XLOOKUP($A472,'MM configuration'!$D$2:$D$601,'MM configuration'!$C$2:$C$601),$S$24:$AA$38,7)</f>
        <v>0</v>
      </c>
      <c r="P472" s="4">
        <f>VLOOKUP(_xlfn.XLOOKUP($A472,'MM configuration'!$D$2:$D$601,'MM configuration'!$C$2:$C$601),$S$24:$AA$38,8)</f>
        <v>0</v>
      </c>
      <c r="Q472" s="4">
        <f>VLOOKUP(_xlfn.XLOOKUP($A472,'MM configuration'!$D$2:$D$601,'MM configuration'!$C$2:$C$601),$S$24:$AA$38,9)</f>
        <v>0</v>
      </c>
    </row>
    <row r="473" spans="1:17" x14ac:dyDescent="0.2">
      <c r="A473">
        <v>472</v>
      </c>
      <c r="B473">
        <v>1</v>
      </c>
      <c r="C473">
        <v>2.1696866861781591E-3</v>
      </c>
      <c r="J473" s="4">
        <f>VLOOKUP(_xlfn.XLOOKUP($A473,'MM configuration'!$D$2:$D$601,'MM configuration'!$C$2:$C$601),$S$24:$AA$38,2)</f>
        <v>2.7284166666666668E-3</v>
      </c>
      <c r="K473" s="4">
        <f>VLOOKUP(_xlfn.XLOOKUP($A473,'MM configuration'!$D$2:$D$601,'MM configuration'!$C$2:$C$601),$S$24:$AA$38,3)</f>
        <v>1.8884531249999999E-3</v>
      </c>
      <c r="L473" s="4">
        <f>VLOOKUP(_xlfn.XLOOKUP($A473,'MM configuration'!$D$2:$D$601,'MM configuration'!$C$2:$C$601),$S$24:$AA$38,4)</f>
        <v>2.3394933333333334E-3</v>
      </c>
      <c r="M473" s="4">
        <f>VLOOKUP(_xlfn.XLOOKUP($A473,'MM configuration'!$D$2:$D$601,'MM configuration'!$C$2:$C$601),$S$24:$AA$38,5)</f>
        <v>1.57112375E-3</v>
      </c>
      <c r="N473" s="4">
        <f>VLOOKUP(_xlfn.XLOOKUP($A473,'MM configuration'!$D$2:$D$601,'MM configuration'!$C$2:$C$601),$S$24:$AA$38,6)</f>
        <v>1.3838229166666669E-4</v>
      </c>
      <c r="O473" s="4">
        <f>VLOOKUP(_xlfn.XLOOKUP($A473,'MM configuration'!$D$2:$D$601,'MM configuration'!$C$2:$C$601),$S$24:$AA$38,7)</f>
        <v>0</v>
      </c>
      <c r="P473" s="4">
        <f>VLOOKUP(_xlfn.XLOOKUP($A473,'MM configuration'!$D$2:$D$601,'MM configuration'!$C$2:$C$601),$S$24:$AA$38,8)</f>
        <v>0</v>
      </c>
      <c r="Q473" s="4">
        <f>VLOOKUP(_xlfn.XLOOKUP($A473,'MM configuration'!$D$2:$D$601,'MM configuration'!$C$2:$C$601),$S$24:$AA$38,9)</f>
        <v>0</v>
      </c>
    </row>
    <row r="474" spans="1:17" x14ac:dyDescent="0.2">
      <c r="A474">
        <v>473</v>
      </c>
      <c r="B474">
        <v>1</v>
      </c>
      <c r="C474">
        <v>2.2454448829582821E-3</v>
      </c>
      <c r="J474" s="4">
        <f>VLOOKUP(_xlfn.XLOOKUP($A474,'MM configuration'!$D$2:$D$601,'MM configuration'!$C$2:$C$601),$S$24:$AA$38,2)</f>
        <v>2.7284166666666668E-3</v>
      </c>
      <c r="K474" s="4">
        <f>VLOOKUP(_xlfn.XLOOKUP($A474,'MM configuration'!$D$2:$D$601,'MM configuration'!$C$2:$C$601),$S$24:$AA$38,3)</f>
        <v>1.8884531249999999E-3</v>
      </c>
      <c r="L474" s="4">
        <f>VLOOKUP(_xlfn.XLOOKUP($A474,'MM configuration'!$D$2:$D$601,'MM configuration'!$C$2:$C$601),$S$24:$AA$38,4)</f>
        <v>2.3394933333333334E-3</v>
      </c>
      <c r="M474" s="4">
        <f>VLOOKUP(_xlfn.XLOOKUP($A474,'MM configuration'!$D$2:$D$601,'MM configuration'!$C$2:$C$601),$S$24:$AA$38,5)</f>
        <v>1.57112375E-3</v>
      </c>
      <c r="N474" s="4">
        <f>VLOOKUP(_xlfn.XLOOKUP($A474,'MM configuration'!$D$2:$D$601,'MM configuration'!$C$2:$C$601),$S$24:$AA$38,6)</f>
        <v>1.3838229166666669E-4</v>
      </c>
      <c r="O474" s="4">
        <f>VLOOKUP(_xlfn.XLOOKUP($A474,'MM configuration'!$D$2:$D$601,'MM configuration'!$C$2:$C$601),$S$24:$AA$38,7)</f>
        <v>0</v>
      </c>
      <c r="P474" s="4">
        <f>VLOOKUP(_xlfn.XLOOKUP($A474,'MM configuration'!$D$2:$D$601,'MM configuration'!$C$2:$C$601),$S$24:$AA$38,8)</f>
        <v>0</v>
      </c>
      <c r="Q474" s="4">
        <f>VLOOKUP(_xlfn.XLOOKUP($A474,'MM configuration'!$D$2:$D$601,'MM configuration'!$C$2:$C$601),$S$24:$AA$38,9)</f>
        <v>0</v>
      </c>
    </row>
    <row r="475" spans="1:17" x14ac:dyDescent="0.2">
      <c r="A475">
        <v>474</v>
      </c>
      <c r="B475">
        <v>1</v>
      </c>
      <c r="C475">
        <v>2.1968248132877189E-3</v>
      </c>
      <c r="J475" s="4">
        <f>VLOOKUP(_xlfn.XLOOKUP($A475,'MM configuration'!$D$2:$D$601,'MM configuration'!$C$2:$C$601),$S$24:$AA$38,2)</f>
        <v>2.5607392592592593E-3</v>
      </c>
      <c r="K475" s="4">
        <f>VLOOKUP(_xlfn.XLOOKUP($A475,'MM configuration'!$D$2:$D$601,'MM configuration'!$C$2:$C$601),$S$24:$AA$38,3)</f>
        <v>1.7199450000000001E-3</v>
      </c>
      <c r="L475" s="4">
        <f>VLOOKUP(_xlfn.XLOOKUP($A475,'MM configuration'!$D$2:$D$601,'MM configuration'!$C$2:$C$601),$S$24:$AA$38,4)</f>
        <v>2.1432444444444442E-3</v>
      </c>
      <c r="M475" s="4">
        <f>VLOOKUP(_xlfn.XLOOKUP($A475,'MM configuration'!$D$2:$D$601,'MM configuration'!$C$2:$C$601),$S$24:$AA$38,5)</f>
        <v>1.1952811111111113E-3</v>
      </c>
      <c r="N475" s="4">
        <f>VLOOKUP(_xlfn.XLOOKUP($A475,'MM configuration'!$D$2:$D$601,'MM configuration'!$C$2:$C$601),$S$24:$AA$38,6)</f>
        <v>5.2987407407407411E-5</v>
      </c>
      <c r="O475" s="4">
        <f>VLOOKUP(_xlfn.XLOOKUP($A475,'MM configuration'!$D$2:$D$601,'MM configuration'!$C$2:$C$601),$S$24:$AA$38,7)</f>
        <v>0</v>
      </c>
      <c r="P475" s="4">
        <f>VLOOKUP(_xlfn.XLOOKUP($A475,'MM configuration'!$D$2:$D$601,'MM configuration'!$C$2:$C$601),$S$24:$AA$38,8)</f>
        <v>0</v>
      </c>
      <c r="Q475" s="4">
        <f>VLOOKUP(_xlfn.XLOOKUP($A475,'MM configuration'!$D$2:$D$601,'MM configuration'!$C$2:$C$601),$S$24:$AA$38,9)</f>
        <v>0</v>
      </c>
    </row>
    <row r="476" spans="1:17" x14ac:dyDescent="0.2">
      <c r="A476">
        <v>475</v>
      </c>
      <c r="B476">
        <v>1</v>
      </c>
      <c r="C476">
        <v>1.871873990792722E-3</v>
      </c>
      <c r="J476" s="4">
        <f>VLOOKUP(_xlfn.XLOOKUP($A476,'MM configuration'!$D$2:$D$601,'MM configuration'!$C$2:$C$601),$S$24:$AA$38,2)</f>
        <v>2.5607392592592593E-3</v>
      </c>
      <c r="K476" s="4">
        <f>VLOOKUP(_xlfn.XLOOKUP($A476,'MM configuration'!$D$2:$D$601,'MM configuration'!$C$2:$C$601),$S$24:$AA$38,3)</f>
        <v>1.7199450000000001E-3</v>
      </c>
      <c r="L476" s="4">
        <f>VLOOKUP(_xlfn.XLOOKUP($A476,'MM configuration'!$D$2:$D$601,'MM configuration'!$C$2:$C$601),$S$24:$AA$38,4)</f>
        <v>2.1432444444444442E-3</v>
      </c>
      <c r="M476" s="4">
        <f>VLOOKUP(_xlfn.XLOOKUP($A476,'MM configuration'!$D$2:$D$601,'MM configuration'!$C$2:$C$601),$S$24:$AA$38,5)</f>
        <v>1.1952811111111113E-3</v>
      </c>
      <c r="N476" s="4">
        <f>VLOOKUP(_xlfn.XLOOKUP($A476,'MM configuration'!$D$2:$D$601,'MM configuration'!$C$2:$C$601),$S$24:$AA$38,6)</f>
        <v>5.2987407407407411E-5</v>
      </c>
      <c r="O476" s="4">
        <f>VLOOKUP(_xlfn.XLOOKUP($A476,'MM configuration'!$D$2:$D$601,'MM configuration'!$C$2:$C$601),$S$24:$AA$38,7)</f>
        <v>0</v>
      </c>
      <c r="P476" s="4">
        <f>VLOOKUP(_xlfn.XLOOKUP($A476,'MM configuration'!$D$2:$D$601,'MM configuration'!$C$2:$C$601),$S$24:$AA$38,8)</f>
        <v>0</v>
      </c>
      <c r="Q476" s="4">
        <f>VLOOKUP(_xlfn.XLOOKUP($A476,'MM configuration'!$D$2:$D$601,'MM configuration'!$C$2:$C$601),$S$24:$AA$38,9)</f>
        <v>0</v>
      </c>
    </row>
    <row r="477" spans="1:17" x14ac:dyDescent="0.2">
      <c r="A477">
        <v>476</v>
      </c>
      <c r="B477">
        <v>1</v>
      </c>
      <c r="C477">
        <v>2.107001274888342E-3</v>
      </c>
      <c r="J477" s="4">
        <f>VLOOKUP(_xlfn.XLOOKUP($A477,'MM configuration'!$D$2:$D$601,'MM configuration'!$C$2:$C$601),$S$24:$AA$38,2)</f>
        <v>2.5607392592592593E-3</v>
      </c>
      <c r="K477" s="4">
        <f>VLOOKUP(_xlfn.XLOOKUP($A477,'MM configuration'!$D$2:$D$601,'MM configuration'!$C$2:$C$601),$S$24:$AA$38,3)</f>
        <v>1.7199450000000001E-3</v>
      </c>
      <c r="L477" s="4">
        <f>VLOOKUP(_xlfn.XLOOKUP($A477,'MM configuration'!$D$2:$D$601,'MM configuration'!$C$2:$C$601),$S$24:$AA$38,4)</f>
        <v>2.1432444444444442E-3</v>
      </c>
      <c r="M477" s="4">
        <f>VLOOKUP(_xlfn.XLOOKUP($A477,'MM configuration'!$D$2:$D$601,'MM configuration'!$C$2:$C$601),$S$24:$AA$38,5)</f>
        <v>1.1952811111111113E-3</v>
      </c>
      <c r="N477" s="4">
        <f>VLOOKUP(_xlfn.XLOOKUP($A477,'MM configuration'!$D$2:$D$601,'MM configuration'!$C$2:$C$601),$S$24:$AA$38,6)</f>
        <v>5.2987407407407411E-5</v>
      </c>
      <c r="O477" s="4">
        <f>VLOOKUP(_xlfn.XLOOKUP($A477,'MM configuration'!$D$2:$D$601,'MM configuration'!$C$2:$C$601),$S$24:$AA$38,7)</f>
        <v>0</v>
      </c>
      <c r="P477" s="4">
        <f>VLOOKUP(_xlfn.XLOOKUP($A477,'MM configuration'!$D$2:$D$601,'MM configuration'!$C$2:$C$601),$S$24:$AA$38,8)</f>
        <v>0</v>
      </c>
      <c r="Q477" s="4">
        <f>VLOOKUP(_xlfn.XLOOKUP($A477,'MM configuration'!$D$2:$D$601,'MM configuration'!$C$2:$C$601),$S$24:$AA$38,9)</f>
        <v>0</v>
      </c>
    </row>
    <row r="478" spans="1:17" x14ac:dyDescent="0.2">
      <c r="A478">
        <v>477</v>
      </c>
      <c r="B478">
        <v>1</v>
      </c>
      <c r="C478">
        <v>1.758172324784853E-3</v>
      </c>
      <c r="J478" s="4">
        <f>VLOOKUP(_xlfn.XLOOKUP($A478,'MM configuration'!$D$2:$D$601,'MM configuration'!$C$2:$C$601),$S$24:$AA$38,2)</f>
        <v>2.5607392592592593E-3</v>
      </c>
      <c r="K478" s="4">
        <f>VLOOKUP(_xlfn.XLOOKUP($A478,'MM configuration'!$D$2:$D$601,'MM configuration'!$C$2:$C$601),$S$24:$AA$38,3)</f>
        <v>1.7199450000000001E-3</v>
      </c>
      <c r="L478" s="4">
        <f>VLOOKUP(_xlfn.XLOOKUP($A478,'MM configuration'!$D$2:$D$601,'MM configuration'!$C$2:$C$601),$S$24:$AA$38,4)</f>
        <v>2.1432444444444442E-3</v>
      </c>
      <c r="M478" s="4">
        <f>VLOOKUP(_xlfn.XLOOKUP($A478,'MM configuration'!$D$2:$D$601,'MM configuration'!$C$2:$C$601),$S$24:$AA$38,5)</f>
        <v>1.1952811111111113E-3</v>
      </c>
      <c r="N478" s="4">
        <f>VLOOKUP(_xlfn.XLOOKUP($A478,'MM configuration'!$D$2:$D$601,'MM configuration'!$C$2:$C$601),$S$24:$AA$38,6)</f>
        <v>5.2987407407407411E-5</v>
      </c>
      <c r="O478" s="4">
        <f>VLOOKUP(_xlfn.XLOOKUP($A478,'MM configuration'!$D$2:$D$601,'MM configuration'!$C$2:$C$601),$S$24:$AA$38,7)</f>
        <v>0</v>
      </c>
      <c r="P478" s="4">
        <f>VLOOKUP(_xlfn.XLOOKUP($A478,'MM configuration'!$D$2:$D$601,'MM configuration'!$C$2:$C$601),$S$24:$AA$38,8)</f>
        <v>0</v>
      </c>
      <c r="Q478" s="4">
        <f>VLOOKUP(_xlfn.XLOOKUP($A478,'MM configuration'!$D$2:$D$601,'MM configuration'!$C$2:$C$601),$S$24:$AA$38,9)</f>
        <v>0</v>
      </c>
    </row>
    <row r="479" spans="1:17" x14ac:dyDescent="0.2">
      <c r="A479">
        <v>478</v>
      </c>
      <c r="B479">
        <v>1</v>
      </c>
      <c r="C479">
        <v>1.9622344057063702E-3</v>
      </c>
      <c r="J479" s="4">
        <f>VLOOKUP(_xlfn.XLOOKUP($A479,'MM configuration'!$D$2:$D$601,'MM configuration'!$C$2:$C$601),$S$24:$AA$38,2)</f>
        <v>2.5607392592592593E-3</v>
      </c>
      <c r="K479" s="4">
        <f>VLOOKUP(_xlfn.XLOOKUP($A479,'MM configuration'!$D$2:$D$601,'MM configuration'!$C$2:$C$601),$S$24:$AA$38,3)</f>
        <v>1.7199450000000001E-3</v>
      </c>
      <c r="L479" s="4">
        <f>VLOOKUP(_xlfn.XLOOKUP($A479,'MM configuration'!$D$2:$D$601,'MM configuration'!$C$2:$C$601),$S$24:$AA$38,4)</f>
        <v>2.1432444444444442E-3</v>
      </c>
      <c r="M479" s="4">
        <f>VLOOKUP(_xlfn.XLOOKUP($A479,'MM configuration'!$D$2:$D$601,'MM configuration'!$C$2:$C$601),$S$24:$AA$38,5)</f>
        <v>1.1952811111111113E-3</v>
      </c>
      <c r="N479" s="4">
        <f>VLOOKUP(_xlfn.XLOOKUP($A479,'MM configuration'!$D$2:$D$601,'MM configuration'!$C$2:$C$601),$S$24:$AA$38,6)</f>
        <v>5.2987407407407411E-5</v>
      </c>
      <c r="O479" s="4">
        <f>VLOOKUP(_xlfn.XLOOKUP($A479,'MM configuration'!$D$2:$D$601,'MM configuration'!$C$2:$C$601),$S$24:$AA$38,7)</f>
        <v>0</v>
      </c>
      <c r="P479" s="4">
        <f>VLOOKUP(_xlfn.XLOOKUP($A479,'MM configuration'!$D$2:$D$601,'MM configuration'!$C$2:$C$601),$S$24:$AA$38,8)</f>
        <v>0</v>
      </c>
      <c r="Q479" s="4">
        <f>VLOOKUP(_xlfn.XLOOKUP($A479,'MM configuration'!$D$2:$D$601,'MM configuration'!$C$2:$C$601),$S$24:$AA$38,9)</f>
        <v>0</v>
      </c>
    </row>
    <row r="480" spans="1:17" x14ac:dyDescent="0.2">
      <c r="A480">
        <v>479</v>
      </c>
      <c r="B480">
        <v>1</v>
      </c>
      <c r="C480">
        <v>2.0418160260623529E-3</v>
      </c>
      <c r="J480" s="4">
        <f>VLOOKUP(_xlfn.XLOOKUP($A480,'MM configuration'!$D$2:$D$601,'MM configuration'!$C$2:$C$601),$S$24:$AA$38,2)</f>
        <v>2.5607392592592593E-3</v>
      </c>
      <c r="K480" s="4">
        <f>VLOOKUP(_xlfn.XLOOKUP($A480,'MM configuration'!$D$2:$D$601,'MM configuration'!$C$2:$C$601),$S$24:$AA$38,3)</f>
        <v>1.7199450000000001E-3</v>
      </c>
      <c r="L480" s="4">
        <f>VLOOKUP(_xlfn.XLOOKUP($A480,'MM configuration'!$D$2:$D$601,'MM configuration'!$C$2:$C$601),$S$24:$AA$38,4)</f>
        <v>2.1432444444444442E-3</v>
      </c>
      <c r="M480" s="4">
        <f>VLOOKUP(_xlfn.XLOOKUP($A480,'MM configuration'!$D$2:$D$601,'MM configuration'!$C$2:$C$601),$S$24:$AA$38,5)</f>
        <v>1.1952811111111113E-3</v>
      </c>
      <c r="N480" s="4">
        <f>VLOOKUP(_xlfn.XLOOKUP($A480,'MM configuration'!$D$2:$D$601,'MM configuration'!$C$2:$C$601),$S$24:$AA$38,6)</f>
        <v>5.2987407407407411E-5</v>
      </c>
      <c r="O480" s="4">
        <f>VLOOKUP(_xlfn.XLOOKUP($A480,'MM configuration'!$D$2:$D$601,'MM configuration'!$C$2:$C$601),$S$24:$AA$38,7)</f>
        <v>0</v>
      </c>
      <c r="P480" s="4">
        <f>VLOOKUP(_xlfn.XLOOKUP($A480,'MM configuration'!$D$2:$D$601,'MM configuration'!$C$2:$C$601),$S$24:$AA$38,8)</f>
        <v>0</v>
      </c>
      <c r="Q480" s="4">
        <f>VLOOKUP(_xlfn.XLOOKUP($A480,'MM configuration'!$D$2:$D$601,'MM configuration'!$C$2:$C$601),$S$24:$AA$38,9)</f>
        <v>0</v>
      </c>
    </row>
    <row r="481" spans="1:17" x14ac:dyDescent="0.2">
      <c r="A481">
        <v>480</v>
      </c>
      <c r="B481">
        <v>1</v>
      </c>
      <c r="C481">
        <v>1.933529192106158E-3</v>
      </c>
      <c r="J481" s="4">
        <f>VLOOKUP(_xlfn.XLOOKUP($A481,'MM configuration'!$D$2:$D$601,'MM configuration'!$C$2:$C$601),$S$24:$AA$38,2)</f>
        <v>2.5607392592592593E-3</v>
      </c>
      <c r="K481" s="4">
        <f>VLOOKUP(_xlfn.XLOOKUP($A481,'MM configuration'!$D$2:$D$601,'MM configuration'!$C$2:$C$601),$S$24:$AA$38,3)</f>
        <v>1.7199450000000001E-3</v>
      </c>
      <c r="L481" s="4">
        <f>VLOOKUP(_xlfn.XLOOKUP($A481,'MM configuration'!$D$2:$D$601,'MM configuration'!$C$2:$C$601),$S$24:$AA$38,4)</f>
        <v>2.1432444444444442E-3</v>
      </c>
      <c r="M481" s="4">
        <f>VLOOKUP(_xlfn.XLOOKUP($A481,'MM configuration'!$D$2:$D$601,'MM configuration'!$C$2:$C$601),$S$24:$AA$38,5)</f>
        <v>1.1952811111111113E-3</v>
      </c>
      <c r="N481" s="4">
        <f>VLOOKUP(_xlfn.XLOOKUP($A481,'MM configuration'!$D$2:$D$601,'MM configuration'!$C$2:$C$601),$S$24:$AA$38,6)</f>
        <v>5.2987407407407411E-5</v>
      </c>
      <c r="O481" s="4">
        <f>VLOOKUP(_xlfn.XLOOKUP($A481,'MM configuration'!$D$2:$D$601,'MM configuration'!$C$2:$C$601),$S$24:$AA$38,7)</f>
        <v>0</v>
      </c>
      <c r="P481" s="4">
        <f>VLOOKUP(_xlfn.XLOOKUP($A481,'MM configuration'!$D$2:$D$601,'MM configuration'!$C$2:$C$601),$S$24:$AA$38,8)</f>
        <v>0</v>
      </c>
      <c r="Q481" s="4">
        <f>VLOOKUP(_xlfn.XLOOKUP($A481,'MM configuration'!$D$2:$D$601,'MM configuration'!$C$2:$C$601),$S$24:$AA$38,9)</f>
        <v>0</v>
      </c>
    </row>
    <row r="482" spans="1:17" x14ac:dyDescent="0.2">
      <c r="A482">
        <v>481</v>
      </c>
      <c r="B482">
        <v>1</v>
      </c>
      <c r="C482">
        <v>1.9918305116642882E-3</v>
      </c>
      <c r="J482" s="4">
        <f>VLOOKUP(_xlfn.XLOOKUP($A482,'MM configuration'!$D$2:$D$601,'MM configuration'!$C$2:$C$601),$S$24:$AA$38,2)</f>
        <v>2.5607392592592593E-3</v>
      </c>
      <c r="K482" s="4">
        <f>VLOOKUP(_xlfn.XLOOKUP($A482,'MM configuration'!$D$2:$D$601,'MM configuration'!$C$2:$C$601),$S$24:$AA$38,3)</f>
        <v>1.7199450000000001E-3</v>
      </c>
      <c r="L482" s="4">
        <f>VLOOKUP(_xlfn.XLOOKUP($A482,'MM configuration'!$D$2:$D$601,'MM configuration'!$C$2:$C$601),$S$24:$AA$38,4)</f>
        <v>2.1432444444444442E-3</v>
      </c>
      <c r="M482" s="4">
        <f>VLOOKUP(_xlfn.XLOOKUP($A482,'MM configuration'!$D$2:$D$601,'MM configuration'!$C$2:$C$601),$S$24:$AA$38,5)</f>
        <v>1.1952811111111113E-3</v>
      </c>
      <c r="N482" s="4">
        <f>VLOOKUP(_xlfn.XLOOKUP($A482,'MM configuration'!$D$2:$D$601,'MM configuration'!$C$2:$C$601),$S$24:$AA$38,6)</f>
        <v>5.2987407407407411E-5</v>
      </c>
      <c r="O482" s="4">
        <f>VLOOKUP(_xlfn.XLOOKUP($A482,'MM configuration'!$D$2:$D$601,'MM configuration'!$C$2:$C$601),$S$24:$AA$38,7)</f>
        <v>0</v>
      </c>
      <c r="P482" s="4">
        <f>VLOOKUP(_xlfn.XLOOKUP($A482,'MM configuration'!$D$2:$D$601,'MM configuration'!$C$2:$C$601),$S$24:$AA$38,8)</f>
        <v>0</v>
      </c>
      <c r="Q482" s="4">
        <f>VLOOKUP(_xlfn.XLOOKUP($A482,'MM configuration'!$D$2:$D$601,'MM configuration'!$C$2:$C$601),$S$24:$AA$38,9)</f>
        <v>0</v>
      </c>
    </row>
    <row r="483" spans="1:17" x14ac:dyDescent="0.2">
      <c r="A483">
        <v>482</v>
      </c>
      <c r="B483">
        <v>1</v>
      </c>
      <c r="C483">
        <v>1.9751159486077908E-3</v>
      </c>
      <c r="J483" s="4">
        <f>VLOOKUP(_xlfn.XLOOKUP($A483,'MM configuration'!$D$2:$D$601,'MM configuration'!$C$2:$C$601),$S$24:$AA$38,2)</f>
        <v>2.5607392592592593E-3</v>
      </c>
      <c r="K483" s="4">
        <f>VLOOKUP(_xlfn.XLOOKUP($A483,'MM configuration'!$D$2:$D$601,'MM configuration'!$C$2:$C$601),$S$24:$AA$38,3)</f>
        <v>1.7199450000000001E-3</v>
      </c>
      <c r="L483" s="4">
        <f>VLOOKUP(_xlfn.XLOOKUP($A483,'MM configuration'!$D$2:$D$601,'MM configuration'!$C$2:$C$601),$S$24:$AA$38,4)</f>
        <v>2.1432444444444442E-3</v>
      </c>
      <c r="M483" s="4">
        <f>VLOOKUP(_xlfn.XLOOKUP($A483,'MM configuration'!$D$2:$D$601,'MM configuration'!$C$2:$C$601),$S$24:$AA$38,5)</f>
        <v>1.1952811111111113E-3</v>
      </c>
      <c r="N483" s="4">
        <f>VLOOKUP(_xlfn.XLOOKUP($A483,'MM configuration'!$D$2:$D$601,'MM configuration'!$C$2:$C$601),$S$24:$AA$38,6)</f>
        <v>5.2987407407407411E-5</v>
      </c>
      <c r="O483" s="4">
        <f>VLOOKUP(_xlfn.XLOOKUP($A483,'MM configuration'!$D$2:$D$601,'MM configuration'!$C$2:$C$601),$S$24:$AA$38,7)</f>
        <v>0</v>
      </c>
      <c r="P483" s="4">
        <f>VLOOKUP(_xlfn.XLOOKUP($A483,'MM configuration'!$D$2:$D$601,'MM configuration'!$C$2:$C$601),$S$24:$AA$38,8)</f>
        <v>0</v>
      </c>
      <c r="Q483" s="4">
        <f>VLOOKUP(_xlfn.XLOOKUP($A483,'MM configuration'!$D$2:$D$601,'MM configuration'!$C$2:$C$601),$S$24:$AA$38,9)</f>
        <v>0</v>
      </c>
    </row>
    <row r="484" spans="1:17" x14ac:dyDescent="0.2">
      <c r="A484">
        <v>483</v>
      </c>
      <c r="B484">
        <v>1</v>
      </c>
      <c r="C484">
        <v>2.157232598106483E-3</v>
      </c>
      <c r="J484" s="4">
        <f>VLOOKUP(_xlfn.XLOOKUP($A484,'MM configuration'!$D$2:$D$601,'MM configuration'!$C$2:$C$601),$S$24:$AA$38,2)</f>
        <v>3.5258251851851851E-3</v>
      </c>
      <c r="K484" s="4">
        <f>VLOOKUP(_xlfn.XLOOKUP($A484,'MM configuration'!$D$2:$D$601,'MM configuration'!$C$2:$C$601),$S$24:$AA$38,3)</f>
        <v>2.3827866666666668E-3</v>
      </c>
      <c r="L484" s="4">
        <f>VLOOKUP(_xlfn.XLOOKUP($A484,'MM configuration'!$D$2:$D$601,'MM configuration'!$C$2:$C$601),$S$24:$AA$38,4)</f>
        <v>2.8507733333333332E-3</v>
      </c>
      <c r="M484" s="4">
        <f>VLOOKUP(_xlfn.XLOOKUP($A484,'MM configuration'!$D$2:$D$601,'MM configuration'!$C$2:$C$601),$S$24:$AA$38,5)</f>
        <v>1.3524155555555556E-3</v>
      </c>
      <c r="N484" s="4">
        <f>VLOOKUP(_xlfn.XLOOKUP($A484,'MM configuration'!$D$2:$D$601,'MM configuration'!$C$2:$C$601),$S$24:$AA$38,6)</f>
        <v>2.4601296296296296E-5</v>
      </c>
      <c r="O484" s="4">
        <f>VLOOKUP(_xlfn.XLOOKUP($A484,'MM configuration'!$D$2:$D$601,'MM configuration'!$C$2:$C$601),$S$24:$AA$38,7)</f>
        <v>0</v>
      </c>
      <c r="P484" s="4">
        <f>VLOOKUP(_xlfn.XLOOKUP($A484,'MM configuration'!$D$2:$D$601,'MM configuration'!$C$2:$C$601),$S$24:$AA$38,8)</f>
        <v>0</v>
      </c>
      <c r="Q484" s="4">
        <f>VLOOKUP(_xlfn.XLOOKUP($A484,'MM configuration'!$D$2:$D$601,'MM configuration'!$C$2:$C$601),$S$24:$AA$38,9)</f>
        <v>0</v>
      </c>
    </row>
    <row r="485" spans="1:17" x14ac:dyDescent="0.2">
      <c r="A485">
        <v>484</v>
      </c>
      <c r="B485">
        <v>1</v>
      </c>
      <c r="C485">
        <v>2.3191096278677862E-3</v>
      </c>
      <c r="J485" s="4">
        <f>VLOOKUP(_xlfn.XLOOKUP($A485,'MM configuration'!$D$2:$D$601,'MM configuration'!$C$2:$C$601),$S$24:$AA$38,2)</f>
        <v>3.5258251851851851E-3</v>
      </c>
      <c r="K485" s="4">
        <f>VLOOKUP(_xlfn.XLOOKUP($A485,'MM configuration'!$D$2:$D$601,'MM configuration'!$C$2:$C$601),$S$24:$AA$38,3)</f>
        <v>2.3827866666666668E-3</v>
      </c>
      <c r="L485" s="4">
        <f>VLOOKUP(_xlfn.XLOOKUP($A485,'MM configuration'!$D$2:$D$601,'MM configuration'!$C$2:$C$601),$S$24:$AA$38,4)</f>
        <v>2.8507733333333332E-3</v>
      </c>
      <c r="M485" s="4">
        <f>VLOOKUP(_xlfn.XLOOKUP($A485,'MM configuration'!$D$2:$D$601,'MM configuration'!$C$2:$C$601),$S$24:$AA$38,5)</f>
        <v>1.3524155555555556E-3</v>
      </c>
      <c r="N485" s="4">
        <f>VLOOKUP(_xlfn.XLOOKUP($A485,'MM configuration'!$D$2:$D$601,'MM configuration'!$C$2:$C$601),$S$24:$AA$38,6)</f>
        <v>2.4601296296296296E-5</v>
      </c>
      <c r="O485" s="4">
        <f>VLOOKUP(_xlfn.XLOOKUP($A485,'MM configuration'!$D$2:$D$601,'MM configuration'!$C$2:$C$601),$S$24:$AA$38,7)</f>
        <v>0</v>
      </c>
      <c r="P485" s="4">
        <f>VLOOKUP(_xlfn.XLOOKUP($A485,'MM configuration'!$D$2:$D$601,'MM configuration'!$C$2:$C$601),$S$24:$AA$38,8)</f>
        <v>0</v>
      </c>
      <c r="Q485" s="4">
        <f>VLOOKUP(_xlfn.XLOOKUP($A485,'MM configuration'!$D$2:$D$601,'MM configuration'!$C$2:$C$601),$S$24:$AA$38,9)</f>
        <v>0</v>
      </c>
    </row>
    <row r="486" spans="1:17" x14ac:dyDescent="0.2">
      <c r="A486">
        <v>485</v>
      </c>
      <c r="B486">
        <v>1</v>
      </c>
      <c r="C486">
        <v>2.7532391678189291E-3</v>
      </c>
      <c r="J486" s="4">
        <f>VLOOKUP(_xlfn.XLOOKUP($A486,'MM configuration'!$D$2:$D$601,'MM configuration'!$C$2:$C$601),$S$24:$AA$38,2)</f>
        <v>3.5258251851851851E-3</v>
      </c>
      <c r="K486" s="4">
        <f>VLOOKUP(_xlfn.XLOOKUP($A486,'MM configuration'!$D$2:$D$601,'MM configuration'!$C$2:$C$601),$S$24:$AA$38,3)</f>
        <v>2.3827866666666668E-3</v>
      </c>
      <c r="L486" s="4">
        <f>VLOOKUP(_xlfn.XLOOKUP($A486,'MM configuration'!$D$2:$D$601,'MM configuration'!$C$2:$C$601),$S$24:$AA$38,4)</f>
        <v>2.8507733333333332E-3</v>
      </c>
      <c r="M486" s="4">
        <f>VLOOKUP(_xlfn.XLOOKUP($A486,'MM configuration'!$D$2:$D$601,'MM configuration'!$C$2:$C$601),$S$24:$AA$38,5)</f>
        <v>1.3524155555555556E-3</v>
      </c>
      <c r="N486" s="4">
        <f>VLOOKUP(_xlfn.XLOOKUP($A486,'MM configuration'!$D$2:$D$601,'MM configuration'!$C$2:$C$601),$S$24:$AA$38,6)</f>
        <v>2.4601296296296296E-5</v>
      </c>
      <c r="O486" s="4">
        <f>VLOOKUP(_xlfn.XLOOKUP($A486,'MM configuration'!$D$2:$D$601,'MM configuration'!$C$2:$C$601),$S$24:$AA$38,7)</f>
        <v>0</v>
      </c>
      <c r="P486" s="4">
        <f>VLOOKUP(_xlfn.XLOOKUP($A486,'MM configuration'!$D$2:$D$601,'MM configuration'!$C$2:$C$601),$S$24:$AA$38,8)</f>
        <v>0</v>
      </c>
      <c r="Q486" s="4">
        <f>VLOOKUP(_xlfn.XLOOKUP($A486,'MM configuration'!$D$2:$D$601,'MM configuration'!$C$2:$C$601),$S$24:$AA$38,9)</f>
        <v>0</v>
      </c>
    </row>
    <row r="487" spans="1:17" x14ac:dyDescent="0.2">
      <c r="A487">
        <v>486</v>
      </c>
      <c r="B487">
        <v>1</v>
      </c>
      <c r="C487">
        <v>2.2849170844019698E-3</v>
      </c>
      <c r="J487" s="4">
        <f>VLOOKUP(_xlfn.XLOOKUP($A487,'MM configuration'!$D$2:$D$601,'MM configuration'!$C$2:$C$601),$S$24:$AA$38,2)</f>
        <v>3.5258251851851851E-3</v>
      </c>
      <c r="K487" s="4">
        <f>VLOOKUP(_xlfn.XLOOKUP($A487,'MM configuration'!$D$2:$D$601,'MM configuration'!$C$2:$C$601),$S$24:$AA$38,3)</f>
        <v>2.3827866666666668E-3</v>
      </c>
      <c r="L487" s="4">
        <f>VLOOKUP(_xlfn.XLOOKUP($A487,'MM configuration'!$D$2:$D$601,'MM configuration'!$C$2:$C$601),$S$24:$AA$38,4)</f>
        <v>2.8507733333333332E-3</v>
      </c>
      <c r="M487" s="4">
        <f>VLOOKUP(_xlfn.XLOOKUP($A487,'MM configuration'!$D$2:$D$601,'MM configuration'!$C$2:$C$601),$S$24:$AA$38,5)</f>
        <v>1.3524155555555556E-3</v>
      </c>
      <c r="N487" s="4">
        <f>VLOOKUP(_xlfn.XLOOKUP($A487,'MM configuration'!$D$2:$D$601,'MM configuration'!$C$2:$C$601),$S$24:$AA$38,6)</f>
        <v>2.4601296296296296E-5</v>
      </c>
      <c r="O487" s="4">
        <f>VLOOKUP(_xlfn.XLOOKUP($A487,'MM configuration'!$D$2:$D$601,'MM configuration'!$C$2:$C$601),$S$24:$AA$38,7)</f>
        <v>0</v>
      </c>
      <c r="P487" s="4">
        <f>VLOOKUP(_xlfn.XLOOKUP($A487,'MM configuration'!$D$2:$D$601,'MM configuration'!$C$2:$C$601),$S$24:$AA$38,8)</f>
        <v>0</v>
      </c>
      <c r="Q487" s="4">
        <f>VLOOKUP(_xlfn.XLOOKUP($A487,'MM configuration'!$D$2:$D$601,'MM configuration'!$C$2:$C$601),$S$24:$AA$38,9)</f>
        <v>0</v>
      </c>
    </row>
    <row r="488" spans="1:17" x14ac:dyDescent="0.2">
      <c r="A488">
        <v>487</v>
      </c>
      <c r="B488">
        <v>1</v>
      </c>
      <c r="C488">
        <v>2.107238284324468E-3</v>
      </c>
      <c r="J488" s="4">
        <f>VLOOKUP(_xlfn.XLOOKUP($A488,'MM configuration'!$D$2:$D$601,'MM configuration'!$C$2:$C$601),$S$24:$AA$38,2)</f>
        <v>3.5258251851851851E-3</v>
      </c>
      <c r="K488" s="4">
        <f>VLOOKUP(_xlfn.XLOOKUP($A488,'MM configuration'!$D$2:$D$601,'MM configuration'!$C$2:$C$601),$S$24:$AA$38,3)</f>
        <v>2.3827866666666668E-3</v>
      </c>
      <c r="L488" s="4">
        <f>VLOOKUP(_xlfn.XLOOKUP($A488,'MM configuration'!$D$2:$D$601,'MM configuration'!$C$2:$C$601),$S$24:$AA$38,4)</f>
        <v>2.8507733333333332E-3</v>
      </c>
      <c r="M488" s="4">
        <f>VLOOKUP(_xlfn.XLOOKUP($A488,'MM configuration'!$D$2:$D$601,'MM configuration'!$C$2:$C$601),$S$24:$AA$38,5)</f>
        <v>1.3524155555555556E-3</v>
      </c>
      <c r="N488" s="4">
        <f>VLOOKUP(_xlfn.XLOOKUP($A488,'MM configuration'!$D$2:$D$601,'MM configuration'!$C$2:$C$601),$S$24:$AA$38,6)</f>
        <v>2.4601296296296296E-5</v>
      </c>
      <c r="O488" s="4">
        <f>VLOOKUP(_xlfn.XLOOKUP($A488,'MM configuration'!$D$2:$D$601,'MM configuration'!$C$2:$C$601),$S$24:$AA$38,7)</f>
        <v>0</v>
      </c>
      <c r="P488" s="4">
        <f>VLOOKUP(_xlfn.XLOOKUP($A488,'MM configuration'!$D$2:$D$601,'MM configuration'!$C$2:$C$601),$S$24:$AA$38,8)</f>
        <v>0</v>
      </c>
      <c r="Q488" s="4">
        <f>VLOOKUP(_xlfn.XLOOKUP($A488,'MM configuration'!$D$2:$D$601,'MM configuration'!$C$2:$C$601),$S$24:$AA$38,9)</f>
        <v>0</v>
      </c>
    </row>
    <row r="489" spans="1:17" x14ac:dyDescent="0.2">
      <c r="A489">
        <v>488</v>
      </c>
      <c r="B489">
        <v>1</v>
      </c>
      <c r="C489">
        <v>2.299034947578737E-3</v>
      </c>
      <c r="J489" s="4">
        <f>VLOOKUP(_xlfn.XLOOKUP($A489,'MM configuration'!$D$2:$D$601,'MM configuration'!$C$2:$C$601),$S$24:$AA$38,2)</f>
        <v>3.5258251851851851E-3</v>
      </c>
      <c r="K489" s="4">
        <f>VLOOKUP(_xlfn.XLOOKUP($A489,'MM configuration'!$D$2:$D$601,'MM configuration'!$C$2:$C$601),$S$24:$AA$38,3)</f>
        <v>2.3827866666666668E-3</v>
      </c>
      <c r="L489" s="4">
        <f>VLOOKUP(_xlfn.XLOOKUP($A489,'MM configuration'!$D$2:$D$601,'MM configuration'!$C$2:$C$601),$S$24:$AA$38,4)</f>
        <v>2.8507733333333332E-3</v>
      </c>
      <c r="M489" s="4">
        <f>VLOOKUP(_xlfn.XLOOKUP($A489,'MM configuration'!$D$2:$D$601,'MM configuration'!$C$2:$C$601),$S$24:$AA$38,5)</f>
        <v>1.3524155555555556E-3</v>
      </c>
      <c r="N489" s="4">
        <f>VLOOKUP(_xlfn.XLOOKUP($A489,'MM configuration'!$D$2:$D$601,'MM configuration'!$C$2:$C$601),$S$24:$AA$38,6)</f>
        <v>2.4601296296296296E-5</v>
      </c>
      <c r="O489" s="4">
        <f>VLOOKUP(_xlfn.XLOOKUP($A489,'MM configuration'!$D$2:$D$601,'MM configuration'!$C$2:$C$601),$S$24:$AA$38,7)</f>
        <v>0</v>
      </c>
      <c r="P489" s="4">
        <f>VLOOKUP(_xlfn.XLOOKUP($A489,'MM configuration'!$D$2:$D$601,'MM configuration'!$C$2:$C$601),$S$24:$AA$38,8)</f>
        <v>0</v>
      </c>
      <c r="Q489" s="4">
        <f>VLOOKUP(_xlfn.XLOOKUP($A489,'MM configuration'!$D$2:$D$601,'MM configuration'!$C$2:$C$601),$S$24:$AA$38,9)</f>
        <v>0</v>
      </c>
    </row>
    <row r="490" spans="1:17" x14ac:dyDescent="0.2">
      <c r="A490">
        <v>489</v>
      </c>
      <c r="B490">
        <v>1</v>
      </c>
      <c r="C490">
        <v>2.258886258316242E-3</v>
      </c>
      <c r="J490" s="4">
        <f>VLOOKUP(_xlfn.XLOOKUP($A490,'MM configuration'!$D$2:$D$601,'MM configuration'!$C$2:$C$601),$S$24:$AA$38,2)</f>
        <v>3.5258251851851851E-3</v>
      </c>
      <c r="K490" s="4">
        <f>VLOOKUP(_xlfn.XLOOKUP($A490,'MM configuration'!$D$2:$D$601,'MM configuration'!$C$2:$C$601),$S$24:$AA$38,3)</f>
        <v>2.3827866666666668E-3</v>
      </c>
      <c r="L490" s="4">
        <f>VLOOKUP(_xlfn.XLOOKUP($A490,'MM configuration'!$D$2:$D$601,'MM configuration'!$C$2:$C$601),$S$24:$AA$38,4)</f>
        <v>2.8507733333333332E-3</v>
      </c>
      <c r="M490" s="4">
        <f>VLOOKUP(_xlfn.XLOOKUP($A490,'MM configuration'!$D$2:$D$601,'MM configuration'!$C$2:$C$601),$S$24:$AA$38,5)</f>
        <v>1.3524155555555556E-3</v>
      </c>
      <c r="N490" s="4">
        <f>VLOOKUP(_xlfn.XLOOKUP($A490,'MM configuration'!$D$2:$D$601,'MM configuration'!$C$2:$C$601),$S$24:$AA$38,6)</f>
        <v>2.4601296296296296E-5</v>
      </c>
      <c r="O490" s="4">
        <f>VLOOKUP(_xlfn.XLOOKUP($A490,'MM configuration'!$D$2:$D$601,'MM configuration'!$C$2:$C$601),$S$24:$AA$38,7)</f>
        <v>0</v>
      </c>
      <c r="P490" s="4">
        <f>VLOOKUP(_xlfn.XLOOKUP($A490,'MM configuration'!$D$2:$D$601,'MM configuration'!$C$2:$C$601),$S$24:$AA$38,8)</f>
        <v>0</v>
      </c>
      <c r="Q490" s="4">
        <f>VLOOKUP(_xlfn.XLOOKUP($A490,'MM configuration'!$D$2:$D$601,'MM configuration'!$C$2:$C$601),$S$24:$AA$38,9)</f>
        <v>0</v>
      </c>
    </row>
    <row r="491" spans="1:17" x14ac:dyDescent="0.2">
      <c r="A491">
        <v>490</v>
      </c>
      <c r="B491">
        <v>1</v>
      </c>
      <c r="C491">
        <v>2.3697384108812068E-3</v>
      </c>
      <c r="J491" s="4">
        <f>VLOOKUP(_xlfn.XLOOKUP($A491,'MM configuration'!$D$2:$D$601,'MM configuration'!$C$2:$C$601),$S$24:$AA$38,2)</f>
        <v>3.5258251851851851E-3</v>
      </c>
      <c r="K491" s="4">
        <f>VLOOKUP(_xlfn.XLOOKUP($A491,'MM configuration'!$D$2:$D$601,'MM configuration'!$C$2:$C$601),$S$24:$AA$38,3)</f>
        <v>2.3827866666666668E-3</v>
      </c>
      <c r="L491" s="4">
        <f>VLOOKUP(_xlfn.XLOOKUP($A491,'MM configuration'!$D$2:$D$601,'MM configuration'!$C$2:$C$601),$S$24:$AA$38,4)</f>
        <v>2.8507733333333332E-3</v>
      </c>
      <c r="M491" s="4">
        <f>VLOOKUP(_xlfn.XLOOKUP($A491,'MM configuration'!$D$2:$D$601,'MM configuration'!$C$2:$C$601),$S$24:$AA$38,5)</f>
        <v>1.3524155555555556E-3</v>
      </c>
      <c r="N491" s="4">
        <f>VLOOKUP(_xlfn.XLOOKUP($A491,'MM configuration'!$D$2:$D$601,'MM configuration'!$C$2:$C$601),$S$24:$AA$38,6)</f>
        <v>2.4601296296296296E-5</v>
      </c>
      <c r="O491" s="4">
        <f>VLOOKUP(_xlfn.XLOOKUP($A491,'MM configuration'!$D$2:$D$601,'MM configuration'!$C$2:$C$601),$S$24:$AA$38,7)</f>
        <v>0</v>
      </c>
      <c r="P491" s="4">
        <f>VLOOKUP(_xlfn.XLOOKUP($A491,'MM configuration'!$D$2:$D$601,'MM configuration'!$C$2:$C$601),$S$24:$AA$38,8)</f>
        <v>0</v>
      </c>
      <c r="Q491" s="4">
        <f>VLOOKUP(_xlfn.XLOOKUP($A491,'MM configuration'!$D$2:$D$601,'MM configuration'!$C$2:$C$601),$S$24:$AA$38,9)</f>
        <v>0</v>
      </c>
    </row>
    <row r="492" spans="1:17" x14ac:dyDescent="0.2">
      <c r="A492">
        <v>491</v>
      </c>
      <c r="B492">
        <v>1</v>
      </c>
      <c r="C492">
        <v>2.321250759256291E-3</v>
      </c>
      <c r="J492" s="4">
        <f>VLOOKUP(_xlfn.XLOOKUP($A492,'MM configuration'!$D$2:$D$601,'MM configuration'!$C$2:$C$601),$S$24:$AA$38,2)</f>
        <v>3.5258251851851851E-3</v>
      </c>
      <c r="K492" s="4">
        <f>VLOOKUP(_xlfn.XLOOKUP($A492,'MM configuration'!$D$2:$D$601,'MM configuration'!$C$2:$C$601),$S$24:$AA$38,3)</f>
        <v>2.3827866666666668E-3</v>
      </c>
      <c r="L492" s="4">
        <f>VLOOKUP(_xlfn.XLOOKUP($A492,'MM configuration'!$D$2:$D$601,'MM configuration'!$C$2:$C$601),$S$24:$AA$38,4)</f>
        <v>2.8507733333333332E-3</v>
      </c>
      <c r="M492" s="4">
        <f>VLOOKUP(_xlfn.XLOOKUP($A492,'MM configuration'!$D$2:$D$601,'MM configuration'!$C$2:$C$601),$S$24:$AA$38,5)</f>
        <v>1.3524155555555556E-3</v>
      </c>
      <c r="N492" s="4">
        <f>VLOOKUP(_xlfn.XLOOKUP($A492,'MM configuration'!$D$2:$D$601,'MM configuration'!$C$2:$C$601),$S$24:$AA$38,6)</f>
        <v>2.4601296296296296E-5</v>
      </c>
      <c r="O492" s="4">
        <f>VLOOKUP(_xlfn.XLOOKUP($A492,'MM configuration'!$D$2:$D$601,'MM configuration'!$C$2:$C$601),$S$24:$AA$38,7)</f>
        <v>0</v>
      </c>
      <c r="P492" s="4">
        <f>VLOOKUP(_xlfn.XLOOKUP($A492,'MM configuration'!$D$2:$D$601,'MM configuration'!$C$2:$C$601),$S$24:$AA$38,8)</f>
        <v>0</v>
      </c>
      <c r="Q492" s="4">
        <f>VLOOKUP(_xlfn.XLOOKUP($A492,'MM configuration'!$D$2:$D$601,'MM configuration'!$C$2:$C$601),$S$24:$AA$38,9)</f>
        <v>0</v>
      </c>
    </row>
    <row r="493" spans="1:17" x14ac:dyDescent="0.2">
      <c r="A493">
        <v>492</v>
      </c>
      <c r="B493">
        <v>1</v>
      </c>
      <c r="C493">
        <v>2.953034383055208E-3</v>
      </c>
      <c r="J493" s="4">
        <f>VLOOKUP(_xlfn.XLOOKUP($A493,'MM configuration'!$D$2:$D$601,'MM configuration'!$C$2:$C$601),$S$24:$AA$38,2)</f>
        <v>3.7348992592592593E-3</v>
      </c>
      <c r="K493" s="4">
        <f>VLOOKUP(_xlfn.XLOOKUP($A493,'MM configuration'!$D$2:$D$601,'MM configuration'!$C$2:$C$601),$S$24:$AA$38,3)</f>
        <v>2.4533749999999998E-3</v>
      </c>
      <c r="L493" s="4">
        <f>VLOOKUP(_xlfn.XLOOKUP($A493,'MM configuration'!$D$2:$D$601,'MM configuration'!$C$2:$C$601),$S$24:$AA$38,4)</f>
        <v>2.9368474074074075E-3</v>
      </c>
      <c r="M493" s="4">
        <f>VLOOKUP(_xlfn.XLOOKUP($A493,'MM configuration'!$D$2:$D$601,'MM configuration'!$C$2:$C$601),$S$24:$AA$38,5)</f>
        <v>1.0028355555555557E-3</v>
      </c>
      <c r="N493" s="4">
        <f>VLOOKUP(_xlfn.XLOOKUP($A493,'MM configuration'!$D$2:$D$601,'MM configuration'!$C$2:$C$601),$S$24:$AA$38,6)</f>
        <v>7.5696296296296302E-6</v>
      </c>
      <c r="O493" s="4">
        <f>VLOOKUP(_xlfn.XLOOKUP($A493,'MM configuration'!$D$2:$D$601,'MM configuration'!$C$2:$C$601),$S$24:$AA$38,7)</f>
        <v>0</v>
      </c>
      <c r="P493" s="4">
        <f>VLOOKUP(_xlfn.XLOOKUP($A493,'MM configuration'!$D$2:$D$601,'MM configuration'!$C$2:$C$601),$S$24:$AA$38,8)</f>
        <v>0</v>
      </c>
      <c r="Q493" s="4">
        <f>VLOOKUP(_xlfn.XLOOKUP($A493,'MM configuration'!$D$2:$D$601,'MM configuration'!$C$2:$C$601),$S$24:$AA$38,9)</f>
        <v>0</v>
      </c>
    </row>
    <row r="494" spans="1:17" x14ac:dyDescent="0.2">
      <c r="A494">
        <v>493</v>
      </c>
      <c r="B494">
        <v>1</v>
      </c>
      <c r="C494">
        <v>2.2103452266733999E-3</v>
      </c>
      <c r="J494" s="4">
        <f>VLOOKUP(_xlfn.XLOOKUP($A494,'MM configuration'!$D$2:$D$601,'MM configuration'!$C$2:$C$601),$S$24:$AA$38,2)</f>
        <v>3.7348992592592593E-3</v>
      </c>
      <c r="K494" s="4">
        <f>VLOOKUP(_xlfn.XLOOKUP($A494,'MM configuration'!$D$2:$D$601,'MM configuration'!$C$2:$C$601),$S$24:$AA$38,3)</f>
        <v>2.4533749999999998E-3</v>
      </c>
      <c r="L494" s="4">
        <f>VLOOKUP(_xlfn.XLOOKUP($A494,'MM configuration'!$D$2:$D$601,'MM configuration'!$C$2:$C$601),$S$24:$AA$38,4)</f>
        <v>2.9368474074074075E-3</v>
      </c>
      <c r="M494" s="4">
        <f>VLOOKUP(_xlfn.XLOOKUP($A494,'MM configuration'!$D$2:$D$601,'MM configuration'!$C$2:$C$601),$S$24:$AA$38,5)</f>
        <v>1.0028355555555557E-3</v>
      </c>
      <c r="N494" s="4">
        <f>VLOOKUP(_xlfn.XLOOKUP($A494,'MM configuration'!$D$2:$D$601,'MM configuration'!$C$2:$C$601),$S$24:$AA$38,6)</f>
        <v>7.5696296296296302E-6</v>
      </c>
      <c r="O494" s="4">
        <f>VLOOKUP(_xlfn.XLOOKUP($A494,'MM configuration'!$D$2:$D$601,'MM configuration'!$C$2:$C$601),$S$24:$AA$38,7)</f>
        <v>0</v>
      </c>
      <c r="P494" s="4">
        <f>VLOOKUP(_xlfn.XLOOKUP($A494,'MM configuration'!$D$2:$D$601,'MM configuration'!$C$2:$C$601),$S$24:$AA$38,8)</f>
        <v>0</v>
      </c>
      <c r="Q494" s="4">
        <f>VLOOKUP(_xlfn.XLOOKUP($A494,'MM configuration'!$D$2:$D$601,'MM configuration'!$C$2:$C$601),$S$24:$AA$38,9)</f>
        <v>0</v>
      </c>
    </row>
    <row r="495" spans="1:17" x14ac:dyDescent="0.2">
      <c r="A495">
        <v>494</v>
      </c>
      <c r="B495">
        <v>1</v>
      </c>
      <c r="C495">
        <v>2.1046128393394131E-3</v>
      </c>
      <c r="J495" s="4">
        <f>VLOOKUP(_xlfn.XLOOKUP($A495,'MM configuration'!$D$2:$D$601,'MM configuration'!$C$2:$C$601),$S$24:$AA$38,2)</f>
        <v>3.7348992592592593E-3</v>
      </c>
      <c r="K495" s="4">
        <f>VLOOKUP(_xlfn.XLOOKUP($A495,'MM configuration'!$D$2:$D$601,'MM configuration'!$C$2:$C$601),$S$24:$AA$38,3)</f>
        <v>2.4533749999999998E-3</v>
      </c>
      <c r="L495" s="4">
        <f>VLOOKUP(_xlfn.XLOOKUP($A495,'MM configuration'!$D$2:$D$601,'MM configuration'!$C$2:$C$601),$S$24:$AA$38,4)</f>
        <v>2.9368474074074075E-3</v>
      </c>
      <c r="M495" s="4">
        <f>VLOOKUP(_xlfn.XLOOKUP($A495,'MM configuration'!$D$2:$D$601,'MM configuration'!$C$2:$C$601),$S$24:$AA$38,5)</f>
        <v>1.0028355555555557E-3</v>
      </c>
      <c r="N495" s="4">
        <f>VLOOKUP(_xlfn.XLOOKUP($A495,'MM configuration'!$D$2:$D$601,'MM configuration'!$C$2:$C$601),$S$24:$AA$38,6)</f>
        <v>7.5696296296296302E-6</v>
      </c>
      <c r="O495" s="4">
        <f>VLOOKUP(_xlfn.XLOOKUP($A495,'MM configuration'!$D$2:$D$601,'MM configuration'!$C$2:$C$601),$S$24:$AA$38,7)</f>
        <v>0</v>
      </c>
      <c r="P495" s="4">
        <f>VLOOKUP(_xlfn.XLOOKUP($A495,'MM configuration'!$D$2:$D$601,'MM configuration'!$C$2:$C$601),$S$24:$AA$38,8)</f>
        <v>0</v>
      </c>
      <c r="Q495" s="4">
        <f>VLOOKUP(_xlfn.XLOOKUP($A495,'MM configuration'!$D$2:$D$601,'MM configuration'!$C$2:$C$601),$S$24:$AA$38,9)</f>
        <v>0</v>
      </c>
    </row>
    <row r="496" spans="1:17" x14ac:dyDescent="0.2">
      <c r="A496">
        <v>495</v>
      </c>
      <c r="B496">
        <v>1</v>
      </c>
      <c r="C496">
        <v>2.884801073429684E-3</v>
      </c>
      <c r="J496" s="4">
        <f>VLOOKUP(_xlfn.XLOOKUP($A496,'MM configuration'!$D$2:$D$601,'MM configuration'!$C$2:$C$601),$S$24:$AA$38,2)</f>
        <v>3.7348992592592593E-3</v>
      </c>
      <c r="K496" s="4">
        <f>VLOOKUP(_xlfn.XLOOKUP($A496,'MM configuration'!$D$2:$D$601,'MM configuration'!$C$2:$C$601),$S$24:$AA$38,3)</f>
        <v>2.4533749999999998E-3</v>
      </c>
      <c r="L496" s="4">
        <f>VLOOKUP(_xlfn.XLOOKUP($A496,'MM configuration'!$D$2:$D$601,'MM configuration'!$C$2:$C$601),$S$24:$AA$38,4)</f>
        <v>2.9368474074074075E-3</v>
      </c>
      <c r="M496" s="4">
        <f>VLOOKUP(_xlfn.XLOOKUP($A496,'MM configuration'!$D$2:$D$601,'MM configuration'!$C$2:$C$601),$S$24:$AA$38,5)</f>
        <v>1.0028355555555557E-3</v>
      </c>
      <c r="N496" s="4">
        <f>VLOOKUP(_xlfn.XLOOKUP($A496,'MM configuration'!$D$2:$D$601,'MM configuration'!$C$2:$C$601),$S$24:$AA$38,6)</f>
        <v>7.5696296296296302E-6</v>
      </c>
      <c r="O496" s="4">
        <f>VLOOKUP(_xlfn.XLOOKUP($A496,'MM configuration'!$D$2:$D$601,'MM configuration'!$C$2:$C$601),$S$24:$AA$38,7)</f>
        <v>0</v>
      </c>
      <c r="P496" s="4">
        <f>VLOOKUP(_xlfn.XLOOKUP($A496,'MM configuration'!$D$2:$D$601,'MM configuration'!$C$2:$C$601),$S$24:$AA$38,8)</f>
        <v>0</v>
      </c>
      <c r="Q496" s="4">
        <f>VLOOKUP(_xlfn.XLOOKUP($A496,'MM configuration'!$D$2:$D$601,'MM configuration'!$C$2:$C$601),$S$24:$AA$38,9)</f>
        <v>0</v>
      </c>
    </row>
    <row r="497" spans="1:17" x14ac:dyDescent="0.2">
      <c r="A497">
        <v>496</v>
      </c>
      <c r="B497">
        <v>1</v>
      </c>
      <c r="C497">
        <v>2.9881167030581918E-3</v>
      </c>
      <c r="J497" s="4">
        <f>VLOOKUP(_xlfn.XLOOKUP($A497,'MM configuration'!$D$2:$D$601,'MM configuration'!$C$2:$C$601),$S$24:$AA$38,2)</f>
        <v>3.7348992592592593E-3</v>
      </c>
      <c r="K497" s="4">
        <f>VLOOKUP(_xlfn.XLOOKUP($A497,'MM configuration'!$D$2:$D$601,'MM configuration'!$C$2:$C$601),$S$24:$AA$38,3)</f>
        <v>2.4533749999999998E-3</v>
      </c>
      <c r="L497" s="4">
        <f>VLOOKUP(_xlfn.XLOOKUP($A497,'MM configuration'!$D$2:$D$601,'MM configuration'!$C$2:$C$601),$S$24:$AA$38,4)</f>
        <v>2.9368474074074075E-3</v>
      </c>
      <c r="M497" s="4">
        <f>VLOOKUP(_xlfn.XLOOKUP($A497,'MM configuration'!$D$2:$D$601,'MM configuration'!$C$2:$C$601),$S$24:$AA$38,5)</f>
        <v>1.0028355555555557E-3</v>
      </c>
      <c r="N497" s="4">
        <f>VLOOKUP(_xlfn.XLOOKUP($A497,'MM configuration'!$D$2:$D$601,'MM configuration'!$C$2:$C$601),$S$24:$AA$38,6)</f>
        <v>7.5696296296296302E-6</v>
      </c>
      <c r="O497" s="4">
        <f>VLOOKUP(_xlfn.XLOOKUP($A497,'MM configuration'!$D$2:$D$601,'MM configuration'!$C$2:$C$601),$S$24:$AA$38,7)</f>
        <v>0</v>
      </c>
      <c r="P497" s="4">
        <f>VLOOKUP(_xlfn.XLOOKUP($A497,'MM configuration'!$D$2:$D$601,'MM configuration'!$C$2:$C$601),$S$24:$AA$38,8)</f>
        <v>0</v>
      </c>
      <c r="Q497" s="4">
        <f>VLOOKUP(_xlfn.XLOOKUP($A497,'MM configuration'!$D$2:$D$601,'MM configuration'!$C$2:$C$601),$S$24:$AA$38,9)</f>
        <v>0</v>
      </c>
    </row>
    <row r="498" spans="1:17" x14ac:dyDescent="0.2">
      <c r="A498">
        <v>497</v>
      </c>
      <c r="B498">
        <v>1</v>
      </c>
      <c r="C498">
        <v>2.6205275967251919E-3</v>
      </c>
      <c r="J498" s="4">
        <f>VLOOKUP(_xlfn.XLOOKUP($A498,'MM configuration'!$D$2:$D$601,'MM configuration'!$C$2:$C$601),$S$24:$AA$38,2)</f>
        <v>3.7348992592592593E-3</v>
      </c>
      <c r="K498" s="4">
        <f>VLOOKUP(_xlfn.XLOOKUP($A498,'MM configuration'!$D$2:$D$601,'MM configuration'!$C$2:$C$601),$S$24:$AA$38,3)</f>
        <v>2.4533749999999998E-3</v>
      </c>
      <c r="L498" s="4">
        <f>VLOOKUP(_xlfn.XLOOKUP($A498,'MM configuration'!$D$2:$D$601,'MM configuration'!$C$2:$C$601),$S$24:$AA$38,4)</f>
        <v>2.9368474074074075E-3</v>
      </c>
      <c r="M498" s="4">
        <f>VLOOKUP(_xlfn.XLOOKUP($A498,'MM configuration'!$D$2:$D$601,'MM configuration'!$C$2:$C$601),$S$24:$AA$38,5)</f>
        <v>1.0028355555555557E-3</v>
      </c>
      <c r="N498" s="4">
        <f>VLOOKUP(_xlfn.XLOOKUP($A498,'MM configuration'!$D$2:$D$601,'MM configuration'!$C$2:$C$601),$S$24:$AA$38,6)</f>
        <v>7.5696296296296302E-6</v>
      </c>
      <c r="O498" s="4">
        <f>VLOOKUP(_xlfn.XLOOKUP($A498,'MM configuration'!$D$2:$D$601,'MM configuration'!$C$2:$C$601),$S$24:$AA$38,7)</f>
        <v>0</v>
      </c>
      <c r="P498" s="4">
        <f>VLOOKUP(_xlfn.XLOOKUP($A498,'MM configuration'!$D$2:$D$601,'MM configuration'!$C$2:$C$601),$S$24:$AA$38,8)</f>
        <v>0</v>
      </c>
      <c r="Q498" s="4">
        <f>VLOOKUP(_xlfn.XLOOKUP($A498,'MM configuration'!$D$2:$D$601,'MM configuration'!$C$2:$C$601),$S$24:$AA$38,9)</f>
        <v>0</v>
      </c>
    </row>
    <row r="499" spans="1:17" x14ac:dyDescent="0.2">
      <c r="A499">
        <v>498</v>
      </c>
      <c r="B499">
        <v>1</v>
      </c>
      <c r="C499">
        <v>2.6051363656606971E-3</v>
      </c>
      <c r="J499" s="4">
        <f>VLOOKUP(_xlfn.XLOOKUP($A499,'MM configuration'!$D$2:$D$601,'MM configuration'!$C$2:$C$601),$S$24:$AA$38,2)</f>
        <v>3.7348992592592593E-3</v>
      </c>
      <c r="K499" s="4">
        <f>VLOOKUP(_xlfn.XLOOKUP($A499,'MM configuration'!$D$2:$D$601,'MM configuration'!$C$2:$C$601),$S$24:$AA$38,3)</f>
        <v>2.4533749999999998E-3</v>
      </c>
      <c r="L499" s="4">
        <f>VLOOKUP(_xlfn.XLOOKUP($A499,'MM configuration'!$D$2:$D$601,'MM configuration'!$C$2:$C$601),$S$24:$AA$38,4)</f>
        <v>2.9368474074074075E-3</v>
      </c>
      <c r="M499" s="4">
        <f>VLOOKUP(_xlfn.XLOOKUP($A499,'MM configuration'!$D$2:$D$601,'MM configuration'!$C$2:$C$601),$S$24:$AA$38,5)</f>
        <v>1.0028355555555557E-3</v>
      </c>
      <c r="N499" s="4">
        <f>VLOOKUP(_xlfn.XLOOKUP($A499,'MM configuration'!$D$2:$D$601,'MM configuration'!$C$2:$C$601),$S$24:$AA$38,6)</f>
        <v>7.5696296296296302E-6</v>
      </c>
      <c r="O499" s="4">
        <f>VLOOKUP(_xlfn.XLOOKUP($A499,'MM configuration'!$D$2:$D$601,'MM configuration'!$C$2:$C$601),$S$24:$AA$38,7)</f>
        <v>0</v>
      </c>
      <c r="P499" s="4">
        <f>VLOOKUP(_xlfn.XLOOKUP($A499,'MM configuration'!$D$2:$D$601,'MM configuration'!$C$2:$C$601),$S$24:$AA$38,8)</f>
        <v>0</v>
      </c>
      <c r="Q499" s="4">
        <f>VLOOKUP(_xlfn.XLOOKUP($A499,'MM configuration'!$D$2:$D$601,'MM configuration'!$C$2:$C$601),$S$24:$AA$38,9)</f>
        <v>0</v>
      </c>
    </row>
    <row r="500" spans="1:17" x14ac:dyDescent="0.2">
      <c r="A500">
        <v>499</v>
      </c>
      <c r="B500">
        <v>1</v>
      </c>
      <c r="C500">
        <v>2.924557893540322E-3</v>
      </c>
      <c r="J500" s="4">
        <f>VLOOKUP(_xlfn.XLOOKUP($A500,'MM configuration'!$D$2:$D$601,'MM configuration'!$C$2:$C$601),$S$24:$AA$38,2)</f>
        <v>3.7348992592592593E-3</v>
      </c>
      <c r="K500" s="4">
        <f>VLOOKUP(_xlfn.XLOOKUP($A500,'MM configuration'!$D$2:$D$601,'MM configuration'!$C$2:$C$601),$S$24:$AA$38,3)</f>
        <v>2.4533749999999998E-3</v>
      </c>
      <c r="L500" s="4">
        <f>VLOOKUP(_xlfn.XLOOKUP($A500,'MM configuration'!$D$2:$D$601,'MM configuration'!$C$2:$C$601),$S$24:$AA$38,4)</f>
        <v>2.9368474074074075E-3</v>
      </c>
      <c r="M500" s="4">
        <f>VLOOKUP(_xlfn.XLOOKUP($A500,'MM configuration'!$D$2:$D$601,'MM configuration'!$C$2:$C$601),$S$24:$AA$38,5)</f>
        <v>1.0028355555555557E-3</v>
      </c>
      <c r="N500" s="4">
        <f>VLOOKUP(_xlfn.XLOOKUP($A500,'MM configuration'!$D$2:$D$601,'MM configuration'!$C$2:$C$601),$S$24:$AA$38,6)</f>
        <v>7.5696296296296302E-6</v>
      </c>
      <c r="O500" s="4">
        <f>VLOOKUP(_xlfn.XLOOKUP($A500,'MM configuration'!$D$2:$D$601,'MM configuration'!$C$2:$C$601),$S$24:$AA$38,7)</f>
        <v>0</v>
      </c>
      <c r="P500" s="4">
        <f>VLOOKUP(_xlfn.XLOOKUP($A500,'MM configuration'!$D$2:$D$601,'MM configuration'!$C$2:$C$601),$S$24:$AA$38,8)</f>
        <v>0</v>
      </c>
      <c r="Q500" s="4">
        <f>VLOOKUP(_xlfn.XLOOKUP($A500,'MM configuration'!$D$2:$D$601,'MM configuration'!$C$2:$C$601),$S$24:$AA$38,9)</f>
        <v>0</v>
      </c>
    </row>
    <row r="501" spans="1:17" x14ac:dyDescent="0.2">
      <c r="A501">
        <v>500</v>
      </c>
      <c r="B501">
        <v>1</v>
      </c>
      <c r="C501">
        <v>3.018031074159344E-3</v>
      </c>
      <c r="J501" s="4">
        <f>VLOOKUP(_xlfn.XLOOKUP($A501,'MM configuration'!$D$2:$D$601,'MM configuration'!$C$2:$C$601),$S$24:$AA$38,2)</f>
        <v>3.7348992592592593E-3</v>
      </c>
      <c r="K501" s="4">
        <f>VLOOKUP(_xlfn.XLOOKUP($A501,'MM configuration'!$D$2:$D$601,'MM configuration'!$C$2:$C$601),$S$24:$AA$38,3)</f>
        <v>2.4533749999999998E-3</v>
      </c>
      <c r="L501" s="4">
        <f>VLOOKUP(_xlfn.XLOOKUP($A501,'MM configuration'!$D$2:$D$601,'MM configuration'!$C$2:$C$601),$S$24:$AA$38,4)</f>
        <v>2.9368474074074075E-3</v>
      </c>
      <c r="M501" s="4">
        <f>VLOOKUP(_xlfn.XLOOKUP($A501,'MM configuration'!$D$2:$D$601,'MM configuration'!$C$2:$C$601),$S$24:$AA$38,5)</f>
        <v>1.0028355555555557E-3</v>
      </c>
      <c r="N501" s="4">
        <f>VLOOKUP(_xlfn.XLOOKUP($A501,'MM configuration'!$D$2:$D$601,'MM configuration'!$C$2:$C$601),$S$24:$AA$38,6)</f>
        <v>7.5696296296296302E-6</v>
      </c>
      <c r="O501" s="4">
        <f>VLOOKUP(_xlfn.XLOOKUP($A501,'MM configuration'!$D$2:$D$601,'MM configuration'!$C$2:$C$601),$S$24:$AA$38,7)</f>
        <v>0</v>
      </c>
      <c r="P501" s="4">
        <f>VLOOKUP(_xlfn.XLOOKUP($A501,'MM configuration'!$D$2:$D$601,'MM configuration'!$C$2:$C$601),$S$24:$AA$38,8)</f>
        <v>0</v>
      </c>
      <c r="Q501" s="4">
        <f>VLOOKUP(_xlfn.XLOOKUP($A501,'MM configuration'!$D$2:$D$601,'MM configuration'!$C$2:$C$601),$S$24:$AA$38,9)</f>
        <v>0</v>
      </c>
    </row>
    <row r="502" spans="1:17" x14ac:dyDescent="0.2">
      <c r="A502">
        <v>501</v>
      </c>
      <c r="B502">
        <v>1</v>
      </c>
      <c r="C502">
        <v>1.060888157615195E-3</v>
      </c>
      <c r="J502" s="4">
        <f>VLOOKUP(_xlfn.XLOOKUP($A502,'MM configuration'!$D$2:$D$601,'MM configuration'!$C$2:$C$601),$S$24:$AA$38,2)</f>
        <v>1.0311533333333333E-3</v>
      </c>
      <c r="K502" s="4">
        <f>VLOOKUP(_xlfn.XLOOKUP($A502,'MM configuration'!$D$2:$D$601,'MM configuration'!$C$2:$C$601),$S$24:$AA$38,3)</f>
        <v>9.6068999999999983E-4</v>
      </c>
      <c r="L502" s="4">
        <f>VLOOKUP(_xlfn.XLOOKUP($A502,'MM configuration'!$D$2:$D$601,'MM configuration'!$C$2:$C$601),$S$24:$AA$38,4)</f>
        <v>1.0419266666666666E-3</v>
      </c>
      <c r="M502" s="4">
        <f>VLOOKUP(_xlfn.XLOOKUP($A502,'MM configuration'!$D$2:$D$601,'MM configuration'!$C$2:$C$601),$S$24:$AA$38,5)</f>
        <v>1.0765475000000001E-3</v>
      </c>
      <c r="N502" s="4">
        <f>VLOOKUP(_xlfn.XLOOKUP($A502,'MM configuration'!$D$2:$D$601,'MM configuration'!$C$2:$C$601),$S$24:$AA$38,6)</f>
        <v>1.1113162500000001E-3</v>
      </c>
      <c r="O502" s="4">
        <f>VLOOKUP(_xlfn.XLOOKUP($A502,'MM configuration'!$D$2:$D$601,'MM configuration'!$C$2:$C$601),$S$24:$AA$38,7)</f>
        <v>1.0508087499999999E-3</v>
      </c>
      <c r="P502" s="4">
        <f>VLOOKUP(_xlfn.XLOOKUP($A502,'MM configuration'!$D$2:$D$601,'MM configuration'!$C$2:$C$601),$S$24:$AA$38,8)</f>
        <v>8.095725E-4</v>
      </c>
      <c r="Q502" s="4">
        <f>VLOOKUP(_xlfn.XLOOKUP($A502,'MM configuration'!$D$2:$D$601,'MM configuration'!$C$2:$C$601),$S$24:$AA$38,9)</f>
        <v>3.8025374999999998E-4</v>
      </c>
    </row>
    <row r="503" spans="1:17" x14ac:dyDescent="0.2">
      <c r="A503">
        <v>502</v>
      </c>
      <c r="B503">
        <v>1</v>
      </c>
      <c r="C503">
        <v>9.749719866165564E-4</v>
      </c>
      <c r="J503" s="4">
        <f>VLOOKUP(_xlfn.XLOOKUP($A503,'MM configuration'!$D$2:$D$601,'MM configuration'!$C$2:$C$601),$S$24:$AA$38,2)</f>
        <v>1.0311533333333333E-3</v>
      </c>
      <c r="K503" s="4">
        <f>VLOOKUP(_xlfn.XLOOKUP($A503,'MM configuration'!$D$2:$D$601,'MM configuration'!$C$2:$C$601),$S$24:$AA$38,3)</f>
        <v>9.6068999999999983E-4</v>
      </c>
      <c r="L503" s="4">
        <f>VLOOKUP(_xlfn.XLOOKUP($A503,'MM configuration'!$D$2:$D$601,'MM configuration'!$C$2:$C$601),$S$24:$AA$38,4)</f>
        <v>1.0419266666666666E-3</v>
      </c>
      <c r="M503" s="4">
        <f>VLOOKUP(_xlfn.XLOOKUP($A503,'MM configuration'!$D$2:$D$601,'MM configuration'!$C$2:$C$601),$S$24:$AA$38,5)</f>
        <v>1.0765475000000001E-3</v>
      </c>
      <c r="N503" s="4">
        <f>VLOOKUP(_xlfn.XLOOKUP($A503,'MM configuration'!$D$2:$D$601,'MM configuration'!$C$2:$C$601),$S$24:$AA$38,6)</f>
        <v>1.1113162500000001E-3</v>
      </c>
      <c r="O503" s="4">
        <f>VLOOKUP(_xlfn.XLOOKUP($A503,'MM configuration'!$D$2:$D$601,'MM configuration'!$C$2:$C$601),$S$24:$AA$38,7)</f>
        <v>1.0508087499999999E-3</v>
      </c>
      <c r="P503" s="4">
        <f>VLOOKUP(_xlfn.XLOOKUP($A503,'MM configuration'!$D$2:$D$601,'MM configuration'!$C$2:$C$601),$S$24:$AA$38,8)</f>
        <v>8.095725E-4</v>
      </c>
      <c r="Q503" s="4">
        <f>VLOOKUP(_xlfn.XLOOKUP($A503,'MM configuration'!$D$2:$D$601,'MM configuration'!$C$2:$C$601),$S$24:$AA$38,9)</f>
        <v>3.8025374999999998E-4</v>
      </c>
    </row>
    <row r="504" spans="1:17" x14ac:dyDescent="0.2">
      <c r="A504">
        <v>503</v>
      </c>
      <c r="B504">
        <v>1</v>
      </c>
      <c r="C504">
        <v>1.028574160816169E-3</v>
      </c>
      <c r="J504" s="4">
        <f>VLOOKUP(_xlfn.XLOOKUP($A504,'MM configuration'!$D$2:$D$601,'MM configuration'!$C$2:$C$601),$S$24:$AA$38,2)</f>
        <v>1.0311533333333333E-3</v>
      </c>
      <c r="K504" s="4">
        <f>VLOOKUP(_xlfn.XLOOKUP($A504,'MM configuration'!$D$2:$D$601,'MM configuration'!$C$2:$C$601),$S$24:$AA$38,3)</f>
        <v>9.6068999999999983E-4</v>
      </c>
      <c r="L504" s="4">
        <f>VLOOKUP(_xlfn.XLOOKUP($A504,'MM configuration'!$D$2:$D$601,'MM configuration'!$C$2:$C$601),$S$24:$AA$38,4)</f>
        <v>1.0419266666666666E-3</v>
      </c>
      <c r="M504" s="4">
        <f>VLOOKUP(_xlfn.XLOOKUP($A504,'MM configuration'!$D$2:$D$601,'MM configuration'!$C$2:$C$601),$S$24:$AA$38,5)</f>
        <v>1.0765475000000001E-3</v>
      </c>
      <c r="N504" s="4">
        <f>VLOOKUP(_xlfn.XLOOKUP($A504,'MM configuration'!$D$2:$D$601,'MM configuration'!$C$2:$C$601),$S$24:$AA$38,6)</f>
        <v>1.1113162500000001E-3</v>
      </c>
      <c r="O504" s="4">
        <f>VLOOKUP(_xlfn.XLOOKUP($A504,'MM configuration'!$D$2:$D$601,'MM configuration'!$C$2:$C$601),$S$24:$AA$38,7)</f>
        <v>1.0508087499999999E-3</v>
      </c>
      <c r="P504" s="4">
        <f>VLOOKUP(_xlfn.XLOOKUP($A504,'MM configuration'!$D$2:$D$601,'MM configuration'!$C$2:$C$601),$S$24:$AA$38,8)</f>
        <v>8.095725E-4</v>
      </c>
      <c r="Q504" s="4">
        <f>VLOOKUP(_xlfn.XLOOKUP($A504,'MM configuration'!$D$2:$D$601,'MM configuration'!$C$2:$C$601),$S$24:$AA$38,9)</f>
        <v>3.8025374999999998E-4</v>
      </c>
    </row>
    <row r="505" spans="1:17" x14ac:dyDescent="0.2">
      <c r="A505">
        <v>504</v>
      </c>
      <c r="B505">
        <v>1</v>
      </c>
      <c r="C505">
        <v>9.7989591899668685E-4</v>
      </c>
      <c r="J505" s="4">
        <f>VLOOKUP(_xlfn.XLOOKUP($A505,'MM configuration'!$D$2:$D$601,'MM configuration'!$C$2:$C$601),$S$24:$AA$38,2)</f>
        <v>1.0311533333333333E-3</v>
      </c>
      <c r="K505" s="4">
        <f>VLOOKUP(_xlfn.XLOOKUP($A505,'MM configuration'!$D$2:$D$601,'MM configuration'!$C$2:$C$601),$S$24:$AA$38,3)</f>
        <v>9.6068999999999983E-4</v>
      </c>
      <c r="L505" s="4">
        <f>VLOOKUP(_xlfn.XLOOKUP($A505,'MM configuration'!$D$2:$D$601,'MM configuration'!$C$2:$C$601),$S$24:$AA$38,4)</f>
        <v>1.0419266666666666E-3</v>
      </c>
      <c r="M505" s="4">
        <f>VLOOKUP(_xlfn.XLOOKUP($A505,'MM configuration'!$D$2:$D$601,'MM configuration'!$C$2:$C$601),$S$24:$AA$38,5)</f>
        <v>1.0765475000000001E-3</v>
      </c>
      <c r="N505" s="4">
        <f>VLOOKUP(_xlfn.XLOOKUP($A505,'MM configuration'!$D$2:$D$601,'MM configuration'!$C$2:$C$601),$S$24:$AA$38,6)</f>
        <v>1.1113162500000001E-3</v>
      </c>
      <c r="O505" s="4">
        <f>VLOOKUP(_xlfn.XLOOKUP($A505,'MM configuration'!$D$2:$D$601,'MM configuration'!$C$2:$C$601),$S$24:$AA$38,7)</f>
        <v>1.0508087499999999E-3</v>
      </c>
      <c r="P505" s="4">
        <f>VLOOKUP(_xlfn.XLOOKUP($A505,'MM configuration'!$D$2:$D$601,'MM configuration'!$C$2:$C$601),$S$24:$AA$38,8)</f>
        <v>8.095725E-4</v>
      </c>
      <c r="Q505" s="4">
        <f>VLOOKUP(_xlfn.XLOOKUP($A505,'MM configuration'!$D$2:$D$601,'MM configuration'!$C$2:$C$601),$S$24:$AA$38,9)</f>
        <v>3.8025374999999998E-4</v>
      </c>
    </row>
    <row r="506" spans="1:17" x14ac:dyDescent="0.2">
      <c r="A506">
        <v>505</v>
      </c>
      <c r="B506">
        <v>1</v>
      </c>
      <c r="C506">
        <v>1.3663827677693669E-3</v>
      </c>
      <c r="J506" s="4">
        <f>VLOOKUP(_xlfn.XLOOKUP($A506,'MM configuration'!$D$2:$D$601,'MM configuration'!$C$2:$C$601),$S$24:$AA$38,2)</f>
        <v>1.5053333333333333E-3</v>
      </c>
      <c r="K506" s="4">
        <f>VLOOKUP(_xlfn.XLOOKUP($A506,'MM configuration'!$D$2:$D$601,'MM configuration'!$C$2:$C$601),$S$24:$AA$38,3)</f>
        <v>1.36743375E-3</v>
      </c>
      <c r="L506" s="4">
        <f>VLOOKUP(_xlfn.XLOOKUP($A506,'MM configuration'!$D$2:$D$601,'MM configuration'!$C$2:$C$601),$S$24:$AA$38,4)</f>
        <v>1.5106E-3</v>
      </c>
      <c r="M506" s="4">
        <f>VLOOKUP(_xlfn.XLOOKUP($A506,'MM configuration'!$D$2:$D$601,'MM configuration'!$C$2:$C$601),$S$24:$AA$38,5)</f>
        <v>1.5532475000000002E-3</v>
      </c>
      <c r="N506" s="4">
        <f>VLOOKUP(_xlfn.XLOOKUP($A506,'MM configuration'!$D$2:$D$601,'MM configuration'!$C$2:$C$601),$S$24:$AA$38,6)</f>
        <v>1.5583975000000002E-3</v>
      </c>
      <c r="O506" s="4">
        <f>VLOOKUP(_xlfn.XLOOKUP($A506,'MM configuration'!$D$2:$D$601,'MM configuration'!$C$2:$C$601),$S$24:$AA$38,7)</f>
        <v>1.2879562499999999E-3</v>
      </c>
      <c r="P506" s="4">
        <f>VLOOKUP(_xlfn.XLOOKUP($A506,'MM configuration'!$D$2:$D$601,'MM configuration'!$C$2:$C$601),$S$24:$AA$38,8)</f>
        <v>8.2183875000000001E-4</v>
      </c>
      <c r="Q506" s="4">
        <f>VLOOKUP(_xlfn.XLOOKUP($A506,'MM configuration'!$D$2:$D$601,'MM configuration'!$C$2:$C$601),$S$24:$AA$38,9)</f>
        <v>1.0630749999999999E-4</v>
      </c>
    </row>
    <row r="507" spans="1:17" x14ac:dyDescent="0.2">
      <c r="A507">
        <v>506</v>
      </c>
      <c r="B507">
        <v>1</v>
      </c>
      <c r="C507">
        <v>1.426461795180894E-3</v>
      </c>
      <c r="J507" s="4">
        <f>VLOOKUP(_xlfn.XLOOKUP($A507,'MM configuration'!$D$2:$D$601,'MM configuration'!$C$2:$C$601),$S$24:$AA$38,2)</f>
        <v>1.5053333333333333E-3</v>
      </c>
      <c r="K507" s="4">
        <f>VLOOKUP(_xlfn.XLOOKUP($A507,'MM configuration'!$D$2:$D$601,'MM configuration'!$C$2:$C$601),$S$24:$AA$38,3)</f>
        <v>1.36743375E-3</v>
      </c>
      <c r="L507" s="4">
        <f>VLOOKUP(_xlfn.XLOOKUP($A507,'MM configuration'!$D$2:$D$601,'MM configuration'!$C$2:$C$601),$S$24:$AA$38,4)</f>
        <v>1.5106E-3</v>
      </c>
      <c r="M507" s="4">
        <f>VLOOKUP(_xlfn.XLOOKUP($A507,'MM configuration'!$D$2:$D$601,'MM configuration'!$C$2:$C$601),$S$24:$AA$38,5)</f>
        <v>1.5532475000000002E-3</v>
      </c>
      <c r="N507" s="4">
        <f>VLOOKUP(_xlfn.XLOOKUP($A507,'MM configuration'!$D$2:$D$601,'MM configuration'!$C$2:$C$601),$S$24:$AA$38,6)</f>
        <v>1.5583975000000002E-3</v>
      </c>
      <c r="O507" s="4">
        <f>VLOOKUP(_xlfn.XLOOKUP($A507,'MM configuration'!$D$2:$D$601,'MM configuration'!$C$2:$C$601),$S$24:$AA$38,7)</f>
        <v>1.2879562499999999E-3</v>
      </c>
      <c r="P507" s="4">
        <f>VLOOKUP(_xlfn.XLOOKUP($A507,'MM configuration'!$D$2:$D$601,'MM configuration'!$C$2:$C$601),$S$24:$AA$38,8)</f>
        <v>8.2183875000000001E-4</v>
      </c>
      <c r="Q507" s="4">
        <f>VLOOKUP(_xlfn.XLOOKUP($A507,'MM configuration'!$D$2:$D$601,'MM configuration'!$C$2:$C$601),$S$24:$AA$38,9)</f>
        <v>1.0630749999999999E-4</v>
      </c>
    </row>
    <row r="508" spans="1:17" x14ac:dyDescent="0.2">
      <c r="A508">
        <v>507</v>
      </c>
      <c r="B508">
        <v>1</v>
      </c>
      <c r="C508">
        <v>1.3104501512054209E-3</v>
      </c>
      <c r="J508" s="4">
        <f>VLOOKUP(_xlfn.XLOOKUP($A508,'MM configuration'!$D$2:$D$601,'MM configuration'!$C$2:$C$601),$S$24:$AA$38,2)</f>
        <v>1.5053333333333333E-3</v>
      </c>
      <c r="K508" s="4">
        <f>VLOOKUP(_xlfn.XLOOKUP($A508,'MM configuration'!$D$2:$D$601,'MM configuration'!$C$2:$C$601),$S$24:$AA$38,3)</f>
        <v>1.36743375E-3</v>
      </c>
      <c r="L508" s="4">
        <f>VLOOKUP(_xlfn.XLOOKUP($A508,'MM configuration'!$D$2:$D$601,'MM configuration'!$C$2:$C$601),$S$24:$AA$38,4)</f>
        <v>1.5106E-3</v>
      </c>
      <c r="M508" s="4">
        <f>VLOOKUP(_xlfn.XLOOKUP($A508,'MM configuration'!$D$2:$D$601,'MM configuration'!$C$2:$C$601),$S$24:$AA$38,5)</f>
        <v>1.5532475000000002E-3</v>
      </c>
      <c r="N508" s="4">
        <f>VLOOKUP(_xlfn.XLOOKUP($A508,'MM configuration'!$D$2:$D$601,'MM configuration'!$C$2:$C$601),$S$24:$AA$38,6)</f>
        <v>1.5583975000000002E-3</v>
      </c>
      <c r="O508" s="4">
        <f>VLOOKUP(_xlfn.XLOOKUP($A508,'MM configuration'!$D$2:$D$601,'MM configuration'!$C$2:$C$601),$S$24:$AA$38,7)</f>
        <v>1.2879562499999999E-3</v>
      </c>
      <c r="P508" s="4">
        <f>VLOOKUP(_xlfn.XLOOKUP($A508,'MM configuration'!$D$2:$D$601,'MM configuration'!$C$2:$C$601),$S$24:$AA$38,8)</f>
        <v>8.2183875000000001E-4</v>
      </c>
      <c r="Q508" s="4">
        <f>VLOOKUP(_xlfn.XLOOKUP($A508,'MM configuration'!$D$2:$D$601,'MM configuration'!$C$2:$C$601),$S$24:$AA$38,9)</f>
        <v>1.0630749999999999E-4</v>
      </c>
    </row>
    <row r="509" spans="1:17" x14ac:dyDescent="0.2">
      <c r="A509">
        <v>508</v>
      </c>
      <c r="B509">
        <v>1</v>
      </c>
      <c r="C509">
        <v>1.401822921793025E-3</v>
      </c>
      <c r="J509" s="4">
        <f>VLOOKUP(_xlfn.XLOOKUP($A509,'MM configuration'!$D$2:$D$601,'MM configuration'!$C$2:$C$601),$S$24:$AA$38,2)</f>
        <v>1.5053333333333333E-3</v>
      </c>
      <c r="K509" s="4">
        <f>VLOOKUP(_xlfn.XLOOKUP($A509,'MM configuration'!$D$2:$D$601,'MM configuration'!$C$2:$C$601),$S$24:$AA$38,3)</f>
        <v>1.36743375E-3</v>
      </c>
      <c r="L509" s="4">
        <f>VLOOKUP(_xlfn.XLOOKUP($A509,'MM configuration'!$D$2:$D$601,'MM configuration'!$C$2:$C$601),$S$24:$AA$38,4)</f>
        <v>1.5106E-3</v>
      </c>
      <c r="M509" s="4">
        <f>VLOOKUP(_xlfn.XLOOKUP($A509,'MM configuration'!$D$2:$D$601,'MM configuration'!$C$2:$C$601),$S$24:$AA$38,5)</f>
        <v>1.5532475000000002E-3</v>
      </c>
      <c r="N509" s="4">
        <f>VLOOKUP(_xlfn.XLOOKUP($A509,'MM configuration'!$D$2:$D$601,'MM configuration'!$C$2:$C$601),$S$24:$AA$38,6)</f>
        <v>1.5583975000000002E-3</v>
      </c>
      <c r="O509" s="4">
        <f>VLOOKUP(_xlfn.XLOOKUP($A509,'MM configuration'!$D$2:$D$601,'MM configuration'!$C$2:$C$601),$S$24:$AA$38,7)</f>
        <v>1.2879562499999999E-3</v>
      </c>
      <c r="P509" s="4">
        <f>VLOOKUP(_xlfn.XLOOKUP($A509,'MM configuration'!$D$2:$D$601,'MM configuration'!$C$2:$C$601),$S$24:$AA$38,8)</f>
        <v>8.2183875000000001E-4</v>
      </c>
      <c r="Q509" s="4">
        <f>VLOOKUP(_xlfn.XLOOKUP($A509,'MM configuration'!$D$2:$D$601,'MM configuration'!$C$2:$C$601),$S$24:$AA$38,9)</f>
        <v>1.0630749999999999E-4</v>
      </c>
    </row>
    <row r="510" spans="1:17" x14ac:dyDescent="0.2">
      <c r="A510">
        <v>509</v>
      </c>
      <c r="B510">
        <v>1</v>
      </c>
      <c r="C510">
        <v>1.5921250529954401E-3</v>
      </c>
      <c r="J510" s="4">
        <f>VLOOKUP(_xlfn.XLOOKUP($A510,'MM configuration'!$D$2:$D$601,'MM configuration'!$C$2:$C$601),$S$24:$AA$38,2)</f>
        <v>1.9870400000000002E-3</v>
      </c>
      <c r="K510" s="4">
        <f>VLOOKUP(_xlfn.XLOOKUP($A510,'MM configuration'!$D$2:$D$601,'MM configuration'!$C$2:$C$601),$S$24:$AA$38,3)</f>
        <v>1.76643E-3</v>
      </c>
      <c r="L510" s="4">
        <f>VLOOKUP(_xlfn.XLOOKUP($A510,'MM configuration'!$D$2:$D$601,'MM configuration'!$C$2:$C$601),$S$24:$AA$38,4)</f>
        <v>1.9599066666666667E-3</v>
      </c>
      <c r="M510" s="4">
        <f>VLOOKUP(_xlfn.XLOOKUP($A510,'MM configuration'!$D$2:$D$601,'MM configuration'!$C$2:$C$601),$S$24:$AA$38,5)</f>
        <v>2.0378925000000005E-3</v>
      </c>
      <c r="N510" s="4">
        <f>VLOOKUP(_xlfn.XLOOKUP($A510,'MM configuration'!$D$2:$D$601,'MM configuration'!$C$2:$C$601),$S$24:$AA$38,6)</f>
        <v>1.90328875E-3</v>
      </c>
      <c r="O510" s="4">
        <f>VLOOKUP(_xlfn.XLOOKUP($A510,'MM configuration'!$D$2:$D$601,'MM configuration'!$C$2:$C$601),$S$24:$AA$38,7)</f>
        <v>1.2961337499999999E-3</v>
      </c>
      <c r="P510" s="4">
        <f>VLOOKUP(_xlfn.XLOOKUP($A510,'MM configuration'!$D$2:$D$601,'MM configuration'!$C$2:$C$601),$S$24:$AA$38,8)</f>
        <v>2.9439000000000001E-4</v>
      </c>
      <c r="Q510" s="4">
        <f>VLOOKUP(_xlfn.XLOOKUP($A510,'MM configuration'!$D$2:$D$601,'MM configuration'!$C$2:$C$601),$S$24:$AA$38,9)</f>
        <v>0</v>
      </c>
    </row>
    <row r="511" spans="1:17" x14ac:dyDescent="0.2">
      <c r="A511">
        <v>510</v>
      </c>
      <c r="B511">
        <v>1</v>
      </c>
      <c r="C511">
        <v>1.8787649392418991E-3</v>
      </c>
      <c r="J511" s="4">
        <f>VLOOKUP(_xlfn.XLOOKUP($A511,'MM configuration'!$D$2:$D$601,'MM configuration'!$C$2:$C$601),$S$24:$AA$38,2)</f>
        <v>1.9870400000000002E-3</v>
      </c>
      <c r="K511" s="4">
        <f>VLOOKUP(_xlfn.XLOOKUP($A511,'MM configuration'!$D$2:$D$601,'MM configuration'!$C$2:$C$601),$S$24:$AA$38,3)</f>
        <v>1.76643E-3</v>
      </c>
      <c r="L511" s="4">
        <f>VLOOKUP(_xlfn.XLOOKUP($A511,'MM configuration'!$D$2:$D$601,'MM configuration'!$C$2:$C$601),$S$24:$AA$38,4)</f>
        <v>1.9599066666666667E-3</v>
      </c>
      <c r="M511" s="4">
        <f>VLOOKUP(_xlfn.XLOOKUP($A511,'MM configuration'!$D$2:$D$601,'MM configuration'!$C$2:$C$601),$S$24:$AA$38,5)</f>
        <v>2.0378925000000005E-3</v>
      </c>
      <c r="N511" s="4">
        <f>VLOOKUP(_xlfn.XLOOKUP($A511,'MM configuration'!$D$2:$D$601,'MM configuration'!$C$2:$C$601),$S$24:$AA$38,6)</f>
        <v>1.90328875E-3</v>
      </c>
      <c r="O511" s="4">
        <f>VLOOKUP(_xlfn.XLOOKUP($A511,'MM configuration'!$D$2:$D$601,'MM configuration'!$C$2:$C$601),$S$24:$AA$38,7)</f>
        <v>1.2961337499999999E-3</v>
      </c>
      <c r="P511" s="4">
        <f>VLOOKUP(_xlfn.XLOOKUP($A511,'MM configuration'!$D$2:$D$601,'MM configuration'!$C$2:$C$601),$S$24:$AA$38,8)</f>
        <v>2.9439000000000001E-4</v>
      </c>
      <c r="Q511" s="4">
        <f>VLOOKUP(_xlfn.XLOOKUP($A511,'MM configuration'!$D$2:$D$601,'MM configuration'!$C$2:$C$601),$S$24:$AA$38,9)</f>
        <v>0</v>
      </c>
    </row>
    <row r="512" spans="1:17" x14ac:dyDescent="0.2">
      <c r="A512">
        <v>511</v>
      </c>
      <c r="B512">
        <v>1</v>
      </c>
      <c r="C512">
        <v>1.8530233552719829E-3</v>
      </c>
      <c r="J512" s="4">
        <f>VLOOKUP(_xlfn.XLOOKUP($A512,'MM configuration'!$D$2:$D$601,'MM configuration'!$C$2:$C$601),$S$24:$AA$38,2)</f>
        <v>1.9870400000000002E-3</v>
      </c>
      <c r="K512" s="4">
        <f>VLOOKUP(_xlfn.XLOOKUP($A512,'MM configuration'!$D$2:$D$601,'MM configuration'!$C$2:$C$601),$S$24:$AA$38,3)</f>
        <v>1.76643E-3</v>
      </c>
      <c r="L512" s="4">
        <f>VLOOKUP(_xlfn.XLOOKUP($A512,'MM configuration'!$D$2:$D$601,'MM configuration'!$C$2:$C$601),$S$24:$AA$38,4)</f>
        <v>1.9599066666666667E-3</v>
      </c>
      <c r="M512" s="4">
        <f>VLOOKUP(_xlfn.XLOOKUP($A512,'MM configuration'!$D$2:$D$601,'MM configuration'!$C$2:$C$601),$S$24:$AA$38,5)</f>
        <v>2.0378925000000005E-3</v>
      </c>
      <c r="N512" s="4">
        <f>VLOOKUP(_xlfn.XLOOKUP($A512,'MM configuration'!$D$2:$D$601,'MM configuration'!$C$2:$C$601),$S$24:$AA$38,6)</f>
        <v>1.90328875E-3</v>
      </c>
      <c r="O512" s="4">
        <f>VLOOKUP(_xlfn.XLOOKUP($A512,'MM configuration'!$D$2:$D$601,'MM configuration'!$C$2:$C$601),$S$24:$AA$38,7)</f>
        <v>1.2961337499999999E-3</v>
      </c>
      <c r="P512" s="4">
        <f>VLOOKUP(_xlfn.XLOOKUP($A512,'MM configuration'!$D$2:$D$601,'MM configuration'!$C$2:$C$601),$S$24:$AA$38,8)</f>
        <v>2.9439000000000001E-4</v>
      </c>
      <c r="Q512" s="4">
        <f>VLOOKUP(_xlfn.XLOOKUP($A512,'MM configuration'!$D$2:$D$601,'MM configuration'!$C$2:$C$601),$S$24:$AA$38,9)</f>
        <v>0</v>
      </c>
    </row>
    <row r="513" spans="1:17" x14ac:dyDescent="0.2">
      <c r="A513">
        <v>512</v>
      </c>
      <c r="B513">
        <v>1</v>
      </c>
      <c r="C513">
        <v>1.8931137429672111E-3</v>
      </c>
      <c r="J513" s="4">
        <f>VLOOKUP(_xlfn.XLOOKUP($A513,'MM configuration'!$D$2:$D$601,'MM configuration'!$C$2:$C$601),$S$24:$AA$38,2)</f>
        <v>1.9870400000000002E-3</v>
      </c>
      <c r="K513" s="4">
        <f>VLOOKUP(_xlfn.XLOOKUP($A513,'MM configuration'!$D$2:$D$601,'MM configuration'!$C$2:$C$601),$S$24:$AA$38,3)</f>
        <v>1.76643E-3</v>
      </c>
      <c r="L513" s="4">
        <f>VLOOKUP(_xlfn.XLOOKUP($A513,'MM configuration'!$D$2:$D$601,'MM configuration'!$C$2:$C$601),$S$24:$AA$38,4)</f>
        <v>1.9599066666666667E-3</v>
      </c>
      <c r="M513" s="4">
        <f>VLOOKUP(_xlfn.XLOOKUP($A513,'MM configuration'!$D$2:$D$601,'MM configuration'!$C$2:$C$601),$S$24:$AA$38,5)</f>
        <v>2.0378925000000005E-3</v>
      </c>
      <c r="N513" s="4">
        <f>VLOOKUP(_xlfn.XLOOKUP($A513,'MM configuration'!$D$2:$D$601,'MM configuration'!$C$2:$C$601),$S$24:$AA$38,6)</f>
        <v>1.90328875E-3</v>
      </c>
      <c r="O513" s="4">
        <f>VLOOKUP(_xlfn.XLOOKUP($A513,'MM configuration'!$D$2:$D$601,'MM configuration'!$C$2:$C$601),$S$24:$AA$38,7)</f>
        <v>1.2961337499999999E-3</v>
      </c>
      <c r="P513" s="4">
        <f>VLOOKUP(_xlfn.XLOOKUP($A513,'MM configuration'!$D$2:$D$601,'MM configuration'!$C$2:$C$601),$S$24:$AA$38,8)</f>
        <v>2.9439000000000001E-4</v>
      </c>
      <c r="Q513" s="4">
        <f>VLOOKUP(_xlfn.XLOOKUP($A513,'MM configuration'!$D$2:$D$601,'MM configuration'!$C$2:$C$601),$S$24:$AA$38,9)</f>
        <v>0</v>
      </c>
    </row>
    <row r="514" spans="1:17" x14ac:dyDescent="0.2">
      <c r="A514">
        <v>513</v>
      </c>
      <c r="B514">
        <v>1</v>
      </c>
      <c r="C514">
        <v>1.8561057359551989E-3</v>
      </c>
      <c r="J514" s="4">
        <f>VLOOKUP(_xlfn.XLOOKUP($A514,'MM configuration'!$D$2:$D$601,'MM configuration'!$C$2:$C$601),$S$24:$AA$38,2)</f>
        <v>1.8365066666666671E-3</v>
      </c>
      <c r="K514" s="4">
        <f>VLOOKUP(_xlfn.XLOOKUP($A514,'MM configuration'!$D$2:$D$601,'MM configuration'!$C$2:$C$601),$S$24:$AA$38,3)</f>
        <v>1.6021830000000001E-3</v>
      </c>
      <c r="L514" s="4">
        <f>VLOOKUP(_xlfn.XLOOKUP($A514,'MM configuration'!$D$2:$D$601,'MM configuration'!$C$2:$C$601),$S$24:$AA$38,4)</f>
        <v>1.815818666666667E-3</v>
      </c>
      <c r="M514" s="4">
        <f>VLOOKUP(_xlfn.XLOOKUP($A514,'MM configuration'!$D$2:$D$601,'MM configuration'!$C$2:$C$601),$S$24:$AA$38,5)</f>
        <v>1.8623080000000005E-3</v>
      </c>
      <c r="N514" s="4">
        <f>VLOOKUP(_xlfn.XLOOKUP($A514,'MM configuration'!$D$2:$D$601,'MM configuration'!$C$2:$C$601),$S$24:$AA$38,6)</f>
        <v>1.5873513333333335E-3</v>
      </c>
      <c r="O514" s="4">
        <f>VLOOKUP(_xlfn.XLOOKUP($A514,'MM configuration'!$D$2:$D$601,'MM configuration'!$C$2:$C$601),$S$24:$AA$38,7)</f>
        <v>8.9298299999999997E-4</v>
      </c>
      <c r="P514" s="4">
        <f>VLOOKUP(_xlfn.XLOOKUP($A514,'MM configuration'!$D$2:$D$601,'MM configuration'!$C$2:$C$601),$S$24:$AA$38,8)</f>
        <v>3.2710000000000001E-6</v>
      </c>
      <c r="Q514" s="4">
        <f>VLOOKUP(_xlfn.XLOOKUP($A514,'MM configuration'!$D$2:$D$601,'MM configuration'!$C$2:$C$601),$S$24:$AA$38,9)</f>
        <v>0</v>
      </c>
    </row>
    <row r="515" spans="1:17" x14ac:dyDescent="0.2">
      <c r="A515">
        <v>514</v>
      </c>
      <c r="B515">
        <v>1</v>
      </c>
      <c r="C515">
        <v>1.704696675325121E-3</v>
      </c>
      <c r="J515" s="4">
        <f>VLOOKUP(_xlfn.XLOOKUP($A515,'MM configuration'!$D$2:$D$601,'MM configuration'!$C$2:$C$601),$S$24:$AA$38,2)</f>
        <v>1.8365066666666671E-3</v>
      </c>
      <c r="K515" s="4">
        <f>VLOOKUP(_xlfn.XLOOKUP($A515,'MM configuration'!$D$2:$D$601,'MM configuration'!$C$2:$C$601),$S$24:$AA$38,3)</f>
        <v>1.6021830000000001E-3</v>
      </c>
      <c r="L515" s="4">
        <f>VLOOKUP(_xlfn.XLOOKUP($A515,'MM configuration'!$D$2:$D$601,'MM configuration'!$C$2:$C$601),$S$24:$AA$38,4)</f>
        <v>1.815818666666667E-3</v>
      </c>
      <c r="M515" s="4">
        <f>VLOOKUP(_xlfn.XLOOKUP($A515,'MM configuration'!$D$2:$D$601,'MM configuration'!$C$2:$C$601),$S$24:$AA$38,5)</f>
        <v>1.8623080000000005E-3</v>
      </c>
      <c r="N515" s="4">
        <f>VLOOKUP(_xlfn.XLOOKUP($A515,'MM configuration'!$D$2:$D$601,'MM configuration'!$C$2:$C$601),$S$24:$AA$38,6)</f>
        <v>1.5873513333333335E-3</v>
      </c>
      <c r="O515" s="4">
        <f>VLOOKUP(_xlfn.XLOOKUP($A515,'MM configuration'!$D$2:$D$601,'MM configuration'!$C$2:$C$601),$S$24:$AA$38,7)</f>
        <v>8.9298299999999997E-4</v>
      </c>
      <c r="P515" s="4">
        <f>VLOOKUP(_xlfn.XLOOKUP($A515,'MM configuration'!$D$2:$D$601,'MM configuration'!$C$2:$C$601),$S$24:$AA$38,8)</f>
        <v>3.2710000000000001E-6</v>
      </c>
      <c r="Q515" s="4">
        <f>VLOOKUP(_xlfn.XLOOKUP($A515,'MM configuration'!$D$2:$D$601,'MM configuration'!$C$2:$C$601),$S$24:$AA$38,9)</f>
        <v>0</v>
      </c>
    </row>
    <row r="516" spans="1:17" x14ac:dyDescent="0.2">
      <c r="A516">
        <v>515</v>
      </c>
      <c r="B516">
        <v>1</v>
      </c>
      <c r="C516">
        <v>1.6412812882123989E-3</v>
      </c>
      <c r="J516" s="4">
        <f>VLOOKUP(_xlfn.XLOOKUP($A516,'MM configuration'!$D$2:$D$601,'MM configuration'!$C$2:$C$601),$S$24:$AA$38,2)</f>
        <v>1.8365066666666671E-3</v>
      </c>
      <c r="K516" s="4">
        <f>VLOOKUP(_xlfn.XLOOKUP($A516,'MM configuration'!$D$2:$D$601,'MM configuration'!$C$2:$C$601),$S$24:$AA$38,3)</f>
        <v>1.6021830000000001E-3</v>
      </c>
      <c r="L516" s="4">
        <f>VLOOKUP(_xlfn.XLOOKUP($A516,'MM configuration'!$D$2:$D$601,'MM configuration'!$C$2:$C$601),$S$24:$AA$38,4)</f>
        <v>1.815818666666667E-3</v>
      </c>
      <c r="M516" s="4">
        <f>VLOOKUP(_xlfn.XLOOKUP($A516,'MM configuration'!$D$2:$D$601,'MM configuration'!$C$2:$C$601),$S$24:$AA$38,5)</f>
        <v>1.8623080000000005E-3</v>
      </c>
      <c r="N516" s="4">
        <f>VLOOKUP(_xlfn.XLOOKUP($A516,'MM configuration'!$D$2:$D$601,'MM configuration'!$C$2:$C$601),$S$24:$AA$38,6)</f>
        <v>1.5873513333333335E-3</v>
      </c>
      <c r="O516" s="4">
        <f>VLOOKUP(_xlfn.XLOOKUP($A516,'MM configuration'!$D$2:$D$601,'MM configuration'!$C$2:$C$601),$S$24:$AA$38,7)</f>
        <v>8.9298299999999997E-4</v>
      </c>
      <c r="P516" s="4">
        <f>VLOOKUP(_xlfn.XLOOKUP($A516,'MM configuration'!$D$2:$D$601,'MM configuration'!$C$2:$C$601),$S$24:$AA$38,8)</f>
        <v>3.2710000000000001E-6</v>
      </c>
      <c r="Q516" s="4">
        <f>VLOOKUP(_xlfn.XLOOKUP($A516,'MM configuration'!$D$2:$D$601,'MM configuration'!$C$2:$C$601),$S$24:$AA$38,9)</f>
        <v>0</v>
      </c>
    </row>
    <row r="517" spans="1:17" x14ac:dyDescent="0.2">
      <c r="A517">
        <v>516</v>
      </c>
      <c r="B517">
        <v>1</v>
      </c>
      <c r="C517">
        <v>1.3971509907651179E-3</v>
      </c>
      <c r="J517" s="4">
        <f>VLOOKUP(_xlfn.XLOOKUP($A517,'MM configuration'!$D$2:$D$601,'MM configuration'!$C$2:$C$601),$S$24:$AA$38,2)</f>
        <v>1.8365066666666671E-3</v>
      </c>
      <c r="K517" s="4">
        <f>VLOOKUP(_xlfn.XLOOKUP($A517,'MM configuration'!$D$2:$D$601,'MM configuration'!$C$2:$C$601),$S$24:$AA$38,3)</f>
        <v>1.6021830000000001E-3</v>
      </c>
      <c r="L517" s="4">
        <f>VLOOKUP(_xlfn.XLOOKUP($A517,'MM configuration'!$D$2:$D$601,'MM configuration'!$C$2:$C$601),$S$24:$AA$38,4)</f>
        <v>1.815818666666667E-3</v>
      </c>
      <c r="M517" s="4">
        <f>VLOOKUP(_xlfn.XLOOKUP($A517,'MM configuration'!$D$2:$D$601,'MM configuration'!$C$2:$C$601),$S$24:$AA$38,5)</f>
        <v>1.8623080000000005E-3</v>
      </c>
      <c r="N517" s="4">
        <f>VLOOKUP(_xlfn.XLOOKUP($A517,'MM configuration'!$D$2:$D$601,'MM configuration'!$C$2:$C$601),$S$24:$AA$38,6)</f>
        <v>1.5873513333333335E-3</v>
      </c>
      <c r="O517" s="4">
        <f>VLOOKUP(_xlfn.XLOOKUP($A517,'MM configuration'!$D$2:$D$601,'MM configuration'!$C$2:$C$601),$S$24:$AA$38,7)</f>
        <v>8.9298299999999997E-4</v>
      </c>
      <c r="P517" s="4">
        <f>VLOOKUP(_xlfn.XLOOKUP($A517,'MM configuration'!$D$2:$D$601,'MM configuration'!$C$2:$C$601),$S$24:$AA$38,8)</f>
        <v>3.2710000000000001E-6</v>
      </c>
      <c r="Q517" s="4">
        <f>VLOOKUP(_xlfn.XLOOKUP($A517,'MM configuration'!$D$2:$D$601,'MM configuration'!$C$2:$C$601),$S$24:$AA$38,9)</f>
        <v>0</v>
      </c>
    </row>
    <row r="518" spans="1:17" x14ac:dyDescent="0.2">
      <c r="A518">
        <v>517</v>
      </c>
      <c r="B518">
        <v>1</v>
      </c>
      <c r="C518">
        <v>1.7006285304047961E-3</v>
      </c>
      <c r="J518" s="4">
        <f>VLOOKUP(_xlfn.XLOOKUP($A518,'MM configuration'!$D$2:$D$601,'MM configuration'!$C$2:$C$601),$S$24:$AA$38,2)</f>
        <v>1.8365066666666671E-3</v>
      </c>
      <c r="K518" s="4">
        <f>VLOOKUP(_xlfn.XLOOKUP($A518,'MM configuration'!$D$2:$D$601,'MM configuration'!$C$2:$C$601),$S$24:$AA$38,3)</f>
        <v>1.6021830000000001E-3</v>
      </c>
      <c r="L518" s="4">
        <f>VLOOKUP(_xlfn.XLOOKUP($A518,'MM configuration'!$D$2:$D$601,'MM configuration'!$C$2:$C$601),$S$24:$AA$38,4)</f>
        <v>1.815818666666667E-3</v>
      </c>
      <c r="M518" s="4">
        <f>VLOOKUP(_xlfn.XLOOKUP($A518,'MM configuration'!$D$2:$D$601,'MM configuration'!$C$2:$C$601),$S$24:$AA$38,5)</f>
        <v>1.8623080000000005E-3</v>
      </c>
      <c r="N518" s="4">
        <f>VLOOKUP(_xlfn.XLOOKUP($A518,'MM configuration'!$D$2:$D$601,'MM configuration'!$C$2:$C$601),$S$24:$AA$38,6)</f>
        <v>1.5873513333333335E-3</v>
      </c>
      <c r="O518" s="4">
        <f>VLOOKUP(_xlfn.XLOOKUP($A518,'MM configuration'!$D$2:$D$601,'MM configuration'!$C$2:$C$601),$S$24:$AA$38,7)</f>
        <v>8.9298299999999997E-4</v>
      </c>
      <c r="P518" s="4">
        <f>VLOOKUP(_xlfn.XLOOKUP($A518,'MM configuration'!$D$2:$D$601,'MM configuration'!$C$2:$C$601),$S$24:$AA$38,8)</f>
        <v>3.2710000000000001E-6</v>
      </c>
      <c r="Q518" s="4">
        <f>VLOOKUP(_xlfn.XLOOKUP($A518,'MM configuration'!$D$2:$D$601,'MM configuration'!$C$2:$C$601),$S$24:$AA$38,9)</f>
        <v>0</v>
      </c>
    </row>
    <row r="519" spans="1:17" x14ac:dyDescent="0.2">
      <c r="A519">
        <v>518</v>
      </c>
      <c r="B519">
        <v>1</v>
      </c>
      <c r="C519">
        <v>2.0827202916993532E-3</v>
      </c>
      <c r="J519" s="4">
        <f>VLOOKUP(_xlfn.XLOOKUP($A519,'MM configuration'!$D$2:$D$601,'MM configuration'!$C$2:$C$601),$S$24:$AA$38,2)</f>
        <v>2.2459573333333334E-3</v>
      </c>
      <c r="K519" s="4">
        <f>VLOOKUP(_xlfn.XLOOKUP($A519,'MM configuration'!$D$2:$D$601,'MM configuration'!$C$2:$C$601),$S$24:$AA$38,3)</f>
        <v>1.884192E-3</v>
      </c>
      <c r="L519" s="4">
        <f>VLOOKUP(_xlfn.XLOOKUP($A519,'MM configuration'!$D$2:$D$601,'MM configuration'!$C$2:$C$601),$S$24:$AA$38,4)</f>
        <v>2.1597706666666664E-3</v>
      </c>
      <c r="M519" s="4">
        <f>VLOOKUP(_xlfn.XLOOKUP($A519,'MM configuration'!$D$2:$D$601,'MM configuration'!$C$2:$C$601),$S$24:$AA$38,5)</f>
        <v>2.2023539999999997E-3</v>
      </c>
      <c r="N519" s="4">
        <f>VLOOKUP(_xlfn.XLOOKUP($A519,'MM configuration'!$D$2:$D$601,'MM configuration'!$C$2:$C$601),$S$24:$AA$38,6)</f>
        <v>1.5975703333333334E-3</v>
      </c>
      <c r="O519" s="4">
        <f>VLOOKUP(_xlfn.XLOOKUP($A519,'MM configuration'!$D$2:$D$601,'MM configuration'!$C$2:$C$601),$S$24:$AA$38,7)</f>
        <v>6.2149000000000004E-4</v>
      </c>
      <c r="P519" s="4">
        <f>VLOOKUP(_xlfn.XLOOKUP($A519,'MM configuration'!$D$2:$D$601,'MM configuration'!$C$2:$C$601),$S$24:$AA$38,8)</f>
        <v>3.2710000000000001E-6</v>
      </c>
      <c r="Q519" s="4">
        <f>VLOOKUP(_xlfn.XLOOKUP($A519,'MM configuration'!$D$2:$D$601,'MM configuration'!$C$2:$C$601),$S$24:$AA$38,9)</f>
        <v>0</v>
      </c>
    </row>
    <row r="520" spans="1:17" x14ac:dyDescent="0.2">
      <c r="A520">
        <v>519</v>
      </c>
      <c r="B520">
        <v>1</v>
      </c>
      <c r="C520">
        <v>1.8035290694335751E-3</v>
      </c>
      <c r="J520" s="4">
        <f>VLOOKUP(_xlfn.XLOOKUP($A520,'MM configuration'!$D$2:$D$601,'MM configuration'!$C$2:$C$601),$S$24:$AA$38,2)</f>
        <v>2.2459573333333334E-3</v>
      </c>
      <c r="K520" s="4">
        <f>VLOOKUP(_xlfn.XLOOKUP($A520,'MM configuration'!$D$2:$D$601,'MM configuration'!$C$2:$C$601),$S$24:$AA$38,3)</f>
        <v>1.884192E-3</v>
      </c>
      <c r="L520" s="4">
        <f>VLOOKUP(_xlfn.XLOOKUP($A520,'MM configuration'!$D$2:$D$601,'MM configuration'!$C$2:$C$601),$S$24:$AA$38,4)</f>
        <v>2.1597706666666664E-3</v>
      </c>
      <c r="M520" s="4">
        <f>VLOOKUP(_xlfn.XLOOKUP($A520,'MM configuration'!$D$2:$D$601,'MM configuration'!$C$2:$C$601),$S$24:$AA$38,5)</f>
        <v>2.2023539999999997E-3</v>
      </c>
      <c r="N520" s="4">
        <f>VLOOKUP(_xlfn.XLOOKUP($A520,'MM configuration'!$D$2:$D$601,'MM configuration'!$C$2:$C$601),$S$24:$AA$38,6)</f>
        <v>1.5975703333333334E-3</v>
      </c>
      <c r="O520" s="4">
        <f>VLOOKUP(_xlfn.XLOOKUP($A520,'MM configuration'!$D$2:$D$601,'MM configuration'!$C$2:$C$601),$S$24:$AA$38,7)</f>
        <v>6.2149000000000004E-4</v>
      </c>
      <c r="P520" s="4">
        <f>VLOOKUP(_xlfn.XLOOKUP($A520,'MM configuration'!$D$2:$D$601,'MM configuration'!$C$2:$C$601),$S$24:$AA$38,8)</f>
        <v>3.2710000000000001E-6</v>
      </c>
      <c r="Q520" s="4">
        <f>VLOOKUP(_xlfn.XLOOKUP($A520,'MM configuration'!$D$2:$D$601,'MM configuration'!$C$2:$C$601),$S$24:$AA$38,9)</f>
        <v>0</v>
      </c>
    </row>
    <row r="521" spans="1:17" x14ac:dyDescent="0.2">
      <c r="A521">
        <v>520</v>
      </c>
      <c r="B521">
        <v>1</v>
      </c>
      <c r="C521">
        <v>1.9354338055311701E-3</v>
      </c>
      <c r="J521" s="4">
        <f>VLOOKUP(_xlfn.XLOOKUP($A521,'MM configuration'!$D$2:$D$601,'MM configuration'!$C$2:$C$601),$S$24:$AA$38,2)</f>
        <v>2.2459573333333334E-3</v>
      </c>
      <c r="K521" s="4">
        <f>VLOOKUP(_xlfn.XLOOKUP($A521,'MM configuration'!$D$2:$D$601,'MM configuration'!$C$2:$C$601),$S$24:$AA$38,3)</f>
        <v>1.884192E-3</v>
      </c>
      <c r="L521" s="4">
        <f>VLOOKUP(_xlfn.XLOOKUP($A521,'MM configuration'!$D$2:$D$601,'MM configuration'!$C$2:$C$601),$S$24:$AA$38,4)</f>
        <v>2.1597706666666664E-3</v>
      </c>
      <c r="M521" s="4">
        <f>VLOOKUP(_xlfn.XLOOKUP($A521,'MM configuration'!$D$2:$D$601,'MM configuration'!$C$2:$C$601),$S$24:$AA$38,5)</f>
        <v>2.2023539999999997E-3</v>
      </c>
      <c r="N521" s="4">
        <f>VLOOKUP(_xlfn.XLOOKUP($A521,'MM configuration'!$D$2:$D$601,'MM configuration'!$C$2:$C$601),$S$24:$AA$38,6)</f>
        <v>1.5975703333333334E-3</v>
      </c>
      <c r="O521" s="4">
        <f>VLOOKUP(_xlfn.XLOOKUP($A521,'MM configuration'!$D$2:$D$601,'MM configuration'!$C$2:$C$601),$S$24:$AA$38,7)</f>
        <v>6.2149000000000004E-4</v>
      </c>
      <c r="P521" s="4">
        <f>VLOOKUP(_xlfn.XLOOKUP($A521,'MM configuration'!$D$2:$D$601,'MM configuration'!$C$2:$C$601),$S$24:$AA$38,8)</f>
        <v>3.2710000000000001E-6</v>
      </c>
      <c r="Q521" s="4">
        <f>VLOOKUP(_xlfn.XLOOKUP($A521,'MM configuration'!$D$2:$D$601,'MM configuration'!$C$2:$C$601),$S$24:$AA$38,9)</f>
        <v>0</v>
      </c>
    </row>
    <row r="522" spans="1:17" x14ac:dyDescent="0.2">
      <c r="A522">
        <v>521</v>
      </c>
      <c r="B522">
        <v>1</v>
      </c>
      <c r="C522">
        <v>1.9881169616376331E-3</v>
      </c>
      <c r="J522" s="4">
        <f>VLOOKUP(_xlfn.XLOOKUP($A522,'MM configuration'!$D$2:$D$601,'MM configuration'!$C$2:$C$601),$S$24:$AA$38,2)</f>
        <v>2.2459573333333334E-3</v>
      </c>
      <c r="K522" s="4">
        <f>VLOOKUP(_xlfn.XLOOKUP($A522,'MM configuration'!$D$2:$D$601,'MM configuration'!$C$2:$C$601),$S$24:$AA$38,3)</f>
        <v>1.884192E-3</v>
      </c>
      <c r="L522" s="4">
        <f>VLOOKUP(_xlfn.XLOOKUP($A522,'MM configuration'!$D$2:$D$601,'MM configuration'!$C$2:$C$601),$S$24:$AA$38,4)</f>
        <v>2.1597706666666664E-3</v>
      </c>
      <c r="M522" s="4">
        <f>VLOOKUP(_xlfn.XLOOKUP($A522,'MM configuration'!$D$2:$D$601,'MM configuration'!$C$2:$C$601),$S$24:$AA$38,5)</f>
        <v>2.2023539999999997E-3</v>
      </c>
      <c r="N522" s="4">
        <f>VLOOKUP(_xlfn.XLOOKUP($A522,'MM configuration'!$D$2:$D$601,'MM configuration'!$C$2:$C$601),$S$24:$AA$38,6)</f>
        <v>1.5975703333333334E-3</v>
      </c>
      <c r="O522" s="4">
        <f>VLOOKUP(_xlfn.XLOOKUP($A522,'MM configuration'!$D$2:$D$601,'MM configuration'!$C$2:$C$601),$S$24:$AA$38,7)</f>
        <v>6.2149000000000004E-4</v>
      </c>
      <c r="P522" s="4">
        <f>VLOOKUP(_xlfn.XLOOKUP($A522,'MM configuration'!$D$2:$D$601,'MM configuration'!$C$2:$C$601),$S$24:$AA$38,8)</f>
        <v>3.2710000000000001E-6</v>
      </c>
      <c r="Q522" s="4">
        <f>VLOOKUP(_xlfn.XLOOKUP($A522,'MM configuration'!$D$2:$D$601,'MM configuration'!$C$2:$C$601),$S$24:$AA$38,9)</f>
        <v>0</v>
      </c>
    </row>
    <row r="523" spans="1:17" x14ac:dyDescent="0.2">
      <c r="A523">
        <v>522</v>
      </c>
      <c r="B523">
        <v>1</v>
      </c>
      <c r="C523">
        <v>2.099392808317059E-3</v>
      </c>
      <c r="J523" s="4">
        <f>VLOOKUP(_xlfn.XLOOKUP($A523,'MM configuration'!$D$2:$D$601,'MM configuration'!$C$2:$C$601),$S$24:$AA$38,2)</f>
        <v>2.2459573333333334E-3</v>
      </c>
      <c r="K523" s="4">
        <f>VLOOKUP(_xlfn.XLOOKUP($A523,'MM configuration'!$D$2:$D$601,'MM configuration'!$C$2:$C$601),$S$24:$AA$38,3)</f>
        <v>1.884192E-3</v>
      </c>
      <c r="L523" s="4">
        <f>VLOOKUP(_xlfn.XLOOKUP($A523,'MM configuration'!$D$2:$D$601,'MM configuration'!$C$2:$C$601),$S$24:$AA$38,4)</f>
        <v>2.1597706666666664E-3</v>
      </c>
      <c r="M523" s="4">
        <f>VLOOKUP(_xlfn.XLOOKUP($A523,'MM configuration'!$D$2:$D$601,'MM configuration'!$C$2:$C$601),$S$24:$AA$38,5)</f>
        <v>2.2023539999999997E-3</v>
      </c>
      <c r="N523" s="4">
        <f>VLOOKUP(_xlfn.XLOOKUP($A523,'MM configuration'!$D$2:$D$601,'MM configuration'!$C$2:$C$601),$S$24:$AA$38,6)</f>
        <v>1.5975703333333334E-3</v>
      </c>
      <c r="O523" s="4">
        <f>VLOOKUP(_xlfn.XLOOKUP($A523,'MM configuration'!$D$2:$D$601,'MM configuration'!$C$2:$C$601),$S$24:$AA$38,7)</f>
        <v>6.2149000000000004E-4</v>
      </c>
      <c r="P523" s="4">
        <f>VLOOKUP(_xlfn.XLOOKUP($A523,'MM configuration'!$D$2:$D$601,'MM configuration'!$C$2:$C$601),$S$24:$AA$38,8)</f>
        <v>3.2710000000000001E-6</v>
      </c>
      <c r="Q523" s="4">
        <f>VLOOKUP(_xlfn.XLOOKUP($A523,'MM configuration'!$D$2:$D$601,'MM configuration'!$C$2:$C$601),$S$24:$AA$38,9)</f>
        <v>0</v>
      </c>
    </row>
    <row r="524" spans="1:17" x14ac:dyDescent="0.2">
      <c r="A524">
        <v>523</v>
      </c>
      <c r="B524">
        <v>1</v>
      </c>
      <c r="C524">
        <v>1.9820458021740329E-3</v>
      </c>
      <c r="J524" s="4">
        <f>VLOOKUP(_xlfn.XLOOKUP($A524,'MM configuration'!$D$2:$D$601,'MM configuration'!$C$2:$C$601),$S$24:$AA$38,2)</f>
        <v>2.0873955555555557E-3</v>
      </c>
      <c r="K524" s="4">
        <f>VLOOKUP(_xlfn.XLOOKUP($A524,'MM configuration'!$D$2:$D$601,'MM configuration'!$C$2:$C$601),$S$24:$AA$38,3)</f>
        <v>1.7044500000000001E-3</v>
      </c>
      <c r="L524" s="4">
        <f>VLOOKUP(_xlfn.XLOOKUP($A524,'MM configuration'!$D$2:$D$601,'MM configuration'!$C$2:$C$601),$S$24:$AA$38,4)</f>
        <v>1.9805644444444446E-3</v>
      </c>
      <c r="M524" s="4">
        <f>VLOOKUP(_xlfn.XLOOKUP($A524,'MM configuration'!$D$2:$D$601,'MM configuration'!$C$2:$C$601),$S$24:$AA$38,5)</f>
        <v>1.9968433333333335E-3</v>
      </c>
      <c r="N524" s="4">
        <f>VLOOKUP(_xlfn.XLOOKUP($A524,'MM configuration'!$D$2:$D$601,'MM configuration'!$C$2:$C$601),$S$24:$AA$38,6)</f>
        <v>1.1354444444444446E-3</v>
      </c>
      <c r="O524" s="4">
        <f>VLOOKUP(_xlfn.XLOOKUP($A524,'MM configuration'!$D$2:$D$601,'MM configuration'!$C$2:$C$601),$S$24:$AA$38,7)</f>
        <v>1.2538833333333333E-4</v>
      </c>
      <c r="P524" s="4">
        <f>VLOOKUP(_xlfn.XLOOKUP($A524,'MM configuration'!$D$2:$D$601,'MM configuration'!$C$2:$C$601),$S$24:$AA$38,8)</f>
        <v>0</v>
      </c>
      <c r="Q524" s="4">
        <f>VLOOKUP(_xlfn.XLOOKUP($A524,'MM configuration'!$D$2:$D$601,'MM configuration'!$C$2:$C$601),$S$24:$AA$38,9)</f>
        <v>0</v>
      </c>
    </row>
    <row r="525" spans="1:17" x14ac:dyDescent="0.2">
      <c r="A525">
        <v>524</v>
      </c>
      <c r="B525">
        <v>1</v>
      </c>
      <c r="C525">
        <v>1.8397302171824889E-3</v>
      </c>
      <c r="J525" s="4">
        <f>VLOOKUP(_xlfn.XLOOKUP($A525,'MM configuration'!$D$2:$D$601,'MM configuration'!$C$2:$C$601),$S$24:$AA$38,2)</f>
        <v>2.0873955555555557E-3</v>
      </c>
      <c r="K525" s="4">
        <f>VLOOKUP(_xlfn.XLOOKUP($A525,'MM configuration'!$D$2:$D$601,'MM configuration'!$C$2:$C$601),$S$24:$AA$38,3)</f>
        <v>1.7044500000000001E-3</v>
      </c>
      <c r="L525" s="4">
        <f>VLOOKUP(_xlfn.XLOOKUP($A525,'MM configuration'!$D$2:$D$601,'MM configuration'!$C$2:$C$601),$S$24:$AA$38,4)</f>
        <v>1.9805644444444446E-3</v>
      </c>
      <c r="M525" s="4">
        <f>VLOOKUP(_xlfn.XLOOKUP($A525,'MM configuration'!$D$2:$D$601,'MM configuration'!$C$2:$C$601),$S$24:$AA$38,5)</f>
        <v>1.9968433333333335E-3</v>
      </c>
      <c r="N525" s="4">
        <f>VLOOKUP(_xlfn.XLOOKUP($A525,'MM configuration'!$D$2:$D$601,'MM configuration'!$C$2:$C$601),$S$24:$AA$38,6)</f>
        <v>1.1354444444444446E-3</v>
      </c>
      <c r="O525" s="4">
        <f>VLOOKUP(_xlfn.XLOOKUP($A525,'MM configuration'!$D$2:$D$601,'MM configuration'!$C$2:$C$601),$S$24:$AA$38,7)</f>
        <v>1.2538833333333333E-4</v>
      </c>
      <c r="P525" s="4">
        <f>VLOOKUP(_xlfn.XLOOKUP($A525,'MM configuration'!$D$2:$D$601,'MM configuration'!$C$2:$C$601),$S$24:$AA$38,8)</f>
        <v>0</v>
      </c>
      <c r="Q525" s="4">
        <f>VLOOKUP(_xlfn.XLOOKUP($A525,'MM configuration'!$D$2:$D$601,'MM configuration'!$C$2:$C$601),$S$24:$AA$38,9)</f>
        <v>0</v>
      </c>
    </row>
    <row r="526" spans="1:17" x14ac:dyDescent="0.2">
      <c r="A526">
        <v>525</v>
      </c>
      <c r="B526">
        <v>1</v>
      </c>
      <c r="C526">
        <v>1.8506601795723479E-3</v>
      </c>
      <c r="J526" s="4">
        <f>VLOOKUP(_xlfn.XLOOKUP($A526,'MM configuration'!$D$2:$D$601,'MM configuration'!$C$2:$C$601),$S$24:$AA$38,2)</f>
        <v>2.0873955555555557E-3</v>
      </c>
      <c r="K526" s="4">
        <f>VLOOKUP(_xlfn.XLOOKUP($A526,'MM configuration'!$D$2:$D$601,'MM configuration'!$C$2:$C$601),$S$24:$AA$38,3)</f>
        <v>1.7044500000000001E-3</v>
      </c>
      <c r="L526" s="4">
        <f>VLOOKUP(_xlfn.XLOOKUP($A526,'MM configuration'!$D$2:$D$601,'MM configuration'!$C$2:$C$601),$S$24:$AA$38,4)</f>
        <v>1.9805644444444446E-3</v>
      </c>
      <c r="M526" s="4">
        <f>VLOOKUP(_xlfn.XLOOKUP($A526,'MM configuration'!$D$2:$D$601,'MM configuration'!$C$2:$C$601),$S$24:$AA$38,5)</f>
        <v>1.9968433333333335E-3</v>
      </c>
      <c r="N526" s="4">
        <f>VLOOKUP(_xlfn.XLOOKUP($A526,'MM configuration'!$D$2:$D$601,'MM configuration'!$C$2:$C$601),$S$24:$AA$38,6)</f>
        <v>1.1354444444444446E-3</v>
      </c>
      <c r="O526" s="4">
        <f>VLOOKUP(_xlfn.XLOOKUP($A526,'MM configuration'!$D$2:$D$601,'MM configuration'!$C$2:$C$601),$S$24:$AA$38,7)</f>
        <v>1.2538833333333333E-4</v>
      </c>
      <c r="P526" s="4">
        <f>VLOOKUP(_xlfn.XLOOKUP($A526,'MM configuration'!$D$2:$D$601,'MM configuration'!$C$2:$C$601),$S$24:$AA$38,8)</f>
        <v>0</v>
      </c>
      <c r="Q526" s="4">
        <f>VLOOKUP(_xlfn.XLOOKUP($A526,'MM configuration'!$D$2:$D$601,'MM configuration'!$C$2:$C$601),$S$24:$AA$38,9)</f>
        <v>0</v>
      </c>
    </row>
    <row r="527" spans="1:17" x14ac:dyDescent="0.2">
      <c r="A527">
        <v>526</v>
      </c>
      <c r="B527">
        <v>1</v>
      </c>
      <c r="C527">
        <v>1.797950096793304E-3</v>
      </c>
      <c r="J527" s="4">
        <f>VLOOKUP(_xlfn.XLOOKUP($A527,'MM configuration'!$D$2:$D$601,'MM configuration'!$C$2:$C$601),$S$24:$AA$38,2)</f>
        <v>2.0873955555555557E-3</v>
      </c>
      <c r="K527" s="4">
        <f>VLOOKUP(_xlfn.XLOOKUP($A527,'MM configuration'!$D$2:$D$601,'MM configuration'!$C$2:$C$601),$S$24:$AA$38,3)</f>
        <v>1.7044500000000001E-3</v>
      </c>
      <c r="L527" s="4">
        <f>VLOOKUP(_xlfn.XLOOKUP($A527,'MM configuration'!$D$2:$D$601,'MM configuration'!$C$2:$C$601),$S$24:$AA$38,4)</f>
        <v>1.9805644444444446E-3</v>
      </c>
      <c r="M527" s="4">
        <f>VLOOKUP(_xlfn.XLOOKUP($A527,'MM configuration'!$D$2:$D$601,'MM configuration'!$C$2:$C$601),$S$24:$AA$38,5)</f>
        <v>1.9968433333333335E-3</v>
      </c>
      <c r="N527" s="4">
        <f>VLOOKUP(_xlfn.XLOOKUP($A527,'MM configuration'!$D$2:$D$601,'MM configuration'!$C$2:$C$601),$S$24:$AA$38,6)</f>
        <v>1.1354444444444446E-3</v>
      </c>
      <c r="O527" s="4">
        <f>VLOOKUP(_xlfn.XLOOKUP($A527,'MM configuration'!$D$2:$D$601,'MM configuration'!$C$2:$C$601),$S$24:$AA$38,7)</f>
        <v>1.2538833333333333E-4</v>
      </c>
      <c r="P527" s="4">
        <f>VLOOKUP(_xlfn.XLOOKUP($A527,'MM configuration'!$D$2:$D$601,'MM configuration'!$C$2:$C$601),$S$24:$AA$38,8)</f>
        <v>0</v>
      </c>
      <c r="Q527" s="4">
        <f>VLOOKUP(_xlfn.XLOOKUP($A527,'MM configuration'!$D$2:$D$601,'MM configuration'!$C$2:$C$601),$S$24:$AA$38,9)</f>
        <v>0</v>
      </c>
    </row>
    <row r="528" spans="1:17" x14ac:dyDescent="0.2">
      <c r="A528">
        <v>527</v>
      </c>
      <c r="B528">
        <v>1</v>
      </c>
      <c r="C528">
        <v>1.7417938018197811E-3</v>
      </c>
      <c r="J528" s="4">
        <f>VLOOKUP(_xlfn.XLOOKUP($A528,'MM configuration'!$D$2:$D$601,'MM configuration'!$C$2:$C$601),$S$24:$AA$38,2)</f>
        <v>2.0873955555555557E-3</v>
      </c>
      <c r="K528" s="4">
        <f>VLOOKUP(_xlfn.XLOOKUP($A528,'MM configuration'!$D$2:$D$601,'MM configuration'!$C$2:$C$601),$S$24:$AA$38,3)</f>
        <v>1.7044500000000001E-3</v>
      </c>
      <c r="L528" s="4">
        <f>VLOOKUP(_xlfn.XLOOKUP($A528,'MM configuration'!$D$2:$D$601,'MM configuration'!$C$2:$C$601),$S$24:$AA$38,4)</f>
        <v>1.9805644444444446E-3</v>
      </c>
      <c r="M528" s="4">
        <f>VLOOKUP(_xlfn.XLOOKUP($A528,'MM configuration'!$D$2:$D$601,'MM configuration'!$C$2:$C$601),$S$24:$AA$38,5)</f>
        <v>1.9968433333333335E-3</v>
      </c>
      <c r="N528" s="4">
        <f>VLOOKUP(_xlfn.XLOOKUP($A528,'MM configuration'!$D$2:$D$601,'MM configuration'!$C$2:$C$601),$S$24:$AA$38,6)</f>
        <v>1.1354444444444446E-3</v>
      </c>
      <c r="O528" s="4">
        <f>VLOOKUP(_xlfn.XLOOKUP($A528,'MM configuration'!$D$2:$D$601,'MM configuration'!$C$2:$C$601),$S$24:$AA$38,7)</f>
        <v>1.2538833333333333E-4</v>
      </c>
      <c r="P528" s="4">
        <f>VLOOKUP(_xlfn.XLOOKUP($A528,'MM configuration'!$D$2:$D$601,'MM configuration'!$C$2:$C$601),$S$24:$AA$38,8)</f>
        <v>0</v>
      </c>
      <c r="Q528" s="4">
        <f>VLOOKUP(_xlfn.XLOOKUP($A528,'MM configuration'!$D$2:$D$601,'MM configuration'!$C$2:$C$601),$S$24:$AA$38,9)</f>
        <v>0</v>
      </c>
    </row>
    <row r="529" spans="1:17" x14ac:dyDescent="0.2">
      <c r="A529">
        <v>528</v>
      </c>
      <c r="B529">
        <v>1</v>
      </c>
      <c r="C529">
        <v>1.8542015510123241E-3</v>
      </c>
      <c r="J529" s="4">
        <f>VLOOKUP(_xlfn.XLOOKUP($A529,'MM configuration'!$D$2:$D$601,'MM configuration'!$C$2:$C$601),$S$24:$AA$38,2)</f>
        <v>2.0873955555555557E-3</v>
      </c>
      <c r="K529" s="4">
        <f>VLOOKUP(_xlfn.XLOOKUP($A529,'MM configuration'!$D$2:$D$601,'MM configuration'!$C$2:$C$601),$S$24:$AA$38,3)</f>
        <v>1.7044500000000001E-3</v>
      </c>
      <c r="L529" s="4">
        <f>VLOOKUP(_xlfn.XLOOKUP($A529,'MM configuration'!$D$2:$D$601,'MM configuration'!$C$2:$C$601),$S$24:$AA$38,4)</f>
        <v>1.9805644444444446E-3</v>
      </c>
      <c r="M529" s="4">
        <f>VLOOKUP(_xlfn.XLOOKUP($A529,'MM configuration'!$D$2:$D$601,'MM configuration'!$C$2:$C$601),$S$24:$AA$38,5)</f>
        <v>1.9968433333333335E-3</v>
      </c>
      <c r="N529" s="4">
        <f>VLOOKUP(_xlfn.XLOOKUP($A529,'MM configuration'!$D$2:$D$601,'MM configuration'!$C$2:$C$601),$S$24:$AA$38,6)</f>
        <v>1.1354444444444446E-3</v>
      </c>
      <c r="O529" s="4">
        <f>VLOOKUP(_xlfn.XLOOKUP($A529,'MM configuration'!$D$2:$D$601,'MM configuration'!$C$2:$C$601),$S$24:$AA$38,7)</f>
        <v>1.2538833333333333E-4</v>
      </c>
      <c r="P529" s="4">
        <f>VLOOKUP(_xlfn.XLOOKUP($A529,'MM configuration'!$D$2:$D$601,'MM configuration'!$C$2:$C$601),$S$24:$AA$38,8)</f>
        <v>0</v>
      </c>
      <c r="Q529" s="4">
        <f>VLOOKUP(_xlfn.XLOOKUP($A529,'MM configuration'!$D$2:$D$601,'MM configuration'!$C$2:$C$601),$S$24:$AA$38,9)</f>
        <v>0</v>
      </c>
    </row>
    <row r="530" spans="1:17" x14ac:dyDescent="0.2">
      <c r="A530">
        <v>529</v>
      </c>
      <c r="B530">
        <v>1</v>
      </c>
      <c r="C530">
        <v>1.8230997948982771E-3</v>
      </c>
      <c r="J530" s="4">
        <f>VLOOKUP(_xlfn.XLOOKUP($A530,'MM configuration'!$D$2:$D$601,'MM configuration'!$C$2:$C$601),$S$24:$AA$38,2)</f>
        <v>1.9655352380952384E-3</v>
      </c>
      <c r="K530" s="4">
        <f>VLOOKUP(_xlfn.XLOOKUP($A530,'MM configuration'!$D$2:$D$601,'MM configuration'!$C$2:$C$601),$S$24:$AA$38,3)</f>
        <v>1.569422142857143E-3</v>
      </c>
      <c r="L530" s="4">
        <f>VLOOKUP(_xlfn.XLOOKUP($A530,'MM configuration'!$D$2:$D$601,'MM configuration'!$C$2:$C$601),$S$24:$AA$38,4)</f>
        <v>1.8525600000000001E-3</v>
      </c>
      <c r="M530" s="4">
        <f>VLOOKUP(_xlfn.XLOOKUP($A530,'MM configuration'!$D$2:$D$601,'MM configuration'!$C$2:$C$601),$S$24:$AA$38,5)</f>
        <v>1.8182700000000001E-3</v>
      </c>
      <c r="N530" s="4">
        <f>VLOOKUP(_xlfn.XLOOKUP($A530,'MM configuration'!$D$2:$D$601,'MM configuration'!$C$2:$C$601),$S$24:$AA$38,6)</f>
        <v>7.6399190476190472E-4</v>
      </c>
      <c r="O530" s="4">
        <f>VLOOKUP(_xlfn.XLOOKUP($A530,'MM configuration'!$D$2:$D$601,'MM configuration'!$C$2:$C$601),$S$24:$AA$38,7)</f>
        <v>4.6728571428571426E-6</v>
      </c>
      <c r="P530" s="4">
        <f>VLOOKUP(_xlfn.XLOOKUP($A530,'MM configuration'!$D$2:$D$601,'MM configuration'!$C$2:$C$601),$S$24:$AA$38,8)</f>
        <v>0</v>
      </c>
      <c r="Q530" s="4">
        <f>VLOOKUP(_xlfn.XLOOKUP($A530,'MM configuration'!$D$2:$D$601,'MM configuration'!$C$2:$C$601),$S$24:$AA$38,9)</f>
        <v>0</v>
      </c>
    </row>
    <row r="531" spans="1:17" x14ac:dyDescent="0.2">
      <c r="A531">
        <v>530</v>
      </c>
      <c r="B531">
        <v>1</v>
      </c>
      <c r="C531">
        <v>1.7871067968368271E-3</v>
      </c>
      <c r="J531" s="4">
        <f>VLOOKUP(_xlfn.XLOOKUP($A531,'MM configuration'!$D$2:$D$601,'MM configuration'!$C$2:$C$601),$S$24:$AA$38,2)</f>
        <v>1.9655352380952384E-3</v>
      </c>
      <c r="K531" s="4">
        <f>VLOOKUP(_xlfn.XLOOKUP($A531,'MM configuration'!$D$2:$D$601,'MM configuration'!$C$2:$C$601),$S$24:$AA$38,3)</f>
        <v>1.569422142857143E-3</v>
      </c>
      <c r="L531" s="4">
        <f>VLOOKUP(_xlfn.XLOOKUP($A531,'MM configuration'!$D$2:$D$601,'MM configuration'!$C$2:$C$601),$S$24:$AA$38,4)</f>
        <v>1.8525600000000001E-3</v>
      </c>
      <c r="M531" s="4">
        <f>VLOOKUP(_xlfn.XLOOKUP($A531,'MM configuration'!$D$2:$D$601,'MM configuration'!$C$2:$C$601),$S$24:$AA$38,5)</f>
        <v>1.8182700000000001E-3</v>
      </c>
      <c r="N531" s="4">
        <f>VLOOKUP(_xlfn.XLOOKUP($A531,'MM configuration'!$D$2:$D$601,'MM configuration'!$C$2:$C$601),$S$24:$AA$38,6)</f>
        <v>7.6399190476190472E-4</v>
      </c>
      <c r="O531" s="4">
        <f>VLOOKUP(_xlfn.XLOOKUP($A531,'MM configuration'!$D$2:$D$601,'MM configuration'!$C$2:$C$601),$S$24:$AA$38,7)</f>
        <v>4.6728571428571426E-6</v>
      </c>
      <c r="P531" s="4">
        <f>VLOOKUP(_xlfn.XLOOKUP($A531,'MM configuration'!$D$2:$D$601,'MM configuration'!$C$2:$C$601),$S$24:$AA$38,8)</f>
        <v>0</v>
      </c>
      <c r="Q531" s="4">
        <f>VLOOKUP(_xlfn.XLOOKUP($A531,'MM configuration'!$D$2:$D$601,'MM configuration'!$C$2:$C$601),$S$24:$AA$38,9)</f>
        <v>0</v>
      </c>
    </row>
    <row r="532" spans="1:17" x14ac:dyDescent="0.2">
      <c r="A532">
        <v>531</v>
      </c>
      <c r="B532">
        <v>1</v>
      </c>
      <c r="C532">
        <v>1.7467859345485161E-3</v>
      </c>
      <c r="J532" s="4">
        <f>VLOOKUP(_xlfn.XLOOKUP($A532,'MM configuration'!$D$2:$D$601,'MM configuration'!$C$2:$C$601),$S$24:$AA$38,2)</f>
        <v>1.9655352380952384E-3</v>
      </c>
      <c r="K532" s="4">
        <f>VLOOKUP(_xlfn.XLOOKUP($A532,'MM configuration'!$D$2:$D$601,'MM configuration'!$C$2:$C$601),$S$24:$AA$38,3)</f>
        <v>1.569422142857143E-3</v>
      </c>
      <c r="L532" s="4">
        <f>VLOOKUP(_xlfn.XLOOKUP($A532,'MM configuration'!$D$2:$D$601,'MM configuration'!$C$2:$C$601),$S$24:$AA$38,4)</f>
        <v>1.8525600000000001E-3</v>
      </c>
      <c r="M532" s="4">
        <f>VLOOKUP(_xlfn.XLOOKUP($A532,'MM configuration'!$D$2:$D$601,'MM configuration'!$C$2:$C$601),$S$24:$AA$38,5)</f>
        <v>1.8182700000000001E-3</v>
      </c>
      <c r="N532" s="4">
        <f>VLOOKUP(_xlfn.XLOOKUP($A532,'MM configuration'!$D$2:$D$601,'MM configuration'!$C$2:$C$601),$S$24:$AA$38,6)</f>
        <v>7.6399190476190472E-4</v>
      </c>
      <c r="O532" s="4">
        <f>VLOOKUP(_xlfn.XLOOKUP($A532,'MM configuration'!$D$2:$D$601,'MM configuration'!$C$2:$C$601),$S$24:$AA$38,7)</f>
        <v>4.6728571428571426E-6</v>
      </c>
      <c r="P532" s="4">
        <f>VLOOKUP(_xlfn.XLOOKUP($A532,'MM configuration'!$D$2:$D$601,'MM configuration'!$C$2:$C$601),$S$24:$AA$38,8)</f>
        <v>0</v>
      </c>
      <c r="Q532" s="4">
        <f>VLOOKUP(_xlfn.XLOOKUP($A532,'MM configuration'!$D$2:$D$601,'MM configuration'!$C$2:$C$601),$S$24:$AA$38,9)</f>
        <v>0</v>
      </c>
    </row>
    <row r="533" spans="1:17" x14ac:dyDescent="0.2">
      <c r="A533">
        <v>532</v>
      </c>
      <c r="B533">
        <v>1</v>
      </c>
      <c r="C533">
        <v>1.808155149233763E-3</v>
      </c>
      <c r="J533" s="4">
        <f>VLOOKUP(_xlfn.XLOOKUP($A533,'MM configuration'!$D$2:$D$601,'MM configuration'!$C$2:$C$601),$S$24:$AA$38,2)</f>
        <v>1.9655352380952384E-3</v>
      </c>
      <c r="K533" s="4">
        <f>VLOOKUP(_xlfn.XLOOKUP($A533,'MM configuration'!$D$2:$D$601,'MM configuration'!$C$2:$C$601),$S$24:$AA$38,3)</f>
        <v>1.569422142857143E-3</v>
      </c>
      <c r="L533" s="4">
        <f>VLOOKUP(_xlfn.XLOOKUP($A533,'MM configuration'!$D$2:$D$601,'MM configuration'!$C$2:$C$601),$S$24:$AA$38,4)</f>
        <v>1.8525600000000001E-3</v>
      </c>
      <c r="M533" s="4">
        <f>VLOOKUP(_xlfn.XLOOKUP($A533,'MM configuration'!$D$2:$D$601,'MM configuration'!$C$2:$C$601),$S$24:$AA$38,5)</f>
        <v>1.8182700000000001E-3</v>
      </c>
      <c r="N533" s="4">
        <f>VLOOKUP(_xlfn.XLOOKUP($A533,'MM configuration'!$D$2:$D$601,'MM configuration'!$C$2:$C$601),$S$24:$AA$38,6)</f>
        <v>7.6399190476190472E-4</v>
      </c>
      <c r="O533" s="4">
        <f>VLOOKUP(_xlfn.XLOOKUP($A533,'MM configuration'!$D$2:$D$601,'MM configuration'!$C$2:$C$601),$S$24:$AA$38,7)</f>
        <v>4.6728571428571426E-6</v>
      </c>
      <c r="P533" s="4">
        <f>VLOOKUP(_xlfn.XLOOKUP($A533,'MM configuration'!$D$2:$D$601,'MM configuration'!$C$2:$C$601),$S$24:$AA$38,8)</f>
        <v>0</v>
      </c>
      <c r="Q533" s="4">
        <f>VLOOKUP(_xlfn.XLOOKUP($A533,'MM configuration'!$D$2:$D$601,'MM configuration'!$C$2:$C$601),$S$24:$AA$38,9)</f>
        <v>0</v>
      </c>
    </row>
    <row r="534" spans="1:17" x14ac:dyDescent="0.2">
      <c r="A534">
        <v>533</v>
      </c>
      <c r="B534">
        <v>1</v>
      </c>
      <c r="C534">
        <v>1.9092107086184039E-3</v>
      </c>
      <c r="J534" s="4">
        <f>VLOOKUP(_xlfn.XLOOKUP($A534,'MM configuration'!$D$2:$D$601,'MM configuration'!$C$2:$C$601),$S$24:$AA$38,2)</f>
        <v>1.9655352380952384E-3</v>
      </c>
      <c r="K534" s="4">
        <f>VLOOKUP(_xlfn.XLOOKUP($A534,'MM configuration'!$D$2:$D$601,'MM configuration'!$C$2:$C$601),$S$24:$AA$38,3)</f>
        <v>1.569422142857143E-3</v>
      </c>
      <c r="L534" s="4">
        <f>VLOOKUP(_xlfn.XLOOKUP($A534,'MM configuration'!$D$2:$D$601,'MM configuration'!$C$2:$C$601),$S$24:$AA$38,4)</f>
        <v>1.8525600000000001E-3</v>
      </c>
      <c r="M534" s="4">
        <f>VLOOKUP(_xlfn.XLOOKUP($A534,'MM configuration'!$D$2:$D$601,'MM configuration'!$C$2:$C$601),$S$24:$AA$38,5)</f>
        <v>1.8182700000000001E-3</v>
      </c>
      <c r="N534" s="4">
        <f>VLOOKUP(_xlfn.XLOOKUP($A534,'MM configuration'!$D$2:$D$601,'MM configuration'!$C$2:$C$601),$S$24:$AA$38,6)</f>
        <v>7.6399190476190472E-4</v>
      </c>
      <c r="O534" s="4">
        <f>VLOOKUP(_xlfn.XLOOKUP($A534,'MM configuration'!$D$2:$D$601,'MM configuration'!$C$2:$C$601),$S$24:$AA$38,7)</f>
        <v>4.6728571428571426E-6</v>
      </c>
      <c r="P534" s="4">
        <f>VLOOKUP(_xlfn.XLOOKUP($A534,'MM configuration'!$D$2:$D$601,'MM configuration'!$C$2:$C$601),$S$24:$AA$38,8)</f>
        <v>0</v>
      </c>
      <c r="Q534" s="4">
        <f>VLOOKUP(_xlfn.XLOOKUP($A534,'MM configuration'!$D$2:$D$601,'MM configuration'!$C$2:$C$601),$S$24:$AA$38,9)</f>
        <v>0</v>
      </c>
    </row>
    <row r="535" spans="1:17" x14ac:dyDescent="0.2">
      <c r="A535">
        <v>534</v>
      </c>
      <c r="B535">
        <v>1</v>
      </c>
      <c r="C535">
        <v>1.5857961344041009E-3</v>
      </c>
      <c r="J535" s="4">
        <f>VLOOKUP(_xlfn.XLOOKUP($A535,'MM configuration'!$D$2:$D$601,'MM configuration'!$C$2:$C$601),$S$24:$AA$38,2)</f>
        <v>1.9655352380952384E-3</v>
      </c>
      <c r="K535" s="4">
        <f>VLOOKUP(_xlfn.XLOOKUP($A535,'MM configuration'!$D$2:$D$601,'MM configuration'!$C$2:$C$601),$S$24:$AA$38,3)</f>
        <v>1.569422142857143E-3</v>
      </c>
      <c r="L535" s="4">
        <f>VLOOKUP(_xlfn.XLOOKUP($A535,'MM configuration'!$D$2:$D$601,'MM configuration'!$C$2:$C$601),$S$24:$AA$38,4)</f>
        <v>1.8525600000000001E-3</v>
      </c>
      <c r="M535" s="4">
        <f>VLOOKUP(_xlfn.XLOOKUP($A535,'MM configuration'!$D$2:$D$601,'MM configuration'!$C$2:$C$601),$S$24:$AA$38,5)</f>
        <v>1.8182700000000001E-3</v>
      </c>
      <c r="N535" s="4">
        <f>VLOOKUP(_xlfn.XLOOKUP($A535,'MM configuration'!$D$2:$D$601,'MM configuration'!$C$2:$C$601),$S$24:$AA$38,6)</f>
        <v>7.6399190476190472E-4</v>
      </c>
      <c r="O535" s="4">
        <f>VLOOKUP(_xlfn.XLOOKUP($A535,'MM configuration'!$D$2:$D$601,'MM configuration'!$C$2:$C$601),$S$24:$AA$38,7)</f>
        <v>4.6728571428571426E-6</v>
      </c>
      <c r="P535" s="4">
        <f>VLOOKUP(_xlfn.XLOOKUP($A535,'MM configuration'!$D$2:$D$601,'MM configuration'!$C$2:$C$601),$S$24:$AA$38,8)</f>
        <v>0</v>
      </c>
      <c r="Q535" s="4">
        <f>VLOOKUP(_xlfn.XLOOKUP($A535,'MM configuration'!$D$2:$D$601,'MM configuration'!$C$2:$C$601),$S$24:$AA$38,9)</f>
        <v>0</v>
      </c>
    </row>
    <row r="536" spans="1:17" x14ac:dyDescent="0.2">
      <c r="A536">
        <v>535</v>
      </c>
      <c r="B536">
        <v>1</v>
      </c>
      <c r="C536">
        <v>1.547338060421593E-3</v>
      </c>
      <c r="J536" s="4">
        <f>VLOOKUP(_xlfn.XLOOKUP($A536,'MM configuration'!$D$2:$D$601,'MM configuration'!$C$2:$C$601),$S$24:$AA$38,2)</f>
        <v>1.9655352380952384E-3</v>
      </c>
      <c r="K536" s="4">
        <f>VLOOKUP(_xlfn.XLOOKUP($A536,'MM configuration'!$D$2:$D$601,'MM configuration'!$C$2:$C$601),$S$24:$AA$38,3)</f>
        <v>1.569422142857143E-3</v>
      </c>
      <c r="L536" s="4">
        <f>VLOOKUP(_xlfn.XLOOKUP($A536,'MM configuration'!$D$2:$D$601,'MM configuration'!$C$2:$C$601),$S$24:$AA$38,4)</f>
        <v>1.8525600000000001E-3</v>
      </c>
      <c r="M536" s="4">
        <f>VLOOKUP(_xlfn.XLOOKUP($A536,'MM configuration'!$D$2:$D$601,'MM configuration'!$C$2:$C$601),$S$24:$AA$38,5)</f>
        <v>1.8182700000000001E-3</v>
      </c>
      <c r="N536" s="4">
        <f>VLOOKUP(_xlfn.XLOOKUP($A536,'MM configuration'!$D$2:$D$601,'MM configuration'!$C$2:$C$601),$S$24:$AA$38,6)</f>
        <v>7.6399190476190472E-4</v>
      </c>
      <c r="O536" s="4">
        <f>VLOOKUP(_xlfn.XLOOKUP($A536,'MM configuration'!$D$2:$D$601,'MM configuration'!$C$2:$C$601),$S$24:$AA$38,7)</f>
        <v>4.6728571428571426E-6</v>
      </c>
      <c r="P536" s="4">
        <f>VLOOKUP(_xlfn.XLOOKUP($A536,'MM configuration'!$D$2:$D$601,'MM configuration'!$C$2:$C$601),$S$24:$AA$38,8)</f>
        <v>0</v>
      </c>
      <c r="Q536" s="4">
        <f>VLOOKUP(_xlfn.XLOOKUP($A536,'MM configuration'!$D$2:$D$601,'MM configuration'!$C$2:$C$601),$S$24:$AA$38,9)</f>
        <v>0</v>
      </c>
    </row>
    <row r="537" spans="1:17" x14ac:dyDescent="0.2">
      <c r="A537">
        <v>536</v>
      </c>
      <c r="B537">
        <v>1</v>
      </c>
      <c r="C537">
        <v>2.2574525742406399E-3</v>
      </c>
      <c r="J537" s="4">
        <f>VLOOKUP(_xlfn.XLOOKUP($A537,'MM configuration'!$D$2:$D$601,'MM configuration'!$C$2:$C$601),$S$24:$AA$38,2)</f>
        <v>2.227893333333333E-3</v>
      </c>
      <c r="K537" s="4">
        <f>VLOOKUP(_xlfn.XLOOKUP($A537,'MM configuration'!$D$2:$D$601,'MM configuration'!$C$2:$C$601),$S$24:$AA$38,3)</f>
        <v>1.7221585714285715E-3</v>
      </c>
      <c r="L537" s="4">
        <f>VLOOKUP(_xlfn.XLOOKUP($A537,'MM configuration'!$D$2:$D$601,'MM configuration'!$C$2:$C$601),$S$24:$AA$38,4)</f>
        <v>2.0473333333333333E-3</v>
      </c>
      <c r="M537" s="4">
        <f>VLOOKUP(_xlfn.XLOOKUP($A537,'MM configuration'!$D$2:$D$601,'MM configuration'!$C$2:$C$601),$S$24:$AA$38,5)</f>
        <v>1.9567400000000002E-3</v>
      </c>
      <c r="N537" s="4">
        <f>VLOOKUP(_xlfn.XLOOKUP($A537,'MM configuration'!$D$2:$D$601,'MM configuration'!$C$2:$C$601),$S$24:$AA$38,6)</f>
        <v>6.155730952380952E-4</v>
      </c>
      <c r="O537" s="4">
        <f>VLOOKUP(_xlfn.XLOOKUP($A537,'MM configuration'!$D$2:$D$601,'MM configuration'!$C$2:$C$601),$S$24:$AA$38,7)</f>
        <v>2.3364285714285713E-6</v>
      </c>
      <c r="P537" s="4">
        <f>VLOOKUP(_xlfn.XLOOKUP($A537,'MM configuration'!$D$2:$D$601,'MM configuration'!$C$2:$C$601),$S$24:$AA$38,8)</f>
        <v>0</v>
      </c>
      <c r="Q537" s="4">
        <f>VLOOKUP(_xlfn.XLOOKUP($A537,'MM configuration'!$D$2:$D$601,'MM configuration'!$C$2:$C$601),$S$24:$AA$38,9)</f>
        <v>0</v>
      </c>
    </row>
    <row r="538" spans="1:17" x14ac:dyDescent="0.2">
      <c r="A538">
        <v>537</v>
      </c>
      <c r="B538">
        <v>1</v>
      </c>
      <c r="C538">
        <v>1.7847772249223581E-3</v>
      </c>
      <c r="J538" s="4">
        <f>VLOOKUP(_xlfn.XLOOKUP($A538,'MM configuration'!$D$2:$D$601,'MM configuration'!$C$2:$C$601),$S$24:$AA$38,2)</f>
        <v>2.227893333333333E-3</v>
      </c>
      <c r="K538" s="4">
        <f>VLOOKUP(_xlfn.XLOOKUP($A538,'MM configuration'!$D$2:$D$601,'MM configuration'!$C$2:$C$601),$S$24:$AA$38,3)</f>
        <v>1.7221585714285715E-3</v>
      </c>
      <c r="L538" s="4">
        <f>VLOOKUP(_xlfn.XLOOKUP($A538,'MM configuration'!$D$2:$D$601,'MM configuration'!$C$2:$C$601),$S$24:$AA$38,4)</f>
        <v>2.0473333333333333E-3</v>
      </c>
      <c r="M538" s="4">
        <f>VLOOKUP(_xlfn.XLOOKUP($A538,'MM configuration'!$D$2:$D$601,'MM configuration'!$C$2:$C$601),$S$24:$AA$38,5)</f>
        <v>1.9567400000000002E-3</v>
      </c>
      <c r="N538" s="4">
        <f>VLOOKUP(_xlfn.XLOOKUP($A538,'MM configuration'!$D$2:$D$601,'MM configuration'!$C$2:$C$601),$S$24:$AA$38,6)</f>
        <v>6.155730952380952E-4</v>
      </c>
      <c r="O538" s="4">
        <f>VLOOKUP(_xlfn.XLOOKUP($A538,'MM configuration'!$D$2:$D$601,'MM configuration'!$C$2:$C$601),$S$24:$AA$38,7)</f>
        <v>2.3364285714285713E-6</v>
      </c>
      <c r="P538" s="4">
        <f>VLOOKUP(_xlfn.XLOOKUP($A538,'MM configuration'!$D$2:$D$601,'MM configuration'!$C$2:$C$601),$S$24:$AA$38,8)</f>
        <v>0</v>
      </c>
      <c r="Q538" s="4">
        <f>VLOOKUP(_xlfn.XLOOKUP($A538,'MM configuration'!$D$2:$D$601,'MM configuration'!$C$2:$C$601),$S$24:$AA$38,9)</f>
        <v>0</v>
      </c>
    </row>
    <row r="539" spans="1:17" x14ac:dyDescent="0.2">
      <c r="A539">
        <v>538</v>
      </c>
      <c r="B539">
        <v>1</v>
      </c>
      <c r="C539">
        <v>2.102433852387656E-3</v>
      </c>
      <c r="J539" s="4">
        <f>VLOOKUP(_xlfn.XLOOKUP($A539,'MM configuration'!$D$2:$D$601,'MM configuration'!$C$2:$C$601),$S$24:$AA$38,2)</f>
        <v>2.227893333333333E-3</v>
      </c>
      <c r="K539" s="4">
        <f>VLOOKUP(_xlfn.XLOOKUP($A539,'MM configuration'!$D$2:$D$601,'MM configuration'!$C$2:$C$601),$S$24:$AA$38,3)</f>
        <v>1.7221585714285715E-3</v>
      </c>
      <c r="L539" s="4">
        <f>VLOOKUP(_xlfn.XLOOKUP($A539,'MM configuration'!$D$2:$D$601,'MM configuration'!$C$2:$C$601),$S$24:$AA$38,4)</f>
        <v>2.0473333333333333E-3</v>
      </c>
      <c r="M539" s="4">
        <f>VLOOKUP(_xlfn.XLOOKUP($A539,'MM configuration'!$D$2:$D$601,'MM configuration'!$C$2:$C$601),$S$24:$AA$38,5)</f>
        <v>1.9567400000000002E-3</v>
      </c>
      <c r="N539" s="4">
        <f>VLOOKUP(_xlfn.XLOOKUP($A539,'MM configuration'!$D$2:$D$601,'MM configuration'!$C$2:$C$601),$S$24:$AA$38,6)</f>
        <v>6.155730952380952E-4</v>
      </c>
      <c r="O539" s="4">
        <f>VLOOKUP(_xlfn.XLOOKUP($A539,'MM configuration'!$D$2:$D$601,'MM configuration'!$C$2:$C$601),$S$24:$AA$38,7)</f>
        <v>2.3364285714285713E-6</v>
      </c>
      <c r="P539" s="4">
        <f>VLOOKUP(_xlfn.XLOOKUP($A539,'MM configuration'!$D$2:$D$601,'MM configuration'!$C$2:$C$601),$S$24:$AA$38,8)</f>
        <v>0</v>
      </c>
      <c r="Q539" s="4">
        <f>VLOOKUP(_xlfn.XLOOKUP($A539,'MM configuration'!$D$2:$D$601,'MM configuration'!$C$2:$C$601),$S$24:$AA$38,9)</f>
        <v>0</v>
      </c>
    </row>
    <row r="540" spans="1:17" x14ac:dyDescent="0.2">
      <c r="A540">
        <v>539</v>
      </c>
      <c r="B540">
        <v>1</v>
      </c>
      <c r="C540">
        <v>1.7173592300913549E-3</v>
      </c>
      <c r="J540" s="4">
        <f>VLOOKUP(_xlfn.XLOOKUP($A540,'MM configuration'!$D$2:$D$601,'MM configuration'!$C$2:$C$601),$S$24:$AA$38,2)</f>
        <v>2.227893333333333E-3</v>
      </c>
      <c r="K540" s="4">
        <f>VLOOKUP(_xlfn.XLOOKUP($A540,'MM configuration'!$D$2:$D$601,'MM configuration'!$C$2:$C$601),$S$24:$AA$38,3)</f>
        <v>1.7221585714285715E-3</v>
      </c>
      <c r="L540" s="4">
        <f>VLOOKUP(_xlfn.XLOOKUP($A540,'MM configuration'!$D$2:$D$601,'MM configuration'!$C$2:$C$601),$S$24:$AA$38,4)</f>
        <v>2.0473333333333333E-3</v>
      </c>
      <c r="M540" s="4">
        <f>VLOOKUP(_xlfn.XLOOKUP($A540,'MM configuration'!$D$2:$D$601,'MM configuration'!$C$2:$C$601),$S$24:$AA$38,5)</f>
        <v>1.9567400000000002E-3</v>
      </c>
      <c r="N540" s="4">
        <f>VLOOKUP(_xlfn.XLOOKUP($A540,'MM configuration'!$D$2:$D$601,'MM configuration'!$C$2:$C$601),$S$24:$AA$38,6)</f>
        <v>6.155730952380952E-4</v>
      </c>
      <c r="O540" s="4">
        <f>VLOOKUP(_xlfn.XLOOKUP($A540,'MM configuration'!$D$2:$D$601,'MM configuration'!$C$2:$C$601),$S$24:$AA$38,7)</f>
        <v>2.3364285714285713E-6</v>
      </c>
      <c r="P540" s="4">
        <f>VLOOKUP(_xlfn.XLOOKUP($A540,'MM configuration'!$D$2:$D$601,'MM configuration'!$C$2:$C$601),$S$24:$AA$38,8)</f>
        <v>0</v>
      </c>
      <c r="Q540" s="4">
        <f>VLOOKUP(_xlfn.XLOOKUP($A540,'MM configuration'!$D$2:$D$601,'MM configuration'!$C$2:$C$601),$S$24:$AA$38,9)</f>
        <v>0</v>
      </c>
    </row>
    <row r="541" spans="1:17" x14ac:dyDescent="0.2">
      <c r="A541">
        <v>540</v>
      </c>
      <c r="B541">
        <v>1</v>
      </c>
      <c r="C541">
        <v>1.9934007090824379E-3</v>
      </c>
      <c r="J541" s="4">
        <f>VLOOKUP(_xlfn.XLOOKUP($A541,'MM configuration'!$D$2:$D$601,'MM configuration'!$C$2:$C$601),$S$24:$AA$38,2)</f>
        <v>2.227893333333333E-3</v>
      </c>
      <c r="K541" s="4">
        <f>VLOOKUP(_xlfn.XLOOKUP($A541,'MM configuration'!$D$2:$D$601,'MM configuration'!$C$2:$C$601),$S$24:$AA$38,3)</f>
        <v>1.7221585714285715E-3</v>
      </c>
      <c r="L541" s="4">
        <f>VLOOKUP(_xlfn.XLOOKUP($A541,'MM configuration'!$D$2:$D$601,'MM configuration'!$C$2:$C$601),$S$24:$AA$38,4)</f>
        <v>2.0473333333333333E-3</v>
      </c>
      <c r="M541" s="4">
        <f>VLOOKUP(_xlfn.XLOOKUP($A541,'MM configuration'!$D$2:$D$601,'MM configuration'!$C$2:$C$601),$S$24:$AA$38,5)</f>
        <v>1.9567400000000002E-3</v>
      </c>
      <c r="N541" s="4">
        <f>VLOOKUP(_xlfn.XLOOKUP($A541,'MM configuration'!$D$2:$D$601,'MM configuration'!$C$2:$C$601),$S$24:$AA$38,6)</f>
        <v>6.155730952380952E-4</v>
      </c>
      <c r="O541" s="4">
        <f>VLOOKUP(_xlfn.XLOOKUP($A541,'MM configuration'!$D$2:$D$601,'MM configuration'!$C$2:$C$601),$S$24:$AA$38,7)</f>
        <v>2.3364285714285713E-6</v>
      </c>
      <c r="P541" s="4">
        <f>VLOOKUP(_xlfn.XLOOKUP($A541,'MM configuration'!$D$2:$D$601,'MM configuration'!$C$2:$C$601),$S$24:$AA$38,8)</f>
        <v>0</v>
      </c>
      <c r="Q541" s="4">
        <f>VLOOKUP(_xlfn.XLOOKUP($A541,'MM configuration'!$D$2:$D$601,'MM configuration'!$C$2:$C$601),$S$24:$AA$38,9)</f>
        <v>0</v>
      </c>
    </row>
    <row r="542" spans="1:17" x14ac:dyDescent="0.2">
      <c r="A542">
        <v>541</v>
      </c>
      <c r="B542">
        <v>1</v>
      </c>
      <c r="C542">
        <v>2.030668321697968E-3</v>
      </c>
      <c r="J542" s="4">
        <f>VLOOKUP(_xlfn.XLOOKUP($A542,'MM configuration'!$D$2:$D$601,'MM configuration'!$C$2:$C$601),$S$24:$AA$38,2)</f>
        <v>2.227893333333333E-3</v>
      </c>
      <c r="K542" s="4">
        <f>VLOOKUP(_xlfn.XLOOKUP($A542,'MM configuration'!$D$2:$D$601,'MM configuration'!$C$2:$C$601),$S$24:$AA$38,3)</f>
        <v>1.7221585714285715E-3</v>
      </c>
      <c r="L542" s="4">
        <f>VLOOKUP(_xlfn.XLOOKUP($A542,'MM configuration'!$D$2:$D$601,'MM configuration'!$C$2:$C$601),$S$24:$AA$38,4)</f>
        <v>2.0473333333333333E-3</v>
      </c>
      <c r="M542" s="4">
        <f>VLOOKUP(_xlfn.XLOOKUP($A542,'MM configuration'!$D$2:$D$601,'MM configuration'!$C$2:$C$601),$S$24:$AA$38,5)</f>
        <v>1.9567400000000002E-3</v>
      </c>
      <c r="N542" s="4">
        <f>VLOOKUP(_xlfn.XLOOKUP($A542,'MM configuration'!$D$2:$D$601,'MM configuration'!$C$2:$C$601),$S$24:$AA$38,6)</f>
        <v>6.155730952380952E-4</v>
      </c>
      <c r="O542" s="4">
        <f>VLOOKUP(_xlfn.XLOOKUP($A542,'MM configuration'!$D$2:$D$601,'MM configuration'!$C$2:$C$601),$S$24:$AA$38,7)</f>
        <v>2.3364285714285713E-6</v>
      </c>
      <c r="P542" s="4">
        <f>VLOOKUP(_xlfn.XLOOKUP($A542,'MM configuration'!$D$2:$D$601,'MM configuration'!$C$2:$C$601),$S$24:$AA$38,8)</f>
        <v>0</v>
      </c>
      <c r="Q542" s="4">
        <f>VLOOKUP(_xlfn.XLOOKUP($A542,'MM configuration'!$D$2:$D$601,'MM configuration'!$C$2:$C$601),$S$24:$AA$38,9)</f>
        <v>0</v>
      </c>
    </row>
    <row r="543" spans="1:17" x14ac:dyDescent="0.2">
      <c r="A543">
        <v>542</v>
      </c>
      <c r="B543">
        <v>1</v>
      </c>
      <c r="C543">
        <v>1.896978954975489E-3</v>
      </c>
      <c r="J543" s="4">
        <f>VLOOKUP(_xlfn.XLOOKUP($A543,'MM configuration'!$D$2:$D$601,'MM configuration'!$C$2:$C$601),$S$24:$AA$38,2)</f>
        <v>2.227893333333333E-3</v>
      </c>
      <c r="K543" s="4">
        <f>VLOOKUP(_xlfn.XLOOKUP($A543,'MM configuration'!$D$2:$D$601,'MM configuration'!$C$2:$C$601),$S$24:$AA$38,3)</f>
        <v>1.7221585714285715E-3</v>
      </c>
      <c r="L543" s="4">
        <f>VLOOKUP(_xlfn.XLOOKUP($A543,'MM configuration'!$D$2:$D$601,'MM configuration'!$C$2:$C$601),$S$24:$AA$38,4)</f>
        <v>2.0473333333333333E-3</v>
      </c>
      <c r="M543" s="4">
        <f>VLOOKUP(_xlfn.XLOOKUP($A543,'MM configuration'!$D$2:$D$601,'MM configuration'!$C$2:$C$601),$S$24:$AA$38,5)</f>
        <v>1.9567400000000002E-3</v>
      </c>
      <c r="N543" s="4">
        <f>VLOOKUP(_xlfn.XLOOKUP($A543,'MM configuration'!$D$2:$D$601,'MM configuration'!$C$2:$C$601),$S$24:$AA$38,6)</f>
        <v>6.155730952380952E-4</v>
      </c>
      <c r="O543" s="4">
        <f>VLOOKUP(_xlfn.XLOOKUP($A543,'MM configuration'!$D$2:$D$601,'MM configuration'!$C$2:$C$601),$S$24:$AA$38,7)</f>
        <v>2.3364285714285713E-6</v>
      </c>
      <c r="P543" s="4">
        <f>VLOOKUP(_xlfn.XLOOKUP($A543,'MM configuration'!$D$2:$D$601,'MM configuration'!$C$2:$C$601),$S$24:$AA$38,8)</f>
        <v>0</v>
      </c>
      <c r="Q543" s="4">
        <f>VLOOKUP(_xlfn.XLOOKUP($A543,'MM configuration'!$D$2:$D$601,'MM configuration'!$C$2:$C$601),$S$24:$AA$38,9)</f>
        <v>0</v>
      </c>
    </row>
    <row r="544" spans="1:17" x14ac:dyDescent="0.2">
      <c r="A544">
        <v>543</v>
      </c>
      <c r="B544">
        <v>1</v>
      </c>
      <c r="C544">
        <v>2.193673695362519E-3</v>
      </c>
      <c r="J544" s="4">
        <f>VLOOKUP(_xlfn.XLOOKUP($A544,'MM configuration'!$D$2:$D$601,'MM configuration'!$C$2:$C$601),$S$24:$AA$38,2)</f>
        <v>2.4859504761904757E-3</v>
      </c>
      <c r="K544" s="4">
        <f>VLOOKUP(_xlfn.XLOOKUP($A544,'MM configuration'!$D$2:$D$601,'MM configuration'!$C$2:$C$601),$S$24:$AA$38,3)</f>
        <v>1.8616135714285716E-3</v>
      </c>
      <c r="L544" s="4">
        <f>VLOOKUP(_xlfn.XLOOKUP($A544,'MM configuration'!$D$2:$D$601,'MM configuration'!$C$2:$C$601),$S$24:$AA$38,4)</f>
        <v>2.2465333333333334E-3</v>
      </c>
      <c r="M544" s="4">
        <f>VLOOKUP(_xlfn.XLOOKUP($A544,'MM configuration'!$D$2:$D$601,'MM configuration'!$C$2:$C$601),$S$24:$AA$38,5)</f>
        <v>2.0566199999999999E-3</v>
      </c>
      <c r="N544" s="4">
        <f>VLOOKUP(_xlfn.XLOOKUP($A544,'MM configuration'!$D$2:$D$601,'MM configuration'!$C$2:$C$601),$S$24:$AA$38,6)</f>
        <v>5.1338309523809526E-4</v>
      </c>
      <c r="O544" s="4">
        <f>VLOOKUP(_xlfn.XLOOKUP($A544,'MM configuration'!$D$2:$D$601,'MM configuration'!$C$2:$C$601),$S$24:$AA$38,7)</f>
        <v>2.3364285714285713E-6</v>
      </c>
      <c r="P544" s="4">
        <f>VLOOKUP(_xlfn.XLOOKUP($A544,'MM configuration'!$D$2:$D$601,'MM configuration'!$C$2:$C$601),$S$24:$AA$38,8)</f>
        <v>0</v>
      </c>
      <c r="Q544" s="4">
        <f>VLOOKUP(_xlfn.XLOOKUP($A544,'MM configuration'!$D$2:$D$601,'MM configuration'!$C$2:$C$601),$S$24:$AA$38,9)</f>
        <v>0</v>
      </c>
    </row>
    <row r="545" spans="1:17" x14ac:dyDescent="0.2">
      <c r="A545">
        <v>544</v>
      </c>
      <c r="B545">
        <v>1</v>
      </c>
      <c r="C545">
        <v>1.9868275750542811E-3</v>
      </c>
      <c r="J545" s="4">
        <f>VLOOKUP(_xlfn.XLOOKUP($A545,'MM configuration'!$D$2:$D$601,'MM configuration'!$C$2:$C$601),$S$24:$AA$38,2)</f>
        <v>2.4859504761904757E-3</v>
      </c>
      <c r="K545" s="4">
        <f>VLOOKUP(_xlfn.XLOOKUP($A545,'MM configuration'!$D$2:$D$601,'MM configuration'!$C$2:$C$601),$S$24:$AA$38,3)</f>
        <v>1.8616135714285716E-3</v>
      </c>
      <c r="L545" s="4">
        <f>VLOOKUP(_xlfn.XLOOKUP($A545,'MM configuration'!$D$2:$D$601,'MM configuration'!$C$2:$C$601),$S$24:$AA$38,4)</f>
        <v>2.2465333333333334E-3</v>
      </c>
      <c r="M545" s="4">
        <f>VLOOKUP(_xlfn.XLOOKUP($A545,'MM configuration'!$D$2:$D$601,'MM configuration'!$C$2:$C$601),$S$24:$AA$38,5)</f>
        <v>2.0566199999999999E-3</v>
      </c>
      <c r="N545" s="4">
        <f>VLOOKUP(_xlfn.XLOOKUP($A545,'MM configuration'!$D$2:$D$601,'MM configuration'!$C$2:$C$601),$S$24:$AA$38,6)</f>
        <v>5.1338309523809526E-4</v>
      </c>
      <c r="O545" s="4">
        <f>VLOOKUP(_xlfn.XLOOKUP($A545,'MM configuration'!$D$2:$D$601,'MM configuration'!$C$2:$C$601),$S$24:$AA$38,7)</f>
        <v>2.3364285714285713E-6</v>
      </c>
      <c r="P545" s="4">
        <f>VLOOKUP(_xlfn.XLOOKUP($A545,'MM configuration'!$D$2:$D$601,'MM configuration'!$C$2:$C$601),$S$24:$AA$38,8)</f>
        <v>0</v>
      </c>
      <c r="Q545" s="4">
        <f>VLOOKUP(_xlfn.XLOOKUP($A545,'MM configuration'!$D$2:$D$601,'MM configuration'!$C$2:$C$601),$S$24:$AA$38,9)</f>
        <v>0</v>
      </c>
    </row>
    <row r="546" spans="1:17" x14ac:dyDescent="0.2">
      <c r="A546">
        <v>545</v>
      </c>
      <c r="B546">
        <v>1</v>
      </c>
      <c r="C546">
        <v>2.196571932721921E-3</v>
      </c>
      <c r="J546" s="4">
        <f>VLOOKUP(_xlfn.XLOOKUP($A546,'MM configuration'!$D$2:$D$601,'MM configuration'!$C$2:$C$601),$S$24:$AA$38,2)</f>
        <v>2.4859504761904757E-3</v>
      </c>
      <c r="K546" s="4">
        <f>VLOOKUP(_xlfn.XLOOKUP($A546,'MM configuration'!$D$2:$D$601,'MM configuration'!$C$2:$C$601),$S$24:$AA$38,3)</f>
        <v>1.8616135714285716E-3</v>
      </c>
      <c r="L546" s="4">
        <f>VLOOKUP(_xlfn.XLOOKUP($A546,'MM configuration'!$D$2:$D$601,'MM configuration'!$C$2:$C$601),$S$24:$AA$38,4)</f>
        <v>2.2465333333333334E-3</v>
      </c>
      <c r="M546" s="4">
        <f>VLOOKUP(_xlfn.XLOOKUP($A546,'MM configuration'!$D$2:$D$601,'MM configuration'!$C$2:$C$601),$S$24:$AA$38,5)</f>
        <v>2.0566199999999999E-3</v>
      </c>
      <c r="N546" s="4">
        <f>VLOOKUP(_xlfn.XLOOKUP($A546,'MM configuration'!$D$2:$D$601,'MM configuration'!$C$2:$C$601),$S$24:$AA$38,6)</f>
        <v>5.1338309523809526E-4</v>
      </c>
      <c r="O546" s="4">
        <f>VLOOKUP(_xlfn.XLOOKUP($A546,'MM configuration'!$D$2:$D$601,'MM configuration'!$C$2:$C$601),$S$24:$AA$38,7)</f>
        <v>2.3364285714285713E-6</v>
      </c>
      <c r="P546" s="4">
        <f>VLOOKUP(_xlfn.XLOOKUP($A546,'MM configuration'!$D$2:$D$601,'MM configuration'!$C$2:$C$601),$S$24:$AA$38,8)</f>
        <v>0</v>
      </c>
      <c r="Q546" s="4">
        <f>VLOOKUP(_xlfn.XLOOKUP($A546,'MM configuration'!$D$2:$D$601,'MM configuration'!$C$2:$C$601),$S$24:$AA$38,9)</f>
        <v>0</v>
      </c>
    </row>
    <row r="547" spans="1:17" x14ac:dyDescent="0.2">
      <c r="A547">
        <v>546</v>
      </c>
      <c r="B547">
        <v>1</v>
      </c>
      <c r="C547">
        <v>2.2734830746991932E-3</v>
      </c>
      <c r="J547" s="4">
        <f>VLOOKUP(_xlfn.XLOOKUP($A547,'MM configuration'!$D$2:$D$601,'MM configuration'!$C$2:$C$601),$S$24:$AA$38,2)</f>
        <v>2.4859504761904757E-3</v>
      </c>
      <c r="K547" s="4">
        <f>VLOOKUP(_xlfn.XLOOKUP($A547,'MM configuration'!$D$2:$D$601,'MM configuration'!$C$2:$C$601),$S$24:$AA$38,3)</f>
        <v>1.8616135714285716E-3</v>
      </c>
      <c r="L547" s="4">
        <f>VLOOKUP(_xlfn.XLOOKUP($A547,'MM configuration'!$D$2:$D$601,'MM configuration'!$C$2:$C$601),$S$24:$AA$38,4)</f>
        <v>2.2465333333333334E-3</v>
      </c>
      <c r="M547" s="4">
        <f>VLOOKUP(_xlfn.XLOOKUP($A547,'MM configuration'!$D$2:$D$601,'MM configuration'!$C$2:$C$601),$S$24:$AA$38,5)</f>
        <v>2.0566199999999999E-3</v>
      </c>
      <c r="N547" s="4">
        <f>VLOOKUP(_xlfn.XLOOKUP($A547,'MM configuration'!$D$2:$D$601,'MM configuration'!$C$2:$C$601),$S$24:$AA$38,6)</f>
        <v>5.1338309523809526E-4</v>
      </c>
      <c r="O547" s="4">
        <f>VLOOKUP(_xlfn.XLOOKUP($A547,'MM configuration'!$D$2:$D$601,'MM configuration'!$C$2:$C$601),$S$24:$AA$38,7)</f>
        <v>2.3364285714285713E-6</v>
      </c>
      <c r="P547" s="4">
        <f>VLOOKUP(_xlfn.XLOOKUP($A547,'MM configuration'!$D$2:$D$601,'MM configuration'!$C$2:$C$601),$S$24:$AA$38,8)</f>
        <v>0</v>
      </c>
      <c r="Q547" s="4">
        <f>VLOOKUP(_xlfn.XLOOKUP($A547,'MM configuration'!$D$2:$D$601,'MM configuration'!$C$2:$C$601),$S$24:$AA$38,9)</f>
        <v>0</v>
      </c>
    </row>
    <row r="548" spans="1:17" x14ac:dyDescent="0.2">
      <c r="A548">
        <v>547</v>
      </c>
      <c r="B548">
        <v>1</v>
      </c>
      <c r="C548">
        <v>2.1055806014474718E-3</v>
      </c>
      <c r="J548" s="4">
        <f>VLOOKUP(_xlfn.XLOOKUP($A548,'MM configuration'!$D$2:$D$601,'MM configuration'!$C$2:$C$601),$S$24:$AA$38,2)</f>
        <v>2.4859504761904757E-3</v>
      </c>
      <c r="K548" s="4">
        <f>VLOOKUP(_xlfn.XLOOKUP($A548,'MM configuration'!$D$2:$D$601,'MM configuration'!$C$2:$C$601),$S$24:$AA$38,3)</f>
        <v>1.8616135714285716E-3</v>
      </c>
      <c r="L548" s="4">
        <f>VLOOKUP(_xlfn.XLOOKUP($A548,'MM configuration'!$D$2:$D$601,'MM configuration'!$C$2:$C$601),$S$24:$AA$38,4)</f>
        <v>2.2465333333333334E-3</v>
      </c>
      <c r="M548" s="4">
        <f>VLOOKUP(_xlfn.XLOOKUP($A548,'MM configuration'!$D$2:$D$601,'MM configuration'!$C$2:$C$601),$S$24:$AA$38,5)</f>
        <v>2.0566199999999999E-3</v>
      </c>
      <c r="N548" s="4">
        <f>VLOOKUP(_xlfn.XLOOKUP($A548,'MM configuration'!$D$2:$D$601,'MM configuration'!$C$2:$C$601),$S$24:$AA$38,6)</f>
        <v>5.1338309523809526E-4</v>
      </c>
      <c r="O548" s="4">
        <f>VLOOKUP(_xlfn.XLOOKUP($A548,'MM configuration'!$D$2:$D$601,'MM configuration'!$C$2:$C$601),$S$24:$AA$38,7)</f>
        <v>2.3364285714285713E-6</v>
      </c>
      <c r="P548" s="4">
        <f>VLOOKUP(_xlfn.XLOOKUP($A548,'MM configuration'!$D$2:$D$601,'MM configuration'!$C$2:$C$601),$S$24:$AA$38,8)</f>
        <v>0</v>
      </c>
      <c r="Q548" s="4">
        <f>VLOOKUP(_xlfn.XLOOKUP($A548,'MM configuration'!$D$2:$D$601,'MM configuration'!$C$2:$C$601),$S$24:$AA$38,9)</f>
        <v>0</v>
      </c>
    </row>
    <row r="549" spans="1:17" x14ac:dyDescent="0.2">
      <c r="A549">
        <v>548</v>
      </c>
      <c r="B549">
        <v>1</v>
      </c>
      <c r="C549">
        <v>2.106074381175061E-3</v>
      </c>
      <c r="J549" s="4">
        <f>VLOOKUP(_xlfn.XLOOKUP($A549,'MM configuration'!$D$2:$D$601,'MM configuration'!$C$2:$C$601),$S$24:$AA$38,2)</f>
        <v>2.4859504761904757E-3</v>
      </c>
      <c r="K549" s="4">
        <f>VLOOKUP(_xlfn.XLOOKUP($A549,'MM configuration'!$D$2:$D$601,'MM configuration'!$C$2:$C$601),$S$24:$AA$38,3)</f>
        <v>1.8616135714285716E-3</v>
      </c>
      <c r="L549" s="4">
        <f>VLOOKUP(_xlfn.XLOOKUP($A549,'MM configuration'!$D$2:$D$601,'MM configuration'!$C$2:$C$601),$S$24:$AA$38,4)</f>
        <v>2.2465333333333334E-3</v>
      </c>
      <c r="M549" s="4">
        <f>VLOOKUP(_xlfn.XLOOKUP($A549,'MM configuration'!$D$2:$D$601,'MM configuration'!$C$2:$C$601),$S$24:$AA$38,5)</f>
        <v>2.0566199999999999E-3</v>
      </c>
      <c r="N549" s="4">
        <f>VLOOKUP(_xlfn.XLOOKUP($A549,'MM configuration'!$D$2:$D$601,'MM configuration'!$C$2:$C$601),$S$24:$AA$38,6)</f>
        <v>5.1338309523809526E-4</v>
      </c>
      <c r="O549" s="4">
        <f>VLOOKUP(_xlfn.XLOOKUP($A549,'MM configuration'!$D$2:$D$601,'MM configuration'!$C$2:$C$601),$S$24:$AA$38,7)</f>
        <v>2.3364285714285713E-6</v>
      </c>
      <c r="P549" s="4">
        <f>VLOOKUP(_xlfn.XLOOKUP($A549,'MM configuration'!$D$2:$D$601,'MM configuration'!$C$2:$C$601),$S$24:$AA$38,8)</f>
        <v>0</v>
      </c>
      <c r="Q549" s="4">
        <f>VLOOKUP(_xlfn.XLOOKUP($A549,'MM configuration'!$D$2:$D$601,'MM configuration'!$C$2:$C$601),$S$24:$AA$38,9)</f>
        <v>0</v>
      </c>
    </row>
    <row r="550" spans="1:17" x14ac:dyDescent="0.2">
      <c r="A550">
        <v>549</v>
      </c>
      <c r="B550">
        <v>1</v>
      </c>
      <c r="C550">
        <v>2.1733247674755058E-3</v>
      </c>
      <c r="J550" s="4">
        <f>VLOOKUP(_xlfn.XLOOKUP($A550,'MM configuration'!$D$2:$D$601,'MM configuration'!$C$2:$C$601),$S$24:$AA$38,2)</f>
        <v>2.4859504761904757E-3</v>
      </c>
      <c r="K550" s="4">
        <f>VLOOKUP(_xlfn.XLOOKUP($A550,'MM configuration'!$D$2:$D$601,'MM configuration'!$C$2:$C$601),$S$24:$AA$38,3)</f>
        <v>1.8616135714285716E-3</v>
      </c>
      <c r="L550" s="4">
        <f>VLOOKUP(_xlfn.XLOOKUP($A550,'MM configuration'!$D$2:$D$601,'MM configuration'!$C$2:$C$601),$S$24:$AA$38,4)</f>
        <v>2.2465333333333334E-3</v>
      </c>
      <c r="M550" s="4">
        <f>VLOOKUP(_xlfn.XLOOKUP($A550,'MM configuration'!$D$2:$D$601,'MM configuration'!$C$2:$C$601),$S$24:$AA$38,5)</f>
        <v>2.0566199999999999E-3</v>
      </c>
      <c r="N550" s="4">
        <f>VLOOKUP(_xlfn.XLOOKUP($A550,'MM configuration'!$D$2:$D$601,'MM configuration'!$C$2:$C$601),$S$24:$AA$38,6)</f>
        <v>5.1338309523809526E-4</v>
      </c>
      <c r="O550" s="4">
        <f>VLOOKUP(_xlfn.XLOOKUP($A550,'MM configuration'!$D$2:$D$601,'MM configuration'!$C$2:$C$601),$S$24:$AA$38,7)</f>
        <v>2.3364285714285713E-6</v>
      </c>
      <c r="P550" s="4">
        <f>VLOOKUP(_xlfn.XLOOKUP($A550,'MM configuration'!$D$2:$D$601,'MM configuration'!$C$2:$C$601),$S$24:$AA$38,8)</f>
        <v>0</v>
      </c>
      <c r="Q550" s="4">
        <f>VLOOKUP(_xlfn.XLOOKUP($A550,'MM configuration'!$D$2:$D$601,'MM configuration'!$C$2:$C$601),$S$24:$AA$38,9)</f>
        <v>0</v>
      </c>
    </row>
    <row r="551" spans="1:17" x14ac:dyDescent="0.2">
      <c r="A551">
        <v>550</v>
      </c>
      <c r="B551">
        <v>1</v>
      </c>
      <c r="C551">
        <v>2.0533710683345299E-3</v>
      </c>
      <c r="J551" s="4">
        <f>VLOOKUP(_xlfn.XLOOKUP($A551,'MM configuration'!$D$2:$D$601,'MM configuration'!$C$2:$C$601),$S$24:$AA$38,2)</f>
        <v>2.31445E-3</v>
      </c>
      <c r="K551" s="4">
        <f>VLOOKUP(_xlfn.XLOOKUP($A551,'MM configuration'!$D$2:$D$601,'MM configuration'!$C$2:$C$601),$S$24:$AA$38,3)</f>
        <v>1.6986393749999999E-3</v>
      </c>
      <c r="L551" s="4">
        <f>VLOOKUP(_xlfn.XLOOKUP($A551,'MM configuration'!$D$2:$D$601,'MM configuration'!$C$2:$C$601),$S$24:$AA$38,4)</f>
        <v>2.0664233333333331E-3</v>
      </c>
      <c r="M551" s="4">
        <f>VLOOKUP(_xlfn.XLOOKUP($A551,'MM configuration'!$D$2:$D$601,'MM configuration'!$C$2:$C$601),$S$24:$AA$38,5)</f>
        <v>1.755845E-3</v>
      </c>
      <c r="N551" s="4">
        <f>VLOOKUP(_xlfn.XLOOKUP($A551,'MM configuration'!$D$2:$D$601,'MM configuration'!$C$2:$C$601),$S$24:$AA$38,6)</f>
        <v>3.4914916666666673E-4</v>
      </c>
      <c r="O551" s="4">
        <f>VLOOKUP(_xlfn.XLOOKUP($A551,'MM configuration'!$D$2:$D$601,'MM configuration'!$C$2:$C$601),$S$24:$AA$38,7)</f>
        <v>0</v>
      </c>
      <c r="P551" s="4">
        <f>VLOOKUP(_xlfn.XLOOKUP($A551,'MM configuration'!$D$2:$D$601,'MM configuration'!$C$2:$C$601),$S$24:$AA$38,8)</f>
        <v>0</v>
      </c>
      <c r="Q551" s="4">
        <f>VLOOKUP(_xlfn.XLOOKUP($A551,'MM configuration'!$D$2:$D$601,'MM configuration'!$C$2:$C$601),$S$24:$AA$38,9)</f>
        <v>0</v>
      </c>
    </row>
    <row r="552" spans="1:17" x14ac:dyDescent="0.2">
      <c r="A552">
        <v>551</v>
      </c>
      <c r="B552">
        <v>1</v>
      </c>
      <c r="C552">
        <v>2.094282971699165E-3</v>
      </c>
      <c r="J552" s="4">
        <f>VLOOKUP(_xlfn.XLOOKUP($A552,'MM configuration'!$D$2:$D$601,'MM configuration'!$C$2:$C$601),$S$24:$AA$38,2)</f>
        <v>2.31445E-3</v>
      </c>
      <c r="K552" s="4">
        <f>VLOOKUP(_xlfn.XLOOKUP($A552,'MM configuration'!$D$2:$D$601,'MM configuration'!$C$2:$C$601),$S$24:$AA$38,3)</f>
        <v>1.6986393749999999E-3</v>
      </c>
      <c r="L552" s="4">
        <f>VLOOKUP(_xlfn.XLOOKUP($A552,'MM configuration'!$D$2:$D$601,'MM configuration'!$C$2:$C$601),$S$24:$AA$38,4)</f>
        <v>2.0664233333333331E-3</v>
      </c>
      <c r="M552" s="4">
        <f>VLOOKUP(_xlfn.XLOOKUP($A552,'MM configuration'!$D$2:$D$601,'MM configuration'!$C$2:$C$601),$S$24:$AA$38,5)</f>
        <v>1.755845E-3</v>
      </c>
      <c r="N552" s="4">
        <f>VLOOKUP(_xlfn.XLOOKUP($A552,'MM configuration'!$D$2:$D$601,'MM configuration'!$C$2:$C$601),$S$24:$AA$38,6)</f>
        <v>3.4914916666666673E-4</v>
      </c>
      <c r="O552" s="4">
        <f>VLOOKUP(_xlfn.XLOOKUP($A552,'MM configuration'!$D$2:$D$601,'MM configuration'!$C$2:$C$601),$S$24:$AA$38,7)</f>
        <v>0</v>
      </c>
      <c r="P552" s="4">
        <f>VLOOKUP(_xlfn.XLOOKUP($A552,'MM configuration'!$D$2:$D$601,'MM configuration'!$C$2:$C$601),$S$24:$AA$38,8)</f>
        <v>0</v>
      </c>
      <c r="Q552" s="4">
        <f>VLOOKUP(_xlfn.XLOOKUP($A552,'MM configuration'!$D$2:$D$601,'MM configuration'!$C$2:$C$601),$S$24:$AA$38,9)</f>
        <v>0</v>
      </c>
    </row>
    <row r="553" spans="1:17" x14ac:dyDescent="0.2">
      <c r="A553">
        <v>552</v>
      </c>
      <c r="B553">
        <v>1</v>
      </c>
      <c r="C553">
        <v>1.9127578266475841E-3</v>
      </c>
      <c r="J553" s="4">
        <f>VLOOKUP(_xlfn.XLOOKUP($A553,'MM configuration'!$D$2:$D$601,'MM configuration'!$C$2:$C$601),$S$24:$AA$38,2)</f>
        <v>2.31445E-3</v>
      </c>
      <c r="K553" s="4">
        <f>VLOOKUP(_xlfn.XLOOKUP($A553,'MM configuration'!$D$2:$D$601,'MM configuration'!$C$2:$C$601),$S$24:$AA$38,3)</f>
        <v>1.6986393749999999E-3</v>
      </c>
      <c r="L553" s="4">
        <f>VLOOKUP(_xlfn.XLOOKUP($A553,'MM configuration'!$D$2:$D$601,'MM configuration'!$C$2:$C$601),$S$24:$AA$38,4)</f>
        <v>2.0664233333333331E-3</v>
      </c>
      <c r="M553" s="4">
        <f>VLOOKUP(_xlfn.XLOOKUP($A553,'MM configuration'!$D$2:$D$601,'MM configuration'!$C$2:$C$601),$S$24:$AA$38,5)</f>
        <v>1.755845E-3</v>
      </c>
      <c r="N553" s="4">
        <f>VLOOKUP(_xlfn.XLOOKUP($A553,'MM configuration'!$D$2:$D$601,'MM configuration'!$C$2:$C$601),$S$24:$AA$38,6)</f>
        <v>3.4914916666666673E-4</v>
      </c>
      <c r="O553" s="4">
        <f>VLOOKUP(_xlfn.XLOOKUP($A553,'MM configuration'!$D$2:$D$601,'MM configuration'!$C$2:$C$601),$S$24:$AA$38,7)</f>
        <v>0</v>
      </c>
      <c r="P553" s="4">
        <f>VLOOKUP(_xlfn.XLOOKUP($A553,'MM configuration'!$D$2:$D$601,'MM configuration'!$C$2:$C$601),$S$24:$AA$38,8)</f>
        <v>0</v>
      </c>
      <c r="Q553" s="4">
        <f>VLOOKUP(_xlfn.XLOOKUP($A553,'MM configuration'!$D$2:$D$601,'MM configuration'!$C$2:$C$601),$S$24:$AA$38,9)</f>
        <v>0</v>
      </c>
    </row>
    <row r="554" spans="1:17" x14ac:dyDescent="0.2">
      <c r="A554">
        <v>553</v>
      </c>
      <c r="B554">
        <v>1</v>
      </c>
      <c r="C554">
        <v>1.9928294642399839E-3</v>
      </c>
      <c r="J554" s="4">
        <f>VLOOKUP(_xlfn.XLOOKUP($A554,'MM configuration'!$D$2:$D$601,'MM configuration'!$C$2:$C$601),$S$24:$AA$38,2)</f>
        <v>2.31445E-3</v>
      </c>
      <c r="K554" s="4">
        <f>VLOOKUP(_xlfn.XLOOKUP($A554,'MM configuration'!$D$2:$D$601,'MM configuration'!$C$2:$C$601),$S$24:$AA$38,3)</f>
        <v>1.6986393749999999E-3</v>
      </c>
      <c r="L554" s="4">
        <f>VLOOKUP(_xlfn.XLOOKUP($A554,'MM configuration'!$D$2:$D$601,'MM configuration'!$C$2:$C$601),$S$24:$AA$38,4)</f>
        <v>2.0664233333333331E-3</v>
      </c>
      <c r="M554" s="4">
        <f>VLOOKUP(_xlfn.XLOOKUP($A554,'MM configuration'!$D$2:$D$601,'MM configuration'!$C$2:$C$601),$S$24:$AA$38,5)</f>
        <v>1.755845E-3</v>
      </c>
      <c r="N554" s="4">
        <f>VLOOKUP(_xlfn.XLOOKUP($A554,'MM configuration'!$D$2:$D$601,'MM configuration'!$C$2:$C$601),$S$24:$AA$38,6)</f>
        <v>3.4914916666666673E-4</v>
      </c>
      <c r="O554" s="4">
        <f>VLOOKUP(_xlfn.XLOOKUP($A554,'MM configuration'!$D$2:$D$601,'MM configuration'!$C$2:$C$601),$S$24:$AA$38,7)</f>
        <v>0</v>
      </c>
      <c r="P554" s="4">
        <f>VLOOKUP(_xlfn.XLOOKUP($A554,'MM configuration'!$D$2:$D$601,'MM configuration'!$C$2:$C$601),$S$24:$AA$38,8)</f>
        <v>0</v>
      </c>
      <c r="Q554" s="4">
        <f>VLOOKUP(_xlfn.XLOOKUP($A554,'MM configuration'!$D$2:$D$601,'MM configuration'!$C$2:$C$601),$S$24:$AA$38,9)</f>
        <v>0</v>
      </c>
    </row>
    <row r="555" spans="1:17" x14ac:dyDescent="0.2">
      <c r="A555">
        <v>554</v>
      </c>
      <c r="B555">
        <v>1</v>
      </c>
      <c r="C555">
        <v>2.1598606782149538E-3</v>
      </c>
      <c r="J555" s="4">
        <f>VLOOKUP(_xlfn.XLOOKUP($A555,'MM configuration'!$D$2:$D$601,'MM configuration'!$C$2:$C$601),$S$24:$AA$38,2)</f>
        <v>2.31445E-3</v>
      </c>
      <c r="K555" s="4">
        <f>VLOOKUP(_xlfn.XLOOKUP($A555,'MM configuration'!$D$2:$D$601,'MM configuration'!$C$2:$C$601),$S$24:$AA$38,3)</f>
        <v>1.6986393749999999E-3</v>
      </c>
      <c r="L555" s="4">
        <f>VLOOKUP(_xlfn.XLOOKUP($A555,'MM configuration'!$D$2:$D$601,'MM configuration'!$C$2:$C$601),$S$24:$AA$38,4)</f>
        <v>2.0664233333333331E-3</v>
      </c>
      <c r="M555" s="4">
        <f>VLOOKUP(_xlfn.XLOOKUP($A555,'MM configuration'!$D$2:$D$601,'MM configuration'!$C$2:$C$601),$S$24:$AA$38,5)</f>
        <v>1.755845E-3</v>
      </c>
      <c r="N555" s="4">
        <f>VLOOKUP(_xlfn.XLOOKUP($A555,'MM configuration'!$D$2:$D$601,'MM configuration'!$C$2:$C$601),$S$24:$AA$38,6)</f>
        <v>3.4914916666666673E-4</v>
      </c>
      <c r="O555" s="4">
        <f>VLOOKUP(_xlfn.XLOOKUP($A555,'MM configuration'!$D$2:$D$601,'MM configuration'!$C$2:$C$601),$S$24:$AA$38,7)</f>
        <v>0</v>
      </c>
      <c r="P555" s="4">
        <f>VLOOKUP(_xlfn.XLOOKUP($A555,'MM configuration'!$D$2:$D$601,'MM configuration'!$C$2:$C$601),$S$24:$AA$38,8)</f>
        <v>0</v>
      </c>
      <c r="Q555" s="4">
        <f>VLOOKUP(_xlfn.XLOOKUP($A555,'MM configuration'!$D$2:$D$601,'MM configuration'!$C$2:$C$601),$S$24:$AA$38,9)</f>
        <v>0</v>
      </c>
    </row>
    <row r="556" spans="1:17" x14ac:dyDescent="0.2">
      <c r="A556">
        <v>555</v>
      </c>
      <c r="B556">
        <v>1</v>
      </c>
      <c r="C556">
        <v>1.858561466902739E-3</v>
      </c>
      <c r="J556" s="4">
        <f>VLOOKUP(_xlfn.XLOOKUP($A556,'MM configuration'!$D$2:$D$601,'MM configuration'!$C$2:$C$601),$S$24:$AA$38,2)</f>
        <v>2.31445E-3</v>
      </c>
      <c r="K556" s="4">
        <f>VLOOKUP(_xlfn.XLOOKUP($A556,'MM configuration'!$D$2:$D$601,'MM configuration'!$C$2:$C$601),$S$24:$AA$38,3)</f>
        <v>1.6986393749999999E-3</v>
      </c>
      <c r="L556" s="4">
        <f>VLOOKUP(_xlfn.XLOOKUP($A556,'MM configuration'!$D$2:$D$601,'MM configuration'!$C$2:$C$601),$S$24:$AA$38,4)</f>
        <v>2.0664233333333331E-3</v>
      </c>
      <c r="M556" s="4">
        <f>VLOOKUP(_xlfn.XLOOKUP($A556,'MM configuration'!$D$2:$D$601,'MM configuration'!$C$2:$C$601),$S$24:$AA$38,5)</f>
        <v>1.755845E-3</v>
      </c>
      <c r="N556" s="4">
        <f>VLOOKUP(_xlfn.XLOOKUP($A556,'MM configuration'!$D$2:$D$601,'MM configuration'!$C$2:$C$601),$S$24:$AA$38,6)</f>
        <v>3.4914916666666673E-4</v>
      </c>
      <c r="O556" s="4">
        <f>VLOOKUP(_xlfn.XLOOKUP($A556,'MM configuration'!$D$2:$D$601,'MM configuration'!$C$2:$C$601),$S$24:$AA$38,7)</f>
        <v>0</v>
      </c>
      <c r="P556" s="4">
        <f>VLOOKUP(_xlfn.XLOOKUP($A556,'MM configuration'!$D$2:$D$601,'MM configuration'!$C$2:$C$601),$S$24:$AA$38,8)</f>
        <v>0</v>
      </c>
      <c r="Q556" s="4">
        <f>VLOOKUP(_xlfn.XLOOKUP($A556,'MM configuration'!$D$2:$D$601,'MM configuration'!$C$2:$C$601),$S$24:$AA$38,9)</f>
        <v>0</v>
      </c>
    </row>
    <row r="557" spans="1:17" x14ac:dyDescent="0.2">
      <c r="A557">
        <v>556</v>
      </c>
      <c r="B557">
        <v>1</v>
      </c>
      <c r="C557">
        <v>2.0128216953717391E-3</v>
      </c>
      <c r="J557" s="4">
        <f>VLOOKUP(_xlfn.XLOOKUP($A557,'MM configuration'!$D$2:$D$601,'MM configuration'!$C$2:$C$601),$S$24:$AA$38,2)</f>
        <v>2.31445E-3</v>
      </c>
      <c r="K557" s="4">
        <f>VLOOKUP(_xlfn.XLOOKUP($A557,'MM configuration'!$D$2:$D$601,'MM configuration'!$C$2:$C$601),$S$24:$AA$38,3)</f>
        <v>1.6986393749999999E-3</v>
      </c>
      <c r="L557" s="4">
        <f>VLOOKUP(_xlfn.XLOOKUP($A557,'MM configuration'!$D$2:$D$601,'MM configuration'!$C$2:$C$601),$S$24:$AA$38,4)</f>
        <v>2.0664233333333331E-3</v>
      </c>
      <c r="M557" s="4">
        <f>VLOOKUP(_xlfn.XLOOKUP($A557,'MM configuration'!$D$2:$D$601,'MM configuration'!$C$2:$C$601),$S$24:$AA$38,5)</f>
        <v>1.755845E-3</v>
      </c>
      <c r="N557" s="4">
        <f>VLOOKUP(_xlfn.XLOOKUP($A557,'MM configuration'!$D$2:$D$601,'MM configuration'!$C$2:$C$601),$S$24:$AA$38,6)</f>
        <v>3.4914916666666673E-4</v>
      </c>
      <c r="O557" s="4">
        <f>VLOOKUP(_xlfn.XLOOKUP($A557,'MM configuration'!$D$2:$D$601,'MM configuration'!$C$2:$C$601),$S$24:$AA$38,7)</f>
        <v>0</v>
      </c>
      <c r="P557" s="4">
        <f>VLOOKUP(_xlfn.XLOOKUP($A557,'MM configuration'!$D$2:$D$601,'MM configuration'!$C$2:$C$601),$S$24:$AA$38,8)</f>
        <v>0</v>
      </c>
      <c r="Q557" s="4">
        <f>VLOOKUP(_xlfn.XLOOKUP($A557,'MM configuration'!$D$2:$D$601,'MM configuration'!$C$2:$C$601),$S$24:$AA$38,9)</f>
        <v>0</v>
      </c>
    </row>
    <row r="558" spans="1:17" x14ac:dyDescent="0.2">
      <c r="A558">
        <v>557</v>
      </c>
      <c r="B558">
        <v>1</v>
      </c>
      <c r="C558">
        <v>1.9654699174617581E-3</v>
      </c>
      <c r="J558" s="4">
        <f>VLOOKUP(_xlfn.XLOOKUP($A558,'MM configuration'!$D$2:$D$601,'MM configuration'!$C$2:$C$601),$S$24:$AA$38,2)</f>
        <v>2.31445E-3</v>
      </c>
      <c r="K558" s="4">
        <f>VLOOKUP(_xlfn.XLOOKUP($A558,'MM configuration'!$D$2:$D$601,'MM configuration'!$C$2:$C$601),$S$24:$AA$38,3)</f>
        <v>1.6986393749999999E-3</v>
      </c>
      <c r="L558" s="4">
        <f>VLOOKUP(_xlfn.XLOOKUP($A558,'MM configuration'!$D$2:$D$601,'MM configuration'!$C$2:$C$601),$S$24:$AA$38,4)</f>
        <v>2.0664233333333331E-3</v>
      </c>
      <c r="M558" s="4">
        <f>VLOOKUP(_xlfn.XLOOKUP($A558,'MM configuration'!$D$2:$D$601,'MM configuration'!$C$2:$C$601),$S$24:$AA$38,5)</f>
        <v>1.755845E-3</v>
      </c>
      <c r="N558" s="4">
        <f>VLOOKUP(_xlfn.XLOOKUP($A558,'MM configuration'!$D$2:$D$601,'MM configuration'!$C$2:$C$601),$S$24:$AA$38,6)</f>
        <v>3.4914916666666673E-4</v>
      </c>
      <c r="O558" s="4">
        <f>VLOOKUP(_xlfn.XLOOKUP($A558,'MM configuration'!$D$2:$D$601,'MM configuration'!$C$2:$C$601),$S$24:$AA$38,7)</f>
        <v>0</v>
      </c>
      <c r="P558" s="4">
        <f>VLOOKUP(_xlfn.XLOOKUP($A558,'MM configuration'!$D$2:$D$601,'MM configuration'!$C$2:$C$601),$S$24:$AA$38,8)</f>
        <v>0</v>
      </c>
      <c r="Q558" s="4">
        <f>VLOOKUP(_xlfn.XLOOKUP($A558,'MM configuration'!$D$2:$D$601,'MM configuration'!$C$2:$C$601),$S$24:$AA$38,9)</f>
        <v>0</v>
      </c>
    </row>
    <row r="559" spans="1:17" x14ac:dyDescent="0.2">
      <c r="A559">
        <v>558</v>
      </c>
      <c r="B559">
        <v>1</v>
      </c>
      <c r="C559">
        <v>2.2246989380662742E-3</v>
      </c>
      <c r="J559" s="4">
        <f>VLOOKUP(_xlfn.XLOOKUP($A559,'MM configuration'!$D$2:$D$601,'MM configuration'!$C$2:$C$601),$S$24:$AA$38,2)</f>
        <v>2.5214333333333336E-3</v>
      </c>
      <c r="K559" s="4">
        <f>VLOOKUP(_xlfn.XLOOKUP($A559,'MM configuration'!$D$2:$D$601,'MM configuration'!$C$2:$C$601),$S$24:$AA$38,3)</f>
        <v>1.787735625E-3</v>
      </c>
      <c r="L559" s="4">
        <f>VLOOKUP(_xlfn.XLOOKUP($A559,'MM configuration'!$D$2:$D$601,'MM configuration'!$C$2:$C$601),$S$24:$AA$38,4)</f>
        <v>2.2039266666666665E-3</v>
      </c>
      <c r="M559" s="4">
        <f>VLOOKUP(_xlfn.XLOOKUP($A559,'MM configuration'!$D$2:$D$601,'MM configuration'!$C$2:$C$601),$S$24:$AA$38,5)</f>
        <v>1.7101612500000001E-3</v>
      </c>
      <c r="N559" s="4">
        <f>VLOOKUP(_xlfn.XLOOKUP($A559,'MM configuration'!$D$2:$D$601,'MM configuration'!$C$2:$C$601),$S$24:$AA$38,6)</f>
        <v>2.448302083333333E-4</v>
      </c>
      <c r="O559" s="4">
        <f>VLOOKUP(_xlfn.XLOOKUP($A559,'MM configuration'!$D$2:$D$601,'MM configuration'!$C$2:$C$601),$S$24:$AA$38,7)</f>
        <v>0</v>
      </c>
      <c r="P559" s="4">
        <f>VLOOKUP(_xlfn.XLOOKUP($A559,'MM configuration'!$D$2:$D$601,'MM configuration'!$C$2:$C$601),$S$24:$AA$38,8)</f>
        <v>0</v>
      </c>
      <c r="Q559" s="4">
        <f>VLOOKUP(_xlfn.XLOOKUP($A559,'MM configuration'!$D$2:$D$601,'MM configuration'!$C$2:$C$601),$S$24:$AA$38,9)</f>
        <v>0</v>
      </c>
    </row>
    <row r="560" spans="1:17" x14ac:dyDescent="0.2">
      <c r="A560">
        <v>559</v>
      </c>
      <c r="B560">
        <v>1</v>
      </c>
      <c r="C560">
        <v>2.0550424144090891E-3</v>
      </c>
      <c r="J560" s="4">
        <f>VLOOKUP(_xlfn.XLOOKUP($A560,'MM configuration'!$D$2:$D$601,'MM configuration'!$C$2:$C$601),$S$24:$AA$38,2)</f>
        <v>2.5214333333333336E-3</v>
      </c>
      <c r="K560" s="4">
        <f>VLOOKUP(_xlfn.XLOOKUP($A560,'MM configuration'!$D$2:$D$601,'MM configuration'!$C$2:$C$601),$S$24:$AA$38,3)</f>
        <v>1.787735625E-3</v>
      </c>
      <c r="L560" s="4">
        <f>VLOOKUP(_xlfn.XLOOKUP($A560,'MM configuration'!$D$2:$D$601,'MM configuration'!$C$2:$C$601),$S$24:$AA$38,4)</f>
        <v>2.2039266666666665E-3</v>
      </c>
      <c r="M560" s="4">
        <f>VLOOKUP(_xlfn.XLOOKUP($A560,'MM configuration'!$D$2:$D$601,'MM configuration'!$C$2:$C$601),$S$24:$AA$38,5)</f>
        <v>1.7101612500000001E-3</v>
      </c>
      <c r="N560" s="4">
        <f>VLOOKUP(_xlfn.XLOOKUP($A560,'MM configuration'!$D$2:$D$601,'MM configuration'!$C$2:$C$601),$S$24:$AA$38,6)</f>
        <v>2.448302083333333E-4</v>
      </c>
      <c r="O560" s="4">
        <f>VLOOKUP(_xlfn.XLOOKUP($A560,'MM configuration'!$D$2:$D$601,'MM configuration'!$C$2:$C$601),$S$24:$AA$38,7)</f>
        <v>0</v>
      </c>
      <c r="P560" s="4">
        <f>VLOOKUP(_xlfn.XLOOKUP($A560,'MM configuration'!$D$2:$D$601,'MM configuration'!$C$2:$C$601),$S$24:$AA$38,8)</f>
        <v>0</v>
      </c>
      <c r="Q560" s="4">
        <f>VLOOKUP(_xlfn.XLOOKUP($A560,'MM configuration'!$D$2:$D$601,'MM configuration'!$C$2:$C$601),$S$24:$AA$38,9)</f>
        <v>0</v>
      </c>
    </row>
    <row r="561" spans="1:17" x14ac:dyDescent="0.2">
      <c r="A561">
        <v>560</v>
      </c>
      <c r="B561">
        <v>1</v>
      </c>
      <c r="C561">
        <v>1.778095885646654E-3</v>
      </c>
      <c r="J561" s="4">
        <f>VLOOKUP(_xlfn.XLOOKUP($A561,'MM configuration'!$D$2:$D$601,'MM configuration'!$C$2:$C$601),$S$24:$AA$38,2)</f>
        <v>2.5214333333333336E-3</v>
      </c>
      <c r="K561" s="4">
        <f>VLOOKUP(_xlfn.XLOOKUP($A561,'MM configuration'!$D$2:$D$601,'MM configuration'!$C$2:$C$601),$S$24:$AA$38,3)</f>
        <v>1.787735625E-3</v>
      </c>
      <c r="L561" s="4">
        <f>VLOOKUP(_xlfn.XLOOKUP($A561,'MM configuration'!$D$2:$D$601,'MM configuration'!$C$2:$C$601),$S$24:$AA$38,4)</f>
        <v>2.2039266666666665E-3</v>
      </c>
      <c r="M561" s="4">
        <f>VLOOKUP(_xlfn.XLOOKUP($A561,'MM configuration'!$D$2:$D$601,'MM configuration'!$C$2:$C$601),$S$24:$AA$38,5)</f>
        <v>1.7101612500000001E-3</v>
      </c>
      <c r="N561" s="4">
        <f>VLOOKUP(_xlfn.XLOOKUP($A561,'MM configuration'!$D$2:$D$601,'MM configuration'!$C$2:$C$601),$S$24:$AA$38,6)</f>
        <v>2.448302083333333E-4</v>
      </c>
      <c r="O561" s="4">
        <f>VLOOKUP(_xlfn.XLOOKUP($A561,'MM configuration'!$D$2:$D$601,'MM configuration'!$C$2:$C$601),$S$24:$AA$38,7)</f>
        <v>0</v>
      </c>
      <c r="P561" s="4">
        <f>VLOOKUP(_xlfn.XLOOKUP($A561,'MM configuration'!$D$2:$D$601,'MM configuration'!$C$2:$C$601),$S$24:$AA$38,8)</f>
        <v>0</v>
      </c>
      <c r="Q561" s="4">
        <f>VLOOKUP(_xlfn.XLOOKUP($A561,'MM configuration'!$D$2:$D$601,'MM configuration'!$C$2:$C$601),$S$24:$AA$38,9)</f>
        <v>0</v>
      </c>
    </row>
    <row r="562" spans="1:17" x14ac:dyDescent="0.2">
      <c r="A562">
        <v>561</v>
      </c>
      <c r="B562">
        <v>1</v>
      </c>
      <c r="C562">
        <v>2.150258535297352E-3</v>
      </c>
      <c r="J562" s="4">
        <f>VLOOKUP(_xlfn.XLOOKUP($A562,'MM configuration'!$D$2:$D$601,'MM configuration'!$C$2:$C$601),$S$24:$AA$38,2)</f>
        <v>2.5214333333333336E-3</v>
      </c>
      <c r="K562" s="4">
        <f>VLOOKUP(_xlfn.XLOOKUP($A562,'MM configuration'!$D$2:$D$601,'MM configuration'!$C$2:$C$601),$S$24:$AA$38,3)</f>
        <v>1.787735625E-3</v>
      </c>
      <c r="L562" s="4">
        <f>VLOOKUP(_xlfn.XLOOKUP($A562,'MM configuration'!$D$2:$D$601,'MM configuration'!$C$2:$C$601),$S$24:$AA$38,4)</f>
        <v>2.2039266666666665E-3</v>
      </c>
      <c r="M562" s="4">
        <f>VLOOKUP(_xlfn.XLOOKUP($A562,'MM configuration'!$D$2:$D$601,'MM configuration'!$C$2:$C$601),$S$24:$AA$38,5)</f>
        <v>1.7101612500000001E-3</v>
      </c>
      <c r="N562" s="4">
        <f>VLOOKUP(_xlfn.XLOOKUP($A562,'MM configuration'!$D$2:$D$601,'MM configuration'!$C$2:$C$601),$S$24:$AA$38,6)</f>
        <v>2.448302083333333E-4</v>
      </c>
      <c r="O562" s="4">
        <f>VLOOKUP(_xlfn.XLOOKUP($A562,'MM configuration'!$D$2:$D$601,'MM configuration'!$C$2:$C$601),$S$24:$AA$38,7)</f>
        <v>0</v>
      </c>
      <c r="P562" s="4">
        <f>VLOOKUP(_xlfn.XLOOKUP($A562,'MM configuration'!$D$2:$D$601,'MM configuration'!$C$2:$C$601),$S$24:$AA$38,8)</f>
        <v>0</v>
      </c>
      <c r="Q562" s="4">
        <f>VLOOKUP(_xlfn.XLOOKUP($A562,'MM configuration'!$D$2:$D$601,'MM configuration'!$C$2:$C$601),$S$24:$AA$38,9)</f>
        <v>0</v>
      </c>
    </row>
    <row r="563" spans="1:17" x14ac:dyDescent="0.2">
      <c r="A563">
        <v>562</v>
      </c>
      <c r="B563">
        <v>1</v>
      </c>
      <c r="C563">
        <v>1.801395808234718E-3</v>
      </c>
      <c r="J563" s="4">
        <f>VLOOKUP(_xlfn.XLOOKUP($A563,'MM configuration'!$D$2:$D$601,'MM configuration'!$C$2:$C$601),$S$24:$AA$38,2)</f>
        <v>2.5214333333333336E-3</v>
      </c>
      <c r="K563" s="4">
        <f>VLOOKUP(_xlfn.XLOOKUP($A563,'MM configuration'!$D$2:$D$601,'MM configuration'!$C$2:$C$601),$S$24:$AA$38,3)</f>
        <v>1.787735625E-3</v>
      </c>
      <c r="L563" s="4">
        <f>VLOOKUP(_xlfn.XLOOKUP($A563,'MM configuration'!$D$2:$D$601,'MM configuration'!$C$2:$C$601),$S$24:$AA$38,4)</f>
        <v>2.2039266666666665E-3</v>
      </c>
      <c r="M563" s="4">
        <f>VLOOKUP(_xlfn.XLOOKUP($A563,'MM configuration'!$D$2:$D$601,'MM configuration'!$C$2:$C$601),$S$24:$AA$38,5)</f>
        <v>1.7101612500000001E-3</v>
      </c>
      <c r="N563" s="4">
        <f>VLOOKUP(_xlfn.XLOOKUP($A563,'MM configuration'!$D$2:$D$601,'MM configuration'!$C$2:$C$601),$S$24:$AA$38,6)</f>
        <v>2.448302083333333E-4</v>
      </c>
      <c r="O563" s="4">
        <f>VLOOKUP(_xlfn.XLOOKUP($A563,'MM configuration'!$D$2:$D$601,'MM configuration'!$C$2:$C$601),$S$24:$AA$38,7)</f>
        <v>0</v>
      </c>
      <c r="P563" s="4">
        <f>VLOOKUP(_xlfn.XLOOKUP($A563,'MM configuration'!$D$2:$D$601,'MM configuration'!$C$2:$C$601),$S$24:$AA$38,8)</f>
        <v>0</v>
      </c>
      <c r="Q563" s="4">
        <f>VLOOKUP(_xlfn.XLOOKUP($A563,'MM configuration'!$D$2:$D$601,'MM configuration'!$C$2:$C$601),$S$24:$AA$38,9)</f>
        <v>0</v>
      </c>
    </row>
    <row r="564" spans="1:17" x14ac:dyDescent="0.2">
      <c r="A564">
        <v>563</v>
      </c>
      <c r="B564">
        <v>1</v>
      </c>
      <c r="C564">
        <v>2.0671562555186021E-3</v>
      </c>
      <c r="J564" s="4">
        <f>VLOOKUP(_xlfn.XLOOKUP($A564,'MM configuration'!$D$2:$D$601,'MM configuration'!$C$2:$C$601),$S$24:$AA$38,2)</f>
        <v>2.5214333333333336E-3</v>
      </c>
      <c r="K564" s="4">
        <f>VLOOKUP(_xlfn.XLOOKUP($A564,'MM configuration'!$D$2:$D$601,'MM configuration'!$C$2:$C$601),$S$24:$AA$38,3)</f>
        <v>1.787735625E-3</v>
      </c>
      <c r="L564" s="4">
        <f>VLOOKUP(_xlfn.XLOOKUP($A564,'MM configuration'!$D$2:$D$601,'MM configuration'!$C$2:$C$601),$S$24:$AA$38,4)</f>
        <v>2.2039266666666665E-3</v>
      </c>
      <c r="M564" s="4">
        <f>VLOOKUP(_xlfn.XLOOKUP($A564,'MM configuration'!$D$2:$D$601,'MM configuration'!$C$2:$C$601),$S$24:$AA$38,5)</f>
        <v>1.7101612500000001E-3</v>
      </c>
      <c r="N564" s="4">
        <f>VLOOKUP(_xlfn.XLOOKUP($A564,'MM configuration'!$D$2:$D$601,'MM configuration'!$C$2:$C$601),$S$24:$AA$38,6)</f>
        <v>2.448302083333333E-4</v>
      </c>
      <c r="O564" s="4">
        <f>VLOOKUP(_xlfn.XLOOKUP($A564,'MM configuration'!$D$2:$D$601,'MM configuration'!$C$2:$C$601),$S$24:$AA$38,7)</f>
        <v>0</v>
      </c>
      <c r="P564" s="4">
        <f>VLOOKUP(_xlfn.XLOOKUP($A564,'MM configuration'!$D$2:$D$601,'MM configuration'!$C$2:$C$601),$S$24:$AA$38,8)</f>
        <v>0</v>
      </c>
      <c r="Q564" s="4">
        <f>VLOOKUP(_xlfn.XLOOKUP($A564,'MM configuration'!$D$2:$D$601,'MM configuration'!$C$2:$C$601),$S$24:$AA$38,9)</f>
        <v>0</v>
      </c>
    </row>
    <row r="565" spans="1:17" x14ac:dyDescent="0.2">
      <c r="A565">
        <v>564</v>
      </c>
      <c r="B565">
        <v>1</v>
      </c>
      <c r="C565">
        <v>1.874280401754096E-3</v>
      </c>
      <c r="J565" s="4">
        <f>VLOOKUP(_xlfn.XLOOKUP($A565,'MM configuration'!$D$2:$D$601,'MM configuration'!$C$2:$C$601),$S$24:$AA$38,2)</f>
        <v>2.5214333333333336E-3</v>
      </c>
      <c r="K565" s="4">
        <f>VLOOKUP(_xlfn.XLOOKUP($A565,'MM configuration'!$D$2:$D$601,'MM configuration'!$C$2:$C$601),$S$24:$AA$38,3)</f>
        <v>1.787735625E-3</v>
      </c>
      <c r="L565" s="4">
        <f>VLOOKUP(_xlfn.XLOOKUP($A565,'MM configuration'!$D$2:$D$601,'MM configuration'!$C$2:$C$601),$S$24:$AA$38,4)</f>
        <v>2.2039266666666665E-3</v>
      </c>
      <c r="M565" s="4">
        <f>VLOOKUP(_xlfn.XLOOKUP($A565,'MM configuration'!$D$2:$D$601,'MM configuration'!$C$2:$C$601),$S$24:$AA$38,5)</f>
        <v>1.7101612500000001E-3</v>
      </c>
      <c r="N565" s="4">
        <f>VLOOKUP(_xlfn.XLOOKUP($A565,'MM configuration'!$D$2:$D$601,'MM configuration'!$C$2:$C$601),$S$24:$AA$38,6)</f>
        <v>2.448302083333333E-4</v>
      </c>
      <c r="O565" s="4">
        <f>VLOOKUP(_xlfn.XLOOKUP($A565,'MM configuration'!$D$2:$D$601,'MM configuration'!$C$2:$C$601),$S$24:$AA$38,7)</f>
        <v>0</v>
      </c>
      <c r="P565" s="4">
        <f>VLOOKUP(_xlfn.XLOOKUP($A565,'MM configuration'!$D$2:$D$601,'MM configuration'!$C$2:$C$601),$S$24:$AA$38,8)</f>
        <v>0</v>
      </c>
      <c r="Q565" s="4">
        <f>VLOOKUP(_xlfn.XLOOKUP($A565,'MM configuration'!$D$2:$D$601,'MM configuration'!$C$2:$C$601),$S$24:$AA$38,9)</f>
        <v>0</v>
      </c>
    </row>
    <row r="566" spans="1:17" x14ac:dyDescent="0.2">
      <c r="A566">
        <v>565</v>
      </c>
      <c r="B566">
        <v>1</v>
      </c>
      <c r="C566">
        <v>1.982528798832209E-3</v>
      </c>
      <c r="J566" s="4">
        <f>VLOOKUP(_xlfn.XLOOKUP($A566,'MM configuration'!$D$2:$D$601,'MM configuration'!$C$2:$C$601),$S$24:$AA$38,2)</f>
        <v>2.5214333333333336E-3</v>
      </c>
      <c r="K566" s="4">
        <f>VLOOKUP(_xlfn.XLOOKUP($A566,'MM configuration'!$D$2:$D$601,'MM configuration'!$C$2:$C$601),$S$24:$AA$38,3)</f>
        <v>1.787735625E-3</v>
      </c>
      <c r="L566" s="4">
        <f>VLOOKUP(_xlfn.XLOOKUP($A566,'MM configuration'!$D$2:$D$601,'MM configuration'!$C$2:$C$601),$S$24:$AA$38,4)</f>
        <v>2.2039266666666665E-3</v>
      </c>
      <c r="M566" s="4">
        <f>VLOOKUP(_xlfn.XLOOKUP($A566,'MM configuration'!$D$2:$D$601,'MM configuration'!$C$2:$C$601),$S$24:$AA$38,5)</f>
        <v>1.7101612500000001E-3</v>
      </c>
      <c r="N566" s="4">
        <f>VLOOKUP(_xlfn.XLOOKUP($A566,'MM configuration'!$D$2:$D$601,'MM configuration'!$C$2:$C$601),$S$24:$AA$38,6)</f>
        <v>2.448302083333333E-4</v>
      </c>
      <c r="O566" s="4">
        <f>VLOOKUP(_xlfn.XLOOKUP($A566,'MM configuration'!$D$2:$D$601,'MM configuration'!$C$2:$C$601),$S$24:$AA$38,7)</f>
        <v>0</v>
      </c>
      <c r="P566" s="4">
        <f>VLOOKUP(_xlfn.XLOOKUP($A566,'MM configuration'!$D$2:$D$601,'MM configuration'!$C$2:$C$601),$S$24:$AA$38,8)</f>
        <v>0</v>
      </c>
      <c r="Q566" s="4">
        <f>VLOOKUP(_xlfn.XLOOKUP($A566,'MM configuration'!$D$2:$D$601,'MM configuration'!$C$2:$C$601),$S$24:$AA$38,9)</f>
        <v>0</v>
      </c>
    </row>
    <row r="567" spans="1:17" x14ac:dyDescent="0.2">
      <c r="A567">
        <v>566</v>
      </c>
      <c r="B567">
        <v>1</v>
      </c>
      <c r="C567">
        <v>2.4534196333160451E-3</v>
      </c>
      <c r="J567" s="4">
        <f>VLOOKUP(_xlfn.XLOOKUP($A567,'MM configuration'!$D$2:$D$601,'MM configuration'!$C$2:$C$601),$S$24:$AA$38,2)</f>
        <v>2.7284166666666668E-3</v>
      </c>
      <c r="K567" s="4">
        <f>VLOOKUP(_xlfn.XLOOKUP($A567,'MM configuration'!$D$2:$D$601,'MM configuration'!$C$2:$C$601),$S$24:$AA$38,3)</f>
        <v>1.8884531249999999E-3</v>
      </c>
      <c r="L567" s="4">
        <f>VLOOKUP(_xlfn.XLOOKUP($A567,'MM configuration'!$D$2:$D$601,'MM configuration'!$C$2:$C$601),$S$24:$AA$38,4)</f>
        <v>2.3394933333333334E-3</v>
      </c>
      <c r="M567" s="4">
        <f>VLOOKUP(_xlfn.XLOOKUP($A567,'MM configuration'!$D$2:$D$601,'MM configuration'!$C$2:$C$601),$S$24:$AA$38,5)</f>
        <v>1.57112375E-3</v>
      </c>
      <c r="N567" s="4">
        <f>VLOOKUP(_xlfn.XLOOKUP($A567,'MM configuration'!$D$2:$D$601,'MM configuration'!$C$2:$C$601),$S$24:$AA$38,6)</f>
        <v>1.3838229166666669E-4</v>
      </c>
      <c r="O567" s="4">
        <f>VLOOKUP(_xlfn.XLOOKUP($A567,'MM configuration'!$D$2:$D$601,'MM configuration'!$C$2:$C$601),$S$24:$AA$38,7)</f>
        <v>0</v>
      </c>
      <c r="P567" s="4">
        <f>VLOOKUP(_xlfn.XLOOKUP($A567,'MM configuration'!$D$2:$D$601,'MM configuration'!$C$2:$C$601),$S$24:$AA$38,8)</f>
        <v>0</v>
      </c>
      <c r="Q567" s="4">
        <f>VLOOKUP(_xlfn.XLOOKUP($A567,'MM configuration'!$D$2:$D$601,'MM configuration'!$C$2:$C$601),$S$24:$AA$38,9)</f>
        <v>0</v>
      </c>
    </row>
    <row r="568" spans="1:17" x14ac:dyDescent="0.2">
      <c r="A568">
        <v>567</v>
      </c>
      <c r="B568">
        <v>1</v>
      </c>
      <c r="C568">
        <v>2.2139427898510899E-3</v>
      </c>
      <c r="J568" s="4">
        <f>VLOOKUP(_xlfn.XLOOKUP($A568,'MM configuration'!$D$2:$D$601,'MM configuration'!$C$2:$C$601),$S$24:$AA$38,2)</f>
        <v>2.7284166666666668E-3</v>
      </c>
      <c r="K568" s="4">
        <f>VLOOKUP(_xlfn.XLOOKUP($A568,'MM configuration'!$D$2:$D$601,'MM configuration'!$C$2:$C$601),$S$24:$AA$38,3)</f>
        <v>1.8884531249999999E-3</v>
      </c>
      <c r="L568" s="4">
        <f>VLOOKUP(_xlfn.XLOOKUP($A568,'MM configuration'!$D$2:$D$601,'MM configuration'!$C$2:$C$601),$S$24:$AA$38,4)</f>
        <v>2.3394933333333334E-3</v>
      </c>
      <c r="M568" s="4">
        <f>VLOOKUP(_xlfn.XLOOKUP($A568,'MM configuration'!$D$2:$D$601,'MM configuration'!$C$2:$C$601),$S$24:$AA$38,5)</f>
        <v>1.57112375E-3</v>
      </c>
      <c r="N568" s="4">
        <f>VLOOKUP(_xlfn.XLOOKUP($A568,'MM configuration'!$D$2:$D$601,'MM configuration'!$C$2:$C$601),$S$24:$AA$38,6)</f>
        <v>1.3838229166666669E-4</v>
      </c>
      <c r="O568" s="4">
        <f>VLOOKUP(_xlfn.XLOOKUP($A568,'MM configuration'!$D$2:$D$601,'MM configuration'!$C$2:$C$601),$S$24:$AA$38,7)</f>
        <v>0</v>
      </c>
      <c r="P568" s="4">
        <f>VLOOKUP(_xlfn.XLOOKUP($A568,'MM configuration'!$D$2:$D$601,'MM configuration'!$C$2:$C$601),$S$24:$AA$38,8)</f>
        <v>0</v>
      </c>
      <c r="Q568" s="4">
        <f>VLOOKUP(_xlfn.XLOOKUP($A568,'MM configuration'!$D$2:$D$601,'MM configuration'!$C$2:$C$601),$S$24:$AA$38,9)</f>
        <v>0</v>
      </c>
    </row>
    <row r="569" spans="1:17" x14ac:dyDescent="0.2">
      <c r="A569">
        <v>568</v>
      </c>
      <c r="B569">
        <v>1</v>
      </c>
      <c r="C569">
        <v>2.2828872731807579E-3</v>
      </c>
      <c r="J569" s="4">
        <f>VLOOKUP(_xlfn.XLOOKUP($A569,'MM configuration'!$D$2:$D$601,'MM configuration'!$C$2:$C$601),$S$24:$AA$38,2)</f>
        <v>2.7284166666666668E-3</v>
      </c>
      <c r="K569" s="4">
        <f>VLOOKUP(_xlfn.XLOOKUP($A569,'MM configuration'!$D$2:$D$601,'MM configuration'!$C$2:$C$601),$S$24:$AA$38,3)</f>
        <v>1.8884531249999999E-3</v>
      </c>
      <c r="L569" s="4">
        <f>VLOOKUP(_xlfn.XLOOKUP($A569,'MM configuration'!$D$2:$D$601,'MM configuration'!$C$2:$C$601),$S$24:$AA$38,4)</f>
        <v>2.3394933333333334E-3</v>
      </c>
      <c r="M569" s="4">
        <f>VLOOKUP(_xlfn.XLOOKUP($A569,'MM configuration'!$D$2:$D$601,'MM configuration'!$C$2:$C$601),$S$24:$AA$38,5)</f>
        <v>1.57112375E-3</v>
      </c>
      <c r="N569" s="4">
        <f>VLOOKUP(_xlfn.XLOOKUP($A569,'MM configuration'!$D$2:$D$601,'MM configuration'!$C$2:$C$601),$S$24:$AA$38,6)</f>
        <v>1.3838229166666669E-4</v>
      </c>
      <c r="O569" s="4">
        <f>VLOOKUP(_xlfn.XLOOKUP($A569,'MM configuration'!$D$2:$D$601,'MM configuration'!$C$2:$C$601),$S$24:$AA$38,7)</f>
        <v>0</v>
      </c>
      <c r="P569" s="4">
        <f>VLOOKUP(_xlfn.XLOOKUP($A569,'MM configuration'!$D$2:$D$601,'MM configuration'!$C$2:$C$601),$S$24:$AA$38,8)</f>
        <v>0</v>
      </c>
      <c r="Q569" s="4">
        <f>VLOOKUP(_xlfn.XLOOKUP($A569,'MM configuration'!$D$2:$D$601,'MM configuration'!$C$2:$C$601),$S$24:$AA$38,9)</f>
        <v>0</v>
      </c>
    </row>
    <row r="570" spans="1:17" x14ac:dyDescent="0.2">
      <c r="A570">
        <v>569</v>
      </c>
      <c r="B570">
        <v>1</v>
      </c>
      <c r="C570">
        <v>2.3130141675177041E-3</v>
      </c>
      <c r="J570" s="4">
        <f>VLOOKUP(_xlfn.XLOOKUP($A570,'MM configuration'!$D$2:$D$601,'MM configuration'!$C$2:$C$601),$S$24:$AA$38,2)</f>
        <v>2.7284166666666668E-3</v>
      </c>
      <c r="K570" s="4">
        <f>VLOOKUP(_xlfn.XLOOKUP($A570,'MM configuration'!$D$2:$D$601,'MM configuration'!$C$2:$C$601),$S$24:$AA$38,3)</f>
        <v>1.8884531249999999E-3</v>
      </c>
      <c r="L570" s="4">
        <f>VLOOKUP(_xlfn.XLOOKUP($A570,'MM configuration'!$D$2:$D$601,'MM configuration'!$C$2:$C$601),$S$24:$AA$38,4)</f>
        <v>2.3394933333333334E-3</v>
      </c>
      <c r="M570" s="4">
        <f>VLOOKUP(_xlfn.XLOOKUP($A570,'MM configuration'!$D$2:$D$601,'MM configuration'!$C$2:$C$601),$S$24:$AA$38,5)</f>
        <v>1.57112375E-3</v>
      </c>
      <c r="N570" s="4">
        <f>VLOOKUP(_xlfn.XLOOKUP($A570,'MM configuration'!$D$2:$D$601,'MM configuration'!$C$2:$C$601),$S$24:$AA$38,6)</f>
        <v>1.3838229166666669E-4</v>
      </c>
      <c r="O570" s="4">
        <f>VLOOKUP(_xlfn.XLOOKUP($A570,'MM configuration'!$D$2:$D$601,'MM configuration'!$C$2:$C$601),$S$24:$AA$38,7)</f>
        <v>0</v>
      </c>
      <c r="P570" s="4">
        <f>VLOOKUP(_xlfn.XLOOKUP($A570,'MM configuration'!$D$2:$D$601,'MM configuration'!$C$2:$C$601),$S$24:$AA$38,8)</f>
        <v>0</v>
      </c>
      <c r="Q570" s="4">
        <f>VLOOKUP(_xlfn.XLOOKUP($A570,'MM configuration'!$D$2:$D$601,'MM configuration'!$C$2:$C$601),$S$24:$AA$38,9)</f>
        <v>0</v>
      </c>
    </row>
    <row r="571" spans="1:17" x14ac:dyDescent="0.2">
      <c r="A571">
        <v>570</v>
      </c>
      <c r="B571">
        <v>1</v>
      </c>
      <c r="C571">
        <v>2.073556363786666E-3</v>
      </c>
      <c r="J571" s="4">
        <f>VLOOKUP(_xlfn.XLOOKUP($A571,'MM configuration'!$D$2:$D$601,'MM configuration'!$C$2:$C$601),$S$24:$AA$38,2)</f>
        <v>2.7284166666666668E-3</v>
      </c>
      <c r="K571" s="4">
        <f>VLOOKUP(_xlfn.XLOOKUP($A571,'MM configuration'!$D$2:$D$601,'MM configuration'!$C$2:$C$601),$S$24:$AA$38,3)</f>
        <v>1.8884531249999999E-3</v>
      </c>
      <c r="L571" s="4">
        <f>VLOOKUP(_xlfn.XLOOKUP($A571,'MM configuration'!$D$2:$D$601,'MM configuration'!$C$2:$C$601),$S$24:$AA$38,4)</f>
        <v>2.3394933333333334E-3</v>
      </c>
      <c r="M571" s="4">
        <f>VLOOKUP(_xlfn.XLOOKUP($A571,'MM configuration'!$D$2:$D$601,'MM configuration'!$C$2:$C$601),$S$24:$AA$38,5)</f>
        <v>1.57112375E-3</v>
      </c>
      <c r="N571" s="4">
        <f>VLOOKUP(_xlfn.XLOOKUP($A571,'MM configuration'!$D$2:$D$601,'MM configuration'!$C$2:$C$601),$S$24:$AA$38,6)</f>
        <v>1.3838229166666669E-4</v>
      </c>
      <c r="O571" s="4">
        <f>VLOOKUP(_xlfn.XLOOKUP($A571,'MM configuration'!$D$2:$D$601,'MM configuration'!$C$2:$C$601),$S$24:$AA$38,7)</f>
        <v>0</v>
      </c>
      <c r="P571" s="4">
        <f>VLOOKUP(_xlfn.XLOOKUP($A571,'MM configuration'!$D$2:$D$601,'MM configuration'!$C$2:$C$601),$S$24:$AA$38,8)</f>
        <v>0</v>
      </c>
      <c r="Q571" s="4">
        <f>VLOOKUP(_xlfn.XLOOKUP($A571,'MM configuration'!$D$2:$D$601,'MM configuration'!$C$2:$C$601),$S$24:$AA$38,9)</f>
        <v>0</v>
      </c>
    </row>
    <row r="572" spans="1:17" x14ac:dyDescent="0.2">
      <c r="A572">
        <v>571</v>
      </c>
      <c r="B572">
        <v>1</v>
      </c>
      <c r="C572">
        <v>2.203354188999597E-3</v>
      </c>
      <c r="J572" s="4">
        <f>VLOOKUP(_xlfn.XLOOKUP($A572,'MM configuration'!$D$2:$D$601,'MM configuration'!$C$2:$C$601),$S$24:$AA$38,2)</f>
        <v>2.7284166666666668E-3</v>
      </c>
      <c r="K572" s="4">
        <f>VLOOKUP(_xlfn.XLOOKUP($A572,'MM configuration'!$D$2:$D$601,'MM configuration'!$C$2:$C$601),$S$24:$AA$38,3)</f>
        <v>1.8884531249999999E-3</v>
      </c>
      <c r="L572" s="4">
        <f>VLOOKUP(_xlfn.XLOOKUP($A572,'MM configuration'!$D$2:$D$601,'MM configuration'!$C$2:$C$601),$S$24:$AA$38,4)</f>
        <v>2.3394933333333334E-3</v>
      </c>
      <c r="M572" s="4">
        <f>VLOOKUP(_xlfn.XLOOKUP($A572,'MM configuration'!$D$2:$D$601,'MM configuration'!$C$2:$C$601),$S$24:$AA$38,5)</f>
        <v>1.57112375E-3</v>
      </c>
      <c r="N572" s="4">
        <f>VLOOKUP(_xlfn.XLOOKUP($A572,'MM configuration'!$D$2:$D$601,'MM configuration'!$C$2:$C$601),$S$24:$AA$38,6)</f>
        <v>1.3838229166666669E-4</v>
      </c>
      <c r="O572" s="4">
        <f>VLOOKUP(_xlfn.XLOOKUP($A572,'MM configuration'!$D$2:$D$601,'MM configuration'!$C$2:$C$601),$S$24:$AA$38,7)</f>
        <v>0</v>
      </c>
      <c r="P572" s="4">
        <f>VLOOKUP(_xlfn.XLOOKUP($A572,'MM configuration'!$D$2:$D$601,'MM configuration'!$C$2:$C$601),$S$24:$AA$38,8)</f>
        <v>0</v>
      </c>
      <c r="Q572" s="4">
        <f>VLOOKUP(_xlfn.XLOOKUP($A572,'MM configuration'!$D$2:$D$601,'MM configuration'!$C$2:$C$601),$S$24:$AA$38,9)</f>
        <v>0</v>
      </c>
    </row>
    <row r="573" spans="1:17" x14ac:dyDescent="0.2">
      <c r="A573">
        <v>572</v>
      </c>
      <c r="B573">
        <v>1</v>
      </c>
      <c r="C573">
        <v>2.031897534765144E-3</v>
      </c>
      <c r="J573" s="4">
        <f>VLOOKUP(_xlfn.XLOOKUP($A573,'MM configuration'!$D$2:$D$601,'MM configuration'!$C$2:$C$601),$S$24:$AA$38,2)</f>
        <v>2.7284166666666668E-3</v>
      </c>
      <c r="K573" s="4">
        <f>VLOOKUP(_xlfn.XLOOKUP($A573,'MM configuration'!$D$2:$D$601,'MM configuration'!$C$2:$C$601),$S$24:$AA$38,3)</f>
        <v>1.8884531249999999E-3</v>
      </c>
      <c r="L573" s="4">
        <f>VLOOKUP(_xlfn.XLOOKUP($A573,'MM configuration'!$D$2:$D$601,'MM configuration'!$C$2:$C$601),$S$24:$AA$38,4)</f>
        <v>2.3394933333333334E-3</v>
      </c>
      <c r="M573" s="4">
        <f>VLOOKUP(_xlfn.XLOOKUP($A573,'MM configuration'!$D$2:$D$601,'MM configuration'!$C$2:$C$601),$S$24:$AA$38,5)</f>
        <v>1.57112375E-3</v>
      </c>
      <c r="N573" s="4">
        <f>VLOOKUP(_xlfn.XLOOKUP($A573,'MM configuration'!$D$2:$D$601,'MM configuration'!$C$2:$C$601),$S$24:$AA$38,6)</f>
        <v>1.3838229166666669E-4</v>
      </c>
      <c r="O573" s="4">
        <f>VLOOKUP(_xlfn.XLOOKUP($A573,'MM configuration'!$D$2:$D$601,'MM configuration'!$C$2:$C$601),$S$24:$AA$38,7)</f>
        <v>0</v>
      </c>
      <c r="P573" s="4">
        <f>VLOOKUP(_xlfn.XLOOKUP($A573,'MM configuration'!$D$2:$D$601,'MM configuration'!$C$2:$C$601),$S$24:$AA$38,8)</f>
        <v>0</v>
      </c>
      <c r="Q573" s="4">
        <f>VLOOKUP(_xlfn.XLOOKUP($A573,'MM configuration'!$D$2:$D$601,'MM configuration'!$C$2:$C$601),$S$24:$AA$38,9)</f>
        <v>0</v>
      </c>
    </row>
    <row r="574" spans="1:17" x14ac:dyDescent="0.2">
      <c r="A574">
        <v>573</v>
      </c>
      <c r="B574">
        <v>1</v>
      </c>
      <c r="C574">
        <v>2.43222666768577E-3</v>
      </c>
      <c r="J574" s="4">
        <f>VLOOKUP(_xlfn.XLOOKUP($A574,'MM configuration'!$D$2:$D$601,'MM configuration'!$C$2:$C$601),$S$24:$AA$38,2)</f>
        <v>2.7284166666666668E-3</v>
      </c>
      <c r="K574" s="4">
        <f>VLOOKUP(_xlfn.XLOOKUP($A574,'MM configuration'!$D$2:$D$601,'MM configuration'!$C$2:$C$601),$S$24:$AA$38,3)</f>
        <v>1.8884531249999999E-3</v>
      </c>
      <c r="L574" s="4">
        <f>VLOOKUP(_xlfn.XLOOKUP($A574,'MM configuration'!$D$2:$D$601,'MM configuration'!$C$2:$C$601),$S$24:$AA$38,4)</f>
        <v>2.3394933333333334E-3</v>
      </c>
      <c r="M574" s="4">
        <f>VLOOKUP(_xlfn.XLOOKUP($A574,'MM configuration'!$D$2:$D$601,'MM configuration'!$C$2:$C$601),$S$24:$AA$38,5)</f>
        <v>1.57112375E-3</v>
      </c>
      <c r="N574" s="4">
        <f>VLOOKUP(_xlfn.XLOOKUP($A574,'MM configuration'!$D$2:$D$601,'MM configuration'!$C$2:$C$601),$S$24:$AA$38,6)</f>
        <v>1.3838229166666669E-4</v>
      </c>
      <c r="O574" s="4">
        <f>VLOOKUP(_xlfn.XLOOKUP($A574,'MM configuration'!$D$2:$D$601,'MM configuration'!$C$2:$C$601),$S$24:$AA$38,7)</f>
        <v>0</v>
      </c>
      <c r="P574" s="4">
        <f>VLOOKUP(_xlfn.XLOOKUP($A574,'MM configuration'!$D$2:$D$601,'MM configuration'!$C$2:$C$601),$S$24:$AA$38,8)</f>
        <v>0</v>
      </c>
      <c r="Q574" s="4">
        <f>VLOOKUP(_xlfn.XLOOKUP($A574,'MM configuration'!$D$2:$D$601,'MM configuration'!$C$2:$C$601),$S$24:$AA$38,9)</f>
        <v>0</v>
      </c>
    </row>
    <row r="575" spans="1:17" x14ac:dyDescent="0.2">
      <c r="A575">
        <v>574</v>
      </c>
      <c r="B575">
        <v>1</v>
      </c>
      <c r="C575">
        <v>2.165003735309238E-3</v>
      </c>
      <c r="J575" s="4">
        <f>VLOOKUP(_xlfn.XLOOKUP($A575,'MM configuration'!$D$2:$D$601,'MM configuration'!$C$2:$C$601),$S$24:$AA$38,2)</f>
        <v>2.5607392592592593E-3</v>
      </c>
      <c r="K575" s="4">
        <f>VLOOKUP(_xlfn.XLOOKUP($A575,'MM configuration'!$D$2:$D$601,'MM configuration'!$C$2:$C$601),$S$24:$AA$38,3)</f>
        <v>1.7199450000000001E-3</v>
      </c>
      <c r="L575" s="4">
        <f>VLOOKUP(_xlfn.XLOOKUP($A575,'MM configuration'!$D$2:$D$601,'MM configuration'!$C$2:$C$601),$S$24:$AA$38,4)</f>
        <v>2.1432444444444442E-3</v>
      </c>
      <c r="M575" s="4">
        <f>VLOOKUP(_xlfn.XLOOKUP($A575,'MM configuration'!$D$2:$D$601,'MM configuration'!$C$2:$C$601),$S$24:$AA$38,5)</f>
        <v>1.1952811111111113E-3</v>
      </c>
      <c r="N575" s="4">
        <f>VLOOKUP(_xlfn.XLOOKUP($A575,'MM configuration'!$D$2:$D$601,'MM configuration'!$C$2:$C$601),$S$24:$AA$38,6)</f>
        <v>5.2987407407407411E-5</v>
      </c>
      <c r="O575" s="4">
        <f>VLOOKUP(_xlfn.XLOOKUP($A575,'MM configuration'!$D$2:$D$601,'MM configuration'!$C$2:$C$601),$S$24:$AA$38,7)</f>
        <v>0</v>
      </c>
      <c r="P575" s="4">
        <f>VLOOKUP(_xlfn.XLOOKUP($A575,'MM configuration'!$D$2:$D$601,'MM configuration'!$C$2:$C$601),$S$24:$AA$38,8)</f>
        <v>0</v>
      </c>
      <c r="Q575" s="4">
        <f>VLOOKUP(_xlfn.XLOOKUP($A575,'MM configuration'!$D$2:$D$601,'MM configuration'!$C$2:$C$601),$S$24:$AA$38,9)</f>
        <v>0</v>
      </c>
    </row>
    <row r="576" spans="1:17" x14ac:dyDescent="0.2">
      <c r="A576">
        <v>575</v>
      </c>
      <c r="B576">
        <v>1</v>
      </c>
      <c r="C576">
        <v>2.0223593034164248E-3</v>
      </c>
      <c r="J576" s="4">
        <f>VLOOKUP(_xlfn.XLOOKUP($A576,'MM configuration'!$D$2:$D$601,'MM configuration'!$C$2:$C$601),$S$24:$AA$38,2)</f>
        <v>2.5607392592592593E-3</v>
      </c>
      <c r="K576" s="4">
        <f>VLOOKUP(_xlfn.XLOOKUP($A576,'MM configuration'!$D$2:$D$601,'MM configuration'!$C$2:$C$601),$S$24:$AA$38,3)</f>
        <v>1.7199450000000001E-3</v>
      </c>
      <c r="L576" s="4">
        <f>VLOOKUP(_xlfn.XLOOKUP($A576,'MM configuration'!$D$2:$D$601,'MM configuration'!$C$2:$C$601),$S$24:$AA$38,4)</f>
        <v>2.1432444444444442E-3</v>
      </c>
      <c r="M576" s="4">
        <f>VLOOKUP(_xlfn.XLOOKUP($A576,'MM configuration'!$D$2:$D$601,'MM configuration'!$C$2:$C$601),$S$24:$AA$38,5)</f>
        <v>1.1952811111111113E-3</v>
      </c>
      <c r="N576" s="4">
        <f>VLOOKUP(_xlfn.XLOOKUP($A576,'MM configuration'!$D$2:$D$601,'MM configuration'!$C$2:$C$601),$S$24:$AA$38,6)</f>
        <v>5.2987407407407411E-5</v>
      </c>
      <c r="O576" s="4">
        <f>VLOOKUP(_xlfn.XLOOKUP($A576,'MM configuration'!$D$2:$D$601,'MM configuration'!$C$2:$C$601),$S$24:$AA$38,7)</f>
        <v>0</v>
      </c>
      <c r="P576" s="4">
        <f>VLOOKUP(_xlfn.XLOOKUP($A576,'MM configuration'!$D$2:$D$601,'MM configuration'!$C$2:$C$601),$S$24:$AA$38,8)</f>
        <v>0</v>
      </c>
      <c r="Q576" s="4">
        <f>VLOOKUP(_xlfn.XLOOKUP($A576,'MM configuration'!$D$2:$D$601,'MM configuration'!$C$2:$C$601),$S$24:$AA$38,9)</f>
        <v>0</v>
      </c>
    </row>
    <row r="577" spans="1:17" x14ac:dyDescent="0.2">
      <c r="A577">
        <v>576</v>
      </c>
      <c r="B577">
        <v>1</v>
      </c>
      <c r="C577">
        <v>2.0361677670885652E-3</v>
      </c>
      <c r="J577" s="4">
        <f>VLOOKUP(_xlfn.XLOOKUP($A577,'MM configuration'!$D$2:$D$601,'MM configuration'!$C$2:$C$601),$S$24:$AA$38,2)</f>
        <v>2.5607392592592593E-3</v>
      </c>
      <c r="K577" s="4">
        <f>VLOOKUP(_xlfn.XLOOKUP($A577,'MM configuration'!$D$2:$D$601,'MM configuration'!$C$2:$C$601),$S$24:$AA$38,3)</f>
        <v>1.7199450000000001E-3</v>
      </c>
      <c r="L577" s="4">
        <f>VLOOKUP(_xlfn.XLOOKUP($A577,'MM configuration'!$D$2:$D$601,'MM configuration'!$C$2:$C$601),$S$24:$AA$38,4)</f>
        <v>2.1432444444444442E-3</v>
      </c>
      <c r="M577" s="4">
        <f>VLOOKUP(_xlfn.XLOOKUP($A577,'MM configuration'!$D$2:$D$601,'MM configuration'!$C$2:$C$601),$S$24:$AA$38,5)</f>
        <v>1.1952811111111113E-3</v>
      </c>
      <c r="N577" s="4">
        <f>VLOOKUP(_xlfn.XLOOKUP($A577,'MM configuration'!$D$2:$D$601,'MM configuration'!$C$2:$C$601),$S$24:$AA$38,6)</f>
        <v>5.2987407407407411E-5</v>
      </c>
      <c r="O577" s="4">
        <f>VLOOKUP(_xlfn.XLOOKUP($A577,'MM configuration'!$D$2:$D$601,'MM configuration'!$C$2:$C$601),$S$24:$AA$38,7)</f>
        <v>0</v>
      </c>
      <c r="P577" s="4">
        <f>VLOOKUP(_xlfn.XLOOKUP($A577,'MM configuration'!$D$2:$D$601,'MM configuration'!$C$2:$C$601),$S$24:$AA$38,8)</f>
        <v>0</v>
      </c>
      <c r="Q577" s="4">
        <f>VLOOKUP(_xlfn.XLOOKUP($A577,'MM configuration'!$D$2:$D$601,'MM configuration'!$C$2:$C$601),$S$24:$AA$38,9)</f>
        <v>0</v>
      </c>
    </row>
    <row r="578" spans="1:17" x14ac:dyDescent="0.2">
      <c r="A578">
        <v>577</v>
      </c>
      <c r="B578">
        <v>1</v>
      </c>
      <c r="C578">
        <v>1.6576082340123311E-3</v>
      </c>
      <c r="J578" s="4">
        <f>VLOOKUP(_xlfn.XLOOKUP($A578,'MM configuration'!$D$2:$D$601,'MM configuration'!$C$2:$C$601),$S$24:$AA$38,2)</f>
        <v>2.5607392592592593E-3</v>
      </c>
      <c r="K578" s="4">
        <f>VLOOKUP(_xlfn.XLOOKUP($A578,'MM configuration'!$D$2:$D$601,'MM configuration'!$C$2:$C$601),$S$24:$AA$38,3)</f>
        <v>1.7199450000000001E-3</v>
      </c>
      <c r="L578" s="4">
        <f>VLOOKUP(_xlfn.XLOOKUP($A578,'MM configuration'!$D$2:$D$601,'MM configuration'!$C$2:$C$601),$S$24:$AA$38,4)</f>
        <v>2.1432444444444442E-3</v>
      </c>
      <c r="M578" s="4">
        <f>VLOOKUP(_xlfn.XLOOKUP($A578,'MM configuration'!$D$2:$D$601,'MM configuration'!$C$2:$C$601),$S$24:$AA$38,5)</f>
        <v>1.1952811111111113E-3</v>
      </c>
      <c r="N578" s="4">
        <f>VLOOKUP(_xlfn.XLOOKUP($A578,'MM configuration'!$D$2:$D$601,'MM configuration'!$C$2:$C$601),$S$24:$AA$38,6)</f>
        <v>5.2987407407407411E-5</v>
      </c>
      <c r="O578" s="4">
        <f>VLOOKUP(_xlfn.XLOOKUP($A578,'MM configuration'!$D$2:$D$601,'MM configuration'!$C$2:$C$601),$S$24:$AA$38,7)</f>
        <v>0</v>
      </c>
      <c r="P578" s="4">
        <f>VLOOKUP(_xlfn.XLOOKUP($A578,'MM configuration'!$D$2:$D$601,'MM configuration'!$C$2:$C$601),$S$24:$AA$38,8)</f>
        <v>0</v>
      </c>
      <c r="Q578" s="4">
        <f>VLOOKUP(_xlfn.XLOOKUP($A578,'MM configuration'!$D$2:$D$601,'MM configuration'!$C$2:$C$601),$S$24:$AA$38,9)</f>
        <v>0</v>
      </c>
    </row>
    <row r="579" spans="1:17" x14ac:dyDescent="0.2">
      <c r="A579">
        <v>578</v>
      </c>
      <c r="B579">
        <v>1</v>
      </c>
      <c r="C579">
        <v>2.104274153673051E-3</v>
      </c>
      <c r="J579" s="4">
        <f>VLOOKUP(_xlfn.XLOOKUP($A579,'MM configuration'!$D$2:$D$601,'MM configuration'!$C$2:$C$601),$S$24:$AA$38,2)</f>
        <v>2.5607392592592593E-3</v>
      </c>
      <c r="K579" s="4">
        <f>VLOOKUP(_xlfn.XLOOKUP($A579,'MM configuration'!$D$2:$D$601,'MM configuration'!$C$2:$C$601),$S$24:$AA$38,3)</f>
        <v>1.7199450000000001E-3</v>
      </c>
      <c r="L579" s="4">
        <f>VLOOKUP(_xlfn.XLOOKUP($A579,'MM configuration'!$D$2:$D$601,'MM configuration'!$C$2:$C$601),$S$24:$AA$38,4)</f>
        <v>2.1432444444444442E-3</v>
      </c>
      <c r="M579" s="4">
        <f>VLOOKUP(_xlfn.XLOOKUP($A579,'MM configuration'!$D$2:$D$601,'MM configuration'!$C$2:$C$601),$S$24:$AA$38,5)</f>
        <v>1.1952811111111113E-3</v>
      </c>
      <c r="N579" s="4">
        <f>VLOOKUP(_xlfn.XLOOKUP($A579,'MM configuration'!$D$2:$D$601,'MM configuration'!$C$2:$C$601),$S$24:$AA$38,6)</f>
        <v>5.2987407407407411E-5</v>
      </c>
      <c r="O579" s="4">
        <f>VLOOKUP(_xlfn.XLOOKUP($A579,'MM configuration'!$D$2:$D$601,'MM configuration'!$C$2:$C$601),$S$24:$AA$38,7)</f>
        <v>0</v>
      </c>
      <c r="P579" s="4">
        <f>VLOOKUP(_xlfn.XLOOKUP($A579,'MM configuration'!$D$2:$D$601,'MM configuration'!$C$2:$C$601),$S$24:$AA$38,8)</f>
        <v>0</v>
      </c>
      <c r="Q579" s="4">
        <f>VLOOKUP(_xlfn.XLOOKUP($A579,'MM configuration'!$D$2:$D$601,'MM configuration'!$C$2:$C$601),$S$24:$AA$38,9)</f>
        <v>0</v>
      </c>
    </row>
    <row r="580" spans="1:17" x14ac:dyDescent="0.2">
      <c r="A580">
        <v>579</v>
      </c>
      <c r="B580">
        <v>1</v>
      </c>
      <c r="C580">
        <v>2.247041923755095E-3</v>
      </c>
      <c r="J580" s="4">
        <f>VLOOKUP(_xlfn.XLOOKUP($A580,'MM configuration'!$D$2:$D$601,'MM configuration'!$C$2:$C$601),$S$24:$AA$38,2)</f>
        <v>2.5607392592592593E-3</v>
      </c>
      <c r="K580" s="4">
        <f>VLOOKUP(_xlfn.XLOOKUP($A580,'MM configuration'!$D$2:$D$601,'MM configuration'!$C$2:$C$601),$S$24:$AA$38,3)</f>
        <v>1.7199450000000001E-3</v>
      </c>
      <c r="L580" s="4">
        <f>VLOOKUP(_xlfn.XLOOKUP($A580,'MM configuration'!$D$2:$D$601,'MM configuration'!$C$2:$C$601),$S$24:$AA$38,4)</f>
        <v>2.1432444444444442E-3</v>
      </c>
      <c r="M580" s="4">
        <f>VLOOKUP(_xlfn.XLOOKUP($A580,'MM configuration'!$D$2:$D$601,'MM configuration'!$C$2:$C$601),$S$24:$AA$38,5)</f>
        <v>1.1952811111111113E-3</v>
      </c>
      <c r="N580" s="4">
        <f>VLOOKUP(_xlfn.XLOOKUP($A580,'MM configuration'!$D$2:$D$601,'MM configuration'!$C$2:$C$601),$S$24:$AA$38,6)</f>
        <v>5.2987407407407411E-5</v>
      </c>
      <c r="O580" s="4">
        <f>VLOOKUP(_xlfn.XLOOKUP($A580,'MM configuration'!$D$2:$D$601,'MM configuration'!$C$2:$C$601),$S$24:$AA$38,7)</f>
        <v>0</v>
      </c>
      <c r="P580" s="4">
        <f>VLOOKUP(_xlfn.XLOOKUP($A580,'MM configuration'!$D$2:$D$601,'MM configuration'!$C$2:$C$601),$S$24:$AA$38,8)</f>
        <v>0</v>
      </c>
      <c r="Q580" s="4">
        <f>VLOOKUP(_xlfn.XLOOKUP($A580,'MM configuration'!$D$2:$D$601,'MM configuration'!$C$2:$C$601),$S$24:$AA$38,9)</f>
        <v>0</v>
      </c>
    </row>
    <row r="581" spans="1:17" x14ac:dyDescent="0.2">
      <c r="A581">
        <v>580</v>
      </c>
      <c r="B581">
        <v>1</v>
      </c>
      <c r="C581">
        <v>1.95212625245535E-3</v>
      </c>
      <c r="J581" s="4">
        <f>VLOOKUP(_xlfn.XLOOKUP($A581,'MM configuration'!$D$2:$D$601,'MM configuration'!$C$2:$C$601),$S$24:$AA$38,2)</f>
        <v>2.5607392592592593E-3</v>
      </c>
      <c r="K581" s="4">
        <f>VLOOKUP(_xlfn.XLOOKUP($A581,'MM configuration'!$D$2:$D$601,'MM configuration'!$C$2:$C$601),$S$24:$AA$38,3)</f>
        <v>1.7199450000000001E-3</v>
      </c>
      <c r="L581" s="4">
        <f>VLOOKUP(_xlfn.XLOOKUP($A581,'MM configuration'!$D$2:$D$601,'MM configuration'!$C$2:$C$601),$S$24:$AA$38,4)</f>
        <v>2.1432444444444442E-3</v>
      </c>
      <c r="M581" s="4">
        <f>VLOOKUP(_xlfn.XLOOKUP($A581,'MM configuration'!$D$2:$D$601,'MM configuration'!$C$2:$C$601),$S$24:$AA$38,5)</f>
        <v>1.1952811111111113E-3</v>
      </c>
      <c r="N581" s="4">
        <f>VLOOKUP(_xlfn.XLOOKUP($A581,'MM configuration'!$D$2:$D$601,'MM configuration'!$C$2:$C$601),$S$24:$AA$38,6)</f>
        <v>5.2987407407407411E-5</v>
      </c>
      <c r="O581" s="4">
        <f>VLOOKUP(_xlfn.XLOOKUP($A581,'MM configuration'!$D$2:$D$601,'MM configuration'!$C$2:$C$601),$S$24:$AA$38,7)</f>
        <v>0</v>
      </c>
      <c r="P581" s="4">
        <f>VLOOKUP(_xlfn.XLOOKUP($A581,'MM configuration'!$D$2:$D$601,'MM configuration'!$C$2:$C$601),$S$24:$AA$38,8)</f>
        <v>0</v>
      </c>
      <c r="Q581" s="4">
        <f>VLOOKUP(_xlfn.XLOOKUP($A581,'MM configuration'!$D$2:$D$601,'MM configuration'!$C$2:$C$601),$S$24:$AA$38,9)</f>
        <v>0</v>
      </c>
    </row>
    <row r="582" spans="1:17" x14ac:dyDescent="0.2">
      <c r="A582">
        <v>581</v>
      </c>
      <c r="B582">
        <v>1</v>
      </c>
      <c r="C582">
        <v>2.056327929055796E-3</v>
      </c>
      <c r="J582" s="4">
        <f>VLOOKUP(_xlfn.XLOOKUP($A582,'MM configuration'!$D$2:$D$601,'MM configuration'!$C$2:$C$601),$S$24:$AA$38,2)</f>
        <v>2.5607392592592593E-3</v>
      </c>
      <c r="K582" s="4">
        <f>VLOOKUP(_xlfn.XLOOKUP($A582,'MM configuration'!$D$2:$D$601,'MM configuration'!$C$2:$C$601),$S$24:$AA$38,3)</f>
        <v>1.7199450000000001E-3</v>
      </c>
      <c r="L582" s="4">
        <f>VLOOKUP(_xlfn.XLOOKUP($A582,'MM configuration'!$D$2:$D$601,'MM configuration'!$C$2:$C$601),$S$24:$AA$38,4)</f>
        <v>2.1432444444444442E-3</v>
      </c>
      <c r="M582" s="4">
        <f>VLOOKUP(_xlfn.XLOOKUP($A582,'MM configuration'!$D$2:$D$601,'MM configuration'!$C$2:$C$601),$S$24:$AA$38,5)</f>
        <v>1.1952811111111113E-3</v>
      </c>
      <c r="N582" s="4">
        <f>VLOOKUP(_xlfn.XLOOKUP($A582,'MM configuration'!$D$2:$D$601,'MM configuration'!$C$2:$C$601),$S$24:$AA$38,6)</f>
        <v>5.2987407407407411E-5</v>
      </c>
      <c r="O582" s="4">
        <f>VLOOKUP(_xlfn.XLOOKUP($A582,'MM configuration'!$D$2:$D$601,'MM configuration'!$C$2:$C$601),$S$24:$AA$38,7)</f>
        <v>0</v>
      </c>
      <c r="P582" s="4">
        <f>VLOOKUP(_xlfn.XLOOKUP($A582,'MM configuration'!$D$2:$D$601,'MM configuration'!$C$2:$C$601),$S$24:$AA$38,8)</f>
        <v>0</v>
      </c>
      <c r="Q582" s="4">
        <f>VLOOKUP(_xlfn.XLOOKUP($A582,'MM configuration'!$D$2:$D$601,'MM configuration'!$C$2:$C$601),$S$24:$AA$38,9)</f>
        <v>0</v>
      </c>
    </row>
    <row r="583" spans="1:17" x14ac:dyDescent="0.2">
      <c r="A583">
        <v>582</v>
      </c>
      <c r="B583">
        <v>1</v>
      </c>
      <c r="C583">
        <v>1.879919267922332E-3</v>
      </c>
      <c r="J583" s="4">
        <f>VLOOKUP(_xlfn.XLOOKUP($A583,'MM configuration'!$D$2:$D$601,'MM configuration'!$C$2:$C$601),$S$24:$AA$38,2)</f>
        <v>2.5607392592592593E-3</v>
      </c>
      <c r="K583" s="4">
        <f>VLOOKUP(_xlfn.XLOOKUP($A583,'MM configuration'!$D$2:$D$601,'MM configuration'!$C$2:$C$601),$S$24:$AA$38,3)</f>
        <v>1.7199450000000001E-3</v>
      </c>
      <c r="L583" s="4">
        <f>VLOOKUP(_xlfn.XLOOKUP($A583,'MM configuration'!$D$2:$D$601,'MM configuration'!$C$2:$C$601),$S$24:$AA$38,4)</f>
        <v>2.1432444444444442E-3</v>
      </c>
      <c r="M583" s="4">
        <f>VLOOKUP(_xlfn.XLOOKUP($A583,'MM configuration'!$D$2:$D$601,'MM configuration'!$C$2:$C$601),$S$24:$AA$38,5)</f>
        <v>1.1952811111111113E-3</v>
      </c>
      <c r="N583" s="4">
        <f>VLOOKUP(_xlfn.XLOOKUP($A583,'MM configuration'!$D$2:$D$601,'MM configuration'!$C$2:$C$601),$S$24:$AA$38,6)</f>
        <v>5.2987407407407411E-5</v>
      </c>
      <c r="O583" s="4">
        <f>VLOOKUP(_xlfn.XLOOKUP($A583,'MM configuration'!$D$2:$D$601,'MM configuration'!$C$2:$C$601),$S$24:$AA$38,7)</f>
        <v>0</v>
      </c>
      <c r="P583" s="4">
        <f>VLOOKUP(_xlfn.XLOOKUP($A583,'MM configuration'!$D$2:$D$601,'MM configuration'!$C$2:$C$601),$S$24:$AA$38,8)</f>
        <v>0</v>
      </c>
      <c r="Q583" s="4">
        <f>VLOOKUP(_xlfn.XLOOKUP($A583,'MM configuration'!$D$2:$D$601,'MM configuration'!$C$2:$C$601),$S$24:$AA$38,9)</f>
        <v>0</v>
      </c>
    </row>
    <row r="584" spans="1:17" x14ac:dyDescent="0.2">
      <c r="A584">
        <v>583</v>
      </c>
      <c r="B584">
        <v>1</v>
      </c>
      <c r="C584">
        <v>2.402473024889358E-3</v>
      </c>
      <c r="J584" s="4">
        <f>VLOOKUP(_xlfn.XLOOKUP($A584,'MM configuration'!$D$2:$D$601,'MM configuration'!$C$2:$C$601),$S$24:$AA$38,2)</f>
        <v>3.5258251851851851E-3</v>
      </c>
      <c r="K584" s="4">
        <f>VLOOKUP(_xlfn.XLOOKUP($A584,'MM configuration'!$D$2:$D$601,'MM configuration'!$C$2:$C$601),$S$24:$AA$38,3)</f>
        <v>2.3827866666666668E-3</v>
      </c>
      <c r="L584" s="4">
        <f>VLOOKUP(_xlfn.XLOOKUP($A584,'MM configuration'!$D$2:$D$601,'MM configuration'!$C$2:$C$601),$S$24:$AA$38,4)</f>
        <v>2.8507733333333332E-3</v>
      </c>
      <c r="M584" s="4">
        <f>VLOOKUP(_xlfn.XLOOKUP($A584,'MM configuration'!$D$2:$D$601,'MM configuration'!$C$2:$C$601),$S$24:$AA$38,5)</f>
        <v>1.3524155555555556E-3</v>
      </c>
      <c r="N584" s="4">
        <f>VLOOKUP(_xlfn.XLOOKUP($A584,'MM configuration'!$D$2:$D$601,'MM configuration'!$C$2:$C$601),$S$24:$AA$38,6)</f>
        <v>2.4601296296296296E-5</v>
      </c>
      <c r="O584" s="4">
        <f>VLOOKUP(_xlfn.XLOOKUP($A584,'MM configuration'!$D$2:$D$601,'MM configuration'!$C$2:$C$601),$S$24:$AA$38,7)</f>
        <v>0</v>
      </c>
      <c r="P584" s="4">
        <f>VLOOKUP(_xlfn.XLOOKUP($A584,'MM configuration'!$D$2:$D$601,'MM configuration'!$C$2:$C$601),$S$24:$AA$38,8)</f>
        <v>0</v>
      </c>
      <c r="Q584" s="4">
        <f>VLOOKUP(_xlfn.XLOOKUP($A584,'MM configuration'!$D$2:$D$601,'MM configuration'!$C$2:$C$601),$S$24:$AA$38,9)</f>
        <v>0</v>
      </c>
    </row>
    <row r="585" spans="1:17" x14ac:dyDescent="0.2">
      <c r="A585">
        <v>584</v>
      </c>
      <c r="B585">
        <v>1</v>
      </c>
      <c r="C585">
        <v>2.9144744659043331E-3</v>
      </c>
      <c r="J585" s="4">
        <f>VLOOKUP(_xlfn.XLOOKUP($A585,'MM configuration'!$D$2:$D$601,'MM configuration'!$C$2:$C$601),$S$24:$AA$38,2)</f>
        <v>3.5258251851851851E-3</v>
      </c>
      <c r="K585" s="4">
        <f>VLOOKUP(_xlfn.XLOOKUP($A585,'MM configuration'!$D$2:$D$601,'MM configuration'!$C$2:$C$601),$S$24:$AA$38,3)</f>
        <v>2.3827866666666668E-3</v>
      </c>
      <c r="L585" s="4">
        <f>VLOOKUP(_xlfn.XLOOKUP($A585,'MM configuration'!$D$2:$D$601,'MM configuration'!$C$2:$C$601),$S$24:$AA$38,4)</f>
        <v>2.8507733333333332E-3</v>
      </c>
      <c r="M585" s="4">
        <f>VLOOKUP(_xlfn.XLOOKUP($A585,'MM configuration'!$D$2:$D$601,'MM configuration'!$C$2:$C$601),$S$24:$AA$38,5)</f>
        <v>1.3524155555555556E-3</v>
      </c>
      <c r="N585" s="4">
        <f>VLOOKUP(_xlfn.XLOOKUP($A585,'MM configuration'!$D$2:$D$601,'MM configuration'!$C$2:$C$601),$S$24:$AA$38,6)</f>
        <v>2.4601296296296296E-5</v>
      </c>
      <c r="O585" s="4">
        <f>VLOOKUP(_xlfn.XLOOKUP($A585,'MM configuration'!$D$2:$D$601,'MM configuration'!$C$2:$C$601),$S$24:$AA$38,7)</f>
        <v>0</v>
      </c>
      <c r="P585" s="4">
        <f>VLOOKUP(_xlfn.XLOOKUP($A585,'MM configuration'!$D$2:$D$601,'MM configuration'!$C$2:$C$601),$S$24:$AA$38,8)</f>
        <v>0</v>
      </c>
      <c r="Q585" s="4">
        <f>VLOOKUP(_xlfn.XLOOKUP($A585,'MM configuration'!$D$2:$D$601,'MM configuration'!$C$2:$C$601),$S$24:$AA$38,9)</f>
        <v>0</v>
      </c>
    </row>
    <row r="586" spans="1:17" x14ac:dyDescent="0.2">
      <c r="A586">
        <v>585</v>
      </c>
      <c r="B586">
        <v>1</v>
      </c>
      <c r="C586">
        <v>2.3102552627722842E-3</v>
      </c>
      <c r="J586" s="4">
        <f>VLOOKUP(_xlfn.XLOOKUP($A586,'MM configuration'!$D$2:$D$601,'MM configuration'!$C$2:$C$601),$S$24:$AA$38,2)</f>
        <v>3.5258251851851851E-3</v>
      </c>
      <c r="K586" s="4">
        <f>VLOOKUP(_xlfn.XLOOKUP($A586,'MM configuration'!$D$2:$D$601,'MM configuration'!$C$2:$C$601),$S$24:$AA$38,3)</f>
        <v>2.3827866666666668E-3</v>
      </c>
      <c r="L586" s="4">
        <f>VLOOKUP(_xlfn.XLOOKUP($A586,'MM configuration'!$D$2:$D$601,'MM configuration'!$C$2:$C$601),$S$24:$AA$38,4)</f>
        <v>2.8507733333333332E-3</v>
      </c>
      <c r="M586" s="4">
        <f>VLOOKUP(_xlfn.XLOOKUP($A586,'MM configuration'!$D$2:$D$601,'MM configuration'!$C$2:$C$601),$S$24:$AA$38,5)</f>
        <v>1.3524155555555556E-3</v>
      </c>
      <c r="N586" s="4">
        <f>VLOOKUP(_xlfn.XLOOKUP($A586,'MM configuration'!$D$2:$D$601,'MM configuration'!$C$2:$C$601),$S$24:$AA$38,6)</f>
        <v>2.4601296296296296E-5</v>
      </c>
      <c r="O586" s="4">
        <f>VLOOKUP(_xlfn.XLOOKUP($A586,'MM configuration'!$D$2:$D$601,'MM configuration'!$C$2:$C$601),$S$24:$AA$38,7)</f>
        <v>0</v>
      </c>
      <c r="P586" s="4">
        <f>VLOOKUP(_xlfn.XLOOKUP($A586,'MM configuration'!$D$2:$D$601,'MM configuration'!$C$2:$C$601),$S$24:$AA$38,8)</f>
        <v>0</v>
      </c>
      <c r="Q586" s="4">
        <f>VLOOKUP(_xlfn.XLOOKUP($A586,'MM configuration'!$D$2:$D$601,'MM configuration'!$C$2:$C$601),$S$24:$AA$38,9)</f>
        <v>0</v>
      </c>
    </row>
    <row r="587" spans="1:17" x14ac:dyDescent="0.2">
      <c r="A587">
        <v>586</v>
      </c>
      <c r="B587">
        <v>1</v>
      </c>
      <c r="C587">
        <v>2.939630857525446E-3</v>
      </c>
      <c r="J587" s="4">
        <f>VLOOKUP(_xlfn.XLOOKUP($A587,'MM configuration'!$D$2:$D$601,'MM configuration'!$C$2:$C$601),$S$24:$AA$38,2)</f>
        <v>3.5258251851851851E-3</v>
      </c>
      <c r="K587" s="4">
        <f>VLOOKUP(_xlfn.XLOOKUP($A587,'MM configuration'!$D$2:$D$601,'MM configuration'!$C$2:$C$601),$S$24:$AA$38,3)</f>
        <v>2.3827866666666668E-3</v>
      </c>
      <c r="L587" s="4">
        <f>VLOOKUP(_xlfn.XLOOKUP($A587,'MM configuration'!$D$2:$D$601,'MM configuration'!$C$2:$C$601),$S$24:$AA$38,4)</f>
        <v>2.8507733333333332E-3</v>
      </c>
      <c r="M587" s="4">
        <f>VLOOKUP(_xlfn.XLOOKUP($A587,'MM configuration'!$D$2:$D$601,'MM configuration'!$C$2:$C$601),$S$24:$AA$38,5)</f>
        <v>1.3524155555555556E-3</v>
      </c>
      <c r="N587" s="4">
        <f>VLOOKUP(_xlfn.XLOOKUP($A587,'MM configuration'!$D$2:$D$601,'MM configuration'!$C$2:$C$601),$S$24:$AA$38,6)</f>
        <v>2.4601296296296296E-5</v>
      </c>
      <c r="O587" s="4">
        <f>VLOOKUP(_xlfn.XLOOKUP($A587,'MM configuration'!$D$2:$D$601,'MM configuration'!$C$2:$C$601),$S$24:$AA$38,7)</f>
        <v>0</v>
      </c>
      <c r="P587" s="4">
        <f>VLOOKUP(_xlfn.XLOOKUP($A587,'MM configuration'!$D$2:$D$601,'MM configuration'!$C$2:$C$601),$S$24:$AA$38,8)</f>
        <v>0</v>
      </c>
      <c r="Q587" s="4">
        <f>VLOOKUP(_xlfn.XLOOKUP($A587,'MM configuration'!$D$2:$D$601,'MM configuration'!$C$2:$C$601),$S$24:$AA$38,9)</f>
        <v>0</v>
      </c>
    </row>
    <row r="588" spans="1:17" x14ac:dyDescent="0.2">
      <c r="A588">
        <v>587</v>
      </c>
      <c r="B588">
        <v>1</v>
      </c>
      <c r="C588">
        <v>2.2480083204087608E-3</v>
      </c>
      <c r="J588" s="4">
        <f>VLOOKUP(_xlfn.XLOOKUP($A588,'MM configuration'!$D$2:$D$601,'MM configuration'!$C$2:$C$601),$S$24:$AA$38,2)</f>
        <v>3.5258251851851851E-3</v>
      </c>
      <c r="K588" s="4">
        <f>VLOOKUP(_xlfn.XLOOKUP($A588,'MM configuration'!$D$2:$D$601,'MM configuration'!$C$2:$C$601),$S$24:$AA$38,3)</f>
        <v>2.3827866666666668E-3</v>
      </c>
      <c r="L588" s="4">
        <f>VLOOKUP(_xlfn.XLOOKUP($A588,'MM configuration'!$D$2:$D$601,'MM configuration'!$C$2:$C$601),$S$24:$AA$38,4)</f>
        <v>2.8507733333333332E-3</v>
      </c>
      <c r="M588" s="4">
        <f>VLOOKUP(_xlfn.XLOOKUP($A588,'MM configuration'!$D$2:$D$601,'MM configuration'!$C$2:$C$601),$S$24:$AA$38,5)</f>
        <v>1.3524155555555556E-3</v>
      </c>
      <c r="N588" s="4">
        <f>VLOOKUP(_xlfn.XLOOKUP($A588,'MM configuration'!$D$2:$D$601,'MM configuration'!$C$2:$C$601),$S$24:$AA$38,6)</f>
        <v>2.4601296296296296E-5</v>
      </c>
      <c r="O588" s="4">
        <f>VLOOKUP(_xlfn.XLOOKUP($A588,'MM configuration'!$D$2:$D$601,'MM configuration'!$C$2:$C$601),$S$24:$AA$38,7)</f>
        <v>0</v>
      </c>
      <c r="P588" s="4">
        <f>VLOOKUP(_xlfn.XLOOKUP($A588,'MM configuration'!$D$2:$D$601,'MM configuration'!$C$2:$C$601),$S$24:$AA$38,8)</f>
        <v>0</v>
      </c>
      <c r="Q588" s="4">
        <f>VLOOKUP(_xlfn.XLOOKUP($A588,'MM configuration'!$D$2:$D$601,'MM configuration'!$C$2:$C$601),$S$24:$AA$38,9)</f>
        <v>0</v>
      </c>
    </row>
    <row r="589" spans="1:17" x14ac:dyDescent="0.2">
      <c r="A589">
        <v>588</v>
      </c>
      <c r="B589">
        <v>1</v>
      </c>
      <c r="C589">
        <v>2.4061489428067019E-3</v>
      </c>
      <c r="J589" s="4">
        <f>VLOOKUP(_xlfn.XLOOKUP($A589,'MM configuration'!$D$2:$D$601,'MM configuration'!$C$2:$C$601),$S$24:$AA$38,2)</f>
        <v>3.5258251851851851E-3</v>
      </c>
      <c r="K589" s="4">
        <f>VLOOKUP(_xlfn.XLOOKUP($A589,'MM configuration'!$D$2:$D$601,'MM configuration'!$C$2:$C$601),$S$24:$AA$38,3)</f>
        <v>2.3827866666666668E-3</v>
      </c>
      <c r="L589" s="4">
        <f>VLOOKUP(_xlfn.XLOOKUP($A589,'MM configuration'!$D$2:$D$601,'MM configuration'!$C$2:$C$601),$S$24:$AA$38,4)</f>
        <v>2.8507733333333332E-3</v>
      </c>
      <c r="M589" s="4">
        <f>VLOOKUP(_xlfn.XLOOKUP($A589,'MM configuration'!$D$2:$D$601,'MM configuration'!$C$2:$C$601),$S$24:$AA$38,5)</f>
        <v>1.3524155555555556E-3</v>
      </c>
      <c r="N589" s="4">
        <f>VLOOKUP(_xlfn.XLOOKUP($A589,'MM configuration'!$D$2:$D$601,'MM configuration'!$C$2:$C$601),$S$24:$AA$38,6)</f>
        <v>2.4601296296296296E-5</v>
      </c>
      <c r="O589" s="4">
        <f>VLOOKUP(_xlfn.XLOOKUP($A589,'MM configuration'!$D$2:$D$601,'MM configuration'!$C$2:$C$601),$S$24:$AA$38,7)</f>
        <v>0</v>
      </c>
      <c r="P589" s="4">
        <f>VLOOKUP(_xlfn.XLOOKUP($A589,'MM configuration'!$D$2:$D$601,'MM configuration'!$C$2:$C$601),$S$24:$AA$38,8)</f>
        <v>0</v>
      </c>
      <c r="Q589" s="4">
        <f>VLOOKUP(_xlfn.XLOOKUP($A589,'MM configuration'!$D$2:$D$601,'MM configuration'!$C$2:$C$601),$S$24:$AA$38,9)</f>
        <v>0</v>
      </c>
    </row>
    <row r="590" spans="1:17" x14ac:dyDescent="0.2">
      <c r="A590">
        <v>589</v>
      </c>
      <c r="B590">
        <v>1</v>
      </c>
      <c r="C590">
        <v>2.9790052019384099E-3</v>
      </c>
      <c r="J590" s="4">
        <f>VLOOKUP(_xlfn.XLOOKUP($A590,'MM configuration'!$D$2:$D$601,'MM configuration'!$C$2:$C$601),$S$24:$AA$38,2)</f>
        <v>3.5258251851851851E-3</v>
      </c>
      <c r="K590" s="4">
        <f>VLOOKUP(_xlfn.XLOOKUP($A590,'MM configuration'!$D$2:$D$601,'MM configuration'!$C$2:$C$601),$S$24:$AA$38,3)</f>
        <v>2.3827866666666668E-3</v>
      </c>
      <c r="L590" s="4">
        <f>VLOOKUP(_xlfn.XLOOKUP($A590,'MM configuration'!$D$2:$D$601,'MM configuration'!$C$2:$C$601),$S$24:$AA$38,4)</f>
        <v>2.8507733333333332E-3</v>
      </c>
      <c r="M590" s="4">
        <f>VLOOKUP(_xlfn.XLOOKUP($A590,'MM configuration'!$D$2:$D$601,'MM configuration'!$C$2:$C$601),$S$24:$AA$38,5)</f>
        <v>1.3524155555555556E-3</v>
      </c>
      <c r="N590" s="4">
        <f>VLOOKUP(_xlfn.XLOOKUP($A590,'MM configuration'!$D$2:$D$601,'MM configuration'!$C$2:$C$601),$S$24:$AA$38,6)</f>
        <v>2.4601296296296296E-5</v>
      </c>
      <c r="O590" s="4">
        <f>VLOOKUP(_xlfn.XLOOKUP($A590,'MM configuration'!$D$2:$D$601,'MM configuration'!$C$2:$C$601),$S$24:$AA$38,7)</f>
        <v>0</v>
      </c>
      <c r="P590" s="4">
        <f>VLOOKUP(_xlfn.XLOOKUP($A590,'MM configuration'!$D$2:$D$601,'MM configuration'!$C$2:$C$601),$S$24:$AA$38,8)</f>
        <v>0</v>
      </c>
      <c r="Q590" s="4">
        <f>VLOOKUP(_xlfn.XLOOKUP($A590,'MM configuration'!$D$2:$D$601,'MM configuration'!$C$2:$C$601),$S$24:$AA$38,9)</f>
        <v>0</v>
      </c>
    </row>
    <row r="591" spans="1:17" x14ac:dyDescent="0.2">
      <c r="A591">
        <v>590</v>
      </c>
      <c r="B591">
        <v>1</v>
      </c>
      <c r="C591">
        <v>2.1468057086431948E-3</v>
      </c>
      <c r="J591" s="4">
        <f>VLOOKUP(_xlfn.XLOOKUP($A591,'MM configuration'!$D$2:$D$601,'MM configuration'!$C$2:$C$601),$S$24:$AA$38,2)</f>
        <v>3.5258251851851851E-3</v>
      </c>
      <c r="K591" s="4">
        <f>VLOOKUP(_xlfn.XLOOKUP($A591,'MM configuration'!$D$2:$D$601,'MM configuration'!$C$2:$C$601),$S$24:$AA$38,3)</f>
        <v>2.3827866666666668E-3</v>
      </c>
      <c r="L591" s="4">
        <f>VLOOKUP(_xlfn.XLOOKUP($A591,'MM configuration'!$D$2:$D$601,'MM configuration'!$C$2:$C$601),$S$24:$AA$38,4)</f>
        <v>2.8507733333333332E-3</v>
      </c>
      <c r="M591" s="4">
        <f>VLOOKUP(_xlfn.XLOOKUP($A591,'MM configuration'!$D$2:$D$601,'MM configuration'!$C$2:$C$601),$S$24:$AA$38,5)</f>
        <v>1.3524155555555556E-3</v>
      </c>
      <c r="N591" s="4">
        <f>VLOOKUP(_xlfn.XLOOKUP($A591,'MM configuration'!$D$2:$D$601,'MM configuration'!$C$2:$C$601),$S$24:$AA$38,6)</f>
        <v>2.4601296296296296E-5</v>
      </c>
      <c r="O591" s="4">
        <f>VLOOKUP(_xlfn.XLOOKUP($A591,'MM configuration'!$D$2:$D$601,'MM configuration'!$C$2:$C$601),$S$24:$AA$38,7)</f>
        <v>0</v>
      </c>
      <c r="P591" s="4">
        <f>VLOOKUP(_xlfn.XLOOKUP($A591,'MM configuration'!$D$2:$D$601,'MM configuration'!$C$2:$C$601),$S$24:$AA$38,8)</f>
        <v>0</v>
      </c>
      <c r="Q591" s="4">
        <f>VLOOKUP(_xlfn.XLOOKUP($A591,'MM configuration'!$D$2:$D$601,'MM configuration'!$C$2:$C$601),$S$24:$AA$38,9)</f>
        <v>0</v>
      </c>
    </row>
    <row r="592" spans="1:17" x14ac:dyDescent="0.2">
      <c r="A592">
        <v>591</v>
      </c>
      <c r="B592">
        <v>1</v>
      </c>
      <c r="C592">
        <v>2.7207829013205049E-3</v>
      </c>
      <c r="J592" s="4">
        <f>VLOOKUP(_xlfn.XLOOKUP($A592,'MM configuration'!$D$2:$D$601,'MM configuration'!$C$2:$C$601),$S$24:$AA$38,2)</f>
        <v>3.5258251851851851E-3</v>
      </c>
      <c r="K592" s="4">
        <f>VLOOKUP(_xlfn.XLOOKUP($A592,'MM configuration'!$D$2:$D$601,'MM configuration'!$C$2:$C$601),$S$24:$AA$38,3)</f>
        <v>2.3827866666666668E-3</v>
      </c>
      <c r="L592" s="4">
        <f>VLOOKUP(_xlfn.XLOOKUP($A592,'MM configuration'!$D$2:$D$601,'MM configuration'!$C$2:$C$601),$S$24:$AA$38,4)</f>
        <v>2.8507733333333332E-3</v>
      </c>
      <c r="M592" s="4">
        <f>VLOOKUP(_xlfn.XLOOKUP($A592,'MM configuration'!$D$2:$D$601,'MM configuration'!$C$2:$C$601),$S$24:$AA$38,5)</f>
        <v>1.3524155555555556E-3</v>
      </c>
      <c r="N592" s="4">
        <f>VLOOKUP(_xlfn.XLOOKUP($A592,'MM configuration'!$D$2:$D$601,'MM configuration'!$C$2:$C$601),$S$24:$AA$38,6)</f>
        <v>2.4601296296296296E-5</v>
      </c>
      <c r="O592" s="4">
        <f>VLOOKUP(_xlfn.XLOOKUP($A592,'MM configuration'!$D$2:$D$601,'MM configuration'!$C$2:$C$601),$S$24:$AA$38,7)</f>
        <v>0</v>
      </c>
      <c r="P592" s="4">
        <f>VLOOKUP(_xlfn.XLOOKUP($A592,'MM configuration'!$D$2:$D$601,'MM configuration'!$C$2:$C$601),$S$24:$AA$38,8)</f>
        <v>0</v>
      </c>
      <c r="Q592" s="4">
        <f>VLOOKUP(_xlfn.XLOOKUP($A592,'MM configuration'!$D$2:$D$601,'MM configuration'!$C$2:$C$601),$S$24:$AA$38,9)</f>
        <v>0</v>
      </c>
    </row>
    <row r="593" spans="1:17" x14ac:dyDescent="0.2">
      <c r="A593">
        <v>592</v>
      </c>
      <c r="B593">
        <v>1</v>
      </c>
      <c r="C593">
        <v>2.4215409868897958E-3</v>
      </c>
      <c r="J593" s="4">
        <f>VLOOKUP(_xlfn.XLOOKUP($A593,'MM configuration'!$D$2:$D$601,'MM configuration'!$C$2:$C$601),$S$24:$AA$38,2)</f>
        <v>3.7348992592592593E-3</v>
      </c>
      <c r="K593" s="4">
        <f>VLOOKUP(_xlfn.XLOOKUP($A593,'MM configuration'!$D$2:$D$601,'MM configuration'!$C$2:$C$601),$S$24:$AA$38,3)</f>
        <v>2.4533749999999998E-3</v>
      </c>
      <c r="L593" s="4">
        <f>VLOOKUP(_xlfn.XLOOKUP($A593,'MM configuration'!$D$2:$D$601,'MM configuration'!$C$2:$C$601),$S$24:$AA$38,4)</f>
        <v>2.9368474074074075E-3</v>
      </c>
      <c r="M593" s="4">
        <f>VLOOKUP(_xlfn.XLOOKUP($A593,'MM configuration'!$D$2:$D$601,'MM configuration'!$C$2:$C$601),$S$24:$AA$38,5)</f>
        <v>1.0028355555555557E-3</v>
      </c>
      <c r="N593" s="4">
        <f>VLOOKUP(_xlfn.XLOOKUP($A593,'MM configuration'!$D$2:$D$601,'MM configuration'!$C$2:$C$601),$S$24:$AA$38,6)</f>
        <v>7.5696296296296302E-6</v>
      </c>
      <c r="O593" s="4">
        <f>VLOOKUP(_xlfn.XLOOKUP($A593,'MM configuration'!$D$2:$D$601,'MM configuration'!$C$2:$C$601),$S$24:$AA$38,7)</f>
        <v>0</v>
      </c>
      <c r="P593" s="4">
        <f>VLOOKUP(_xlfn.XLOOKUP($A593,'MM configuration'!$D$2:$D$601,'MM configuration'!$C$2:$C$601),$S$24:$AA$38,8)</f>
        <v>0</v>
      </c>
      <c r="Q593" s="4">
        <f>VLOOKUP(_xlfn.XLOOKUP($A593,'MM configuration'!$D$2:$D$601,'MM configuration'!$C$2:$C$601),$S$24:$AA$38,9)</f>
        <v>0</v>
      </c>
    </row>
    <row r="594" spans="1:17" x14ac:dyDescent="0.2">
      <c r="A594">
        <v>593</v>
      </c>
      <c r="B594">
        <v>1</v>
      </c>
      <c r="C594">
        <v>2.9010108043440262E-3</v>
      </c>
      <c r="J594" s="4">
        <f>VLOOKUP(_xlfn.XLOOKUP($A594,'MM configuration'!$D$2:$D$601,'MM configuration'!$C$2:$C$601),$S$24:$AA$38,2)</f>
        <v>3.7348992592592593E-3</v>
      </c>
      <c r="K594" s="4">
        <f>VLOOKUP(_xlfn.XLOOKUP($A594,'MM configuration'!$D$2:$D$601,'MM configuration'!$C$2:$C$601),$S$24:$AA$38,3)</f>
        <v>2.4533749999999998E-3</v>
      </c>
      <c r="L594" s="4">
        <f>VLOOKUP(_xlfn.XLOOKUP($A594,'MM configuration'!$D$2:$D$601,'MM configuration'!$C$2:$C$601),$S$24:$AA$38,4)</f>
        <v>2.9368474074074075E-3</v>
      </c>
      <c r="M594" s="4">
        <f>VLOOKUP(_xlfn.XLOOKUP($A594,'MM configuration'!$D$2:$D$601,'MM configuration'!$C$2:$C$601),$S$24:$AA$38,5)</f>
        <v>1.0028355555555557E-3</v>
      </c>
      <c r="N594" s="4">
        <f>VLOOKUP(_xlfn.XLOOKUP($A594,'MM configuration'!$D$2:$D$601,'MM configuration'!$C$2:$C$601),$S$24:$AA$38,6)</f>
        <v>7.5696296296296302E-6</v>
      </c>
      <c r="O594" s="4">
        <f>VLOOKUP(_xlfn.XLOOKUP($A594,'MM configuration'!$D$2:$D$601,'MM configuration'!$C$2:$C$601),$S$24:$AA$38,7)</f>
        <v>0</v>
      </c>
      <c r="P594" s="4">
        <f>VLOOKUP(_xlfn.XLOOKUP($A594,'MM configuration'!$D$2:$D$601,'MM configuration'!$C$2:$C$601),$S$24:$AA$38,8)</f>
        <v>0</v>
      </c>
      <c r="Q594" s="4">
        <f>VLOOKUP(_xlfn.XLOOKUP($A594,'MM configuration'!$D$2:$D$601,'MM configuration'!$C$2:$C$601),$S$24:$AA$38,9)</f>
        <v>0</v>
      </c>
    </row>
    <row r="595" spans="1:17" x14ac:dyDescent="0.2">
      <c r="A595">
        <v>594</v>
      </c>
      <c r="B595">
        <v>1</v>
      </c>
      <c r="C595">
        <v>2.273933591502672E-3</v>
      </c>
      <c r="J595" s="4">
        <f>VLOOKUP(_xlfn.XLOOKUP($A595,'MM configuration'!$D$2:$D$601,'MM configuration'!$C$2:$C$601),$S$24:$AA$38,2)</f>
        <v>3.7348992592592593E-3</v>
      </c>
      <c r="K595" s="4">
        <f>VLOOKUP(_xlfn.XLOOKUP($A595,'MM configuration'!$D$2:$D$601,'MM configuration'!$C$2:$C$601),$S$24:$AA$38,3)</f>
        <v>2.4533749999999998E-3</v>
      </c>
      <c r="L595" s="4">
        <f>VLOOKUP(_xlfn.XLOOKUP($A595,'MM configuration'!$D$2:$D$601,'MM configuration'!$C$2:$C$601),$S$24:$AA$38,4)</f>
        <v>2.9368474074074075E-3</v>
      </c>
      <c r="M595" s="4">
        <f>VLOOKUP(_xlfn.XLOOKUP($A595,'MM configuration'!$D$2:$D$601,'MM configuration'!$C$2:$C$601),$S$24:$AA$38,5)</f>
        <v>1.0028355555555557E-3</v>
      </c>
      <c r="N595" s="4">
        <f>VLOOKUP(_xlfn.XLOOKUP($A595,'MM configuration'!$D$2:$D$601,'MM configuration'!$C$2:$C$601),$S$24:$AA$38,6)</f>
        <v>7.5696296296296302E-6</v>
      </c>
      <c r="O595" s="4">
        <f>VLOOKUP(_xlfn.XLOOKUP($A595,'MM configuration'!$D$2:$D$601,'MM configuration'!$C$2:$C$601),$S$24:$AA$38,7)</f>
        <v>0</v>
      </c>
      <c r="P595" s="4">
        <f>VLOOKUP(_xlfn.XLOOKUP($A595,'MM configuration'!$D$2:$D$601,'MM configuration'!$C$2:$C$601),$S$24:$AA$38,8)</f>
        <v>0</v>
      </c>
      <c r="Q595" s="4">
        <f>VLOOKUP(_xlfn.XLOOKUP($A595,'MM configuration'!$D$2:$D$601,'MM configuration'!$C$2:$C$601),$S$24:$AA$38,9)</f>
        <v>0</v>
      </c>
    </row>
    <row r="596" spans="1:17" x14ac:dyDescent="0.2">
      <c r="A596">
        <v>595</v>
      </c>
      <c r="B596">
        <v>1</v>
      </c>
      <c r="C596">
        <v>2.82833953275135E-3</v>
      </c>
      <c r="J596" s="4">
        <f>VLOOKUP(_xlfn.XLOOKUP($A596,'MM configuration'!$D$2:$D$601,'MM configuration'!$C$2:$C$601),$S$24:$AA$38,2)</f>
        <v>3.7348992592592593E-3</v>
      </c>
      <c r="K596" s="4">
        <f>VLOOKUP(_xlfn.XLOOKUP($A596,'MM configuration'!$D$2:$D$601,'MM configuration'!$C$2:$C$601),$S$24:$AA$38,3)</f>
        <v>2.4533749999999998E-3</v>
      </c>
      <c r="L596" s="4">
        <f>VLOOKUP(_xlfn.XLOOKUP($A596,'MM configuration'!$D$2:$D$601,'MM configuration'!$C$2:$C$601),$S$24:$AA$38,4)</f>
        <v>2.9368474074074075E-3</v>
      </c>
      <c r="M596" s="4">
        <f>VLOOKUP(_xlfn.XLOOKUP($A596,'MM configuration'!$D$2:$D$601,'MM configuration'!$C$2:$C$601),$S$24:$AA$38,5)</f>
        <v>1.0028355555555557E-3</v>
      </c>
      <c r="N596" s="4">
        <f>VLOOKUP(_xlfn.XLOOKUP($A596,'MM configuration'!$D$2:$D$601,'MM configuration'!$C$2:$C$601),$S$24:$AA$38,6)</f>
        <v>7.5696296296296302E-6</v>
      </c>
      <c r="O596" s="4">
        <f>VLOOKUP(_xlfn.XLOOKUP($A596,'MM configuration'!$D$2:$D$601,'MM configuration'!$C$2:$C$601),$S$24:$AA$38,7)</f>
        <v>0</v>
      </c>
      <c r="P596" s="4">
        <f>VLOOKUP(_xlfn.XLOOKUP($A596,'MM configuration'!$D$2:$D$601,'MM configuration'!$C$2:$C$601),$S$24:$AA$38,8)</f>
        <v>0</v>
      </c>
      <c r="Q596" s="4">
        <f>VLOOKUP(_xlfn.XLOOKUP($A596,'MM configuration'!$D$2:$D$601,'MM configuration'!$C$2:$C$601),$S$24:$AA$38,9)</f>
        <v>0</v>
      </c>
    </row>
    <row r="597" spans="1:17" x14ac:dyDescent="0.2">
      <c r="A597">
        <v>596</v>
      </c>
      <c r="B597">
        <v>1</v>
      </c>
      <c r="C597">
        <v>2.9000773606649649E-3</v>
      </c>
      <c r="J597" s="4">
        <f>VLOOKUP(_xlfn.XLOOKUP($A597,'MM configuration'!$D$2:$D$601,'MM configuration'!$C$2:$C$601),$S$24:$AA$38,2)</f>
        <v>3.7348992592592593E-3</v>
      </c>
      <c r="K597" s="4">
        <f>VLOOKUP(_xlfn.XLOOKUP($A597,'MM configuration'!$D$2:$D$601,'MM configuration'!$C$2:$C$601),$S$24:$AA$38,3)</f>
        <v>2.4533749999999998E-3</v>
      </c>
      <c r="L597" s="4">
        <f>VLOOKUP(_xlfn.XLOOKUP($A597,'MM configuration'!$D$2:$D$601,'MM configuration'!$C$2:$C$601),$S$24:$AA$38,4)</f>
        <v>2.9368474074074075E-3</v>
      </c>
      <c r="M597" s="4">
        <f>VLOOKUP(_xlfn.XLOOKUP($A597,'MM configuration'!$D$2:$D$601,'MM configuration'!$C$2:$C$601),$S$24:$AA$38,5)</f>
        <v>1.0028355555555557E-3</v>
      </c>
      <c r="N597" s="4">
        <f>VLOOKUP(_xlfn.XLOOKUP($A597,'MM configuration'!$D$2:$D$601,'MM configuration'!$C$2:$C$601),$S$24:$AA$38,6)</f>
        <v>7.5696296296296302E-6</v>
      </c>
      <c r="O597" s="4">
        <f>VLOOKUP(_xlfn.XLOOKUP($A597,'MM configuration'!$D$2:$D$601,'MM configuration'!$C$2:$C$601),$S$24:$AA$38,7)</f>
        <v>0</v>
      </c>
      <c r="P597" s="4">
        <f>VLOOKUP(_xlfn.XLOOKUP($A597,'MM configuration'!$D$2:$D$601,'MM configuration'!$C$2:$C$601),$S$24:$AA$38,8)</f>
        <v>0</v>
      </c>
      <c r="Q597" s="4">
        <f>VLOOKUP(_xlfn.XLOOKUP($A597,'MM configuration'!$D$2:$D$601,'MM configuration'!$C$2:$C$601),$S$24:$AA$38,9)</f>
        <v>0</v>
      </c>
    </row>
    <row r="598" spans="1:17" x14ac:dyDescent="0.2">
      <c r="A598">
        <v>597</v>
      </c>
      <c r="B598">
        <v>1</v>
      </c>
      <c r="C598">
        <v>2.5719798877508952E-3</v>
      </c>
      <c r="J598" s="4">
        <f>VLOOKUP(_xlfn.XLOOKUP($A598,'MM configuration'!$D$2:$D$601,'MM configuration'!$C$2:$C$601),$S$24:$AA$38,2)</f>
        <v>3.7348992592592593E-3</v>
      </c>
      <c r="K598" s="4">
        <f>VLOOKUP(_xlfn.XLOOKUP($A598,'MM configuration'!$D$2:$D$601,'MM configuration'!$C$2:$C$601),$S$24:$AA$38,3)</f>
        <v>2.4533749999999998E-3</v>
      </c>
      <c r="L598" s="4">
        <f>VLOOKUP(_xlfn.XLOOKUP($A598,'MM configuration'!$D$2:$D$601,'MM configuration'!$C$2:$C$601),$S$24:$AA$38,4)</f>
        <v>2.9368474074074075E-3</v>
      </c>
      <c r="M598" s="4">
        <f>VLOOKUP(_xlfn.XLOOKUP($A598,'MM configuration'!$D$2:$D$601,'MM configuration'!$C$2:$C$601),$S$24:$AA$38,5)</f>
        <v>1.0028355555555557E-3</v>
      </c>
      <c r="N598" s="4">
        <f>VLOOKUP(_xlfn.XLOOKUP($A598,'MM configuration'!$D$2:$D$601,'MM configuration'!$C$2:$C$601),$S$24:$AA$38,6)</f>
        <v>7.5696296296296302E-6</v>
      </c>
      <c r="O598" s="4">
        <f>VLOOKUP(_xlfn.XLOOKUP($A598,'MM configuration'!$D$2:$D$601,'MM configuration'!$C$2:$C$601),$S$24:$AA$38,7)</f>
        <v>0</v>
      </c>
      <c r="P598" s="4">
        <f>VLOOKUP(_xlfn.XLOOKUP($A598,'MM configuration'!$D$2:$D$601,'MM configuration'!$C$2:$C$601),$S$24:$AA$38,8)</f>
        <v>0</v>
      </c>
      <c r="Q598" s="4">
        <f>VLOOKUP(_xlfn.XLOOKUP($A598,'MM configuration'!$D$2:$D$601,'MM configuration'!$C$2:$C$601),$S$24:$AA$38,9)</f>
        <v>0</v>
      </c>
    </row>
    <row r="599" spans="1:17" x14ac:dyDescent="0.2">
      <c r="A599">
        <v>598</v>
      </c>
      <c r="B599">
        <v>1</v>
      </c>
      <c r="C599">
        <v>1.952465762247872E-3</v>
      </c>
      <c r="J599" s="4">
        <f>VLOOKUP(_xlfn.XLOOKUP($A599,'MM configuration'!$D$2:$D$601,'MM configuration'!$C$2:$C$601),$S$24:$AA$38,2)</f>
        <v>3.7348992592592593E-3</v>
      </c>
      <c r="K599" s="4">
        <f>VLOOKUP(_xlfn.XLOOKUP($A599,'MM configuration'!$D$2:$D$601,'MM configuration'!$C$2:$C$601),$S$24:$AA$38,3)</f>
        <v>2.4533749999999998E-3</v>
      </c>
      <c r="L599" s="4">
        <f>VLOOKUP(_xlfn.XLOOKUP($A599,'MM configuration'!$D$2:$D$601,'MM configuration'!$C$2:$C$601),$S$24:$AA$38,4)</f>
        <v>2.9368474074074075E-3</v>
      </c>
      <c r="M599" s="4">
        <f>VLOOKUP(_xlfn.XLOOKUP($A599,'MM configuration'!$D$2:$D$601,'MM configuration'!$C$2:$C$601),$S$24:$AA$38,5)</f>
        <v>1.0028355555555557E-3</v>
      </c>
      <c r="N599" s="4">
        <f>VLOOKUP(_xlfn.XLOOKUP($A599,'MM configuration'!$D$2:$D$601,'MM configuration'!$C$2:$C$601),$S$24:$AA$38,6)</f>
        <v>7.5696296296296302E-6</v>
      </c>
      <c r="O599" s="4">
        <f>VLOOKUP(_xlfn.XLOOKUP($A599,'MM configuration'!$D$2:$D$601,'MM configuration'!$C$2:$C$601),$S$24:$AA$38,7)</f>
        <v>0</v>
      </c>
      <c r="P599" s="4">
        <f>VLOOKUP(_xlfn.XLOOKUP($A599,'MM configuration'!$D$2:$D$601,'MM configuration'!$C$2:$C$601),$S$24:$AA$38,8)</f>
        <v>0</v>
      </c>
      <c r="Q599" s="4">
        <f>VLOOKUP(_xlfn.XLOOKUP($A599,'MM configuration'!$D$2:$D$601,'MM configuration'!$C$2:$C$601),$S$24:$AA$38,9)</f>
        <v>0</v>
      </c>
    </row>
    <row r="600" spans="1:17" x14ac:dyDescent="0.2">
      <c r="A600">
        <v>599</v>
      </c>
      <c r="B600">
        <v>1</v>
      </c>
      <c r="C600">
        <v>2.6282337539142971E-3</v>
      </c>
      <c r="J600" s="4">
        <f>VLOOKUP(_xlfn.XLOOKUP($A600,'MM configuration'!$D$2:$D$601,'MM configuration'!$C$2:$C$601),$S$24:$AA$38,2)</f>
        <v>3.7348992592592593E-3</v>
      </c>
      <c r="K600" s="4">
        <f>VLOOKUP(_xlfn.XLOOKUP($A600,'MM configuration'!$D$2:$D$601,'MM configuration'!$C$2:$C$601),$S$24:$AA$38,3)</f>
        <v>2.4533749999999998E-3</v>
      </c>
      <c r="L600" s="4">
        <f>VLOOKUP(_xlfn.XLOOKUP($A600,'MM configuration'!$D$2:$D$601,'MM configuration'!$C$2:$C$601),$S$24:$AA$38,4)</f>
        <v>2.9368474074074075E-3</v>
      </c>
      <c r="M600" s="4">
        <f>VLOOKUP(_xlfn.XLOOKUP($A600,'MM configuration'!$D$2:$D$601,'MM configuration'!$C$2:$C$601),$S$24:$AA$38,5)</f>
        <v>1.0028355555555557E-3</v>
      </c>
      <c r="N600" s="4">
        <f>VLOOKUP(_xlfn.XLOOKUP($A600,'MM configuration'!$D$2:$D$601,'MM configuration'!$C$2:$C$601),$S$24:$AA$38,6)</f>
        <v>7.5696296296296302E-6</v>
      </c>
      <c r="O600" s="4">
        <f>VLOOKUP(_xlfn.XLOOKUP($A600,'MM configuration'!$D$2:$D$601,'MM configuration'!$C$2:$C$601),$S$24:$AA$38,7)</f>
        <v>0</v>
      </c>
      <c r="P600" s="4">
        <f>VLOOKUP(_xlfn.XLOOKUP($A600,'MM configuration'!$D$2:$D$601,'MM configuration'!$C$2:$C$601),$S$24:$AA$38,8)</f>
        <v>0</v>
      </c>
      <c r="Q600" s="4">
        <f>VLOOKUP(_xlfn.XLOOKUP($A600,'MM configuration'!$D$2:$D$601,'MM configuration'!$C$2:$C$601),$S$24:$AA$38,9)</f>
        <v>0</v>
      </c>
    </row>
    <row r="601" spans="1:17" x14ac:dyDescent="0.2">
      <c r="A601">
        <v>600</v>
      </c>
      <c r="B601">
        <v>1</v>
      </c>
      <c r="C601">
        <v>2.7566992195219579E-3</v>
      </c>
      <c r="J601" s="4">
        <f>VLOOKUP(_xlfn.XLOOKUP($A601,'MM configuration'!$D$2:$D$601,'MM configuration'!$C$2:$C$601),$S$24:$AA$38,2)</f>
        <v>3.7348992592592593E-3</v>
      </c>
      <c r="K601" s="4">
        <f>VLOOKUP(_xlfn.XLOOKUP($A601,'MM configuration'!$D$2:$D$601,'MM configuration'!$C$2:$C$601),$S$24:$AA$38,3)</f>
        <v>2.4533749999999998E-3</v>
      </c>
      <c r="L601" s="4">
        <f>VLOOKUP(_xlfn.XLOOKUP($A601,'MM configuration'!$D$2:$D$601,'MM configuration'!$C$2:$C$601),$S$24:$AA$38,4)</f>
        <v>2.9368474074074075E-3</v>
      </c>
      <c r="M601" s="4">
        <f>VLOOKUP(_xlfn.XLOOKUP($A601,'MM configuration'!$D$2:$D$601,'MM configuration'!$C$2:$C$601),$S$24:$AA$38,5)</f>
        <v>1.0028355555555557E-3</v>
      </c>
      <c r="N601" s="4">
        <f>VLOOKUP(_xlfn.XLOOKUP($A601,'MM configuration'!$D$2:$D$601,'MM configuration'!$C$2:$C$601),$S$24:$AA$38,6)</f>
        <v>7.5696296296296302E-6</v>
      </c>
      <c r="O601" s="4">
        <f>VLOOKUP(_xlfn.XLOOKUP($A601,'MM configuration'!$D$2:$D$601,'MM configuration'!$C$2:$C$601),$S$24:$AA$38,7)</f>
        <v>0</v>
      </c>
      <c r="P601" s="4">
        <f>VLOOKUP(_xlfn.XLOOKUP($A601,'MM configuration'!$D$2:$D$601,'MM configuration'!$C$2:$C$601),$S$24:$AA$38,8)</f>
        <v>0</v>
      </c>
      <c r="Q601" s="4">
        <f>VLOOKUP(_xlfn.XLOOKUP($A601,'MM configuration'!$D$2:$D$601,'MM configuration'!$C$2:$C$601),$S$24:$AA$38,9)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21"/>
  <sheetViews>
    <sheetView workbookViewId="0">
      <selection activeCell="B2" sqref="B2"/>
    </sheetView>
  </sheetViews>
  <sheetFormatPr baseColWidth="10" defaultRowHeight="15" x14ac:dyDescent="0.2"/>
  <cols>
    <col min="1" max="1" width="8.6640625" bestFit="1" customWidth="1"/>
    <col min="2" max="2" width="14" bestFit="1" customWidth="1"/>
    <col min="3" max="3" width="18.5" bestFit="1" customWidth="1"/>
    <col min="5" max="5" width="10.83203125" customWidth="1"/>
    <col min="8" max="8" width="4.5" style="4" bestFit="1" customWidth="1"/>
    <col min="9" max="9" width="12.83203125" style="4" bestFit="1" customWidth="1"/>
    <col min="10" max="10" width="11.1640625" style="4" bestFit="1" customWidth="1"/>
    <col min="11" max="11" width="14.33203125" style="4" bestFit="1" customWidth="1"/>
    <col min="14" max="14" width="11.6640625" customWidth="1"/>
    <col min="15" max="15" width="11" customWidth="1"/>
  </cols>
  <sheetData>
    <row r="1" spans="1:11" x14ac:dyDescent="0.2">
      <c r="A1" s="23" t="s">
        <v>0</v>
      </c>
      <c r="B1" s="23" t="s">
        <v>89</v>
      </c>
      <c r="C1" s="23" t="s">
        <v>90</v>
      </c>
      <c r="H1" s="29" t="s">
        <v>35</v>
      </c>
      <c r="I1" s="29" t="s">
        <v>91</v>
      </c>
      <c r="J1" s="29" t="s">
        <v>92</v>
      </c>
      <c r="K1" s="29" t="s">
        <v>93</v>
      </c>
    </row>
    <row r="2" spans="1:11" x14ac:dyDescent="0.2">
      <c r="A2">
        <v>1</v>
      </c>
      <c r="B2">
        <v>0.98784493152326047</v>
      </c>
      <c r="C2">
        <v>1</v>
      </c>
      <c r="E2" s="30"/>
      <c r="H2" s="4">
        <v>1</v>
      </c>
      <c r="I2" s="4">
        <v>0</v>
      </c>
      <c r="J2" s="4">
        <v>0.2</v>
      </c>
      <c r="K2" s="21">
        <v>0.97419870900000005</v>
      </c>
    </row>
    <row r="3" spans="1:11" x14ac:dyDescent="0.2">
      <c r="A3">
        <v>2</v>
      </c>
      <c r="B3">
        <v>0.97696363282846577</v>
      </c>
      <c r="E3" s="30"/>
      <c r="H3" s="4">
        <v>1</v>
      </c>
      <c r="I3" s="4">
        <v>0.5</v>
      </c>
      <c r="J3" s="4">
        <v>0.2</v>
      </c>
      <c r="K3" s="21">
        <v>1</v>
      </c>
    </row>
    <row r="4" spans="1:11" x14ac:dyDescent="0.2">
      <c r="A4">
        <v>3</v>
      </c>
      <c r="B4">
        <v>0.98296647083557975</v>
      </c>
      <c r="E4" s="30"/>
      <c r="H4" s="4">
        <v>1</v>
      </c>
      <c r="I4" s="4">
        <v>1</v>
      </c>
      <c r="J4" s="4">
        <v>0.2</v>
      </c>
      <c r="K4" s="21">
        <v>0.95480187000000005</v>
      </c>
    </row>
    <row r="5" spans="1:11" x14ac:dyDescent="0.2">
      <c r="A5">
        <v>4</v>
      </c>
      <c r="B5">
        <v>0.9877792905259446</v>
      </c>
      <c r="E5" s="30"/>
      <c r="H5" s="4">
        <v>1</v>
      </c>
      <c r="I5" s="4">
        <v>2</v>
      </c>
      <c r="J5" s="4">
        <v>0.2</v>
      </c>
      <c r="K5" s="21">
        <v>0.91654320099999997</v>
      </c>
    </row>
    <row r="6" spans="1:11" x14ac:dyDescent="0.2">
      <c r="A6">
        <v>5</v>
      </c>
      <c r="B6">
        <v>0.99892635116783934</v>
      </c>
      <c r="E6" s="30"/>
      <c r="H6" s="4">
        <v>1</v>
      </c>
      <c r="I6" s="4">
        <v>3</v>
      </c>
      <c r="J6" s="4">
        <v>0.2</v>
      </c>
      <c r="K6" s="21">
        <v>0.89139097599999995</v>
      </c>
    </row>
    <row r="7" spans="1:11" x14ac:dyDescent="0.2">
      <c r="A7">
        <v>6</v>
      </c>
      <c r="B7">
        <v>0.99663259655870984</v>
      </c>
      <c r="E7" s="30"/>
      <c r="H7" s="4">
        <v>1</v>
      </c>
      <c r="I7" s="4">
        <v>5</v>
      </c>
      <c r="J7" s="4">
        <v>0.2</v>
      </c>
      <c r="K7" s="21">
        <v>0.70769284399999999</v>
      </c>
    </row>
    <row r="8" spans="1:11" x14ac:dyDescent="0.2">
      <c r="A8">
        <v>7</v>
      </c>
      <c r="B8">
        <v>0.99416582300857226</v>
      </c>
      <c r="E8" s="30"/>
      <c r="H8" s="4">
        <v>1</v>
      </c>
      <c r="I8" s="4">
        <v>7</v>
      </c>
      <c r="J8" s="4">
        <v>0.2</v>
      </c>
      <c r="K8" s="21">
        <v>0.65622160900000004</v>
      </c>
    </row>
    <row r="9" spans="1:11" x14ac:dyDescent="0.2">
      <c r="A9">
        <v>8</v>
      </c>
      <c r="B9">
        <v>0.98746454269424477</v>
      </c>
      <c r="E9" s="30"/>
      <c r="H9" s="4">
        <v>1</v>
      </c>
      <c r="I9" s="4">
        <v>10</v>
      </c>
      <c r="J9" s="4">
        <v>0.2</v>
      </c>
      <c r="K9" s="21">
        <v>0.53951268500000005</v>
      </c>
    </row>
    <row r="10" spans="1:11" x14ac:dyDescent="0.2">
      <c r="A10">
        <v>9</v>
      </c>
      <c r="B10">
        <v>0.982473538196734</v>
      </c>
      <c r="E10" s="30"/>
      <c r="H10" s="4">
        <v>1</v>
      </c>
      <c r="I10" s="4">
        <v>15</v>
      </c>
      <c r="J10" s="4">
        <v>0.2</v>
      </c>
      <c r="K10" s="21">
        <v>0.339347185</v>
      </c>
    </row>
    <row r="11" spans="1:11" x14ac:dyDescent="0.2">
      <c r="A11">
        <v>10</v>
      </c>
      <c r="B11">
        <v>0.97531912941888732</v>
      </c>
      <c r="E11" s="30"/>
      <c r="H11" s="4">
        <v>1</v>
      </c>
      <c r="I11" s="4">
        <v>20</v>
      </c>
      <c r="J11" s="4">
        <v>0.2</v>
      </c>
      <c r="K11" s="21">
        <v>0.17057470599999999</v>
      </c>
    </row>
    <row r="12" spans="1:11" x14ac:dyDescent="0.2">
      <c r="A12">
        <v>11</v>
      </c>
      <c r="B12">
        <v>0.96821375619387917</v>
      </c>
      <c r="E12" s="30"/>
      <c r="H12" s="4">
        <v>1</v>
      </c>
      <c r="I12" s="4">
        <v>28</v>
      </c>
      <c r="J12" s="4">
        <v>0.2</v>
      </c>
      <c r="K12" s="21">
        <v>6.2748350000000003E-3</v>
      </c>
    </row>
    <row r="13" spans="1:11" x14ac:dyDescent="0.2">
      <c r="A13">
        <v>12</v>
      </c>
      <c r="B13">
        <v>0.97885521212221227</v>
      </c>
      <c r="E13" s="30"/>
      <c r="H13" s="4">
        <v>2</v>
      </c>
      <c r="I13" s="4">
        <v>0</v>
      </c>
      <c r="J13" s="4">
        <v>0.2</v>
      </c>
      <c r="K13" s="21">
        <v>1</v>
      </c>
    </row>
    <row r="14" spans="1:11" x14ac:dyDescent="0.2">
      <c r="A14">
        <v>13</v>
      </c>
      <c r="B14">
        <v>0.93605829282606512</v>
      </c>
      <c r="E14" s="30"/>
      <c r="H14" s="4">
        <v>2</v>
      </c>
      <c r="I14" s="4">
        <v>0.5</v>
      </c>
      <c r="J14" s="4">
        <v>0.2</v>
      </c>
      <c r="K14" s="21">
        <v>0.98066947999999998</v>
      </c>
    </row>
    <row r="15" spans="1:11" x14ac:dyDescent="0.2">
      <c r="A15">
        <v>14</v>
      </c>
      <c r="B15">
        <v>0.94149642416500712</v>
      </c>
      <c r="H15" s="24">
        <v>2</v>
      </c>
      <c r="I15" s="24">
        <v>1</v>
      </c>
      <c r="J15" s="24">
        <v>0.2</v>
      </c>
      <c r="K15" s="25">
        <v>0.92691528599999995</v>
      </c>
    </row>
    <row r="16" spans="1:11" x14ac:dyDescent="0.2">
      <c r="A16">
        <v>15</v>
      </c>
      <c r="B16">
        <v>0.93374867740286571</v>
      </c>
      <c r="H16" s="24">
        <v>2</v>
      </c>
      <c r="I16" s="24">
        <v>2</v>
      </c>
      <c r="J16" s="24">
        <v>0.2</v>
      </c>
      <c r="K16" s="25">
        <v>0.88434167600000002</v>
      </c>
    </row>
    <row r="17" spans="1:11" x14ac:dyDescent="0.2">
      <c r="A17">
        <v>16</v>
      </c>
      <c r="B17">
        <v>0.94592402657795482</v>
      </c>
      <c r="H17" s="4">
        <v>2</v>
      </c>
      <c r="I17" s="4">
        <v>3</v>
      </c>
      <c r="J17" s="4">
        <v>0.2</v>
      </c>
      <c r="K17" s="21">
        <v>0.89120857799999997</v>
      </c>
    </row>
    <row r="18" spans="1:11" x14ac:dyDescent="0.2">
      <c r="A18">
        <v>17</v>
      </c>
      <c r="B18">
        <v>0.94301434060087885</v>
      </c>
      <c r="H18" s="4">
        <v>2</v>
      </c>
      <c r="I18" s="4">
        <v>5</v>
      </c>
      <c r="J18" s="4">
        <v>0.2</v>
      </c>
      <c r="K18" s="21">
        <v>0.81075974799999995</v>
      </c>
    </row>
    <row r="19" spans="1:11" x14ac:dyDescent="0.2">
      <c r="A19">
        <v>18</v>
      </c>
      <c r="B19">
        <v>0.99380819171786006</v>
      </c>
      <c r="H19" s="4">
        <v>2</v>
      </c>
      <c r="I19" s="4">
        <v>7</v>
      </c>
      <c r="J19" s="4">
        <v>0.2</v>
      </c>
      <c r="K19" s="21">
        <v>0.77290772100000005</v>
      </c>
    </row>
    <row r="20" spans="1:11" x14ac:dyDescent="0.2">
      <c r="A20">
        <v>19</v>
      </c>
      <c r="B20">
        <v>0.99191149031543313</v>
      </c>
      <c r="H20" s="4">
        <v>2</v>
      </c>
      <c r="I20" s="4">
        <v>10</v>
      </c>
      <c r="J20" s="4">
        <v>0.2</v>
      </c>
      <c r="K20" s="21">
        <v>0.61467139000000004</v>
      </c>
    </row>
    <row r="21" spans="1:11" x14ac:dyDescent="0.2">
      <c r="A21">
        <v>20</v>
      </c>
      <c r="B21">
        <v>0.99777666279345822</v>
      </c>
      <c r="H21" s="4">
        <v>2</v>
      </c>
      <c r="I21" s="4">
        <v>15</v>
      </c>
      <c r="J21" s="4">
        <v>0.2</v>
      </c>
      <c r="K21" s="21">
        <v>0.43489076599999998</v>
      </c>
    </row>
    <row r="22" spans="1:11" x14ac:dyDescent="0.2">
      <c r="A22">
        <v>21</v>
      </c>
      <c r="B22">
        <v>0.99428885986484883</v>
      </c>
      <c r="H22" s="4">
        <v>2</v>
      </c>
      <c r="I22" s="4">
        <v>20</v>
      </c>
      <c r="J22" s="4">
        <v>0.2</v>
      </c>
      <c r="K22" s="21">
        <v>0.30838252999999999</v>
      </c>
    </row>
    <row r="23" spans="1:11" x14ac:dyDescent="0.2">
      <c r="A23">
        <v>22</v>
      </c>
      <c r="B23">
        <v>0.9931165463516255</v>
      </c>
      <c r="H23" s="4">
        <v>2</v>
      </c>
      <c r="I23" s="4">
        <v>28</v>
      </c>
      <c r="J23" s="4">
        <v>0.2</v>
      </c>
      <c r="K23" s="21">
        <v>7.2224026999999996E-2</v>
      </c>
    </row>
    <row r="24" spans="1:11" x14ac:dyDescent="0.2">
      <c r="A24">
        <v>23</v>
      </c>
      <c r="B24">
        <v>0.98119591210384915</v>
      </c>
      <c r="H24" s="4">
        <v>3</v>
      </c>
      <c r="I24" s="4">
        <v>0</v>
      </c>
      <c r="J24" s="4">
        <v>0.2</v>
      </c>
      <c r="K24" s="21">
        <v>1</v>
      </c>
    </row>
    <row r="25" spans="1:11" x14ac:dyDescent="0.2">
      <c r="A25">
        <v>24</v>
      </c>
      <c r="B25">
        <v>0.98708069131970855</v>
      </c>
      <c r="H25" s="4">
        <v>3</v>
      </c>
      <c r="I25" s="4">
        <v>0.5</v>
      </c>
      <c r="J25" s="4">
        <v>0.2</v>
      </c>
      <c r="K25" s="21">
        <v>0.99099928100000001</v>
      </c>
    </row>
    <row r="26" spans="1:11" x14ac:dyDescent="0.2">
      <c r="A26">
        <v>25</v>
      </c>
      <c r="B26">
        <v>0.98110990215279026</v>
      </c>
      <c r="H26" s="4">
        <v>3</v>
      </c>
      <c r="I26" s="4">
        <v>1</v>
      </c>
      <c r="J26" s="4">
        <v>0.2</v>
      </c>
      <c r="K26" s="21">
        <v>0.976612382</v>
      </c>
    </row>
    <row r="27" spans="1:11" x14ac:dyDescent="0.2">
      <c r="A27">
        <v>26</v>
      </c>
      <c r="B27">
        <v>0.98368661587495543</v>
      </c>
      <c r="H27" s="4">
        <v>3</v>
      </c>
      <c r="I27" s="4">
        <v>2</v>
      </c>
      <c r="J27" s="4">
        <v>0.2</v>
      </c>
      <c r="K27" s="21">
        <v>0.91919655</v>
      </c>
    </row>
    <row r="28" spans="1:11" x14ac:dyDescent="0.2">
      <c r="A28">
        <v>27</v>
      </c>
      <c r="B28">
        <v>0.99075993579221078</v>
      </c>
      <c r="H28" s="4">
        <v>3</v>
      </c>
      <c r="I28" s="4">
        <v>3</v>
      </c>
      <c r="J28" s="4">
        <v>0.2</v>
      </c>
      <c r="K28" s="21">
        <v>0.90025497499999996</v>
      </c>
    </row>
    <row r="29" spans="1:11" x14ac:dyDescent="0.2">
      <c r="A29">
        <v>28</v>
      </c>
      <c r="B29">
        <v>0.98556032000707905</v>
      </c>
      <c r="H29" s="4">
        <v>3</v>
      </c>
      <c r="I29" s="4">
        <v>5</v>
      </c>
      <c r="J29" s="4">
        <v>0.2</v>
      </c>
      <c r="K29" s="21">
        <v>0.83265445199999999</v>
      </c>
    </row>
    <row r="30" spans="1:11" x14ac:dyDescent="0.2">
      <c r="A30">
        <v>29</v>
      </c>
      <c r="B30">
        <v>0.96520295019653102</v>
      </c>
      <c r="H30" s="24">
        <v>3</v>
      </c>
      <c r="I30" s="24">
        <v>7</v>
      </c>
      <c r="J30" s="24">
        <v>0.2</v>
      </c>
      <c r="K30" s="24">
        <v>0.78512631600000005</v>
      </c>
    </row>
    <row r="31" spans="1:11" x14ac:dyDescent="0.2">
      <c r="A31">
        <v>30</v>
      </c>
      <c r="B31">
        <v>0.97766397079179401</v>
      </c>
      <c r="H31" s="24">
        <v>3</v>
      </c>
      <c r="I31" s="24">
        <v>10</v>
      </c>
      <c r="J31" s="24">
        <v>0.2</v>
      </c>
      <c r="K31" s="24">
        <v>0.65906346299999996</v>
      </c>
    </row>
    <row r="32" spans="1:11" x14ac:dyDescent="0.2">
      <c r="A32">
        <v>31</v>
      </c>
      <c r="B32">
        <v>0.96944959444399048</v>
      </c>
      <c r="H32" s="4">
        <v>3</v>
      </c>
      <c r="I32" s="4">
        <v>15</v>
      </c>
      <c r="J32" s="4">
        <v>0.2</v>
      </c>
      <c r="K32" s="21">
        <v>0.53112880200000001</v>
      </c>
    </row>
    <row r="33" spans="1:11" x14ac:dyDescent="0.2">
      <c r="A33">
        <v>32</v>
      </c>
      <c r="B33">
        <v>0.97799536608685134</v>
      </c>
      <c r="H33" s="4">
        <v>3</v>
      </c>
      <c r="I33" s="4">
        <v>20</v>
      </c>
      <c r="J33" s="4">
        <v>0.2</v>
      </c>
      <c r="K33" s="21">
        <v>0.404767141</v>
      </c>
    </row>
    <row r="34" spans="1:11" x14ac:dyDescent="0.2">
      <c r="A34">
        <v>33</v>
      </c>
      <c r="B34">
        <v>0.96340874693645318</v>
      </c>
      <c r="H34" s="4">
        <v>3</v>
      </c>
      <c r="I34" s="4">
        <v>28</v>
      </c>
      <c r="J34" s="4">
        <v>0.2</v>
      </c>
      <c r="K34" s="21">
        <v>0.19945285800000001</v>
      </c>
    </row>
    <row r="35" spans="1:11" x14ac:dyDescent="0.2">
      <c r="A35">
        <v>34</v>
      </c>
      <c r="B35">
        <v>0.96484435684898195</v>
      </c>
      <c r="H35" s="4">
        <v>4</v>
      </c>
      <c r="I35" s="4">
        <v>0</v>
      </c>
      <c r="J35" s="4">
        <v>0.2</v>
      </c>
      <c r="K35" s="21">
        <v>1</v>
      </c>
    </row>
    <row r="36" spans="1:11" x14ac:dyDescent="0.2">
      <c r="A36">
        <v>35</v>
      </c>
      <c r="B36">
        <v>0.97395888274729325</v>
      </c>
      <c r="H36" s="4">
        <v>4</v>
      </c>
      <c r="I36" s="4">
        <v>0.5</v>
      </c>
      <c r="J36" s="4">
        <v>0.2</v>
      </c>
      <c r="K36" s="21">
        <v>0.97981472999999997</v>
      </c>
    </row>
    <row r="37" spans="1:11" x14ac:dyDescent="0.2">
      <c r="A37">
        <v>36</v>
      </c>
      <c r="B37">
        <v>0.97405347700619815</v>
      </c>
      <c r="H37" s="4">
        <v>4</v>
      </c>
      <c r="I37" s="4">
        <v>1</v>
      </c>
      <c r="J37" s="4">
        <v>0.2</v>
      </c>
      <c r="K37" s="21">
        <v>0.971874405</v>
      </c>
    </row>
    <row r="38" spans="1:11" x14ac:dyDescent="0.2">
      <c r="A38">
        <v>37</v>
      </c>
      <c r="B38">
        <v>0.97673013316083912</v>
      </c>
      <c r="H38" s="4">
        <v>4</v>
      </c>
      <c r="I38" s="4">
        <v>2</v>
      </c>
      <c r="J38" s="4">
        <v>0.2</v>
      </c>
      <c r="K38" s="21">
        <v>0.94398955399999995</v>
      </c>
    </row>
    <row r="39" spans="1:11" x14ac:dyDescent="0.2">
      <c r="A39">
        <v>38</v>
      </c>
      <c r="B39">
        <v>0.93263199595521662</v>
      </c>
      <c r="H39" s="4">
        <v>4</v>
      </c>
      <c r="I39" s="4">
        <v>3</v>
      </c>
      <c r="J39" s="4">
        <v>0.2</v>
      </c>
      <c r="K39" s="21">
        <v>0.92610633499999995</v>
      </c>
    </row>
    <row r="40" spans="1:11" x14ac:dyDescent="0.2">
      <c r="A40">
        <v>39</v>
      </c>
      <c r="B40">
        <v>0.96189290227299151</v>
      </c>
      <c r="H40" s="4">
        <v>4</v>
      </c>
      <c r="I40" s="4">
        <v>5</v>
      </c>
      <c r="J40" s="4">
        <v>0.2</v>
      </c>
      <c r="K40" s="21">
        <v>0.86758764499999996</v>
      </c>
    </row>
    <row r="41" spans="1:11" x14ac:dyDescent="0.2">
      <c r="A41">
        <v>40</v>
      </c>
      <c r="B41">
        <v>0.99932519009583454</v>
      </c>
      <c r="H41" s="4">
        <v>4</v>
      </c>
      <c r="I41" s="4">
        <v>7</v>
      </c>
      <c r="J41" s="4">
        <v>0.2</v>
      </c>
      <c r="K41" s="21">
        <v>0.82382018800000001</v>
      </c>
    </row>
    <row r="42" spans="1:11" x14ac:dyDescent="0.2">
      <c r="A42">
        <v>41</v>
      </c>
      <c r="B42">
        <v>0.97162227795906164</v>
      </c>
      <c r="H42" s="4">
        <v>4</v>
      </c>
      <c r="I42" s="4">
        <v>10</v>
      </c>
      <c r="J42" s="4">
        <v>0.2</v>
      </c>
      <c r="K42" s="21">
        <v>0.73776872500000001</v>
      </c>
    </row>
    <row r="43" spans="1:11" x14ac:dyDescent="0.2">
      <c r="A43">
        <v>42</v>
      </c>
      <c r="B43">
        <v>0.96789435186457684</v>
      </c>
      <c r="H43" s="4">
        <v>4</v>
      </c>
      <c r="I43" s="4">
        <v>15</v>
      </c>
      <c r="J43" s="4">
        <v>0.2</v>
      </c>
      <c r="K43" s="21">
        <v>0.61051896999999999</v>
      </c>
    </row>
    <row r="44" spans="1:11" x14ac:dyDescent="0.2">
      <c r="A44">
        <v>43</v>
      </c>
      <c r="B44">
        <v>0.9884127131406889</v>
      </c>
      <c r="H44" s="4">
        <v>4</v>
      </c>
      <c r="I44" s="4">
        <v>20</v>
      </c>
      <c r="J44" s="4">
        <v>0.2</v>
      </c>
      <c r="K44" s="21">
        <v>0.50517332999999998</v>
      </c>
    </row>
    <row r="45" spans="1:11" x14ac:dyDescent="0.2">
      <c r="A45">
        <v>44</v>
      </c>
      <c r="B45">
        <v>0.98566036162585247</v>
      </c>
      <c r="H45" s="24">
        <v>4</v>
      </c>
      <c r="I45" s="24">
        <v>28</v>
      </c>
      <c r="J45" s="24">
        <v>0.2</v>
      </c>
      <c r="K45" s="24">
        <v>0.30595204199999998</v>
      </c>
    </row>
    <row r="46" spans="1:11" x14ac:dyDescent="0.2">
      <c r="A46">
        <v>45</v>
      </c>
      <c r="B46">
        <v>0.98638521925235245</v>
      </c>
      <c r="H46" s="24">
        <v>5</v>
      </c>
      <c r="I46" s="24">
        <v>0</v>
      </c>
      <c r="J46" s="24">
        <v>0.2</v>
      </c>
      <c r="K46" s="24">
        <v>0.96614281800000001</v>
      </c>
    </row>
    <row r="47" spans="1:11" x14ac:dyDescent="0.2">
      <c r="A47">
        <v>46</v>
      </c>
      <c r="B47">
        <v>0.98715798815347688</v>
      </c>
      <c r="H47" s="4">
        <v>5</v>
      </c>
      <c r="I47" s="4">
        <v>0.5</v>
      </c>
      <c r="J47" s="4">
        <v>0.2</v>
      </c>
      <c r="K47" s="21">
        <v>1</v>
      </c>
    </row>
    <row r="48" spans="1:11" x14ac:dyDescent="0.2">
      <c r="A48">
        <v>47</v>
      </c>
      <c r="B48">
        <v>0.98396395666592207</v>
      </c>
      <c r="H48" s="4">
        <v>5</v>
      </c>
      <c r="I48" s="4">
        <v>1</v>
      </c>
      <c r="J48" s="4">
        <v>0.2</v>
      </c>
      <c r="K48" s="21">
        <v>0.975956088</v>
      </c>
    </row>
    <row r="49" spans="1:11" x14ac:dyDescent="0.2">
      <c r="A49">
        <v>48</v>
      </c>
      <c r="B49">
        <v>0.98793980893844124</v>
      </c>
      <c r="H49" s="4">
        <v>5</v>
      </c>
      <c r="I49" s="4">
        <v>2</v>
      </c>
      <c r="J49" s="4">
        <v>0.2</v>
      </c>
      <c r="K49" s="21">
        <v>0.94922296299999998</v>
      </c>
    </row>
    <row r="50" spans="1:11" x14ac:dyDescent="0.2">
      <c r="A50">
        <v>49</v>
      </c>
      <c r="B50">
        <v>0.98928395531512181</v>
      </c>
      <c r="H50" s="4">
        <v>5</v>
      </c>
      <c r="I50" s="4">
        <v>3</v>
      </c>
      <c r="J50" s="4">
        <v>0.2</v>
      </c>
      <c r="K50" s="21">
        <v>0.91649665800000002</v>
      </c>
    </row>
    <row r="51" spans="1:11" x14ac:dyDescent="0.2">
      <c r="A51">
        <v>50</v>
      </c>
      <c r="B51">
        <v>0.99543597437748321</v>
      </c>
      <c r="H51" s="4">
        <v>5</v>
      </c>
      <c r="I51" s="4">
        <v>5</v>
      </c>
      <c r="J51" s="4">
        <v>0.2</v>
      </c>
      <c r="K51" s="21">
        <v>0.87505488799999998</v>
      </c>
    </row>
    <row r="52" spans="1:11" x14ac:dyDescent="0.2">
      <c r="A52">
        <v>51</v>
      </c>
      <c r="B52">
        <v>0.98572778990119769</v>
      </c>
      <c r="H52" s="4">
        <v>5</v>
      </c>
      <c r="I52" s="4">
        <v>7</v>
      </c>
      <c r="J52" s="4">
        <v>0.2</v>
      </c>
      <c r="K52" s="21">
        <v>0.82827784699999996</v>
      </c>
    </row>
    <row r="53" spans="1:11" x14ac:dyDescent="0.2">
      <c r="A53">
        <v>52</v>
      </c>
      <c r="B53">
        <v>0.98188022840833034</v>
      </c>
      <c r="H53" s="4">
        <v>5</v>
      </c>
      <c r="I53" s="4">
        <v>10</v>
      </c>
      <c r="J53" s="4">
        <v>0.2</v>
      </c>
      <c r="K53" s="21">
        <v>0.76969754099999999</v>
      </c>
    </row>
    <row r="54" spans="1:11" x14ac:dyDescent="0.2">
      <c r="A54">
        <v>53</v>
      </c>
      <c r="B54">
        <v>0.97524825832343043</v>
      </c>
      <c r="H54" s="4">
        <v>5</v>
      </c>
      <c r="I54" s="4">
        <v>15</v>
      </c>
      <c r="J54" s="4">
        <v>0.2</v>
      </c>
      <c r="K54" s="21">
        <v>0.65148144600000002</v>
      </c>
    </row>
    <row r="55" spans="1:11" x14ac:dyDescent="0.2">
      <c r="A55">
        <v>54</v>
      </c>
      <c r="B55">
        <v>0.97562744633188803</v>
      </c>
      <c r="H55" s="4">
        <v>5</v>
      </c>
      <c r="I55" s="4">
        <v>20</v>
      </c>
      <c r="J55" s="4">
        <v>0.2</v>
      </c>
      <c r="K55" s="21">
        <v>0.56011241099999998</v>
      </c>
    </row>
    <row r="56" spans="1:11" x14ac:dyDescent="0.2">
      <c r="A56">
        <v>55</v>
      </c>
      <c r="B56">
        <v>0.98836710576823639</v>
      </c>
      <c r="H56" s="4">
        <v>5</v>
      </c>
      <c r="I56" s="4">
        <v>28</v>
      </c>
      <c r="J56" s="4">
        <v>0.2</v>
      </c>
      <c r="K56" s="21">
        <v>0.39113702299999997</v>
      </c>
    </row>
    <row r="57" spans="1:11" x14ac:dyDescent="0.2">
      <c r="A57">
        <v>56</v>
      </c>
      <c r="B57">
        <v>0.97826864390161039</v>
      </c>
      <c r="H57" s="4">
        <v>6</v>
      </c>
      <c r="I57" s="4">
        <v>0</v>
      </c>
      <c r="J57" s="4">
        <v>0.2</v>
      </c>
      <c r="K57" s="21">
        <v>1</v>
      </c>
    </row>
    <row r="58" spans="1:11" x14ac:dyDescent="0.2">
      <c r="A58">
        <v>57</v>
      </c>
      <c r="B58">
        <v>0.99243634115113277</v>
      </c>
      <c r="H58" s="4">
        <v>6</v>
      </c>
      <c r="I58" s="4">
        <v>0.5</v>
      </c>
      <c r="J58" s="4">
        <v>0.2</v>
      </c>
      <c r="K58" s="21">
        <v>0.97319693600000001</v>
      </c>
    </row>
    <row r="59" spans="1:11" x14ac:dyDescent="0.2">
      <c r="A59">
        <v>58</v>
      </c>
      <c r="B59">
        <v>0.77502136763304019</v>
      </c>
      <c r="H59" s="4">
        <v>6</v>
      </c>
      <c r="I59" s="4">
        <v>1</v>
      </c>
      <c r="J59" s="4">
        <v>0.2</v>
      </c>
      <c r="K59" s="21">
        <v>0.94371078200000003</v>
      </c>
    </row>
    <row r="60" spans="1:11" x14ac:dyDescent="0.2">
      <c r="A60">
        <v>59</v>
      </c>
      <c r="B60">
        <v>0.76763849983194066</v>
      </c>
      <c r="H60" s="24">
        <v>6</v>
      </c>
      <c r="I60" s="24">
        <v>2</v>
      </c>
      <c r="J60" s="24">
        <v>0.2</v>
      </c>
      <c r="K60" s="24">
        <v>0.95741535899999997</v>
      </c>
    </row>
    <row r="61" spans="1:11" x14ac:dyDescent="0.2">
      <c r="A61">
        <v>60</v>
      </c>
      <c r="B61">
        <v>0.76284412755279596</v>
      </c>
      <c r="H61" s="24">
        <v>6</v>
      </c>
      <c r="I61" s="24">
        <v>3</v>
      </c>
      <c r="J61" s="24">
        <v>0.2</v>
      </c>
      <c r="K61" s="24">
        <v>0.91102895100000003</v>
      </c>
    </row>
    <row r="62" spans="1:11" x14ac:dyDescent="0.2">
      <c r="A62">
        <v>61</v>
      </c>
      <c r="B62">
        <v>0.77184988491070439</v>
      </c>
      <c r="H62" s="4">
        <v>6</v>
      </c>
      <c r="I62" s="4">
        <v>5</v>
      </c>
      <c r="J62" s="4">
        <v>0.2</v>
      </c>
      <c r="K62" s="21">
        <v>0.89884712700000002</v>
      </c>
    </row>
    <row r="63" spans="1:11" x14ac:dyDescent="0.2">
      <c r="A63">
        <v>62</v>
      </c>
      <c r="B63">
        <v>0.76055775085982724</v>
      </c>
      <c r="H63" s="4">
        <v>6</v>
      </c>
      <c r="I63" s="4">
        <v>7</v>
      </c>
      <c r="J63" s="4">
        <v>0.2</v>
      </c>
      <c r="K63" s="21">
        <v>0.85780339000000005</v>
      </c>
    </row>
    <row r="64" spans="1:11" x14ac:dyDescent="0.2">
      <c r="A64">
        <v>63</v>
      </c>
      <c r="B64">
        <v>0.76497901334948604</v>
      </c>
      <c r="H64" s="4">
        <v>6</v>
      </c>
      <c r="I64" s="4">
        <v>10</v>
      </c>
      <c r="J64" s="4">
        <v>0.2</v>
      </c>
      <c r="K64" s="21">
        <v>0.80157054100000003</v>
      </c>
    </row>
    <row r="65" spans="1:11" x14ac:dyDescent="0.2">
      <c r="A65">
        <v>64</v>
      </c>
      <c r="B65">
        <v>0.77483057173331082</v>
      </c>
      <c r="H65" s="4">
        <v>6</v>
      </c>
      <c r="I65" s="4">
        <v>15</v>
      </c>
      <c r="J65" s="4">
        <v>0.2</v>
      </c>
      <c r="K65" s="21">
        <v>0.69948753500000005</v>
      </c>
    </row>
    <row r="66" spans="1:11" x14ac:dyDescent="0.2">
      <c r="A66">
        <v>65</v>
      </c>
      <c r="B66">
        <v>0.77638268371688868</v>
      </c>
      <c r="H66" s="4">
        <v>6</v>
      </c>
      <c r="I66" s="4">
        <v>20</v>
      </c>
      <c r="J66" s="4">
        <v>0.2</v>
      </c>
      <c r="K66" s="21">
        <v>0.602206303</v>
      </c>
    </row>
    <row r="67" spans="1:11" x14ac:dyDescent="0.2">
      <c r="A67">
        <v>66</v>
      </c>
      <c r="B67">
        <v>0.9770375027018291</v>
      </c>
      <c r="H67" s="4">
        <v>6</v>
      </c>
      <c r="I67" s="4">
        <v>28</v>
      </c>
      <c r="J67" s="4">
        <v>0.2</v>
      </c>
      <c r="K67" s="21">
        <v>0.46532967200000003</v>
      </c>
    </row>
    <row r="68" spans="1:11" x14ac:dyDescent="0.2">
      <c r="A68">
        <v>67</v>
      </c>
      <c r="B68">
        <v>0.97702102674060387</v>
      </c>
      <c r="H68" s="4">
        <v>7</v>
      </c>
      <c r="I68" s="4">
        <v>0</v>
      </c>
      <c r="J68" s="4">
        <v>0.2</v>
      </c>
      <c r="K68" s="21">
        <v>0.99711066199999998</v>
      </c>
    </row>
    <row r="69" spans="1:11" x14ac:dyDescent="0.2">
      <c r="A69">
        <v>68</v>
      </c>
      <c r="B69">
        <v>0.98026421284090448</v>
      </c>
      <c r="H69" s="4">
        <v>7</v>
      </c>
      <c r="I69" s="4">
        <v>0.5</v>
      </c>
      <c r="J69" s="4">
        <v>0.2</v>
      </c>
      <c r="K69" s="21">
        <v>1</v>
      </c>
    </row>
    <row r="70" spans="1:11" x14ac:dyDescent="0.2">
      <c r="A70">
        <v>69</v>
      </c>
      <c r="B70">
        <v>0.97558242735182288</v>
      </c>
      <c r="H70" s="4">
        <v>7</v>
      </c>
      <c r="I70" s="4">
        <v>1</v>
      </c>
      <c r="J70" s="4">
        <v>0.2</v>
      </c>
      <c r="K70" s="21">
        <v>0.98663576099999994</v>
      </c>
    </row>
    <row r="71" spans="1:11" x14ac:dyDescent="0.2">
      <c r="A71">
        <v>70</v>
      </c>
      <c r="B71">
        <v>0.97369849198813507</v>
      </c>
      <c r="H71" s="4">
        <v>7</v>
      </c>
      <c r="I71" s="4">
        <v>2</v>
      </c>
      <c r="J71" s="4">
        <v>0.2</v>
      </c>
      <c r="K71" s="21">
        <v>0.94770167299999997</v>
      </c>
    </row>
    <row r="72" spans="1:11" x14ac:dyDescent="0.2">
      <c r="A72">
        <v>71</v>
      </c>
      <c r="B72">
        <v>0.97003874870854867</v>
      </c>
      <c r="H72" s="4">
        <v>7</v>
      </c>
      <c r="I72" s="4">
        <v>3</v>
      </c>
      <c r="J72" s="4">
        <v>0.2</v>
      </c>
      <c r="K72" s="21">
        <v>0.937504212</v>
      </c>
    </row>
    <row r="73" spans="1:11" x14ac:dyDescent="0.2">
      <c r="A73">
        <v>72</v>
      </c>
      <c r="B73">
        <v>0.97729800072636541</v>
      </c>
      <c r="H73" s="4">
        <v>7</v>
      </c>
      <c r="I73" s="4">
        <v>5</v>
      </c>
      <c r="J73" s="4">
        <v>0.2</v>
      </c>
      <c r="K73" s="21">
        <v>0.93684501200000003</v>
      </c>
    </row>
    <row r="74" spans="1:11" x14ac:dyDescent="0.2">
      <c r="A74">
        <v>73</v>
      </c>
      <c r="B74">
        <v>0.98806034433932011</v>
      </c>
      <c r="H74" s="4">
        <v>7</v>
      </c>
      <c r="I74" s="4">
        <v>7</v>
      </c>
      <c r="J74" s="4">
        <v>0.2</v>
      </c>
      <c r="K74" s="21">
        <v>0.91118474299999996</v>
      </c>
    </row>
    <row r="75" spans="1:11" x14ac:dyDescent="0.2">
      <c r="A75">
        <v>74</v>
      </c>
      <c r="B75">
        <v>0.96221833509644117</v>
      </c>
      <c r="H75" s="24">
        <v>7</v>
      </c>
      <c r="I75" s="24">
        <v>10</v>
      </c>
      <c r="J75" s="24">
        <v>0.2</v>
      </c>
      <c r="K75" s="24">
        <v>0.82559905300000003</v>
      </c>
    </row>
    <row r="76" spans="1:11" x14ac:dyDescent="0.2">
      <c r="A76">
        <v>75</v>
      </c>
      <c r="B76">
        <v>0.9787636010288846</v>
      </c>
      <c r="H76" s="24">
        <v>7</v>
      </c>
      <c r="I76" s="24">
        <v>15</v>
      </c>
      <c r="J76" s="24">
        <v>0.2</v>
      </c>
      <c r="K76" s="24">
        <v>0.72409679900000001</v>
      </c>
    </row>
    <row r="77" spans="1:11" x14ac:dyDescent="0.2">
      <c r="A77">
        <v>76</v>
      </c>
      <c r="B77">
        <v>0.98420771390488382</v>
      </c>
      <c r="H77" s="4">
        <v>7</v>
      </c>
      <c r="I77" s="4">
        <v>20</v>
      </c>
      <c r="J77" s="4">
        <v>0.2</v>
      </c>
      <c r="K77" s="21">
        <v>0.630451451</v>
      </c>
    </row>
    <row r="78" spans="1:11" x14ac:dyDescent="0.2">
      <c r="A78">
        <v>77</v>
      </c>
      <c r="B78">
        <v>0.98462251322653571</v>
      </c>
      <c r="H78" s="4">
        <v>7</v>
      </c>
      <c r="I78" s="4">
        <v>28</v>
      </c>
      <c r="J78" s="4">
        <v>0.2</v>
      </c>
      <c r="K78" s="21">
        <v>0.50968170599999996</v>
      </c>
    </row>
    <row r="79" spans="1:11" x14ac:dyDescent="0.2">
      <c r="A79">
        <v>78</v>
      </c>
      <c r="B79">
        <v>0.98923048043676332</v>
      </c>
      <c r="H79" s="4">
        <v>8</v>
      </c>
      <c r="I79" s="4">
        <v>0</v>
      </c>
      <c r="J79" s="4">
        <v>0.2</v>
      </c>
      <c r="K79" s="21">
        <v>1</v>
      </c>
    </row>
    <row r="80" spans="1:11" x14ac:dyDescent="0.2">
      <c r="A80">
        <v>79</v>
      </c>
      <c r="B80">
        <v>0.9611703253806525</v>
      </c>
      <c r="H80" s="4">
        <v>8</v>
      </c>
      <c r="I80" s="4">
        <v>0.5</v>
      </c>
      <c r="J80" s="4">
        <v>0.2</v>
      </c>
      <c r="K80" s="21">
        <v>0.99433789800000005</v>
      </c>
    </row>
    <row r="81" spans="1:11" x14ac:dyDescent="0.2">
      <c r="A81">
        <v>80</v>
      </c>
      <c r="B81">
        <v>0.9615279619410495</v>
      </c>
      <c r="H81" s="4">
        <v>8</v>
      </c>
      <c r="I81" s="4">
        <v>1</v>
      </c>
      <c r="J81" s="4">
        <v>0.2</v>
      </c>
      <c r="K81" s="21">
        <v>0.97791063099999997</v>
      </c>
    </row>
    <row r="82" spans="1:11" x14ac:dyDescent="0.2">
      <c r="A82">
        <v>81</v>
      </c>
      <c r="B82">
        <v>0.96270705008353641</v>
      </c>
      <c r="H82" s="4">
        <v>8</v>
      </c>
      <c r="I82" s="4">
        <v>2</v>
      </c>
      <c r="J82" s="4">
        <v>0.2</v>
      </c>
      <c r="K82" s="21">
        <v>0.99119769700000004</v>
      </c>
    </row>
    <row r="83" spans="1:11" x14ac:dyDescent="0.2">
      <c r="A83">
        <v>82</v>
      </c>
      <c r="B83">
        <v>0.98943629077730477</v>
      </c>
      <c r="H83" s="4">
        <v>8</v>
      </c>
      <c r="I83" s="4">
        <v>3</v>
      </c>
      <c r="J83" s="4">
        <v>0.2</v>
      </c>
      <c r="K83" s="21">
        <v>0.96366953600000005</v>
      </c>
    </row>
    <row r="84" spans="1:11" x14ac:dyDescent="0.2">
      <c r="A84">
        <v>83</v>
      </c>
      <c r="B84">
        <v>0.97417244584870777</v>
      </c>
      <c r="H84" s="4">
        <v>8</v>
      </c>
      <c r="I84" s="4">
        <v>5</v>
      </c>
      <c r="J84" s="4">
        <v>0.2</v>
      </c>
      <c r="K84" s="21">
        <v>0.93398445299999999</v>
      </c>
    </row>
    <row r="85" spans="1:11" x14ac:dyDescent="0.2">
      <c r="A85">
        <v>84</v>
      </c>
      <c r="B85">
        <v>0.98933430282877077</v>
      </c>
      <c r="H85" s="4">
        <v>8</v>
      </c>
      <c r="I85" s="4">
        <v>7</v>
      </c>
      <c r="J85" s="4">
        <v>0.2</v>
      </c>
      <c r="K85" s="21">
        <v>0.90625565500000005</v>
      </c>
    </row>
    <row r="86" spans="1:11" x14ac:dyDescent="0.2">
      <c r="A86">
        <v>85</v>
      </c>
      <c r="B86">
        <v>0.9813467834632511</v>
      </c>
      <c r="H86" s="4">
        <v>8</v>
      </c>
      <c r="I86" s="4">
        <v>10</v>
      </c>
      <c r="J86" s="4">
        <v>0.2</v>
      </c>
      <c r="K86" s="21">
        <v>0.884961954</v>
      </c>
    </row>
    <row r="87" spans="1:11" x14ac:dyDescent="0.2">
      <c r="A87">
        <v>86</v>
      </c>
      <c r="B87">
        <v>0.98155690204200363</v>
      </c>
      <c r="H87" s="4">
        <v>8</v>
      </c>
      <c r="I87" s="4">
        <v>15</v>
      </c>
      <c r="J87" s="4">
        <v>0.2</v>
      </c>
      <c r="K87" s="21">
        <v>0.79432936700000001</v>
      </c>
    </row>
    <row r="88" spans="1:11" x14ac:dyDescent="0.2">
      <c r="A88">
        <v>87</v>
      </c>
      <c r="B88">
        <v>0.98586077206006983</v>
      </c>
      <c r="H88" s="4">
        <v>8</v>
      </c>
      <c r="I88" s="4">
        <v>20</v>
      </c>
      <c r="J88" s="4">
        <v>0.2</v>
      </c>
      <c r="K88" s="21">
        <v>0.68725038100000002</v>
      </c>
    </row>
    <row r="89" spans="1:11" x14ac:dyDescent="0.2">
      <c r="A89">
        <v>88</v>
      </c>
      <c r="B89">
        <v>0.98386137433705034</v>
      </c>
      <c r="H89" s="4">
        <v>8</v>
      </c>
      <c r="I89" s="4">
        <v>28</v>
      </c>
      <c r="J89" s="4">
        <v>0.2</v>
      </c>
      <c r="K89" s="21">
        <v>0.55948298399999996</v>
      </c>
    </row>
    <row r="90" spans="1:11" x14ac:dyDescent="0.2">
      <c r="A90">
        <v>89</v>
      </c>
      <c r="B90">
        <v>0.99475166247190727</v>
      </c>
      <c r="H90" s="24">
        <v>9</v>
      </c>
      <c r="I90" s="24">
        <v>0</v>
      </c>
      <c r="J90" s="24">
        <v>0.2</v>
      </c>
      <c r="K90" s="24">
        <v>1</v>
      </c>
    </row>
    <row r="91" spans="1:11" x14ac:dyDescent="0.2">
      <c r="A91">
        <v>90</v>
      </c>
      <c r="B91">
        <v>0.97331975104074031</v>
      </c>
      <c r="H91" s="24">
        <v>9</v>
      </c>
      <c r="I91" s="24">
        <v>0.5</v>
      </c>
      <c r="J91" s="24">
        <v>0.2</v>
      </c>
      <c r="K91" s="24">
        <v>0.99735946900000005</v>
      </c>
    </row>
    <row r="92" spans="1:11" x14ac:dyDescent="0.2">
      <c r="A92">
        <v>91</v>
      </c>
      <c r="B92">
        <v>0.98042518591385963</v>
      </c>
      <c r="H92" s="4">
        <v>9</v>
      </c>
      <c r="I92" s="4">
        <v>1</v>
      </c>
      <c r="J92" s="4">
        <v>0.2</v>
      </c>
      <c r="K92" s="21">
        <v>0.97750074899999995</v>
      </c>
    </row>
    <row r="93" spans="1:11" x14ac:dyDescent="0.2">
      <c r="A93">
        <v>92</v>
      </c>
      <c r="B93">
        <v>0.48223804742099541</v>
      </c>
      <c r="H93" s="4">
        <v>9</v>
      </c>
      <c r="I93" s="4">
        <v>2</v>
      </c>
      <c r="J93" s="4">
        <v>0.2</v>
      </c>
      <c r="K93" s="21">
        <v>0.94557997199999999</v>
      </c>
    </row>
    <row r="94" spans="1:11" x14ac:dyDescent="0.2">
      <c r="A94">
        <v>93</v>
      </c>
      <c r="B94">
        <v>0.48081255644157389</v>
      </c>
      <c r="H94" s="4">
        <v>9</v>
      </c>
      <c r="I94" s="4">
        <v>3</v>
      </c>
      <c r="J94" s="4">
        <v>0.2</v>
      </c>
      <c r="K94" s="21">
        <v>0.94927395800000003</v>
      </c>
    </row>
    <row r="95" spans="1:11" x14ac:dyDescent="0.2">
      <c r="A95">
        <v>94</v>
      </c>
      <c r="B95">
        <v>0.47775905456348172</v>
      </c>
      <c r="H95" s="4">
        <v>9</v>
      </c>
      <c r="I95" s="4">
        <v>5</v>
      </c>
      <c r="J95" s="4">
        <v>0.2</v>
      </c>
      <c r="K95" s="21">
        <v>0.92404977399999999</v>
      </c>
    </row>
    <row r="96" spans="1:11" x14ac:dyDescent="0.2">
      <c r="A96">
        <v>95</v>
      </c>
      <c r="B96">
        <v>0.47430458176881501</v>
      </c>
      <c r="H96" s="4">
        <v>9</v>
      </c>
      <c r="I96" s="4">
        <v>7</v>
      </c>
      <c r="J96" s="4">
        <v>0.2</v>
      </c>
      <c r="K96" s="21">
        <v>0.89530827999999996</v>
      </c>
    </row>
    <row r="97" spans="1:11" x14ac:dyDescent="0.2">
      <c r="A97">
        <v>96</v>
      </c>
      <c r="B97">
        <v>0.45833557191120761</v>
      </c>
      <c r="H97" s="4">
        <v>9</v>
      </c>
      <c r="I97" s="4">
        <v>10</v>
      </c>
      <c r="J97" s="4">
        <v>0.2</v>
      </c>
      <c r="K97" s="21">
        <v>0.85167439899999997</v>
      </c>
    </row>
    <row r="98" spans="1:11" x14ac:dyDescent="0.2">
      <c r="A98">
        <v>97</v>
      </c>
      <c r="B98">
        <v>0.46365224650592241</v>
      </c>
      <c r="H98" s="4">
        <v>9</v>
      </c>
      <c r="I98" s="4">
        <v>15</v>
      </c>
      <c r="J98" s="4">
        <v>0.2</v>
      </c>
      <c r="K98" s="21">
        <v>0.78897735400000002</v>
      </c>
    </row>
    <row r="99" spans="1:11" x14ac:dyDescent="0.2">
      <c r="A99">
        <v>98</v>
      </c>
      <c r="B99">
        <v>0.47718601639066699</v>
      </c>
      <c r="H99" s="4">
        <v>9</v>
      </c>
      <c r="I99" s="4">
        <v>20</v>
      </c>
      <c r="J99" s="4">
        <v>0.2</v>
      </c>
      <c r="K99" s="21">
        <v>0.70497279099999999</v>
      </c>
    </row>
    <row r="100" spans="1:11" x14ac:dyDescent="0.2">
      <c r="A100">
        <v>99</v>
      </c>
      <c r="B100">
        <v>0.48244115467005361</v>
      </c>
      <c r="H100" s="4">
        <v>9</v>
      </c>
      <c r="I100" s="4">
        <v>28</v>
      </c>
      <c r="J100" s="4">
        <v>0.2</v>
      </c>
      <c r="K100" s="21">
        <v>0.58333705199999997</v>
      </c>
    </row>
    <row r="101" spans="1:11" x14ac:dyDescent="0.2">
      <c r="A101">
        <v>100</v>
      </c>
      <c r="B101">
        <v>0.45870337665882222</v>
      </c>
      <c r="H101" s="4">
        <v>10</v>
      </c>
      <c r="I101" s="4">
        <v>0</v>
      </c>
      <c r="J101" s="4">
        <v>0.2</v>
      </c>
      <c r="K101" s="21">
        <v>1</v>
      </c>
    </row>
    <row r="102" spans="1:11" x14ac:dyDescent="0.2">
      <c r="A102">
        <v>101</v>
      </c>
      <c r="B102">
        <v>0.98129423463555221</v>
      </c>
      <c r="H102" s="4">
        <v>10</v>
      </c>
      <c r="I102" s="4">
        <v>0.5</v>
      </c>
      <c r="J102" s="4">
        <v>0.2</v>
      </c>
      <c r="K102" s="21">
        <v>0.94367310199999999</v>
      </c>
    </row>
    <row r="103" spans="1:11" x14ac:dyDescent="0.2">
      <c r="A103">
        <v>102</v>
      </c>
      <c r="B103">
        <v>0.97472520315960987</v>
      </c>
      <c r="H103" s="4">
        <v>10</v>
      </c>
      <c r="I103" s="4">
        <v>1</v>
      </c>
      <c r="J103" s="4">
        <v>0.2</v>
      </c>
      <c r="K103" s="21">
        <v>0.94771029200000001</v>
      </c>
    </row>
    <row r="104" spans="1:11" x14ac:dyDescent="0.2">
      <c r="A104">
        <v>103</v>
      </c>
      <c r="B104">
        <v>0.98780792500708092</v>
      </c>
      <c r="H104" s="4">
        <v>10</v>
      </c>
      <c r="I104" s="4">
        <v>2</v>
      </c>
      <c r="J104" s="4">
        <v>0.2</v>
      </c>
      <c r="K104" s="21">
        <v>0.94845720899999997</v>
      </c>
    </row>
    <row r="105" spans="1:11" x14ac:dyDescent="0.2">
      <c r="A105">
        <v>104</v>
      </c>
      <c r="B105">
        <v>0.98793413714371248</v>
      </c>
      <c r="H105" s="24">
        <v>10</v>
      </c>
      <c r="I105" s="24">
        <v>3</v>
      </c>
      <c r="J105" s="24">
        <v>0.2</v>
      </c>
      <c r="K105" s="24">
        <v>0.92506730199999998</v>
      </c>
    </row>
    <row r="106" spans="1:11" x14ac:dyDescent="0.2">
      <c r="A106">
        <v>105</v>
      </c>
      <c r="B106">
        <v>0.98100347806419697</v>
      </c>
      <c r="H106" s="24">
        <v>10</v>
      </c>
      <c r="I106" s="24">
        <v>5</v>
      </c>
      <c r="J106" s="24">
        <v>0.2</v>
      </c>
      <c r="K106" s="24">
        <v>0.90810399600000002</v>
      </c>
    </row>
    <row r="107" spans="1:11" x14ac:dyDescent="0.2">
      <c r="A107">
        <v>106</v>
      </c>
      <c r="B107">
        <v>0.98810312745047857</v>
      </c>
      <c r="H107" s="4">
        <v>10</v>
      </c>
      <c r="I107" s="4">
        <v>7</v>
      </c>
      <c r="J107" s="4">
        <v>0.2</v>
      </c>
      <c r="K107" s="21">
        <v>0.89533984799999999</v>
      </c>
    </row>
    <row r="108" spans="1:11" x14ac:dyDescent="0.2">
      <c r="A108">
        <v>107</v>
      </c>
      <c r="B108">
        <v>0.99468747805189028</v>
      </c>
      <c r="H108" s="4">
        <v>10</v>
      </c>
      <c r="I108" s="4">
        <v>10</v>
      </c>
      <c r="J108" s="4">
        <v>0.2</v>
      </c>
      <c r="K108" s="21">
        <v>0.84093948100000004</v>
      </c>
    </row>
    <row r="109" spans="1:11" x14ac:dyDescent="0.2">
      <c r="A109">
        <v>108</v>
      </c>
      <c r="B109">
        <v>0.98554494475543264</v>
      </c>
      <c r="H109" s="4">
        <v>10</v>
      </c>
      <c r="I109" s="4">
        <v>15</v>
      </c>
      <c r="J109" s="4">
        <v>0.2</v>
      </c>
      <c r="K109" s="21">
        <v>0.77649093999999996</v>
      </c>
    </row>
    <row r="110" spans="1:11" x14ac:dyDescent="0.2">
      <c r="A110">
        <v>109</v>
      </c>
      <c r="B110">
        <v>0.98365929876421054</v>
      </c>
      <c r="H110" s="4">
        <v>10</v>
      </c>
      <c r="I110" s="4">
        <v>20</v>
      </c>
      <c r="J110" s="4">
        <v>0.2</v>
      </c>
      <c r="K110" s="21">
        <v>0.69032505499999997</v>
      </c>
    </row>
    <row r="111" spans="1:11" x14ac:dyDescent="0.2">
      <c r="A111">
        <v>110</v>
      </c>
      <c r="B111">
        <v>0.96842996831726824</v>
      </c>
      <c r="H111" s="4">
        <v>10</v>
      </c>
      <c r="I111" s="4">
        <v>28</v>
      </c>
      <c r="J111" s="4">
        <v>0.2</v>
      </c>
      <c r="K111" s="21">
        <v>0.61535777899999999</v>
      </c>
    </row>
    <row r="112" spans="1:11" x14ac:dyDescent="0.2">
      <c r="A112">
        <v>111</v>
      </c>
      <c r="B112">
        <v>0.96827289238232217</v>
      </c>
      <c r="H112" s="4">
        <v>11</v>
      </c>
      <c r="I112" s="4">
        <v>0</v>
      </c>
      <c r="J112" s="4">
        <v>0.2</v>
      </c>
      <c r="K112" s="21">
        <v>1</v>
      </c>
    </row>
    <row r="113" spans="1:11" x14ac:dyDescent="0.2">
      <c r="A113">
        <v>112</v>
      </c>
      <c r="B113">
        <v>0.96820327815437401</v>
      </c>
      <c r="H113" s="4">
        <v>11</v>
      </c>
      <c r="I113" s="4">
        <v>0.5</v>
      </c>
      <c r="J113" s="4">
        <v>0.2</v>
      </c>
      <c r="K113" s="21">
        <v>0.95192894699999997</v>
      </c>
    </row>
    <row r="114" spans="1:11" x14ac:dyDescent="0.2">
      <c r="A114">
        <v>113</v>
      </c>
      <c r="B114">
        <v>0.92763906041479316</v>
      </c>
      <c r="H114" s="4">
        <v>11</v>
      </c>
      <c r="I114" s="4">
        <v>1</v>
      </c>
      <c r="J114" s="4">
        <v>0.2</v>
      </c>
      <c r="K114" s="21">
        <v>0.94345639800000003</v>
      </c>
    </row>
    <row r="115" spans="1:11" x14ac:dyDescent="0.2">
      <c r="A115">
        <v>114</v>
      </c>
      <c r="B115">
        <v>0.94394954313049029</v>
      </c>
      <c r="H115" s="4">
        <v>11</v>
      </c>
      <c r="I115" s="4">
        <v>2</v>
      </c>
      <c r="J115" s="4">
        <v>0.2</v>
      </c>
      <c r="K115" s="21">
        <v>0.95639004900000002</v>
      </c>
    </row>
    <row r="116" spans="1:11" x14ac:dyDescent="0.2">
      <c r="A116">
        <v>115</v>
      </c>
      <c r="B116">
        <v>0.92788631856213266</v>
      </c>
      <c r="H116" s="4">
        <v>11</v>
      </c>
      <c r="I116" s="4">
        <v>3</v>
      </c>
      <c r="J116" s="4">
        <v>0.2</v>
      </c>
      <c r="K116" s="21">
        <v>0.93689306999999999</v>
      </c>
    </row>
    <row r="117" spans="1:11" x14ac:dyDescent="0.2">
      <c r="A117">
        <v>116</v>
      </c>
      <c r="B117">
        <v>0.92934158858093829</v>
      </c>
      <c r="H117" s="4">
        <v>11</v>
      </c>
      <c r="I117" s="4">
        <v>5</v>
      </c>
      <c r="J117" s="4">
        <v>0.2</v>
      </c>
      <c r="K117" s="21">
        <v>0.904754434</v>
      </c>
    </row>
    <row r="118" spans="1:11" x14ac:dyDescent="0.2">
      <c r="A118">
        <v>117</v>
      </c>
      <c r="B118">
        <v>0.9338755340282634</v>
      </c>
      <c r="H118" s="4">
        <v>11</v>
      </c>
      <c r="I118" s="4">
        <v>7</v>
      </c>
      <c r="J118" s="4">
        <v>0.2</v>
      </c>
      <c r="K118" s="21">
        <v>0.89393359100000003</v>
      </c>
    </row>
    <row r="119" spans="1:11" x14ac:dyDescent="0.2">
      <c r="A119">
        <v>118</v>
      </c>
      <c r="B119">
        <v>0.98584110709131123</v>
      </c>
      <c r="H119" s="4">
        <v>11</v>
      </c>
      <c r="I119" s="4">
        <v>10</v>
      </c>
      <c r="J119" s="4">
        <v>0.2</v>
      </c>
      <c r="K119" s="21">
        <v>0.86478208700000003</v>
      </c>
    </row>
    <row r="120" spans="1:11" x14ac:dyDescent="0.2">
      <c r="A120">
        <v>119</v>
      </c>
      <c r="B120">
        <v>0.98579463436189485</v>
      </c>
      <c r="H120" s="24">
        <v>11</v>
      </c>
      <c r="I120" s="24">
        <v>15</v>
      </c>
      <c r="J120" s="24">
        <v>0.2</v>
      </c>
      <c r="K120" s="24">
        <v>0.78756353999999995</v>
      </c>
    </row>
    <row r="121" spans="1:11" x14ac:dyDescent="0.2">
      <c r="A121">
        <v>120</v>
      </c>
      <c r="B121">
        <v>0.98351275506581481</v>
      </c>
      <c r="H121" s="24">
        <v>11</v>
      </c>
      <c r="I121" s="24">
        <v>20</v>
      </c>
      <c r="J121" s="24">
        <v>0.2</v>
      </c>
      <c r="K121" s="24">
        <v>0.74104733</v>
      </c>
    </row>
    <row r="122" spans="1:11" x14ac:dyDescent="0.2">
      <c r="A122">
        <v>121</v>
      </c>
      <c r="B122">
        <v>0.98661329293961497</v>
      </c>
      <c r="H122" s="4">
        <v>11</v>
      </c>
      <c r="I122" s="4">
        <v>28</v>
      </c>
      <c r="J122" s="4">
        <v>0.2</v>
      </c>
      <c r="K122" s="21">
        <v>0.63309234800000003</v>
      </c>
    </row>
    <row r="123" spans="1:11" x14ac:dyDescent="0.2">
      <c r="A123">
        <v>122</v>
      </c>
      <c r="B123">
        <v>0.99552298456030053</v>
      </c>
      <c r="H123" s="4">
        <v>12</v>
      </c>
      <c r="I123" s="4">
        <v>0</v>
      </c>
      <c r="J123" s="4">
        <v>0.2</v>
      </c>
      <c r="K123" s="21">
        <v>0.989101911</v>
      </c>
    </row>
    <row r="124" spans="1:11" x14ac:dyDescent="0.2">
      <c r="A124">
        <v>123</v>
      </c>
      <c r="B124">
        <v>0.98792316169068972</v>
      </c>
      <c r="H124" s="4">
        <v>12</v>
      </c>
      <c r="I124" s="4">
        <v>0.5</v>
      </c>
      <c r="J124" s="4">
        <v>0.2</v>
      </c>
      <c r="K124" s="21">
        <v>1</v>
      </c>
    </row>
    <row r="125" spans="1:11" x14ac:dyDescent="0.2">
      <c r="A125">
        <v>124</v>
      </c>
      <c r="B125">
        <v>0.99145652549533814</v>
      </c>
      <c r="H125" s="4">
        <v>12</v>
      </c>
      <c r="I125" s="4">
        <v>1</v>
      </c>
      <c r="J125" s="4">
        <v>0.2</v>
      </c>
      <c r="K125" s="21">
        <v>0.99978043299999997</v>
      </c>
    </row>
    <row r="126" spans="1:11" x14ac:dyDescent="0.2">
      <c r="A126">
        <v>125</v>
      </c>
      <c r="B126">
        <v>0.98416158087365324</v>
      </c>
      <c r="H126" s="4">
        <v>12</v>
      </c>
      <c r="I126" s="4">
        <v>2</v>
      </c>
      <c r="J126" s="4">
        <v>0.2</v>
      </c>
      <c r="K126" s="21">
        <v>0.953324175</v>
      </c>
    </row>
    <row r="127" spans="1:11" x14ac:dyDescent="0.2">
      <c r="A127">
        <v>126</v>
      </c>
      <c r="B127">
        <v>0.98331031632747912</v>
      </c>
      <c r="H127" s="4">
        <v>12</v>
      </c>
      <c r="I127" s="4">
        <v>3</v>
      </c>
      <c r="J127" s="4">
        <v>0.2</v>
      </c>
      <c r="K127" s="21">
        <v>0.96530463099999997</v>
      </c>
    </row>
    <row r="128" spans="1:11" x14ac:dyDescent="0.2">
      <c r="A128">
        <v>127</v>
      </c>
      <c r="B128">
        <v>0.98842141049186771</v>
      </c>
      <c r="H128" s="4">
        <v>12</v>
      </c>
      <c r="I128" s="4">
        <v>5</v>
      </c>
      <c r="J128" s="4">
        <v>0.2</v>
      </c>
      <c r="K128" s="21">
        <v>0.93027204100000005</v>
      </c>
    </row>
    <row r="129" spans="1:11" x14ac:dyDescent="0.2">
      <c r="A129">
        <v>128</v>
      </c>
      <c r="B129">
        <v>0.98750136716577208</v>
      </c>
      <c r="H129" s="4">
        <v>12</v>
      </c>
      <c r="I129" s="4">
        <v>7</v>
      </c>
      <c r="J129" s="4">
        <v>0.2</v>
      </c>
      <c r="K129" s="21">
        <v>0.92686895599999997</v>
      </c>
    </row>
    <row r="130" spans="1:11" x14ac:dyDescent="0.2">
      <c r="A130">
        <v>129</v>
      </c>
      <c r="B130">
        <v>0.9718536677928149</v>
      </c>
      <c r="H130" s="4">
        <v>12</v>
      </c>
      <c r="I130" s="4">
        <v>10</v>
      </c>
      <c r="J130" s="4">
        <v>0.2</v>
      </c>
      <c r="K130" s="21">
        <v>0.901137364</v>
      </c>
    </row>
    <row r="131" spans="1:11" x14ac:dyDescent="0.2">
      <c r="A131">
        <v>130</v>
      </c>
      <c r="B131">
        <v>0.99381440835609847</v>
      </c>
      <c r="H131" s="4">
        <v>12</v>
      </c>
      <c r="I131" s="4">
        <v>15</v>
      </c>
      <c r="J131" s="4">
        <v>0.2</v>
      </c>
      <c r="K131" s="21">
        <v>0.84410236900000002</v>
      </c>
    </row>
    <row r="132" spans="1:11" x14ac:dyDescent="0.2">
      <c r="A132">
        <v>131</v>
      </c>
      <c r="B132">
        <v>0.96524861114379823</v>
      </c>
      <c r="H132" s="4">
        <v>12</v>
      </c>
      <c r="I132" s="4">
        <v>20</v>
      </c>
      <c r="J132" s="4">
        <v>0.2</v>
      </c>
      <c r="K132" s="21">
        <v>0.77298127900000002</v>
      </c>
    </row>
    <row r="133" spans="1:11" x14ac:dyDescent="0.2">
      <c r="A133">
        <v>132</v>
      </c>
      <c r="B133">
        <v>0.97498346519728341</v>
      </c>
      <c r="H133" s="4">
        <v>12</v>
      </c>
      <c r="I133" s="4">
        <v>28</v>
      </c>
      <c r="J133" s="4">
        <v>0.2</v>
      </c>
      <c r="K133" s="21">
        <v>0.68971374399999996</v>
      </c>
    </row>
    <row r="134" spans="1:11" x14ac:dyDescent="0.2">
      <c r="A134">
        <v>133</v>
      </c>
      <c r="B134">
        <v>0.99386542205124107</v>
      </c>
      <c r="H134" s="4">
        <v>13</v>
      </c>
      <c r="I134" s="4">
        <v>0</v>
      </c>
      <c r="J134" s="4">
        <v>0.2</v>
      </c>
      <c r="K134" s="21">
        <v>0.99312128700000002</v>
      </c>
    </row>
    <row r="135" spans="1:11" x14ac:dyDescent="0.2">
      <c r="A135">
        <v>134</v>
      </c>
      <c r="B135">
        <v>0.96686782541242344</v>
      </c>
      <c r="H135" s="24">
        <v>13</v>
      </c>
      <c r="I135" s="24">
        <v>0.5</v>
      </c>
      <c r="J135" s="24">
        <v>0.2</v>
      </c>
      <c r="K135" s="24">
        <v>1</v>
      </c>
    </row>
    <row r="136" spans="1:11" x14ac:dyDescent="0.2">
      <c r="A136">
        <v>135</v>
      </c>
      <c r="B136">
        <v>0.99135775673971371</v>
      </c>
      <c r="H136" s="24">
        <v>13</v>
      </c>
      <c r="I136" s="24">
        <v>1</v>
      </c>
      <c r="J136" s="24">
        <v>0.2</v>
      </c>
      <c r="K136" s="24">
        <v>0.97406819499999997</v>
      </c>
    </row>
    <row r="137" spans="1:11" x14ac:dyDescent="0.2">
      <c r="A137">
        <v>136</v>
      </c>
      <c r="B137">
        <v>0.99859764958616626</v>
      </c>
      <c r="H137" s="4">
        <v>13</v>
      </c>
      <c r="I137" s="4">
        <v>2</v>
      </c>
      <c r="J137" s="4">
        <v>0.2</v>
      </c>
      <c r="K137" s="21">
        <v>0.99330127199999996</v>
      </c>
    </row>
    <row r="138" spans="1:11" x14ac:dyDescent="0.2">
      <c r="A138">
        <v>137</v>
      </c>
      <c r="B138">
        <v>0.96838416281123507</v>
      </c>
      <c r="H138" s="4">
        <v>13</v>
      </c>
      <c r="I138" s="4">
        <v>3</v>
      </c>
      <c r="J138" s="4">
        <v>0.2</v>
      </c>
      <c r="K138" s="21">
        <v>0.95318014399999995</v>
      </c>
    </row>
    <row r="139" spans="1:11" x14ac:dyDescent="0.2">
      <c r="A139">
        <v>138</v>
      </c>
      <c r="B139">
        <v>0.9510509594762957</v>
      </c>
      <c r="H139" s="4">
        <v>13</v>
      </c>
      <c r="I139" s="4">
        <v>5</v>
      </c>
      <c r="J139" s="4">
        <v>0.2</v>
      </c>
      <c r="K139" s="21">
        <v>0.93218930799999999</v>
      </c>
    </row>
    <row r="140" spans="1:11" x14ac:dyDescent="0.2">
      <c r="A140">
        <v>139</v>
      </c>
      <c r="B140">
        <v>0.93289203117006414</v>
      </c>
      <c r="H140" s="4">
        <v>13</v>
      </c>
      <c r="I140" s="4">
        <v>7</v>
      </c>
      <c r="J140" s="4">
        <v>0.2</v>
      </c>
      <c r="K140" s="21">
        <v>0.92989293500000003</v>
      </c>
    </row>
    <row r="141" spans="1:11" x14ac:dyDescent="0.2">
      <c r="A141">
        <v>140</v>
      </c>
      <c r="B141">
        <v>0.98232671154000906</v>
      </c>
      <c r="H141" s="4">
        <v>13</v>
      </c>
      <c r="I141" s="4">
        <v>10</v>
      </c>
      <c r="J141" s="4">
        <v>0.2</v>
      </c>
      <c r="K141" s="21">
        <v>0.88464278600000001</v>
      </c>
    </row>
    <row r="142" spans="1:11" x14ac:dyDescent="0.2">
      <c r="A142">
        <v>141</v>
      </c>
      <c r="B142">
        <v>0.94912146689734633</v>
      </c>
      <c r="H142" s="4">
        <v>13</v>
      </c>
      <c r="I142" s="4">
        <v>15</v>
      </c>
      <c r="J142" s="4">
        <v>0.2</v>
      </c>
      <c r="K142" s="21">
        <v>0.81255671600000001</v>
      </c>
    </row>
    <row r="143" spans="1:11" x14ac:dyDescent="0.2">
      <c r="A143">
        <v>142</v>
      </c>
      <c r="B143">
        <v>0.96563101764732662</v>
      </c>
      <c r="H143" s="4">
        <v>13</v>
      </c>
      <c r="I143" s="4">
        <v>20</v>
      </c>
      <c r="J143" s="4">
        <v>0.2</v>
      </c>
      <c r="K143" s="21">
        <v>0.77716029399999997</v>
      </c>
    </row>
    <row r="144" spans="1:11" x14ac:dyDescent="0.2">
      <c r="A144">
        <v>143</v>
      </c>
      <c r="B144">
        <v>0.98375668511827941</v>
      </c>
      <c r="H144" s="4">
        <v>13</v>
      </c>
      <c r="I144" s="4">
        <v>28</v>
      </c>
      <c r="J144" s="4">
        <v>0.2</v>
      </c>
      <c r="K144" s="21">
        <v>0.69769961199999997</v>
      </c>
    </row>
    <row r="145" spans="1:11" x14ac:dyDescent="0.2">
      <c r="A145">
        <v>144</v>
      </c>
      <c r="B145">
        <v>0.98633630359498869</v>
      </c>
      <c r="H145" s="4">
        <v>14</v>
      </c>
      <c r="I145" s="4">
        <v>0</v>
      </c>
      <c r="J145" s="4">
        <v>0.2</v>
      </c>
      <c r="K145" s="21">
        <v>1</v>
      </c>
    </row>
    <row r="146" spans="1:11" x14ac:dyDescent="0.2">
      <c r="A146">
        <v>145</v>
      </c>
      <c r="B146">
        <v>0.98765091115144266</v>
      </c>
      <c r="H146" s="4">
        <v>14</v>
      </c>
      <c r="I146" s="4">
        <v>0.5</v>
      </c>
      <c r="J146" s="4">
        <v>0.2</v>
      </c>
      <c r="K146" s="21">
        <v>0.95995537399999997</v>
      </c>
    </row>
    <row r="147" spans="1:11" x14ac:dyDescent="0.2">
      <c r="A147">
        <v>146</v>
      </c>
      <c r="B147">
        <v>0.99025734435685697</v>
      </c>
      <c r="H147" s="4">
        <v>14</v>
      </c>
      <c r="I147" s="4">
        <v>1</v>
      </c>
      <c r="J147" s="4">
        <v>0.2</v>
      </c>
      <c r="K147" s="21">
        <v>0.95240669</v>
      </c>
    </row>
    <row r="148" spans="1:11" x14ac:dyDescent="0.2">
      <c r="A148">
        <v>147</v>
      </c>
      <c r="B148">
        <v>0.989692731274738</v>
      </c>
      <c r="H148" s="4">
        <v>14</v>
      </c>
      <c r="I148" s="4">
        <v>2</v>
      </c>
      <c r="J148" s="4">
        <v>0.2</v>
      </c>
      <c r="K148" s="21">
        <v>0.96335324899999997</v>
      </c>
    </row>
    <row r="149" spans="1:11" x14ac:dyDescent="0.2">
      <c r="A149">
        <v>148</v>
      </c>
      <c r="B149">
        <v>0.98529006428080856</v>
      </c>
      <c r="H149" s="4">
        <v>14</v>
      </c>
      <c r="I149" s="4">
        <v>3</v>
      </c>
      <c r="J149" s="4">
        <v>0.2</v>
      </c>
      <c r="K149" s="21">
        <v>0.93281850499999996</v>
      </c>
    </row>
    <row r="150" spans="1:11" x14ac:dyDescent="0.2">
      <c r="A150">
        <v>149</v>
      </c>
      <c r="B150">
        <v>0.98872226594233892</v>
      </c>
      <c r="H150" s="24">
        <v>14</v>
      </c>
      <c r="I150" s="24">
        <v>5</v>
      </c>
      <c r="J150" s="24">
        <v>0.2</v>
      </c>
      <c r="K150" s="24">
        <v>0.92769985600000004</v>
      </c>
    </row>
    <row r="151" spans="1:11" x14ac:dyDescent="0.2">
      <c r="A151">
        <v>150</v>
      </c>
      <c r="B151">
        <v>0.9816467793013921</v>
      </c>
      <c r="H151" s="24">
        <v>14</v>
      </c>
      <c r="I151" s="24">
        <v>7</v>
      </c>
      <c r="J151" s="24">
        <v>0.2</v>
      </c>
      <c r="K151" s="24">
        <v>0.91076866300000003</v>
      </c>
    </row>
    <row r="152" spans="1:11" x14ac:dyDescent="0.2">
      <c r="A152">
        <v>151</v>
      </c>
      <c r="B152">
        <v>0.98307134989228773</v>
      </c>
      <c r="H152" s="4">
        <v>14</v>
      </c>
      <c r="I152" s="4">
        <v>10</v>
      </c>
      <c r="J152" s="4">
        <v>0.2</v>
      </c>
      <c r="K152" s="21">
        <v>0.890482471</v>
      </c>
    </row>
    <row r="153" spans="1:11" x14ac:dyDescent="0.2">
      <c r="A153">
        <v>152</v>
      </c>
      <c r="B153">
        <v>0.99427820652470178</v>
      </c>
      <c r="H153" s="4">
        <v>14</v>
      </c>
      <c r="I153" s="4">
        <v>15</v>
      </c>
      <c r="J153" s="4">
        <v>0.2</v>
      </c>
      <c r="K153" s="21">
        <v>0.841333004</v>
      </c>
    </row>
    <row r="154" spans="1:11" x14ac:dyDescent="0.2">
      <c r="A154">
        <v>153</v>
      </c>
      <c r="B154">
        <v>0.97902750710368092</v>
      </c>
      <c r="H154" s="4">
        <v>14</v>
      </c>
      <c r="I154" s="4">
        <v>20</v>
      </c>
      <c r="J154" s="4">
        <v>0.2</v>
      </c>
      <c r="K154" s="21">
        <v>0.78389344500000002</v>
      </c>
    </row>
    <row r="155" spans="1:11" x14ac:dyDescent="0.2">
      <c r="A155">
        <v>154</v>
      </c>
      <c r="B155">
        <v>0.99226597036553754</v>
      </c>
      <c r="H155" s="4">
        <v>14</v>
      </c>
      <c r="I155" s="4">
        <v>28</v>
      </c>
      <c r="J155" s="4">
        <v>0.2</v>
      </c>
      <c r="K155" s="21">
        <v>0.69896374699999997</v>
      </c>
    </row>
    <row r="156" spans="1:11" x14ac:dyDescent="0.2">
      <c r="A156">
        <v>155</v>
      </c>
      <c r="B156">
        <v>0.99305057541013719</v>
      </c>
      <c r="H156" s="4">
        <v>15</v>
      </c>
      <c r="I156" s="4">
        <v>0</v>
      </c>
      <c r="J156" s="4">
        <v>0.2</v>
      </c>
      <c r="K156" s="21">
        <v>0.99356072299999998</v>
      </c>
    </row>
    <row r="157" spans="1:11" x14ac:dyDescent="0.2">
      <c r="A157">
        <v>156</v>
      </c>
      <c r="B157">
        <v>0.97911718570826667</v>
      </c>
      <c r="H157" s="4">
        <v>15</v>
      </c>
      <c r="I157" s="4">
        <v>0.5</v>
      </c>
      <c r="J157" s="4">
        <v>0.2</v>
      </c>
      <c r="K157" s="21">
        <v>1</v>
      </c>
    </row>
    <row r="158" spans="1:11" x14ac:dyDescent="0.2">
      <c r="A158">
        <v>157</v>
      </c>
      <c r="B158">
        <v>0.97530238137796821</v>
      </c>
      <c r="H158" s="4">
        <v>15</v>
      </c>
      <c r="I158" s="4">
        <v>1</v>
      </c>
      <c r="J158" s="4">
        <v>0.2</v>
      </c>
      <c r="K158" s="21">
        <v>0.99070872200000004</v>
      </c>
    </row>
    <row r="159" spans="1:11" x14ac:dyDescent="0.2">
      <c r="A159">
        <v>158</v>
      </c>
      <c r="B159">
        <v>0.7579673311145787</v>
      </c>
      <c r="H159" s="4">
        <v>15</v>
      </c>
      <c r="I159" s="4">
        <v>2</v>
      </c>
      <c r="J159" s="4">
        <v>0.2</v>
      </c>
      <c r="K159" s="21">
        <v>0.99147108100000003</v>
      </c>
    </row>
    <row r="160" spans="1:11" x14ac:dyDescent="0.2">
      <c r="A160">
        <v>159</v>
      </c>
      <c r="B160">
        <v>0.76292366275851908</v>
      </c>
      <c r="H160" s="4">
        <v>15</v>
      </c>
      <c r="I160" s="4">
        <v>3</v>
      </c>
      <c r="J160" s="4">
        <v>0.2</v>
      </c>
      <c r="K160" s="21">
        <v>0.98400476000000003</v>
      </c>
    </row>
    <row r="161" spans="1:11" x14ac:dyDescent="0.2">
      <c r="A161">
        <v>160</v>
      </c>
      <c r="B161">
        <v>0.78153612684516505</v>
      </c>
      <c r="H161" s="4">
        <v>15</v>
      </c>
      <c r="I161" s="4">
        <v>5</v>
      </c>
      <c r="J161" s="4">
        <v>0.2</v>
      </c>
      <c r="K161" s="21">
        <v>0.947223971</v>
      </c>
    </row>
    <row r="162" spans="1:11" x14ac:dyDescent="0.2">
      <c r="A162">
        <v>161</v>
      </c>
      <c r="B162">
        <v>0.76576737396836847</v>
      </c>
      <c r="H162" s="4">
        <v>15</v>
      </c>
      <c r="I162" s="4">
        <v>7</v>
      </c>
      <c r="J162" s="4">
        <v>0.2</v>
      </c>
      <c r="K162" s="21">
        <v>0.93968963599999999</v>
      </c>
    </row>
    <row r="163" spans="1:11" x14ac:dyDescent="0.2">
      <c r="A163">
        <v>162</v>
      </c>
      <c r="B163">
        <v>0.75645678246984671</v>
      </c>
      <c r="H163" s="4">
        <v>15</v>
      </c>
      <c r="I163" s="4">
        <v>10</v>
      </c>
      <c r="J163" s="4">
        <v>0.2</v>
      </c>
      <c r="K163" s="21">
        <v>0.89862050999999998</v>
      </c>
    </row>
    <row r="164" spans="1:11" x14ac:dyDescent="0.2">
      <c r="A164">
        <v>163</v>
      </c>
      <c r="B164">
        <v>0.77420556242709482</v>
      </c>
      <c r="H164" s="4">
        <v>15</v>
      </c>
      <c r="I164" s="4">
        <v>15</v>
      </c>
      <c r="J164" s="4">
        <v>0.2</v>
      </c>
      <c r="K164" s="21">
        <v>0.875838177</v>
      </c>
    </row>
    <row r="165" spans="1:11" x14ac:dyDescent="0.2">
      <c r="A165">
        <v>164</v>
      </c>
      <c r="B165">
        <v>0.77783297606222457</v>
      </c>
      <c r="H165" s="24">
        <v>15</v>
      </c>
      <c r="I165" s="24">
        <v>20</v>
      </c>
      <c r="J165" s="24">
        <v>0.2</v>
      </c>
      <c r="K165" s="24">
        <v>0.79971776999999999</v>
      </c>
    </row>
    <row r="166" spans="1:11" x14ac:dyDescent="0.2">
      <c r="A166">
        <v>165</v>
      </c>
      <c r="B166">
        <v>0.76919836368935668</v>
      </c>
      <c r="H166" s="24">
        <v>15</v>
      </c>
      <c r="I166" s="24">
        <v>28</v>
      </c>
      <c r="J166" s="24">
        <v>0.2</v>
      </c>
      <c r="K166" s="24">
        <v>0.72774006800000002</v>
      </c>
    </row>
    <row r="167" spans="1:11" x14ac:dyDescent="0.2">
      <c r="A167">
        <v>166</v>
      </c>
      <c r="B167">
        <v>0.9800033299319364</v>
      </c>
      <c r="H167" s="4">
        <v>1</v>
      </c>
      <c r="I167" s="4">
        <v>0</v>
      </c>
      <c r="J167" s="4">
        <v>0.35</v>
      </c>
      <c r="K167" s="21">
        <v>1</v>
      </c>
    </row>
    <row r="168" spans="1:11" x14ac:dyDescent="0.2">
      <c r="A168">
        <v>167</v>
      </c>
      <c r="B168">
        <v>0.98149968862943326</v>
      </c>
      <c r="H168" s="4">
        <v>1</v>
      </c>
      <c r="I168" s="4">
        <v>0.5</v>
      </c>
      <c r="J168" s="4">
        <v>0.35</v>
      </c>
      <c r="K168" s="21">
        <v>0.98212126499999997</v>
      </c>
    </row>
    <row r="169" spans="1:11" x14ac:dyDescent="0.2">
      <c r="A169">
        <v>168</v>
      </c>
      <c r="B169">
        <v>0.99339358328978999</v>
      </c>
      <c r="H169" s="4">
        <v>1</v>
      </c>
      <c r="I169" s="4">
        <v>1</v>
      </c>
      <c r="J169" s="4">
        <v>0.35</v>
      </c>
      <c r="K169" s="21">
        <v>0.99349536500000002</v>
      </c>
    </row>
    <row r="170" spans="1:11" x14ac:dyDescent="0.2">
      <c r="A170">
        <v>169</v>
      </c>
      <c r="B170">
        <v>0.97051797471135703</v>
      </c>
      <c r="H170" s="4">
        <v>1</v>
      </c>
      <c r="I170" s="4">
        <v>2</v>
      </c>
      <c r="J170" s="4">
        <v>0.35</v>
      </c>
      <c r="K170" s="21">
        <v>0.928679013</v>
      </c>
    </row>
    <row r="171" spans="1:11" x14ac:dyDescent="0.2">
      <c r="A171">
        <v>170</v>
      </c>
      <c r="B171">
        <v>0.97511891361493486</v>
      </c>
      <c r="H171" s="4">
        <v>1</v>
      </c>
      <c r="I171" s="4">
        <v>3</v>
      </c>
      <c r="J171" s="4">
        <v>0.35</v>
      </c>
      <c r="K171" s="21">
        <v>0.91050109099999998</v>
      </c>
    </row>
    <row r="172" spans="1:11" x14ac:dyDescent="0.2">
      <c r="A172">
        <v>171</v>
      </c>
      <c r="B172">
        <v>0.99609890051538552</v>
      </c>
      <c r="H172" s="4">
        <v>1</v>
      </c>
      <c r="I172" s="4">
        <v>5</v>
      </c>
      <c r="J172" s="4">
        <v>0.35</v>
      </c>
      <c r="K172" s="21">
        <v>0.80946791600000001</v>
      </c>
    </row>
    <row r="173" spans="1:11" x14ac:dyDescent="0.2">
      <c r="A173">
        <v>172</v>
      </c>
      <c r="B173">
        <v>0.97155654645204759</v>
      </c>
      <c r="H173" s="4">
        <v>1</v>
      </c>
      <c r="I173" s="4">
        <v>7</v>
      </c>
      <c r="J173" s="4">
        <v>0.35</v>
      </c>
      <c r="K173" s="21">
        <v>0.70724710999999996</v>
      </c>
    </row>
    <row r="174" spans="1:11" x14ac:dyDescent="0.2">
      <c r="A174">
        <v>173</v>
      </c>
      <c r="B174">
        <v>0.99537909512727318</v>
      </c>
      <c r="H174" s="4">
        <v>1</v>
      </c>
      <c r="I174" s="4">
        <v>10</v>
      </c>
      <c r="J174" s="4">
        <v>0.35</v>
      </c>
      <c r="K174" s="21">
        <v>0.55057101100000005</v>
      </c>
    </row>
    <row r="175" spans="1:11" x14ac:dyDescent="0.2">
      <c r="A175">
        <v>174</v>
      </c>
      <c r="B175">
        <v>0.97134349729262115</v>
      </c>
      <c r="H175" s="4">
        <v>1</v>
      </c>
      <c r="I175" s="4">
        <v>15</v>
      </c>
      <c r="J175" s="4">
        <v>0.35</v>
      </c>
      <c r="K175" s="21">
        <v>0.32444849399999998</v>
      </c>
    </row>
    <row r="176" spans="1:11" x14ac:dyDescent="0.2">
      <c r="A176">
        <v>175</v>
      </c>
      <c r="B176">
        <v>0.96111386786405784</v>
      </c>
      <c r="H176" s="4">
        <v>1</v>
      </c>
      <c r="I176" s="4">
        <v>20</v>
      </c>
      <c r="J176" s="4">
        <v>0.35</v>
      </c>
      <c r="K176" s="21">
        <v>0.174585608</v>
      </c>
    </row>
    <row r="177" spans="1:11" x14ac:dyDescent="0.2">
      <c r="A177">
        <v>176</v>
      </c>
      <c r="B177">
        <v>0.9671955315361086</v>
      </c>
      <c r="H177" s="4">
        <v>1</v>
      </c>
      <c r="I177" s="4">
        <v>28</v>
      </c>
      <c r="J177" s="4">
        <v>0.35</v>
      </c>
      <c r="K177" s="21">
        <v>1.3058587999999999E-2</v>
      </c>
    </row>
    <row r="178" spans="1:11" x14ac:dyDescent="0.2">
      <c r="A178">
        <v>177</v>
      </c>
      <c r="B178">
        <v>0.97344377954911665</v>
      </c>
      <c r="H178" s="4">
        <v>2</v>
      </c>
      <c r="I178" s="4">
        <v>0</v>
      </c>
      <c r="J178" s="4">
        <v>0.35</v>
      </c>
      <c r="K178" s="21">
        <v>1</v>
      </c>
    </row>
    <row r="179" spans="1:11" x14ac:dyDescent="0.2">
      <c r="A179">
        <v>178</v>
      </c>
      <c r="B179">
        <v>0.97382054496096448</v>
      </c>
      <c r="H179" s="4">
        <v>2</v>
      </c>
      <c r="I179" s="4">
        <v>0.5</v>
      </c>
      <c r="J179" s="4">
        <v>0.35</v>
      </c>
      <c r="K179" s="21">
        <v>0.97796097299999996</v>
      </c>
    </row>
    <row r="180" spans="1:11" x14ac:dyDescent="0.2">
      <c r="A180">
        <v>179</v>
      </c>
      <c r="B180">
        <v>0.96055727793383661</v>
      </c>
      <c r="H180" s="24">
        <v>2</v>
      </c>
      <c r="I180" s="24">
        <v>1</v>
      </c>
      <c r="J180" s="24">
        <v>0.35</v>
      </c>
      <c r="K180" s="24">
        <v>0.99599472700000002</v>
      </c>
    </row>
    <row r="181" spans="1:11" x14ac:dyDescent="0.2">
      <c r="A181">
        <v>180</v>
      </c>
      <c r="B181">
        <v>0.96577463779766282</v>
      </c>
      <c r="H181" s="24">
        <v>2</v>
      </c>
      <c r="I181" s="24">
        <v>2</v>
      </c>
      <c r="J181" s="24">
        <v>0.35</v>
      </c>
      <c r="K181" s="24">
        <v>0.92668276299999996</v>
      </c>
    </row>
    <row r="182" spans="1:11" x14ac:dyDescent="0.2">
      <c r="A182">
        <v>181</v>
      </c>
      <c r="B182">
        <v>0.96208806296889726</v>
      </c>
      <c r="H182" s="4">
        <v>2</v>
      </c>
      <c r="I182" s="4">
        <v>3</v>
      </c>
      <c r="J182" s="4">
        <v>0.35</v>
      </c>
      <c r="K182" s="21">
        <v>0.89395712599999999</v>
      </c>
    </row>
    <row r="183" spans="1:11" x14ac:dyDescent="0.2">
      <c r="A183">
        <v>182</v>
      </c>
      <c r="B183">
        <v>0.9608113405605595</v>
      </c>
      <c r="H183" s="4">
        <v>2</v>
      </c>
      <c r="I183" s="4">
        <v>5</v>
      </c>
      <c r="J183" s="4">
        <v>0.35</v>
      </c>
      <c r="K183" s="21">
        <v>0.82766908100000003</v>
      </c>
    </row>
    <row r="184" spans="1:11" x14ac:dyDescent="0.2">
      <c r="A184">
        <v>183</v>
      </c>
      <c r="B184">
        <v>0.99144319041756235</v>
      </c>
      <c r="H184" s="4">
        <v>2</v>
      </c>
      <c r="I184" s="4">
        <v>7</v>
      </c>
      <c r="J184" s="4">
        <v>0.35</v>
      </c>
      <c r="K184" s="21">
        <v>0.75283265499999996</v>
      </c>
    </row>
    <row r="185" spans="1:11" x14ac:dyDescent="0.2">
      <c r="A185">
        <v>184</v>
      </c>
      <c r="B185">
        <v>0.98182085787496909</v>
      </c>
      <c r="H185" s="4">
        <v>2</v>
      </c>
      <c r="I185" s="4">
        <v>10</v>
      </c>
      <c r="J185" s="4">
        <v>0.35</v>
      </c>
      <c r="K185" s="21">
        <v>0.64523290799999999</v>
      </c>
    </row>
    <row r="186" spans="1:11" x14ac:dyDescent="0.2">
      <c r="A186">
        <v>185</v>
      </c>
      <c r="B186">
        <v>0.98719094467018176</v>
      </c>
      <c r="H186" s="4">
        <v>2</v>
      </c>
      <c r="I186" s="4">
        <v>15</v>
      </c>
      <c r="J186" s="4">
        <v>0.35</v>
      </c>
      <c r="K186" s="21">
        <v>0.45297767799999999</v>
      </c>
    </row>
    <row r="187" spans="1:11" x14ac:dyDescent="0.2">
      <c r="A187">
        <v>186</v>
      </c>
      <c r="B187">
        <v>0.99327847794750457</v>
      </c>
      <c r="H187" s="4">
        <v>2</v>
      </c>
      <c r="I187" s="4">
        <v>20</v>
      </c>
      <c r="J187" s="4">
        <v>0.35</v>
      </c>
      <c r="K187" s="21">
        <v>0.277817429</v>
      </c>
    </row>
    <row r="188" spans="1:11" x14ac:dyDescent="0.2">
      <c r="A188">
        <v>187</v>
      </c>
      <c r="B188">
        <v>0.98105005229737019</v>
      </c>
      <c r="H188" s="4">
        <v>2</v>
      </c>
      <c r="I188" s="4">
        <v>28</v>
      </c>
      <c r="J188" s="4">
        <v>0.35</v>
      </c>
      <c r="K188" s="21">
        <v>7.4886341999999995E-2</v>
      </c>
    </row>
    <row r="189" spans="1:11" x14ac:dyDescent="0.2">
      <c r="A189">
        <v>188</v>
      </c>
      <c r="B189">
        <v>0.99184336970814957</v>
      </c>
      <c r="H189" s="4">
        <v>3</v>
      </c>
      <c r="I189" s="4">
        <v>0</v>
      </c>
      <c r="J189" s="4">
        <v>0.35</v>
      </c>
      <c r="K189" s="21">
        <v>0.99254328000000003</v>
      </c>
    </row>
    <row r="190" spans="1:11" x14ac:dyDescent="0.2">
      <c r="A190">
        <v>189</v>
      </c>
      <c r="B190">
        <v>0.98376740353442549</v>
      </c>
      <c r="H190" s="4">
        <v>3</v>
      </c>
      <c r="I190" s="4">
        <v>0.5</v>
      </c>
      <c r="J190" s="4">
        <v>0.35</v>
      </c>
      <c r="K190" s="21">
        <v>1</v>
      </c>
    </row>
    <row r="191" spans="1:11" x14ac:dyDescent="0.2">
      <c r="A191">
        <v>190</v>
      </c>
      <c r="B191">
        <v>0.97872713487520757</v>
      </c>
      <c r="H191" s="4">
        <v>3</v>
      </c>
      <c r="I191" s="4">
        <v>1</v>
      </c>
      <c r="J191" s="4">
        <v>0.35</v>
      </c>
      <c r="K191" s="21">
        <v>0.96822925599999998</v>
      </c>
    </row>
    <row r="192" spans="1:11" x14ac:dyDescent="0.2">
      <c r="A192">
        <v>191</v>
      </c>
      <c r="B192">
        <v>0.98280459486233462</v>
      </c>
      <c r="H192" s="4">
        <v>3</v>
      </c>
      <c r="I192" s="4">
        <v>2</v>
      </c>
      <c r="J192" s="4">
        <v>0.35</v>
      </c>
      <c r="K192" s="21">
        <v>0.95373098099999998</v>
      </c>
    </row>
    <row r="193" spans="1:11" x14ac:dyDescent="0.2">
      <c r="A193">
        <v>192</v>
      </c>
      <c r="B193">
        <v>0.47983483344512889</v>
      </c>
      <c r="H193" s="4">
        <v>3</v>
      </c>
      <c r="I193" s="4">
        <v>3</v>
      </c>
      <c r="J193" s="4">
        <v>0.35</v>
      </c>
      <c r="K193" s="21">
        <v>0.90029462000000005</v>
      </c>
    </row>
    <row r="194" spans="1:11" x14ac:dyDescent="0.2">
      <c r="A194">
        <v>193</v>
      </c>
      <c r="B194">
        <v>0.48427736502581931</v>
      </c>
      <c r="H194" s="4">
        <v>3</v>
      </c>
      <c r="I194" s="4">
        <v>5</v>
      </c>
      <c r="J194" s="4">
        <v>0.35</v>
      </c>
      <c r="K194" s="21">
        <v>0.85793559900000005</v>
      </c>
    </row>
    <row r="195" spans="1:11" x14ac:dyDescent="0.2">
      <c r="A195">
        <v>194</v>
      </c>
      <c r="B195">
        <v>0.47860310720381882</v>
      </c>
      <c r="H195" s="24">
        <v>3</v>
      </c>
      <c r="I195" s="24">
        <v>7</v>
      </c>
      <c r="J195" s="24">
        <v>0.35</v>
      </c>
      <c r="K195" s="24">
        <v>0.78482501699999996</v>
      </c>
    </row>
    <row r="196" spans="1:11" x14ac:dyDescent="0.2">
      <c r="A196">
        <v>195</v>
      </c>
      <c r="B196">
        <v>0.47767338262440923</v>
      </c>
      <c r="H196" s="24">
        <v>3</v>
      </c>
      <c r="I196" s="24">
        <v>10</v>
      </c>
      <c r="J196" s="24">
        <v>0.35</v>
      </c>
      <c r="K196" s="24">
        <v>0.70807417800000005</v>
      </c>
    </row>
    <row r="197" spans="1:11" x14ac:dyDescent="0.2">
      <c r="A197">
        <v>196</v>
      </c>
      <c r="B197">
        <v>0.46096327199959491</v>
      </c>
      <c r="H197" s="4">
        <v>3</v>
      </c>
      <c r="I197" s="4">
        <v>15</v>
      </c>
      <c r="J197" s="4">
        <v>0.35</v>
      </c>
      <c r="K197" s="21">
        <v>0.54084584599999996</v>
      </c>
    </row>
    <row r="198" spans="1:11" x14ac:dyDescent="0.2">
      <c r="A198">
        <v>197</v>
      </c>
      <c r="B198">
        <v>0.48184240879988138</v>
      </c>
      <c r="H198" s="4">
        <v>3</v>
      </c>
      <c r="I198" s="4">
        <v>20</v>
      </c>
      <c r="J198" s="4">
        <v>0.35</v>
      </c>
      <c r="K198" s="21">
        <v>0.40175022100000002</v>
      </c>
    </row>
    <row r="199" spans="1:11" x14ac:dyDescent="0.2">
      <c r="A199">
        <v>198</v>
      </c>
      <c r="B199">
        <v>0.48161969731739801</v>
      </c>
      <c r="H199" s="4">
        <v>3</v>
      </c>
      <c r="I199" s="4">
        <v>28</v>
      </c>
      <c r="J199" s="4">
        <v>0.35</v>
      </c>
      <c r="K199" s="21">
        <v>0.19317572699999999</v>
      </c>
    </row>
    <row r="200" spans="1:11" x14ac:dyDescent="0.2">
      <c r="A200">
        <v>199</v>
      </c>
      <c r="B200">
        <v>0.47286740879135808</v>
      </c>
      <c r="H200" s="4">
        <v>4</v>
      </c>
      <c r="I200" s="4">
        <v>0</v>
      </c>
      <c r="J200" s="4">
        <v>0.35</v>
      </c>
      <c r="K200" s="21">
        <v>1</v>
      </c>
    </row>
    <row r="201" spans="1:11" x14ac:dyDescent="0.2">
      <c r="A201">
        <v>200</v>
      </c>
      <c r="B201">
        <v>0.4680350161914823</v>
      </c>
      <c r="H201" s="4">
        <v>4</v>
      </c>
      <c r="I201" s="4">
        <v>0.5</v>
      </c>
      <c r="J201" s="4">
        <v>0.35</v>
      </c>
      <c r="K201" s="21">
        <v>0.98496947300000004</v>
      </c>
    </row>
    <row r="202" spans="1:11" x14ac:dyDescent="0.2">
      <c r="A202">
        <v>201</v>
      </c>
      <c r="B202">
        <v>0.9895430094501948</v>
      </c>
      <c r="H202" s="4">
        <v>4</v>
      </c>
      <c r="I202" s="4">
        <v>1</v>
      </c>
      <c r="J202" s="4">
        <v>0.35</v>
      </c>
      <c r="K202" s="21">
        <v>0.97343097300000003</v>
      </c>
    </row>
    <row r="203" spans="1:11" x14ac:dyDescent="0.2">
      <c r="A203">
        <v>202</v>
      </c>
      <c r="B203">
        <v>0.97148273838056665</v>
      </c>
      <c r="H203" s="4">
        <v>4</v>
      </c>
      <c r="I203" s="4">
        <v>2</v>
      </c>
      <c r="J203" s="4">
        <v>0.35</v>
      </c>
      <c r="K203" s="21">
        <v>0.97302475799999999</v>
      </c>
    </row>
    <row r="204" spans="1:11" x14ac:dyDescent="0.2">
      <c r="A204">
        <v>203</v>
      </c>
      <c r="B204">
        <v>0.96622485505124722</v>
      </c>
      <c r="H204" s="4">
        <v>4</v>
      </c>
      <c r="I204" s="4">
        <v>3</v>
      </c>
      <c r="J204" s="4">
        <v>0.35</v>
      </c>
      <c r="K204" s="21">
        <v>0.95042879899999999</v>
      </c>
    </row>
    <row r="205" spans="1:11" x14ac:dyDescent="0.2">
      <c r="A205">
        <v>204</v>
      </c>
      <c r="B205">
        <v>0.96540128650515322</v>
      </c>
      <c r="H205" s="4">
        <v>4</v>
      </c>
      <c r="I205" s="4">
        <v>5</v>
      </c>
      <c r="J205" s="4">
        <v>0.35</v>
      </c>
      <c r="K205" s="21">
        <v>0.88494998199999997</v>
      </c>
    </row>
    <row r="206" spans="1:11" x14ac:dyDescent="0.2">
      <c r="A206">
        <v>205</v>
      </c>
      <c r="B206">
        <v>0.98040214795937575</v>
      </c>
      <c r="H206" s="4">
        <v>4</v>
      </c>
      <c r="I206" s="4">
        <v>7</v>
      </c>
      <c r="J206" s="4">
        <v>0.35</v>
      </c>
      <c r="K206" s="21">
        <v>0.82996081899999996</v>
      </c>
    </row>
    <row r="207" spans="1:11" x14ac:dyDescent="0.2">
      <c r="A207">
        <v>206</v>
      </c>
      <c r="B207">
        <v>0.99151799982811117</v>
      </c>
      <c r="H207" s="4">
        <v>4</v>
      </c>
      <c r="I207" s="4">
        <v>10</v>
      </c>
      <c r="J207" s="4">
        <v>0.35</v>
      </c>
      <c r="K207" s="21">
        <v>0.74856443699999997</v>
      </c>
    </row>
    <row r="208" spans="1:11" x14ac:dyDescent="0.2">
      <c r="A208">
        <v>207</v>
      </c>
      <c r="B208">
        <v>0.99307354821105154</v>
      </c>
      <c r="H208" s="4">
        <v>4</v>
      </c>
      <c r="I208" s="4">
        <v>15</v>
      </c>
      <c r="J208" s="4">
        <v>0.35</v>
      </c>
      <c r="K208" s="21">
        <v>0.62798511300000004</v>
      </c>
    </row>
    <row r="209" spans="1:11" x14ac:dyDescent="0.2">
      <c r="A209">
        <v>208</v>
      </c>
      <c r="B209">
        <v>0.97913789600695877</v>
      </c>
      <c r="H209" s="4">
        <v>4</v>
      </c>
      <c r="I209" s="4">
        <v>20</v>
      </c>
      <c r="J209" s="4">
        <v>0.35</v>
      </c>
      <c r="K209" s="21">
        <v>0.51443690399999997</v>
      </c>
    </row>
    <row r="210" spans="1:11" x14ac:dyDescent="0.2">
      <c r="A210">
        <v>209</v>
      </c>
      <c r="B210">
        <v>0.96829500808255853</v>
      </c>
      <c r="H210" s="24">
        <v>4</v>
      </c>
      <c r="I210" s="24">
        <v>28</v>
      </c>
      <c r="J210" s="24">
        <v>0.35</v>
      </c>
      <c r="K210" s="24">
        <v>0.29704832199999998</v>
      </c>
    </row>
    <row r="211" spans="1:11" x14ac:dyDescent="0.2">
      <c r="A211">
        <v>210</v>
      </c>
      <c r="B211">
        <v>0.96842167914686439</v>
      </c>
      <c r="H211" s="24">
        <v>5</v>
      </c>
      <c r="I211" s="24">
        <v>0</v>
      </c>
      <c r="J211" s="24">
        <v>0.35</v>
      </c>
      <c r="K211" s="24">
        <v>1</v>
      </c>
    </row>
    <row r="212" spans="1:11" x14ac:dyDescent="0.2">
      <c r="A212">
        <v>211</v>
      </c>
      <c r="B212">
        <v>0.97490856844553675</v>
      </c>
      <c r="H212" s="4">
        <v>5</v>
      </c>
      <c r="I212" s="4">
        <v>0.5</v>
      </c>
      <c r="J212" s="4">
        <v>0.35</v>
      </c>
      <c r="K212" s="21">
        <v>0.99947798600000004</v>
      </c>
    </row>
    <row r="213" spans="1:11" x14ac:dyDescent="0.2">
      <c r="A213">
        <v>212</v>
      </c>
      <c r="B213">
        <v>0.96837072809241354</v>
      </c>
      <c r="H213" s="4">
        <v>5</v>
      </c>
      <c r="I213" s="4">
        <v>1</v>
      </c>
      <c r="J213" s="4">
        <v>0.35</v>
      </c>
      <c r="K213" s="21">
        <v>0.98594167300000002</v>
      </c>
    </row>
    <row r="214" spans="1:11" x14ac:dyDescent="0.2">
      <c r="A214">
        <v>213</v>
      </c>
      <c r="B214">
        <v>0.9347899048770919</v>
      </c>
      <c r="H214" s="4">
        <v>5</v>
      </c>
      <c r="I214" s="4">
        <v>2</v>
      </c>
      <c r="J214" s="4">
        <v>0.35</v>
      </c>
      <c r="K214" s="21">
        <v>0.94866288499999996</v>
      </c>
    </row>
    <row r="215" spans="1:11" x14ac:dyDescent="0.2">
      <c r="A215">
        <v>214</v>
      </c>
      <c r="B215">
        <v>0.93521632214747297</v>
      </c>
      <c r="H215" s="4">
        <v>5</v>
      </c>
      <c r="I215" s="4">
        <v>3</v>
      </c>
      <c r="J215" s="4">
        <v>0.35</v>
      </c>
      <c r="K215" s="21">
        <v>0.92147355099999995</v>
      </c>
    </row>
    <row r="216" spans="1:11" x14ac:dyDescent="0.2">
      <c r="A216">
        <v>215</v>
      </c>
      <c r="B216">
        <v>0.93340715543230235</v>
      </c>
      <c r="H216" s="4">
        <v>5</v>
      </c>
      <c r="I216" s="4">
        <v>5</v>
      </c>
      <c r="J216" s="4">
        <v>0.35</v>
      </c>
      <c r="K216" s="21">
        <v>0.86522739299999996</v>
      </c>
    </row>
    <row r="217" spans="1:11" x14ac:dyDescent="0.2">
      <c r="A217">
        <v>216</v>
      </c>
      <c r="B217">
        <v>0.9347622819950997</v>
      </c>
      <c r="H217" s="4">
        <v>5</v>
      </c>
      <c r="I217" s="4">
        <v>7</v>
      </c>
      <c r="J217" s="4">
        <v>0.35</v>
      </c>
      <c r="K217" s="21">
        <v>0.83124321199999995</v>
      </c>
    </row>
    <row r="218" spans="1:11" x14ac:dyDescent="0.2">
      <c r="A218">
        <v>217</v>
      </c>
      <c r="B218">
        <v>0.9413606326137085</v>
      </c>
      <c r="H218" s="4">
        <v>5</v>
      </c>
      <c r="I218" s="4">
        <v>10</v>
      </c>
      <c r="J218" s="4">
        <v>0.35</v>
      </c>
      <c r="K218" s="21">
        <v>0.74786864600000003</v>
      </c>
    </row>
    <row r="219" spans="1:11" x14ac:dyDescent="0.2">
      <c r="A219">
        <v>218</v>
      </c>
      <c r="B219">
        <v>0.99552904970595057</v>
      </c>
      <c r="H219" s="4">
        <v>5</v>
      </c>
      <c r="I219" s="4">
        <v>15</v>
      </c>
      <c r="J219" s="4">
        <v>0.35</v>
      </c>
      <c r="K219" s="21">
        <v>0.65484626599999995</v>
      </c>
    </row>
    <row r="220" spans="1:11" x14ac:dyDescent="0.2">
      <c r="A220">
        <v>219</v>
      </c>
      <c r="B220">
        <v>0.99685379036730448</v>
      </c>
      <c r="H220" s="4">
        <v>5</v>
      </c>
      <c r="I220" s="4">
        <v>20</v>
      </c>
      <c r="J220" s="4">
        <v>0.35</v>
      </c>
      <c r="K220" s="21">
        <v>0.556074446</v>
      </c>
    </row>
    <row r="221" spans="1:11" x14ac:dyDescent="0.2">
      <c r="A221">
        <v>220</v>
      </c>
      <c r="B221">
        <v>0.99788496575170538</v>
      </c>
      <c r="H221" s="4">
        <v>5</v>
      </c>
      <c r="I221" s="4">
        <v>28</v>
      </c>
      <c r="J221" s="4">
        <v>0.35</v>
      </c>
      <c r="K221" s="21">
        <v>0.38518384100000003</v>
      </c>
    </row>
    <row r="222" spans="1:11" x14ac:dyDescent="0.2">
      <c r="A222">
        <v>221</v>
      </c>
      <c r="B222">
        <v>0.99302746616953741</v>
      </c>
      <c r="H222" s="4">
        <v>6</v>
      </c>
      <c r="I222" s="4">
        <v>0</v>
      </c>
      <c r="J222" s="4">
        <v>0.35</v>
      </c>
      <c r="K222" s="21">
        <v>1</v>
      </c>
    </row>
    <row r="223" spans="1:11" x14ac:dyDescent="0.2">
      <c r="A223">
        <v>222</v>
      </c>
      <c r="B223">
        <v>0.9853842454659546</v>
      </c>
      <c r="H223" s="4">
        <v>6</v>
      </c>
      <c r="I223" s="4">
        <v>0.5</v>
      </c>
      <c r="J223" s="4">
        <v>0.35</v>
      </c>
      <c r="K223" s="21">
        <v>0.98493830999999998</v>
      </c>
    </row>
    <row r="224" spans="1:11" x14ac:dyDescent="0.2">
      <c r="A224">
        <v>223</v>
      </c>
      <c r="B224">
        <v>0.98392357261297891</v>
      </c>
      <c r="H224" s="4">
        <v>6</v>
      </c>
      <c r="I224" s="4">
        <v>1</v>
      </c>
      <c r="J224" s="4">
        <v>0.35</v>
      </c>
      <c r="K224" s="21">
        <v>0.98513585000000004</v>
      </c>
    </row>
    <row r="225" spans="1:11" x14ac:dyDescent="0.2">
      <c r="A225">
        <v>224</v>
      </c>
      <c r="B225">
        <v>0.98838586494153469</v>
      </c>
      <c r="H225" s="24">
        <v>6</v>
      </c>
      <c r="I225" s="24">
        <v>2</v>
      </c>
      <c r="J225" s="24">
        <v>0.35</v>
      </c>
      <c r="K225" s="24">
        <v>0.949736095</v>
      </c>
    </row>
    <row r="226" spans="1:11" x14ac:dyDescent="0.2">
      <c r="A226">
        <v>225</v>
      </c>
      <c r="B226">
        <v>0.99167591381160003</v>
      </c>
      <c r="H226" s="24">
        <v>6</v>
      </c>
      <c r="I226" s="24">
        <v>3</v>
      </c>
      <c r="J226" s="24">
        <v>0.35</v>
      </c>
      <c r="K226" s="24">
        <v>0.92569908999999995</v>
      </c>
    </row>
    <row r="227" spans="1:11" x14ac:dyDescent="0.2">
      <c r="A227">
        <v>226</v>
      </c>
      <c r="B227">
        <v>0.9893440309858057</v>
      </c>
      <c r="H227" s="4">
        <v>6</v>
      </c>
      <c r="I227" s="4">
        <v>5</v>
      </c>
      <c r="J227" s="4">
        <v>0.35</v>
      </c>
      <c r="K227" s="21">
        <v>0.90782255899999997</v>
      </c>
    </row>
    <row r="228" spans="1:11" x14ac:dyDescent="0.2">
      <c r="A228">
        <v>227</v>
      </c>
      <c r="B228">
        <v>0.98851936514071215</v>
      </c>
      <c r="H228" s="4">
        <v>6</v>
      </c>
      <c r="I228" s="4">
        <v>7</v>
      </c>
      <c r="J228" s="4">
        <v>0.35</v>
      </c>
      <c r="K228" s="21">
        <v>0.85235734299999999</v>
      </c>
    </row>
    <row r="229" spans="1:11" x14ac:dyDescent="0.2">
      <c r="A229">
        <v>228</v>
      </c>
      <c r="B229">
        <v>0.98413620568788229</v>
      </c>
      <c r="H229" s="4">
        <v>6</v>
      </c>
      <c r="I229" s="4">
        <v>10</v>
      </c>
      <c r="J229" s="4">
        <v>0.35</v>
      </c>
      <c r="K229" s="21">
        <v>0.79589774099999999</v>
      </c>
    </row>
    <row r="230" spans="1:11" x14ac:dyDescent="0.2">
      <c r="A230">
        <v>229</v>
      </c>
      <c r="B230">
        <v>0.99937817715070409</v>
      </c>
      <c r="H230" s="4">
        <v>6</v>
      </c>
      <c r="I230" s="4">
        <v>15</v>
      </c>
      <c r="J230" s="4">
        <v>0.35</v>
      </c>
      <c r="K230" s="21">
        <v>0.70095096999999995</v>
      </c>
    </row>
    <row r="231" spans="1:11" x14ac:dyDescent="0.2">
      <c r="A231">
        <v>230</v>
      </c>
      <c r="B231">
        <v>0.99187634926996049</v>
      </c>
      <c r="H231" s="4">
        <v>6</v>
      </c>
      <c r="I231" s="4">
        <v>20</v>
      </c>
      <c r="J231" s="4">
        <v>0.35</v>
      </c>
      <c r="K231" s="21">
        <v>0.59755577000000004</v>
      </c>
    </row>
    <row r="232" spans="1:11" x14ac:dyDescent="0.2">
      <c r="A232">
        <v>231</v>
      </c>
      <c r="B232">
        <v>0.96166175200831205</v>
      </c>
      <c r="H232" s="4">
        <v>6</v>
      </c>
      <c r="I232" s="4">
        <v>28</v>
      </c>
      <c r="J232" s="4">
        <v>0.35</v>
      </c>
      <c r="K232" s="21">
        <v>0.46015978600000002</v>
      </c>
    </row>
    <row r="233" spans="1:11" x14ac:dyDescent="0.2">
      <c r="A233">
        <v>232</v>
      </c>
      <c r="B233">
        <v>0.98184385506850991</v>
      </c>
      <c r="H233" s="4">
        <v>7</v>
      </c>
      <c r="I233" s="4">
        <v>0</v>
      </c>
      <c r="J233" s="4">
        <v>0.35</v>
      </c>
      <c r="K233" s="21">
        <v>1</v>
      </c>
    </row>
    <row r="234" spans="1:11" x14ac:dyDescent="0.2">
      <c r="A234">
        <v>233</v>
      </c>
      <c r="B234">
        <v>0.98814689846551451</v>
      </c>
      <c r="H234" s="4">
        <v>7</v>
      </c>
      <c r="I234" s="4">
        <v>0.5</v>
      </c>
      <c r="J234" s="4">
        <v>0.35</v>
      </c>
      <c r="K234" s="21">
        <v>0.978057438</v>
      </c>
    </row>
    <row r="235" spans="1:11" x14ac:dyDescent="0.2">
      <c r="A235">
        <v>234</v>
      </c>
      <c r="B235">
        <v>0.96471903436650985</v>
      </c>
      <c r="H235" s="4">
        <v>7</v>
      </c>
      <c r="I235" s="4">
        <v>1</v>
      </c>
      <c r="J235" s="4">
        <v>0.35</v>
      </c>
      <c r="K235" s="21">
        <v>0.94871426299999995</v>
      </c>
    </row>
    <row r="236" spans="1:11" x14ac:dyDescent="0.2">
      <c r="A236">
        <v>235</v>
      </c>
      <c r="B236">
        <v>0.96506356293826367</v>
      </c>
      <c r="H236" s="4">
        <v>7</v>
      </c>
      <c r="I236" s="4">
        <v>2</v>
      </c>
      <c r="J236" s="4">
        <v>0.35</v>
      </c>
      <c r="K236" s="21">
        <v>0.96065173800000003</v>
      </c>
    </row>
    <row r="237" spans="1:11" x14ac:dyDescent="0.2">
      <c r="A237">
        <v>236</v>
      </c>
      <c r="B237">
        <v>0.93783435406130222</v>
      </c>
      <c r="H237" s="4">
        <v>7</v>
      </c>
      <c r="I237" s="4">
        <v>3</v>
      </c>
      <c r="J237" s="4">
        <v>0.35</v>
      </c>
      <c r="K237" s="21">
        <v>0.95871141500000001</v>
      </c>
    </row>
    <row r="238" spans="1:11" x14ac:dyDescent="0.2">
      <c r="A238">
        <v>237</v>
      </c>
      <c r="B238">
        <v>0.98576728110594947</v>
      </c>
      <c r="H238" s="4">
        <v>7</v>
      </c>
      <c r="I238" s="4">
        <v>5</v>
      </c>
      <c r="J238" s="4">
        <v>0.35</v>
      </c>
      <c r="K238" s="21">
        <v>0.91109743200000004</v>
      </c>
    </row>
    <row r="239" spans="1:11" x14ac:dyDescent="0.2">
      <c r="A239">
        <v>238</v>
      </c>
      <c r="B239">
        <v>0.99212707801331257</v>
      </c>
      <c r="H239" s="4">
        <v>7</v>
      </c>
      <c r="I239" s="4">
        <v>7</v>
      </c>
      <c r="J239" s="4">
        <v>0.35</v>
      </c>
      <c r="K239" s="21">
        <v>0.90471119499999997</v>
      </c>
    </row>
    <row r="240" spans="1:11" x14ac:dyDescent="0.2">
      <c r="A240">
        <v>239</v>
      </c>
      <c r="B240">
        <v>0.98880482733990482</v>
      </c>
      <c r="H240" s="24">
        <v>7</v>
      </c>
      <c r="I240" s="24">
        <v>10</v>
      </c>
      <c r="J240" s="24">
        <v>0.35</v>
      </c>
      <c r="K240" s="24">
        <v>0.81417898399999999</v>
      </c>
    </row>
    <row r="241" spans="1:11" x14ac:dyDescent="0.2">
      <c r="A241">
        <v>240</v>
      </c>
      <c r="B241">
        <v>0.95227425305599012</v>
      </c>
      <c r="H241" s="24">
        <v>7</v>
      </c>
      <c r="I241" s="24">
        <v>15</v>
      </c>
      <c r="J241" s="24">
        <v>0.35</v>
      </c>
      <c r="K241" s="24">
        <v>0.72232448199999999</v>
      </c>
    </row>
    <row r="242" spans="1:11" x14ac:dyDescent="0.2">
      <c r="A242">
        <v>241</v>
      </c>
      <c r="B242">
        <v>0.97553269233840201</v>
      </c>
      <c r="H242" s="4">
        <v>7</v>
      </c>
      <c r="I242" s="4">
        <v>20</v>
      </c>
      <c r="J242" s="4">
        <v>0.35</v>
      </c>
      <c r="K242" s="21">
        <v>0.63474410699999995</v>
      </c>
    </row>
    <row r="243" spans="1:11" x14ac:dyDescent="0.2">
      <c r="A243">
        <v>242</v>
      </c>
      <c r="B243">
        <v>0.93105047050451573</v>
      </c>
      <c r="H243" s="4">
        <v>7</v>
      </c>
      <c r="I243" s="4">
        <v>28</v>
      </c>
      <c r="J243" s="4">
        <v>0.35</v>
      </c>
      <c r="K243" s="21">
        <v>0.51911384599999999</v>
      </c>
    </row>
    <row r="244" spans="1:11" x14ac:dyDescent="0.2">
      <c r="A244">
        <v>243</v>
      </c>
      <c r="B244">
        <v>0.98890265149931378</v>
      </c>
      <c r="H244" s="4">
        <v>8</v>
      </c>
      <c r="I244" s="4">
        <v>0</v>
      </c>
      <c r="J244" s="4">
        <v>0.35</v>
      </c>
      <c r="K244" s="21">
        <v>1</v>
      </c>
    </row>
    <row r="245" spans="1:11" x14ac:dyDescent="0.2">
      <c r="A245">
        <v>244</v>
      </c>
      <c r="B245">
        <v>0.98563863282983921</v>
      </c>
      <c r="H245" s="4">
        <v>8</v>
      </c>
      <c r="I245" s="4">
        <v>0.5</v>
      </c>
      <c r="J245" s="4">
        <v>0.35</v>
      </c>
      <c r="K245" s="21">
        <v>0.97471034099999998</v>
      </c>
    </row>
    <row r="246" spans="1:11" x14ac:dyDescent="0.2">
      <c r="A246">
        <v>245</v>
      </c>
      <c r="B246">
        <v>0.98819102206748333</v>
      </c>
      <c r="H246" s="4">
        <v>8</v>
      </c>
      <c r="I246" s="4">
        <v>1</v>
      </c>
      <c r="J246" s="4">
        <v>0.35</v>
      </c>
      <c r="K246" s="21">
        <v>0.98915515899999995</v>
      </c>
    </row>
    <row r="247" spans="1:11" x14ac:dyDescent="0.2">
      <c r="A247">
        <v>246</v>
      </c>
      <c r="B247">
        <v>0.98666237761116693</v>
      </c>
      <c r="H247" s="4">
        <v>8</v>
      </c>
      <c r="I247" s="4">
        <v>2</v>
      </c>
      <c r="J247" s="4">
        <v>0.35</v>
      </c>
      <c r="K247" s="21">
        <v>0.98451016700000005</v>
      </c>
    </row>
    <row r="248" spans="1:11" x14ac:dyDescent="0.2">
      <c r="A248">
        <v>247</v>
      </c>
      <c r="B248">
        <v>0.99178860724966389</v>
      </c>
      <c r="H248" s="4">
        <v>8</v>
      </c>
      <c r="I248" s="4">
        <v>3</v>
      </c>
      <c r="J248" s="4">
        <v>0.35</v>
      </c>
      <c r="K248" s="21">
        <v>0.96971490999999999</v>
      </c>
    </row>
    <row r="249" spans="1:11" x14ac:dyDescent="0.2">
      <c r="A249">
        <v>248</v>
      </c>
      <c r="B249">
        <v>0.98964344336146604</v>
      </c>
      <c r="H249" s="4">
        <v>8</v>
      </c>
      <c r="I249" s="4">
        <v>5</v>
      </c>
      <c r="J249" s="4">
        <v>0.35</v>
      </c>
      <c r="K249" s="21">
        <v>0.92811939300000001</v>
      </c>
    </row>
    <row r="250" spans="1:11" x14ac:dyDescent="0.2">
      <c r="A250">
        <v>249</v>
      </c>
      <c r="B250">
        <v>0.98474488019675754</v>
      </c>
      <c r="H250" s="4">
        <v>8</v>
      </c>
      <c r="I250" s="4">
        <v>7</v>
      </c>
      <c r="J250" s="4">
        <v>0.35</v>
      </c>
      <c r="K250" s="21">
        <v>0.88183877899999996</v>
      </c>
    </row>
    <row r="251" spans="1:11" x14ac:dyDescent="0.2">
      <c r="A251">
        <v>250</v>
      </c>
      <c r="B251">
        <v>0.97501735231036291</v>
      </c>
      <c r="H251" s="4">
        <v>8</v>
      </c>
      <c r="I251" s="4">
        <v>10</v>
      </c>
      <c r="J251" s="4">
        <v>0.35</v>
      </c>
      <c r="K251" s="21">
        <v>0.82847431299999996</v>
      </c>
    </row>
    <row r="252" spans="1:11" x14ac:dyDescent="0.2">
      <c r="A252">
        <v>251</v>
      </c>
      <c r="B252">
        <v>0.97907591102005309</v>
      </c>
      <c r="H252" s="4">
        <v>8</v>
      </c>
      <c r="I252" s="4">
        <v>15</v>
      </c>
      <c r="J252" s="4">
        <v>0.35</v>
      </c>
      <c r="K252" s="21">
        <v>0.74158506999999996</v>
      </c>
    </row>
    <row r="253" spans="1:11" x14ac:dyDescent="0.2">
      <c r="A253">
        <v>252</v>
      </c>
      <c r="B253">
        <v>0.98281802735211965</v>
      </c>
      <c r="H253" s="4">
        <v>8</v>
      </c>
      <c r="I253" s="4">
        <v>20</v>
      </c>
      <c r="J253" s="4">
        <v>0.35</v>
      </c>
      <c r="K253" s="21">
        <v>0.70596145799999999</v>
      </c>
    </row>
    <row r="254" spans="1:11" x14ac:dyDescent="0.2">
      <c r="A254">
        <v>253</v>
      </c>
      <c r="B254">
        <v>0.97619257809973325</v>
      </c>
      <c r="H254" s="4">
        <v>8</v>
      </c>
      <c r="I254" s="4">
        <v>28</v>
      </c>
      <c r="J254" s="4">
        <v>0.35</v>
      </c>
      <c r="K254" s="21">
        <v>0.54344614000000002</v>
      </c>
    </row>
    <row r="255" spans="1:11" x14ac:dyDescent="0.2">
      <c r="A255">
        <v>254</v>
      </c>
      <c r="B255">
        <v>0.99492227464964078</v>
      </c>
      <c r="H255" s="24">
        <v>9</v>
      </c>
      <c r="I255" s="24">
        <v>0</v>
      </c>
      <c r="J255" s="24">
        <v>0.35</v>
      </c>
      <c r="K255" s="24">
        <v>0.98706375199999996</v>
      </c>
    </row>
    <row r="256" spans="1:11" x14ac:dyDescent="0.2">
      <c r="A256">
        <v>255</v>
      </c>
      <c r="B256">
        <v>0.98880429394717451</v>
      </c>
      <c r="H256" s="24">
        <v>9</v>
      </c>
      <c r="I256" s="24">
        <v>0.5</v>
      </c>
      <c r="J256" s="24">
        <v>0.35</v>
      </c>
      <c r="K256" s="24">
        <v>1</v>
      </c>
    </row>
    <row r="257" spans="1:11" x14ac:dyDescent="0.2">
      <c r="A257">
        <v>256</v>
      </c>
      <c r="B257">
        <v>0.98961348688818473</v>
      </c>
      <c r="H257" s="4">
        <v>9</v>
      </c>
      <c r="I257" s="4">
        <v>1</v>
      </c>
      <c r="J257" s="4">
        <v>0.35</v>
      </c>
      <c r="K257" s="21">
        <v>0.97804741799999995</v>
      </c>
    </row>
    <row r="258" spans="1:11" x14ac:dyDescent="0.2">
      <c r="A258">
        <v>257</v>
      </c>
      <c r="B258">
        <v>0.99562912312897012</v>
      </c>
      <c r="H258" s="4">
        <v>9</v>
      </c>
      <c r="I258" s="4">
        <v>2</v>
      </c>
      <c r="J258" s="4">
        <v>0.35</v>
      </c>
      <c r="K258" s="21">
        <v>0.93551545800000002</v>
      </c>
    </row>
    <row r="259" spans="1:11" x14ac:dyDescent="0.2">
      <c r="A259">
        <v>258</v>
      </c>
      <c r="B259">
        <v>0.76999651292433535</v>
      </c>
      <c r="H259" s="4">
        <v>9</v>
      </c>
      <c r="I259" s="4">
        <v>3</v>
      </c>
      <c r="J259" s="4">
        <v>0.35</v>
      </c>
      <c r="K259" s="21">
        <v>0.95379575100000002</v>
      </c>
    </row>
    <row r="260" spans="1:11" x14ac:dyDescent="0.2">
      <c r="A260">
        <v>259</v>
      </c>
      <c r="B260">
        <v>0.76779450869416899</v>
      </c>
      <c r="H260" s="4">
        <v>9</v>
      </c>
      <c r="I260" s="4">
        <v>5</v>
      </c>
      <c r="J260" s="4">
        <v>0.35</v>
      </c>
      <c r="K260" s="21">
        <v>0.92017290799999996</v>
      </c>
    </row>
    <row r="261" spans="1:11" x14ac:dyDescent="0.2">
      <c r="A261">
        <v>260</v>
      </c>
      <c r="B261">
        <v>0.76524108571798044</v>
      </c>
      <c r="H261" s="4">
        <v>9</v>
      </c>
      <c r="I261" s="4">
        <v>7</v>
      </c>
      <c r="J261" s="4">
        <v>0.35</v>
      </c>
      <c r="K261" s="21">
        <v>0.89067270200000004</v>
      </c>
    </row>
    <row r="262" spans="1:11" x14ac:dyDescent="0.2">
      <c r="A262">
        <v>261</v>
      </c>
      <c r="B262">
        <v>0.77166758906457633</v>
      </c>
      <c r="H262" s="4">
        <v>9</v>
      </c>
      <c r="I262" s="4">
        <v>10</v>
      </c>
      <c r="J262" s="4">
        <v>0.35</v>
      </c>
      <c r="K262" s="21">
        <v>0.85039009600000004</v>
      </c>
    </row>
    <row r="263" spans="1:11" x14ac:dyDescent="0.2">
      <c r="A263">
        <v>262</v>
      </c>
      <c r="B263">
        <v>0.76223370329492979</v>
      </c>
      <c r="H263" s="4">
        <v>9</v>
      </c>
      <c r="I263" s="4">
        <v>15</v>
      </c>
      <c r="J263" s="4">
        <v>0.35</v>
      </c>
      <c r="K263" s="21">
        <v>0.764169231</v>
      </c>
    </row>
    <row r="264" spans="1:11" x14ac:dyDescent="0.2">
      <c r="A264">
        <v>263</v>
      </c>
      <c r="B264">
        <v>0.76329955022557572</v>
      </c>
      <c r="H264" s="4">
        <v>9</v>
      </c>
      <c r="I264" s="4">
        <v>20</v>
      </c>
      <c r="J264" s="4">
        <v>0.35</v>
      </c>
      <c r="K264" s="21">
        <v>0.70027460100000005</v>
      </c>
    </row>
    <row r="265" spans="1:11" x14ac:dyDescent="0.2">
      <c r="A265">
        <v>264</v>
      </c>
      <c r="B265">
        <v>0.75895811179906736</v>
      </c>
      <c r="H265" s="4">
        <v>9</v>
      </c>
      <c r="I265" s="4">
        <v>28</v>
      </c>
      <c r="J265" s="4">
        <v>0.35</v>
      </c>
      <c r="K265" s="21">
        <v>0.59976764999999999</v>
      </c>
    </row>
    <row r="266" spans="1:11" x14ac:dyDescent="0.2">
      <c r="A266">
        <v>265</v>
      </c>
      <c r="B266">
        <v>0.78506377885541223</v>
      </c>
      <c r="H266" s="4">
        <v>10</v>
      </c>
      <c r="I266" s="4">
        <v>0</v>
      </c>
      <c r="J266" s="4">
        <v>0.35</v>
      </c>
      <c r="K266" s="21">
        <v>0.97969632500000003</v>
      </c>
    </row>
    <row r="267" spans="1:11" x14ac:dyDescent="0.2">
      <c r="A267">
        <v>266</v>
      </c>
      <c r="B267">
        <v>0.98925421140412828</v>
      </c>
      <c r="H267" s="4">
        <v>10</v>
      </c>
      <c r="I267" s="4">
        <v>0.5</v>
      </c>
      <c r="J267" s="4">
        <v>0.35</v>
      </c>
      <c r="K267" s="21">
        <v>1</v>
      </c>
    </row>
    <row r="268" spans="1:11" x14ac:dyDescent="0.2">
      <c r="A268">
        <v>267</v>
      </c>
      <c r="B268">
        <v>0.97043900882697898</v>
      </c>
      <c r="H268" s="4">
        <v>10</v>
      </c>
      <c r="I268" s="4">
        <v>1</v>
      </c>
      <c r="J268" s="4">
        <v>0.35</v>
      </c>
      <c r="K268" s="21">
        <v>0.97955166199999999</v>
      </c>
    </row>
    <row r="269" spans="1:11" x14ac:dyDescent="0.2">
      <c r="A269">
        <v>268</v>
      </c>
      <c r="B269">
        <v>0.9889949915219115</v>
      </c>
      <c r="H269" s="4">
        <v>10</v>
      </c>
      <c r="I269" s="4">
        <v>2</v>
      </c>
      <c r="J269" s="4">
        <v>0.35</v>
      </c>
      <c r="K269" s="21">
        <v>0.97519539</v>
      </c>
    </row>
    <row r="270" spans="1:11" x14ac:dyDescent="0.2">
      <c r="A270">
        <v>269</v>
      </c>
      <c r="B270">
        <v>0.97839468916017081</v>
      </c>
      <c r="H270" s="24">
        <v>10</v>
      </c>
      <c r="I270" s="24">
        <v>3</v>
      </c>
      <c r="J270" s="24">
        <v>0.35</v>
      </c>
      <c r="K270" s="24">
        <v>0.95973419999999998</v>
      </c>
    </row>
    <row r="271" spans="1:11" x14ac:dyDescent="0.2">
      <c r="A271">
        <v>270</v>
      </c>
      <c r="B271">
        <v>0.96953140183230024</v>
      </c>
      <c r="H271" s="24">
        <v>10</v>
      </c>
      <c r="I271" s="24">
        <v>5</v>
      </c>
      <c r="J271" s="24">
        <v>0.35</v>
      </c>
      <c r="K271" s="24">
        <v>0.91337625499999997</v>
      </c>
    </row>
    <row r="272" spans="1:11" x14ac:dyDescent="0.2">
      <c r="A272">
        <v>271</v>
      </c>
      <c r="B272">
        <v>0.98208748701382709</v>
      </c>
      <c r="H272" s="4">
        <v>10</v>
      </c>
      <c r="I272" s="4">
        <v>7</v>
      </c>
      <c r="J272" s="4">
        <v>0.35</v>
      </c>
      <c r="K272" s="21">
        <v>0.90726926600000002</v>
      </c>
    </row>
    <row r="273" spans="1:11" x14ac:dyDescent="0.2">
      <c r="A273">
        <v>272</v>
      </c>
      <c r="B273">
        <v>0.96881001804843325</v>
      </c>
      <c r="H273" s="4">
        <v>10</v>
      </c>
      <c r="I273" s="4">
        <v>10</v>
      </c>
      <c r="J273" s="4">
        <v>0.35</v>
      </c>
      <c r="K273" s="21">
        <v>0.87137707799999997</v>
      </c>
    </row>
    <row r="274" spans="1:11" x14ac:dyDescent="0.2">
      <c r="A274">
        <v>273</v>
      </c>
      <c r="B274">
        <v>0.97260038183699793</v>
      </c>
      <c r="H274" s="4">
        <v>10</v>
      </c>
      <c r="I274" s="4">
        <v>15</v>
      </c>
      <c r="J274" s="4">
        <v>0.35</v>
      </c>
      <c r="K274" s="21">
        <v>0.78161810600000003</v>
      </c>
    </row>
    <row r="275" spans="1:11" x14ac:dyDescent="0.2">
      <c r="A275">
        <v>274</v>
      </c>
      <c r="B275">
        <v>0.97923257346372994</v>
      </c>
      <c r="H275" s="4">
        <v>10</v>
      </c>
      <c r="I275" s="4">
        <v>20</v>
      </c>
      <c r="J275" s="4">
        <v>0.35</v>
      </c>
      <c r="K275" s="21">
        <v>0.73186979100000005</v>
      </c>
    </row>
    <row r="276" spans="1:11" x14ac:dyDescent="0.2">
      <c r="A276">
        <v>275</v>
      </c>
      <c r="B276">
        <v>0.9800507399233177</v>
      </c>
      <c r="H276" s="4">
        <v>10</v>
      </c>
      <c r="I276" s="4">
        <v>28</v>
      </c>
      <c r="J276" s="4">
        <v>0.35</v>
      </c>
      <c r="K276" s="21">
        <v>0.616580723</v>
      </c>
    </row>
    <row r="277" spans="1:11" x14ac:dyDescent="0.2">
      <c r="A277">
        <v>276</v>
      </c>
      <c r="B277">
        <v>0.99264571594856632</v>
      </c>
      <c r="H277" s="4">
        <v>11</v>
      </c>
      <c r="I277" s="4">
        <v>0</v>
      </c>
      <c r="J277" s="4">
        <v>0.35</v>
      </c>
      <c r="K277" s="21">
        <v>1</v>
      </c>
    </row>
    <row r="278" spans="1:11" x14ac:dyDescent="0.2">
      <c r="A278">
        <v>277</v>
      </c>
      <c r="B278">
        <v>0.96168651401395289</v>
      </c>
      <c r="H278" s="4">
        <v>11</v>
      </c>
      <c r="I278" s="4">
        <v>0.5</v>
      </c>
      <c r="J278" s="4">
        <v>0.35</v>
      </c>
      <c r="K278" s="21">
        <v>0.99016966200000001</v>
      </c>
    </row>
    <row r="279" spans="1:11" x14ac:dyDescent="0.2">
      <c r="A279">
        <v>278</v>
      </c>
      <c r="B279">
        <v>0.96459631571894988</v>
      </c>
      <c r="H279" s="4">
        <v>11</v>
      </c>
      <c r="I279" s="4">
        <v>1</v>
      </c>
      <c r="J279" s="4">
        <v>0.35</v>
      </c>
      <c r="K279" s="21">
        <v>0.99129949699999997</v>
      </c>
    </row>
    <row r="280" spans="1:11" x14ac:dyDescent="0.2">
      <c r="A280">
        <v>279</v>
      </c>
      <c r="B280">
        <v>0.96144392246454669</v>
      </c>
      <c r="H280" s="4">
        <v>11</v>
      </c>
      <c r="I280" s="4">
        <v>2</v>
      </c>
      <c r="J280" s="4">
        <v>0.35</v>
      </c>
      <c r="K280" s="21">
        <v>0.97382372900000003</v>
      </c>
    </row>
    <row r="281" spans="1:11" x14ac:dyDescent="0.2">
      <c r="A281">
        <v>280</v>
      </c>
      <c r="B281">
        <v>0.97564698428285657</v>
      </c>
      <c r="H281" s="4">
        <v>11</v>
      </c>
      <c r="I281" s="4">
        <v>3</v>
      </c>
      <c r="J281" s="4">
        <v>0.35</v>
      </c>
      <c r="K281" s="21">
        <v>0.95368861000000005</v>
      </c>
    </row>
    <row r="282" spans="1:11" x14ac:dyDescent="0.2">
      <c r="A282">
        <v>281</v>
      </c>
      <c r="B282">
        <v>0.98428548339571187</v>
      </c>
      <c r="H282" s="4">
        <v>11</v>
      </c>
      <c r="I282" s="4">
        <v>5</v>
      </c>
      <c r="J282" s="4">
        <v>0.35</v>
      </c>
      <c r="K282" s="21">
        <v>0.92477923100000003</v>
      </c>
    </row>
    <row r="283" spans="1:11" x14ac:dyDescent="0.2">
      <c r="A283">
        <v>282</v>
      </c>
      <c r="B283">
        <v>0.96130815889173127</v>
      </c>
      <c r="H283" s="4">
        <v>11</v>
      </c>
      <c r="I283" s="4">
        <v>7</v>
      </c>
      <c r="J283" s="4">
        <v>0.35</v>
      </c>
      <c r="K283" s="21">
        <v>0.90875716399999995</v>
      </c>
    </row>
    <row r="284" spans="1:11" x14ac:dyDescent="0.2">
      <c r="A284">
        <v>283</v>
      </c>
      <c r="B284">
        <v>0.99396845225602892</v>
      </c>
      <c r="H284" s="4">
        <v>11</v>
      </c>
      <c r="I284" s="4">
        <v>10</v>
      </c>
      <c r="J284" s="4">
        <v>0.35</v>
      </c>
      <c r="K284" s="21">
        <v>0.87206385500000005</v>
      </c>
    </row>
    <row r="285" spans="1:11" x14ac:dyDescent="0.2">
      <c r="A285">
        <v>284</v>
      </c>
      <c r="B285">
        <v>0.97777738729192332</v>
      </c>
      <c r="H285" s="24">
        <v>11</v>
      </c>
      <c r="I285" s="24">
        <v>15</v>
      </c>
      <c r="J285" s="24">
        <v>0.35</v>
      </c>
      <c r="K285" s="24">
        <v>0.81131169000000003</v>
      </c>
    </row>
    <row r="286" spans="1:11" x14ac:dyDescent="0.2">
      <c r="A286">
        <v>285</v>
      </c>
      <c r="B286">
        <v>0.97977038181757525</v>
      </c>
      <c r="H286" s="24">
        <v>11</v>
      </c>
      <c r="I286" s="24">
        <v>20</v>
      </c>
      <c r="J286" s="24">
        <v>0.35</v>
      </c>
      <c r="K286" s="24">
        <v>0.74713959600000002</v>
      </c>
    </row>
    <row r="287" spans="1:11" x14ac:dyDescent="0.2">
      <c r="A287">
        <v>286</v>
      </c>
      <c r="B287">
        <v>0.98038993022457177</v>
      </c>
      <c r="H287" s="4">
        <v>11</v>
      </c>
      <c r="I287" s="4">
        <v>28</v>
      </c>
      <c r="J287" s="4">
        <v>0.35</v>
      </c>
      <c r="K287" s="21">
        <v>0.64201012700000004</v>
      </c>
    </row>
    <row r="288" spans="1:11" x14ac:dyDescent="0.2">
      <c r="A288">
        <v>287</v>
      </c>
      <c r="B288">
        <v>0.98878782962886691</v>
      </c>
      <c r="H288" s="4">
        <v>12</v>
      </c>
      <c r="I288" s="4">
        <v>0</v>
      </c>
      <c r="J288" s="4">
        <v>0.35</v>
      </c>
      <c r="K288" s="21">
        <v>1</v>
      </c>
    </row>
    <row r="289" spans="1:11" x14ac:dyDescent="0.2">
      <c r="A289">
        <v>288</v>
      </c>
      <c r="B289">
        <v>0.97526914020274169</v>
      </c>
      <c r="H289" s="4">
        <v>12</v>
      </c>
      <c r="I289" s="4">
        <v>0.5</v>
      </c>
      <c r="J289" s="4">
        <v>0.35</v>
      </c>
      <c r="K289" s="21">
        <v>0.98462909499999995</v>
      </c>
    </row>
    <row r="290" spans="1:11" x14ac:dyDescent="0.2">
      <c r="A290">
        <v>289</v>
      </c>
      <c r="B290">
        <v>0.97647550358490676</v>
      </c>
      <c r="H290" s="4">
        <v>12</v>
      </c>
      <c r="I290" s="4">
        <v>1</v>
      </c>
      <c r="J290" s="4">
        <v>0.35</v>
      </c>
      <c r="K290" s="21">
        <v>0.98612636600000003</v>
      </c>
    </row>
    <row r="291" spans="1:11" x14ac:dyDescent="0.2">
      <c r="A291">
        <v>290</v>
      </c>
      <c r="B291">
        <v>0.98384160761867867</v>
      </c>
      <c r="H291" s="4">
        <v>12</v>
      </c>
      <c r="I291" s="4">
        <v>2</v>
      </c>
      <c r="J291" s="4">
        <v>0.35</v>
      </c>
      <c r="K291" s="21">
        <v>0.96739715299999995</v>
      </c>
    </row>
    <row r="292" spans="1:11" x14ac:dyDescent="0.2">
      <c r="A292">
        <v>291</v>
      </c>
      <c r="B292">
        <v>0.98240325007609119</v>
      </c>
      <c r="H292" s="4">
        <v>12</v>
      </c>
      <c r="I292" s="4">
        <v>3</v>
      </c>
      <c r="J292" s="4">
        <v>0.35</v>
      </c>
      <c r="K292" s="21">
        <v>0.98587723999999999</v>
      </c>
    </row>
    <row r="293" spans="1:11" x14ac:dyDescent="0.2">
      <c r="A293">
        <v>292</v>
      </c>
      <c r="B293">
        <v>0.45973419628507489</v>
      </c>
      <c r="H293" s="4">
        <v>12</v>
      </c>
      <c r="I293" s="4">
        <v>5</v>
      </c>
      <c r="J293" s="4">
        <v>0.35</v>
      </c>
      <c r="K293" s="21">
        <v>0.94252197599999998</v>
      </c>
    </row>
    <row r="294" spans="1:11" x14ac:dyDescent="0.2">
      <c r="A294">
        <v>293</v>
      </c>
      <c r="B294">
        <v>0.48068170303430607</v>
      </c>
      <c r="H294" s="4">
        <v>12</v>
      </c>
      <c r="I294" s="4">
        <v>7</v>
      </c>
      <c r="J294" s="4">
        <v>0.35</v>
      </c>
      <c r="K294" s="21">
        <v>0.92877417500000004</v>
      </c>
    </row>
    <row r="295" spans="1:11" x14ac:dyDescent="0.2">
      <c r="A295">
        <v>294</v>
      </c>
      <c r="B295">
        <v>0.46806634600484198</v>
      </c>
      <c r="H295" s="4">
        <v>12</v>
      </c>
      <c r="I295" s="4">
        <v>10</v>
      </c>
      <c r="J295" s="4">
        <v>0.35</v>
      </c>
      <c r="K295" s="21">
        <v>0.87370882299999997</v>
      </c>
    </row>
    <row r="296" spans="1:11" x14ac:dyDescent="0.2">
      <c r="A296">
        <v>295</v>
      </c>
      <c r="B296">
        <v>0.46222921261862893</v>
      </c>
      <c r="H296" s="4">
        <v>12</v>
      </c>
      <c r="I296" s="4">
        <v>15</v>
      </c>
      <c r="J296" s="4">
        <v>0.35</v>
      </c>
      <c r="K296" s="21">
        <v>0.83579530800000001</v>
      </c>
    </row>
    <row r="297" spans="1:11" x14ac:dyDescent="0.2">
      <c r="A297">
        <v>296</v>
      </c>
      <c r="B297">
        <v>0.48114923680375971</v>
      </c>
      <c r="H297" s="4">
        <v>12</v>
      </c>
      <c r="I297" s="4">
        <v>20</v>
      </c>
      <c r="J297" s="4">
        <v>0.35</v>
      </c>
      <c r="K297" s="21">
        <v>0.75630565400000005</v>
      </c>
    </row>
    <row r="298" spans="1:11" x14ac:dyDescent="0.2">
      <c r="A298">
        <v>297</v>
      </c>
      <c r="B298">
        <v>0.47334128789891339</v>
      </c>
      <c r="H298" s="4">
        <v>12</v>
      </c>
      <c r="I298" s="4">
        <v>28</v>
      </c>
      <c r="J298" s="4">
        <v>0.35</v>
      </c>
      <c r="K298" s="21">
        <v>0.67099746900000001</v>
      </c>
    </row>
    <row r="299" spans="1:11" x14ac:dyDescent="0.2">
      <c r="A299">
        <v>298</v>
      </c>
      <c r="B299">
        <v>0.45846575014975111</v>
      </c>
      <c r="H299" s="4">
        <v>13</v>
      </c>
      <c r="I299" s="4">
        <v>0</v>
      </c>
      <c r="J299" s="4">
        <v>0.35</v>
      </c>
      <c r="K299" s="21">
        <v>0.99303116199999997</v>
      </c>
    </row>
    <row r="300" spans="1:11" x14ac:dyDescent="0.2">
      <c r="A300">
        <v>299</v>
      </c>
      <c r="B300">
        <v>0.47726551725653099</v>
      </c>
      <c r="H300" s="24">
        <v>13</v>
      </c>
      <c r="I300" s="24">
        <v>0.5</v>
      </c>
      <c r="J300" s="24">
        <v>0.35</v>
      </c>
      <c r="K300" s="24">
        <v>0.99414981499999999</v>
      </c>
    </row>
    <row r="301" spans="1:11" x14ac:dyDescent="0.2">
      <c r="A301">
        <v>300</v>
      </c>
      <c r="B301">
        <v>0.48110418479971689</v>
      </c>
      <c r="H301" s="24">
        <v>13</v>
      </c>
      <c r="I301" s="24">
        <v>1</v>
      </c>
      <c r="J301" s="24">
        <v>0.35</v>
      </c>
      <c r="K301" s="24">
        <v>1</v>
      </c>
    </row>
    <row r="302" spans="1:11" x14ac:dyDescent="0.2">
      <c r="A302">
        <v>301</v>
      </c>
      <c r="B302">
        <v>0.97368060989457772</v>
      </c>
      <c r="H302" s="4">
        <v>13</v>
      </c>
      <c r="I302" s="4">
        <v>2</v>
      </c>
      <c r="J302" s="4">
        <v>0.35</v>
      </c>
      <c r="K302" s="21">
        <v>0.98823874899999997</v>
      </c>
    </row>
    <row r="303" spans="1:11" x14ac:dyDescent="0.2">
      <c r="A303">
        <v>302</v>
      </c>
      <c r="B303">
        <v>0.96572290347567946</v>
      </c>
      <c r="H303" s="4">
        <v>13</v>
      </c>
      <c r="I303" s="4">
        <v>3</v>
      </c>
      <c r="J303" s="4">
        <v>0.35</v>
      </c>
      <c r="K303" s="21">
        <v>0.98318641799999995</v>
      </c>
    </row>
    <row r="304" spans="1:11" x14ac:dyDescent="0.2">
      <c r="A304">
        <v>303</v>
      </c>
      <c r="B304">
        <v>0.96545714802026683</v>
      </c>
      <c r="H304" s="4">
        <v>13</v>
      </c>
      <c r="I304" s="4">
        <v>5</v>
      </c>
      <c r="J304" s="4">
        <v>0.35</v>
      </c>
      <c r="K304" s="21">
        <v>0.94718077599999995</v>
      </c>
    </row>
    <row r="305" spans="1:11" x14ac:dyDescent="0.2">
      <c r="A305">
        <v>304</v>
      </c>
      <c r="B305">
        <v>0.96752516337129968</v>
      </c>
      <c r="H305" s="4">
        <v>13</v>
      </c>
      <c r="I305" s="4">
        <v>7</v>
      </c>
      <c r="J305" s="4">
        <v>0.35</v>
      </c>
      <c r="K305" s="21">
        <v>0.93675336899999995</v>
      </c>
    </row>
    <row r="306" spans="1:11" x14ac:dyDescent="0.2">
      <c r="A306">
        <v>305</v>
      </c>
      <c r="B306">
        <v>0.9985189093041843</v>
      </c>
      <c r="H306" s="4">
        <v>13</v>
      </c>
      <c r="I306" s="4">
        <v>10</v>
      </c>
      <c r="J306" s="4">
        <v>0.35</v>
      </c>
      <c r="K306" s="21">
        <v>0.90103479900000005</v>
      </c>
    </row>
    <row r="307" spans="1:11" x14ac:dyDescent="0.2">
      <c r="A307">
        <v>306</v>
      </c>
      <c r="B307">
        <v>0.99232207491296509</v>
      </c>
      <c r="H307" s="4">
        <v>13</v>
      </c>
      <c r="I307" s="4">
        <v>15</v>
      </c>
      <c r="J307" s="4">
        <v>0.35</v>
      </c>
      <c r="K307" s="21">
        <v>0.85533221000000004</v>
      </c>
    </row>
    <row r="308" spans="1:11" x14ac:dyDescent="0.2">
      <c r="A308">
        <v>307</v>
      </c>
      <c r="B308">
        <v>0.99254359812293635</v>
      </c>
      <c r="H308" s="4">
        <v>13</v>
      </c>
      <c r="I308" s="4">
        <v>20</v>
      </c>
      <c r="J308" s="4">
        <v>0.35</v>
      </c>
      <c r="K308" s="21">
        <v>0.76401437800000005</v>
      </c>
    </row>
    <row r="309" spans="1:11" x14ac:dyDescent="0.2">
      <c r="A309">
        <v>308</v>
      </c>
      <c r="B309">
        <v>0.99076439005988082</v>
      </c>
      <c r="H309" s="4">
        <v>13</v>
      </c>
      <c r="I309" s="4">
        <v>28</v>
      </c>
      <c r="J309" s="4">
        <v>0.35</v>
      </c>
      <c r="K309" s="21">
        <v>0.68137618600000005</v>
      </c>
    </row>
    <row r="310" spans="1:11" x14ac:dyDescent="0.2">
      <c r="A310">
        <v>309</v>
      </c>
      <c r="B310">
        <v>0.98022151407840263</v>
      </c>
      <c r="H310" s="4">
        <v>14</v>
      </c>
      <c r="I310" s="4">
        <v>0</v>
      </c>
      <c r="J310" s="4">
        <v>0.35</v>
      </c>
      <c r="K310" s="21">
        <v>0.98973121500000005</v>
      </c>
    </row>
    <row r="311" spans="1:11" x14ac:dyDescent="0.2">
      <c r="A311">
        <v>310</v>
      </c>
      <c r="B311">
        <v>0.96836042745219364</v>
      </c>
      <c r="H311" s="4">
        <v>14</v>
      </c>
      <c r="I311" s="4">
        <v>0.5</v>
      </c>
      <c r="J311" s="4">
        <v>0.35</v>
      </c>
      <c r="K311" s="21">
        <v>1</v>
      </c>
    </row>
    <row r="312" spans="1:11" x14ac:dyDescent="0.2">
      <c r="A312">
        <v>311</v>
      </c>
      <c r="B312">
        <v>0.98620334128613263</v>
      </c>
      <c r="H312" s="4">
        <v>14</v>
      </c>
      <c r="I312" s="4">
        <v>1</v>
      </c>
      <c r="J312" s="4">
        <v>0.35</v>
      </c>
      <c r="K312" s="21">
        <v>0.96741935700000004</v>
      </c>
    </row>
    <row r="313" spans="1:11" x14ac:dyDescent="0.2">
      <c r="A313">
        <v>312</v>
      </c>
      <c r="B313">
        <v>0.96823081563780666</v>
      </c>
      <c r="H313" s="4">
        <v>14</v>
      </c>
      <c r="I313" s="4">
        <v>2</v>
      </c>
      <c r="J313" s="4">
        <v>0.35</v>
      </c>
      <c r="K313" s="21">
        <v>0.98685863200000001</v>
      </c>
    </row>
    <row r="314" spans="1:11" x14ac:dyDescent="0.2">
      <c r="A314">
        <v>313</v>
      </c>
      <c r="B314">
        <v>0.93397584549366464</v>
      </c>
      <c r="H314" s="4">
        <v>14</v>
      </c>
      <c r="I314" s="4">
        <v>3</v>
      </c>
      <c r="J314" s="4">
        <v>0.35</v>
      </c>
      <c r="K314" s="21">
        <v>0.94043052900000002</v>
      </c>
    </row>
    <row r="315" spans="1:11" x14ac:dyDescent="0.2">
      <c r="A315">
        <v>314</v>
      </c>
      <c r="B315">
        <v>0.93816702226534443</v>
      </c>
      <c r="H315" s="24">
        <v>14</v>
      </c>
      <c r="I315" s="24">
        <v>5</v>
      </c>
      <c r="J315" s="24">
        <v>0.35</v>
      </c>
      <c r="K315" s="24">
        <v>0.93890732399999999</v>
      </c>
    </row>
    <row r="316" spans="1:11" x14ac:dyDescent="0.2">
      <c r="A316">
        <v>315</v>
      </c>
      <c r="B316">
        <v>0.93656887556567991</v>
      </c>
      <c r="H316" s="24">
        <v>14</v>
      </c>
      <c r="I316" s="24">
        <v>7</v>
      </c>
      <c r="J316" s="24">
        <v>0.35</v>
      </c>
      <c r="K316" s="24">
        <v>0.92497898499999998</v>
      </c>
    </row>
    <row r="317" spans="1:11" x14ac:dyDescent="0.2">
      <c r="A317">
        <v>316</v>
      </c>
      <c r="B317">
        <v>0.92480325047604595</v>
      </c>
      <c r="H317" s="4">
        <v>14</v>
      </c>
      <c r="I317" s="4">
        <v>10</v>
      </c>
      <c r="J317" s="4">
        <v>0.35</v>
      </c>
      <c r="K317" s="21">
        <v>0.89268545200000005</v>
      </c>
    </row>
    <row r="318" spans="1:11" x14ac:dyDescent="0.2">
      <c r="A318">
        <v>317</v>
      </c>
      <c r="B318">
        <v>0.9303254107134139</v>
      </c>
      <c r="H318" s="4">
        <v>14</v>
      </c>
      <c r="I318" s="4">
        <v>15</v>
      </c>
      <c r="J318" s="4">
        <v>0.35</v>
      </c>
      <c r="K318" s="21">
        <v>0.83513707299999995</v>
      </c>
    </row>
    <row r="319" spans="1:11" x14ac:dyDescent="0.2">
      <c r="A319">
        <v>318</v>
      </c>
      <c r="B319">
        <v>0.98272624000797848</v>
      </c>
      <c r="H319" s="4">
        <v>14</v>
      </c>
      <c r="I319" s="4">
        <v>20</v>
      </c>
      <c r="J319" s="4">
        <v>0.35</v>
      </c>
      <c r="K319" s="21">
        <v>0.80601637599999998</v>
      </c>
    </row>
    <row r="320" spans="1:11" x14ac:dyDescent="0.2">
      <c r="A320">
        <v>319</v>
      </c>
      <c r="B320">
        <v>0.9921700458352315</v>
      </c>
      <c r="H320" s="4">
        <v>14</v>
      </c>
      <c r="I320" s="4">
        <v>28</v>
      </c>
      <c r="J320" s="4">
        <v>0.35</v>
      </c>
      <c r="K320" s="21">
        <v>0.713118111</v>
      </c>
    </row>
    <row r="321" spans="1:11" x14ac:dyDescent="0.2">
      <c r="A321">
        <v>320</v>
      </c>
      <c r="B321">
        <v>0.99363123158015598</v>
      </c>
      <c r="H321" s="4">
        <v>15</v>
      </c>
      <c r="I321" s="4">
        <v>0</v>
      </c>
      <c r="J321" s="4">
        <v>0.35</v>
      </c>
      <c r="K321" s="21">
        <v>0.99990961499999997</v>
      </c>
    </row>
    <row r="322" spans="1:11" x14ac:dyDescent="0.2">
      <c r="A322">
        <v>321</v>
      </c>
      <c r="B322">
        <v>0.9986839628365225</v>
      </c>
      <c r="H322" s="4">
        <v>15</v>
      </c>
      <c r="I322" s="4">
        <v>0.5</v>
      </c>
      <c r="J322" s="4">
        <v>0.35</v>
      </c>
      <c r="K322" s="21">
        <v>1</v>
      </c>
    </row>
    <row r="323" spans="1:11" x14ac:dyDescent="0.2">
      <c r="A323">
        <v>322</v>
      </c>
      <c r="B323">
        <v>0.99849360671689447</v>
      </c>
      <c r="H323" s="4">
        <v>15</v>
      </c>
      <c r="I323" s="4">
        <v>1</v>
      </c>
      <c r="J323" s="4">
        <v>0.35</v>
      </c>
      <c r="K323" s="21">
        <v>0.98556961099999996</v>
      </c>
    </row>
    <row r="324" spans="1:11" x14ac:dyDescent="0.2">
      <c r="A324">
        <v>323</v>
      </c>
      <c r="B324">
        <v>0.99121843803362797</v>
      </c>
      <c r="H324" s="4">
        <v>15</v>
      </c>
      <c r="I324" s="4">
        <v>2</v>
      </c>
      <c r="J324" s="4">
        <v>0.35</v>
      </c>
      <c r="K324" s="21">
        <v>0.98630881699999995</v>
      </c>
    </row>
    <row r="325" spans="1:11" x14ac:dyDescent="0.2">
      <c r="A325">
        <v>324</v>
      </c>
      <c r="B325">
        <v>0.98472796634044468</v>
      </c>
      <c r="H325" s="4">
        <v>15</v>
      </c>
      <c r="I325" s="4">
        <v>3</v>
      </c>
      <c r="J325" s="4">
        <v>0.35</v>
      </c>
      <c r="K325" s="21">
        <v>0.98186506699999998</v>
      </c>
    </row>
    <row r="326" spans="1:11" x14ac:dyDescent="0.2">
      <c r="A326">
        <v>325</v>
      </c>
      <c r="B326">
        <v>0.98972505641626851</v>
      </c>
      <c r="H326" s="4">
        <v>15</v>
      </c>
      <c r="I326" s="4">
        <v>5</v>
      </c>
      <c r="J326" s="4">
        <v>0.35</v>
      </c>
      <c r="K326" s="21">
        <v>0.95509849800000002</v>
      </c>
    </row>
    <row r="327" spans="1:11" x14ac:dyDescent="0.2">
      <c r="A327">
        <v>326</v>
      </c>
      <c r="B327">
        <v>0.99263037879957872</v>
      </c>
      <c r="H327" s="4">
        <v>15</v>
      </c>
      <c r="I327" s="4">
        <v>7</v>
      </c>
      <c r="J327" s="4">
        <v>0.35</v>
      </c>
      <c r="K327" s="21">
        <v>0.964235862</v>
      </c>
    </row>
    <row r="328" spans="1:11" x14ac:dyDescent="0.2">
      <c r="A328">
        <v>327</v>
      </c>
      <c r="B328">
        <v>0.98907597262119917</v>
      </c>
      <c r="H328" s="4">
        <v>15</v>
      </c>
      <c r="I328" s="4">
        <v>10</v>
      </c>
      <c r="J328" s="4">
        <v>0.35</v>
      </c>
      <c r="K328" s="21">
        <v>0.914311596</v>
      </c>
    </row>
    <row r="329" spans="1:11" x14ac:dyDescent="0.2">
      <c r="A329">
        <v>328</v>
      </c>
      <c r="B329">
        <v>0.98697345399732628</v>
      </c>
      <c r="H329" s="4">
        <v>15</v>
      </c>
      <c r="I329" s="4">
        <v>15</v>
      </c>
      <c r="J329" s="4">
        <v>0.35</v>
      </c>
      <c r="K329" s="21">
        <v>0.841974573</v>
      </c>
    </row>
    <row r="330" spans="1:11" x14ac:dyDescent="0.2">
      <c r="A330">
        <v>329</v>
      </c>
      <c r="B330">
        <v>0.9730959603859396</v>
      </c>
      <c r="H330" s="24">
        <v>15</v>
      </c>
      <c r="I330" s="24">
        <v>20</v>
      </c>
      <c r="J330" s="24">
        <v>0.35</v>
      </c>
      <c r="K330" s="24">
        <v>0.78680773699999995</v>
      </c>
    </row>
    <row r="331" spans="1:11" x14ac:dyDescent="0.2">
      <c r="A331">
        <v>330</v>
      </c>
      <c r="B331">
        <v>0.96722583188369504</v>
      </c>
      <c r="H331" s="24">
        <v>15</v>
      </c>
      <c r="I331" s="24">
        <v>28</v>
      </c>
      <c r="J331" s="24">
        <v>0.35</v>
      </c>
      <c r="K331" s="24">
        <v>0.72591767200000001</v>
      </c>
    </row>
    <row r="332" spans="1:11" x14ac:dyDescent="0.2">
      <c r="A332">
        <v>331</v>
      </c>
      <c r="B332">
        <v>0.99723016972889922</v>
      </c>
      <c r="H332" s="4">
        <v>1</v>
      </c>
      <c r="I332" s="4">
        <v>0</v>
      </c>
      <c r="J332" s="4">
        <v>1</v>
      </c>
      <c r="K332" s="21">
        <v>1</v>
      </c>
    </row>
    <row r="333" spans="1:11" x14ac:dyDescent="0.2">
      <c r="A333">
        <v>332</v>
      </c>
      <c r="B333">
        <v>0.99608934600597643</v>
      </c>
      <c r="H333" s="4">
        <v>1</v>
      </c>
      <c r="I333" s="4">
        <v>0.5</v>
      </c>
      <c r="J333" s="4">
        <v>1</v>
      </c>
      <c r="K333" s="21">
        <v>0.95333309200000005</v>
      </c>
    </row>
    <row r="334" spans="1:11" x14ac:dyDescent="0.2">
      <c r="A334">
        <v>333</v>
      </c>
      <c r="B334">
        <v>0.96667136961220868</v>
      </c>
      <c r="H334" s="4">
        <v>1</v>
      </c>
      <c r="I334" s="4">
        <v>1</v>
      </c>
      <c r="J334" s="4">
        <v>1</v>
      </c>
      <c r="K334" s="21">
        <v>0.88937623300000002</v>
      </c>
    </row>
    <row r="335" spans="1:11" x14ac:dyDescent="0.2">
      <c r="A335">
        <v>334</v>
      </c>
      <c r="B335">
        <v>0.97545615068000591</v>
      </c>
      <c r="H335" s="4">
        <v>1</v>
      </c>
      <c r="I335" s="4">
        <v>2</v>
      </c>
      <c r="J335" s="4">
        <v>1</v>
      </c>
      <c r="K335" s="21">
        <v>0.87302875800000002</v>
      </c>
    </row>
    <row r="336" spans="1:11" x14ac:dyDescent="0.2">
      <c r="A336">
        <v>335</v>
      </c>
      <c r="B336">
        <v>0.96792092058943713</v>
      </c>
      <c r="H336" s="4">
        <v>1</v>
      </c>
      <c r="I336" s="4">
        <v>3</v>
      </c>
      <c r="J336" s="4">
        <v>1</v>
      </c>
      <c r="K336" s="21">
        <v>0.81827632500000003</v>
      </c>
    </row>
    <row r="337" spans="1:11" x14ac:dyDescent="0.2">
      <c r="A337">
        <v>336</v>
      </c>
      <c r="B337">
        <v>0.93533640262086803</v>
      </c>
      <c r="H337" s="4">
        <v>1</v>
      </c>
      <c r="I337" s="4">
        <v>5</v>
      </c>
      <c r="J337" s="4">
        <v>1</v>
      </c>
      <c r="K337" s="21">
        <v>0.73903797599999999</v>
      </c>
    </row>
    <row r="338" spans="1:11" x14ac:dyDescent="0.2">
      <c r="A338">
        <v>337</v>
      </c>
      <c r="B338">
        <v>0.96766734083741657</v>
      </c>
      <c r="H338" s="4">
        <v>1</v>
      </c>
      <c r="I338" s="4">
        <v>7</v>
      </c>
      <c r="J338" s="4">
        <v>1</v>
      </c>
      <c r="K338" s="21">
        <v>0.66955253999999997</v>
      </c>
    </row>
    <row r="339" spans="1:11" x14ac:dyDescent="0.2">
      <c r="A339">
        <v>338</v>
      </c>
      <c r="B339">
        <v>0.96173694056978976</v>
      </c>
      <c r="H339" s="4">
        <v>1</v>
      </c>
      <c r="I339" s="4">
        <v>10</v>
      </c>
      <c r="J339" s="4">
        <v>1</v>
      </c>
      <c r="K339" s="21">
        <v>0.54999682699999997</v>
      </c>
    </row>
    <row r="340" spans="1:11" x14ac:dyDescent="0.2">
      <c r="A340">
        <v>339</v>
      </c>
      <c r="B340">
        <v>0.97007859530021245</v>
      </c>
      <c r="H340" s="4">
        <v>1</v>
      </c>
      <c r="I340" s="4">
        <v>15</v>
      </c>
      <c r="J340" s="4">
        <v>1</v>
      </c>
      <c r="K340" s="21">
        <v>0.35277172800000001</v>
      </c>
    </row>
    <row r="341" spans="1:11" x14ac:dyDescent="0.2">
      <c r="A341">
        <v>340</v>
      </c>
      <c r="B341">
        <v>0.99953167179859825</v>
      </c>
      <c r="H341" s="4">
        <v>1</v>
      </c>
      <c r="I341" s="4">
        <v>20</v>
      </c>
      <c r="J341" s="4">
        <v>1</v>
      </c>
      <c r="K341" s="21">
        <v>0.168351629</v>
      </c>
    </row>
    <row r="342" spans="1:11" x14ac:dyDescent="0.2">
      <c r="A342">
        <v>341</v>
      </c>
      <c r="B342">
        <v>0.98377378232794543</v>
      </c>
      <c r="H342" s="4">
        <v>1</v>
      </c>
      <c r="I342" s="4">
        <v>28</v>
      </c>
      <c r="J342" s="4">
        <v>1</v>
      </c>
      <c r="K342" s="21">
        <v>1.1657937E-2</v>
      </c>
    </row>
    <row r="343" spans="1:11" x14ac:dyDescent="0.2">
      <c r="A343">
        <v>342</v>
      </c>
      <c r="B343">
        <v>0.95359724392198697</v>
      </c>
      <c r="H343" s="4">
        <v>2</v>
      </c>
      <c r="I343" s="4">
        <v>0</v>
      </c>
      <c r="J343" s="4">
        <v>1</v>
      </c>
      <c r="K343" s="21">
        <v>1</v>
      </c>
    </row>
    <row r="344" spans="1:11" x14ac:dyDescent="0.2">
      <c r="A344">
        <v>343</v>
      </c>
      <c r="B344">
        <v>0.98384653483213225</v>
      </c>
      <c r="H344" s="4">
        <v>2</v>
      </c>
      <c r="I344" s="4">
        <v>0.5</v>
      </c>
      <c r="J344" s="4">
        <v>1</v>
      </c>
      <c r="K344" s="21">
        <v>0.97135072</v>
      </c>
    </row>
    <row r="345" spans="1:11" x14ac:dyDescent="0.2">
      <c r="A345">
        <v>344</v>
      </c>
      <c r="B345">
        <v>0.98650170843484675</v>
      </c>
      <c r="H345" s="24">
        <v>2</v>
      </c>
      <c r="I345" s="24">
        <v>1</v>
      </c>
      <c r="J345" s="24">
        <v>1</v>
      </c>
      <c r="K345" s="24">
        <v>0.97448039200000003</v>
      </c>
    </row>
    <row r="346" spans="1:11" x14ac:dyDescent="0.2">
      <c r="A346">
        <v>345</v>
      </c>
      <c r="B346">
        <v>0.98443753862625116</v>
      </c>
      <c r="H346" s="24">
        <v>2</v>
      </c>
      <c r="I346" s="24">
        <v>2</v>
      </c>
      <c r="J346" s="24">
        <v>1</v>
      </c>
      <c r="K346" s="24">
        <v>0.88721937200000001</v>
      </c>
    </row>
    <row r="347" spans="1:11" x14ac:dyDescent="0.2">
      <c r="A347">
        <v>346</v>
      </c>
      <c r="B347">
        <v>0.98769356129553809</v>
      </c>
      <c r="H347" s="26">
        <v>2</v>
      </c>
      <c r="I347" s="26">
        <v>3</v>
      </c>
      <c r="J347" s="26">
        <v>1</v>
      </c>
      <c r="K347" s="27">
        <v>0.87326769800000004</v>
      </c>
    </row>
    <row r="348" spans="1:11" x14ac:dyDescent="0.2">
      <c r="A348">
        <v>347</v>
      </c>
      <c r="B348">
        <v>0.98708741426151081</v>
      </c>
      <c r="H348" s="26">
        <v>2</v>
      </c>
      <c r="I348" s="26">
        <v>5</v>
      </c>
      <c r="J348" s="26">
        <v>1</v>
      </c>
      <c r="K348" s="27">
        <v>0.79769094200000001</v>
      </c>
    </row>
    <row r="349" spans="1:11" x14ac:dyDescent="0.2">
      <c r="A349">
        <v>348</v>
      </c>
      <c r="B349">
        <v>0.990177455270979</v>
      </c>
      <c r="H349" s="26">
        <v>2</v>
      </c>
      <c r="I349" s="26">
        <v>7</v>
      </c>
      <c r="J349" s="26">
        <v>1</v>
      </c>
      <c r="K349" s="27">
        <v>0.74150091299999998</v>
      </c>
    </row>
    <row r="350" spans="1:11" x14ac:dyDescent="0.2">
      <c r="A350">
        <v>349</v>
      </c>
      <c r="B350">
        <v>0.98593382108298311</v>
      </c>
      <c r="H350" s="26">
        <v>2</v>
      </c>
      <c r="I350" s="26">
        <v>10</v>
      </c>
      <c r="J350" s="26">
        <v>1</v>
      </c>
      <c r="K350" s="27">
        <v>0.63148775800000001</v>
      </c>
    </row>
    <row r="351" spans="1:11" x14ac:dyDescent="0.2">
      <c r="A351">
        <v>350</v>
      </c>
      <c r="B351">
        <v>0.98274348042864523</v>
      </c>
      <c r="H351" s="26">
        <v>2</v>
      </c>
      <c r="I351" s="26">
        <v>15</v>
      </c>
      <c r="J351" s="26">
        <v>1</v>
      </c>
      <c r="K351" s="27">
        <v>0.45791733000000001</v>
      </c>
    </row>
    <row r="352" spans="1:11" x14ac:dyDescent="0.2">
      <c r="A352">
        <v>351</v>
      </c>
      <c r="B352">
        <v>0.97803466921608662</v>
      </c>
      <c r="H352" s="26">
        <v>2</v>
      </c>
      <c r="I352" s="26">
        <v>20</v>
      </c>
      <c r="J352" s="26">
        <v>1</v>
      </c>
      <c r="K352" s="27">
        <v>0.305170783</v>
      </c>
    </row>
    <row r="353" spans="1:11" x14ac:dyDescent="0.2">
      <c r="A353">
        <v>352</v>
      </c>
      <c r="B353">
        <v>0.97599253241435491</v>
      </c>
      <c r="H353" s="26">
        <v>2</v>
      </c>
      <c r="I353" s="26">
        <v>28</v>
      </c>
      <c r="J353" s="26">
        <v>1</v>
      </c>
      <c r="K353" s="27">
        <v>7.8988236000000003E-2</v>
      </c>
    </row>
    <row r="354" spans="1:11" x14ac:dyDescent="0.2">
      <c r="A354">
        <v>353</v>
      </c>
      <c r="B354">
        <v>0.97598894217099919</v>
      </c>
      <c r="H354" s="26">
        <v>3</v>
      </c>
      <c r="I354" s="26">
        <v>0</v>
      </c>
      <c r="J354" s="26">
        <v>1</v>
      </c>
      <c r="K354" s="27">
        <v>1</v>
      </c>
    </row>
    <row r="355" spans="1:11" x14ac:dyDescent="0.2">
      <c r="A355">
        <v>354</v>
      </c>
      <c r="B355">
        <v>0.98620229927610714</v>
      </c>
      <c r="H355" s="26">
        <v>3</v>
      </c>
      <c r="I355" s="26">
        <v>0.5</v>
      </c>
      <c r="J355" s="26">
        <v>1</v>
      </c>
      <c r="K355" s="27">
        <v>0.97741541899999995</v>
      </c>
    </row>
    <row r="356" spans="1:11" x14ac:dyDescent="0.2">
      <c r="A356">
        <v>355</v>
      </c>
      <c r="B356">
        <v>0.97621157110721912</v>
      </c>
      <c r="H356" s="26">
        <v>3</v>
      </c>
      <c r="I356" s="26">
        <v>1</v>
      </c>
      <c r="J356" s="26">
        <v>1</v>
      </c>
      <c r="K356" s="27">
        <v>0.94108046499999998</v>
      </c>
    </row>
    <row r="357" spans="1:11" x14ac:dyDescent="0.2">
      <c r="A357">
        <v>356</v>
      </c>
      <c r="B357">
        <v>0.98535104286775432</v>
      </c>
      <c r="H357" s="26">
        <v>3</v>
      </c>
      <c r="I357" s="26">
        <v>2</v>
      </c>
      <c r="J357" s="26">
        <v>1</v>
      </c>
      <c r="K357" s="27">
        <v>0.90453731299999995</v>
      </c>
    </row>
    <row r="358" spans="1:11" x14ac:dyDescent="0.2">
      <c r="A358">
        <v>357</v>
      </c>
      <c r="B358">
        <v>0.99223130357703027</v>
      </c>
      <c r="H358" s="26">
        <v>3</v>
      </c>
      <c r="I358" s="26">
        <v>3</v>
      </c>
      <c r="J358" s="26">
        <v>1</v>
      </c>
      <c r="K358" s="27">
        <v>0.87626863899999996</v>
      </c>
    </row>
    <row r="359" spans="1:11" x14ac:dyDescent="0.2">
      <c r="A359">
        <v>358</v>
      </c>
      <c r="B359">
        <v>0.78489900927732459</v>
      </c>
      <c r="H359" s="26">
        <v>3</v>
      </c>
      <c r="I359" s="26">
        <v>5</v>
      </c>
      <c r="J359" s="26">
        <v>1</v>
      </c>
      <c r="K359" s="27">
        <v>0.82292502700000003</v>
      </c>
    </row>
    <row r="360" spans="1:11" x14ac:dyDescent="0.2">
      <c r="A360">
        <v>359</v>
      </c>
      <c r="B360">
        <v>0.76562882298181323</v>
      </c>
      <c r="H360" s="24">
        <v>3</v>
      </c>
      <c r="I360" s="24">
        <v>7</v>
      </c>
      <c r="J360" s="24">
        <v>1</v>
      </c>
      <c r="K360" s="24">
        <v>0.77083849599999998</v>
      </c>
    </row>
    <row r="361" spans="1:11" x14ac:dyDescent="0.2">
      <c r="A361">
        <v>360</v>
      </c>
      <c r="B361">
        <v>0.78050177897504858</v>
      </c>
      <c r="H361" s="24">
        <v>3</v>
      </c>
      <c r="I361" s="24">
        <v>10</v>
      </c>
      <c r="J361" s="24">
        <v>1</v>
      </c>
      <c r="K361" s="24">
        <v>0.693275682</v>
      </c>
    </row>
    <row r="362" spans="1:11" x14ac:dyDescent="0.2">
      <c r="A362">
        <v>361</v>
      </c>
      <c r="B362">
        <v>0.76398381021788797</v>
      </c>
      <c r="H362" s="26">
        <v>3</v>
      </c>
      <c r="I362" s="26">
        <v>15</v>
      </c>
      <c r="J362" s="26">
        <v>1</v>
      </c>
      <c r="K362" s="27">
        <v>0.52094711699999996</v>
      </c>
    </row>
    <row r="363" spans="1:11" x14ac:dyDescent="0.2">
      <c r="A363">
        <v>362</v>
      </c>
      <c r="B363">
        <v>0.77928091685586887</v>
      </c>
      <c r="H363" s="26">
        <v>3</v>
      </c>
      <c r="I363" s="26">
        <v>20</v>
      </c>
      <c r="J363" s="26">
        <v>1</v>
      </c>
      <c r="K363" s="27">
        <v>0.40764414100000002</v>
      </c>
    </row>
    <row r="364" spans="1:11" x14ac:dyDescent="0.2">
      <c r="A364">
        <v>363</v>
      </c>
      <c r="B364">
        <v>0.77106456758393394</v>
      </c>
      <c r="H364" s="26">
        <v>3</v>
      </c>
      <c r="I364" s="26">
        <v>28</v>
      </c>
      <c r="J364" s="26">
        <v>1</v>
      </c>
      <c r="K364" s="27">
        <v>0.201238944</v>
      </c>
    </row>
    <row r="365" spans="1:11" x14ac:dyDescent="0.2">
      <c r="A365">
        <v>364</v>
      </c>
      <c r="B365">
        <v>0.76345007481775817</v>
      </c>
      <c r="H365" s="26">
        <v>4</v>
      </c>
      <c r="I365" s="26">
        <v>0</v>
      </c>
      <c r="J365" s="26">
        <v>1</v>
      </c>
      <c r="K365" s="27">
        <v>0.97979885200000005</v>
      </c>
    </row>
    <row r="366" spans="1:11" x14ac:dyDescent="0.2">
      <c r="A366">
        <v>365</v>
      </c>
      <c r="B366">
        <v>0.75521868648960411</v>
      </c>
      <c r="H366" s="26">
        <v>4</v>
      </c>
      <c r="I366" s="26">
        <v>0.5</v>
      </c>
      <c r="J366" s="26">
        <v>1</v>
      </c>
      <c r="K366" s="27">
        <v>1</v>
      </c>
    </row>
    <row r="367" spans="1:11" x14ac:dyDescent="0.2">
      <c r="A367">
        <v>366</v>
      </c>
      <c r="B367">
        <v>0.98116671655173215</v>
      </c>
      <c r="H367" s="26">
        <v>4</v>
      </c>
      <c r="I367" s="26">
        <v>1</v>
      </c>
      <c r="J367" s="26">
        <v>1</v>
      </c>
      <c r="K367" s="27">
        <v>0.99273588700000004</v>
      </c>
    </row>
    <row r="368" spans="1:11" x14ac:dyDescent="0.2">
      <c r="A368">
        <v>367</v>
      </c>
      <c r="B368">
        <v>0.97766721593357442</v>
      </c>
      <c r="H368" s="26">
        <v>4</v>
      </c>
      <c r="I368" s="26">
        <v>2</v>
      </c>
      <c r="J368" s="26">
        <v>1</v>
      </c>
      <c r="K368" s="27">
        <v>0.96527172000000006</v>
      </c>
    </row>
    <row r="369" spans="1:11" x14ac:dyDescent="0.2">
      <c r="A369">
        <v>368</v>
      </c>
      <c r="B369">
        <v>0.98003199408088448</v>
      </c>
      <c r="H369" s="26">
        <v>4</v>
      </c>
      <c r="I369" s="26">
        <v>3</v>
      </c>
      <c r="J369" s="26">
        <v>1</v>
      </c>
      <c r="K369" s="27">
        <v>0.93485872599999997</v>
      </c>
    </row>
    <row r="370" spans="1:11" x14ac:dyDescent="0.2">
      <c r="A370">
        <v>369</v>
      </c>
      <c r="B370">
        <v>0.99332528729794756</v>
      </c>
      <c r="H370" s="26">
        <v>4</v>
      </c>
      <c r="I370" s="26">
        <v>5</v>
      </c>
      <c r="J370" s="26">
        <v>1</v>
      </c>
      <c r="K370" s="27">
        <v>0.88555820900000004</v>
      </c>
    </row>
    <row r="371" spans="1:11" x14ac:dyDescent="0.2">
      <c r="A371">
        <v>370</v>
      </c>
      <c r="B371">
        <v>0.97371636160283759</v>
      </c>
      <c r="H371" s="26">
        <v>4</v>
      </c>
      <c r="I371" s="26">
        <v>7</v>
      </c>
      <c r="J371" s="26">
        <v>1</v>
      </c>
      <c r="K371" s="27">
        <v>0.83004312999999996</v>
      </c>
    </row>
    <row r="372" spans="1:11" x14ac:dyDescent="0.2">
      <c r="A372">
        <v>371</v>
      </c>
      <c r="B372">
        <v>0.97585716500746911</v>
      </c>
      <c r="H372" s="26">
        <v>4</v>
      </c>
      <c r="I372" s="26">
        <v>10</v>
      </c>
      <c r="J372" s="26">
        <v>1</v>
      </c>
      <c r="K372" s="27">
        <v>0.76780417400000001</v>
      </c>
    </row>
    <row r="373" spans="1:11" x14ac:dyDescent="0.2">
      <c r="A373">
        <v>372</v>
      </c>
      <c r="B373">
        <v>0.99862815624566315</v>
      </c>
      <c r="H373" s="26">
        <v>4</v>
      </c>
      <c r="I373" s="26">
        <v>15</v>
      </c>
      <c r="J373" s="26">
        <v>1</v>
      </c>
      <c r="K373" s="27">
        <v>0.60621286699999999</v>
      </c>
    </row>
    <row r="374" spans="1:11" x14ac:dyDescent="0.2">
      <c r="A374">
        <v>373</v>
      </c>
      <c r="B374">
        <v>0.98689181899593459</v>
      </c>
      <c r="H374" s="26">
        <v>4</v>
      </c>
      <c r="I374" s="26">
        <v>20</v>
      </c>
      <c r="J374" s="26">
        <v>1</v>
      </c>
      <c r="K374" s="27">
        <v>0.49970674799999998</v>
      </c>
    </row>
    <row r="375" spans="1:11" x14ac:dyDescent="0.2">
      <c r="A375">
        <v>374</v>
      </c>
      <c r="B375">
        <v>0.98859703603827787</v>
      </c>
      <c r="H375" s="24">
        <v>4</v>
      </c>
      <c r="I375" s="24">
        <v>28</v>
      </c>
      <c r="J375" s="24">
        <v>1</v>
      </c>
      <c r="K375" s="24">
        <v>0.307141161</v>
      </c>
    </row>
    <row r="376" spans="1:11" x14ac:dyDescent="0.2">
      <c r="A376">
        <v>375</v>
      </c>
      <c r="B376">
        <v>0.96967437151347158</v>
      </c>
      <c r="H376" s="24">
        <v>5</v>
      </c>
      <c r="I376" s="24">
        <v>0</v>
      </c>
      <c r="J376" s="24">
        <v>1</v>
      </c>
      <c r="K376" s="24">
        <v>1</v>
      </c>
    </row>
    <row r="377" spans="1:11" x14ac:dyDescent="0.2">
      <c r="A377">
        <v>376</v>
      </c>
      <c r="B377">
        <v>0.97560663284652438</v>
      </c>
      <c r="H377" s="26">
        <v>5</v>
      </c>
      <c r="I377" s="26">
        <v>0.5</v>
      </c>
      <c r="J377" s="26">
        <v>1</v>
      </c>
      <c r="K377" s="27">
        <v>0.96920804000000005</v>
      </c>
    </row>
    <row r="378" spans="1:11" x14ac:dyDescent="0.2">
      <c r="A378">
        <v>377</v>
      </c>
      <c r="B378">
        <v>0.97975735107455575</v>
      </c>
      <c r="H378" s="26">
        <v>5</v>
      </c>
      <c r="I378" s="26">
        <v>1</v>
      </c>
      <c r="J378" s="26">
        <v>1</v>
      </c>
      <c r="K378" s="27">
        <v>0.96395293800000004</v>
      </c>
    </row>
    <row r="379" spans="1:11" x14ac:dyDescent="0.2">
      <c r="A379">
        <v>378</v>
      </c>
      <c r="B379">
        <v>0.96789412442667411</v>
      </c>
      <c r="H379" s="26">
        <v>5</v>
      </c>
      <c r="I379" s="26">
        <v>2</v>
      </c>
      <c r="J379" s="26">
        <v>1</v>
      </c>
      <c r="K379" s="27">
        <v>0.91524642899999997</v>
      </c>
    </row>
    <row r="380" spans="1:11" x14ac:dyDescent="0.2">
      <c r="A380">
        <v>379</v>
      </c>
      <c r="B380">
        <v>0.96600833376096074</v>
      </c>
      <c r="H380" s="26">
        <v>5</v>
      </c>
      <c r="I380" s="26">
        <v>3</v>
      </c>
      <c r="J380" s="26">
        <v>1</v>
      </c>
      <c r="K380" s="27">
        <v>0.91088056100000003</v>
      </c>
    </row>
    <row r="381" spans="1:11" x14ac:dyDescent="0.2">
      <c r="A381">
        <v>380</v>
      </c>
      <c r="B381">
        <v>0.96085388757250734</v>
      </c>
      <c r="H381" s="26">
        <v>5</v>
      </c>
      <c r="I381" s="26">
        <v>5</v>
      </c>
      <c r="J381" s="26">
        <v>1</v>
      </c>
      <c r="K381" s="27">
        <v>0.89361892300000001</v>
      </c>
    </row>
    <row r="382" spans="1:11" x14ac:dyDescent="0.2">
      <c r="A382">
        <v>381</v>
      </c>
      <c r="B382">
        <v>0.96881036496721895</v>
      </c>
      <c r="H382" s="26">
        <v>5</v>
      </c>
      <c r="I382" s="26">
        <v>7</v>
      </c>
      <c r="J382" s="26">
        <v>1</v>
      </c>
      <c r="K382" s="27">
        <v>0.85086681399999997</v>
      </c>
    </row>
    <row r="383" spans="1:11" x14ac:dyDescent="0.2">
      <c r="A383">
        <v>382</v>
      </c>
      <c r="B383">
        <v>0.98577569688178834</v>
      </c>
      <c r="H383" s="26">
        <v>5</v>
      </c>
      <c r="I383" s="26">
        <v>10</v>
      </c>
      <c r="J383" s="26">
        <v>1</v>
      </c>
      <c r="K383" s="27">
        <v>0.77737909800000005</v>
      </c>
    </row>
    <row r="384" spans="1:11" x14ac:dyDescent="0.2">
      <c r="A384">
        <v>383</v>
      </c>
      <c r="B384">
        <v>0.9838585547916836</v>
      </c>
      <c r="H384" s="26">
        <v>5</v>
      </c>
      <c r="I384" s="26">
        <v>15</v>
      </c>
      <c r="J384" s="26">
        <v>1</v>
      </c>
      <c r="K384" s="27">
        <v>0.66933996399999995</v>
      </c>
    </row>
    <row r="385" spans="1:11" x14ac:dyDescent="0.2">
      <c r="A385">
        <v>384</v>
      </c>
      <c r="B385">
        <v>0.97365653890163328</v>
      </c>
      <c r="H385" s="26">
        <v>5</v>
      </c>
      <c r="I385" s="26">
        <v>20</v>
      </c>
      <c r="J385" s="26">
        <v>1</v>
      </c>
      <c r="K385" s="27">
        <v>0.53468237699999999</v>
      </c>
    </row>
    <row r="386" spans="1:11" x14ac:dyDescent="0.2">
      <c r="A386">
        <v>385</v>
      </c>
      <c r="B386">
        <v>0.97582417908020702</v>
      </c>
      <c r="H386" s="26">
        <v>5</v>
      </c>
      <c r="I386" s="26">
        <v>28</v>
      </c>
      <c r="J386" s="26">
        <v>1</v>
      </c>
      <c r="K386" s="27">
        <v>0.38227840899999999</v>
      </c>
    </row>
    <row r="387" spans="1:11" x14ac:dyDescent="0.2">
      <c r="A387">
        <v>386</v>
      </c>
      <c r="B387">
        <v>0.97555718474687469</v>
      </c>
      <c r="H387" s="26">
        <v>6</v>
      </c>
      <c r="I387" s="26">
        <v>0</v>
      </c>
      <c r="J387" s="26">
        <v>1</v>
      </c>
      <c r="K387" s="27">
        <v>0.97224222699999996</v>
      </c>
    </row>
    <row r="388" spans="1:11" x14ac:dyDescent="0.2">
      <c r="A388">
        <v>387</v>
      </c>
      <c r="B388">
        <v>0.98898502133550548</v>
      </c>
      <c r="H388" s="26">
        <v>6</v>
      </c>
      <c r="I388" s="26">
        <v>0.5</v>
      </c>
      <c r="J388" s="26">
        <v>1</v>
      </c>
      <c r="K388" s="27">
        <v>1</v>
      </c>
    </row>
    <row r="389" spans="1:11" x14ac:dyDescent="0.2">
      <c r="A389">
        <v>388</v>
      </c>
      <c r="B389">
        <v>0.98334136987853227</v>
      </c>
      <c r="H389" s="26">
        <v>6</v>
      </c>
      <c r="I389" s="26">
        <v>1</v>
      </c>
      <c r="J389" s="26">
        <v>1</v>
      </c>
      <c r="K389" s="27">
        <v>0.98137711000000005</v>
      </c>
    </row>
    <row r="390" spans="1:11" x14ac:dyDescent="0.2">
      <c r="A390">
        <v>389</v>
      </c>
      <c r="B390">
        <v>0.9822759980389385</v>
      </c>
      <c r="H390" s="24">
        <v>6</v>
      </c>
      <c r="I390" s="24">
        <v>2</v>
      </c>
      <c r="J390" s="24">
        <v>1</v>
      </c>
      <c r="K390" s="24">
        <v>0.94468192100000004</v>
      </c>
    </row>
    <row r="391" spans="1:11" x14ac:dyDescent="0.2">
      <c r="A391">
        <v>390</v>
      </c>
      <c r="B391">
        <v>0.9881853195337269</v>
      </c>
      <c r="H391" s="24">
        <v>6</v>
      </c>
      <c r="I391" s="24">
        <v>3</v>
      </c>
      <c r="J391" s="24">
        <v>1</v>
      </c>
      <c r="K391" s="24">
        <v>0.93286959400000002</v>
      </c>
    </row>
    <row r="392" spans="1:11" x14ac:dyDescent="0.2">
      <c r="A392">
        <v>391</v>
      </c>
      <c r="B392">
        <v>0.98122878298019856</v>
      </c>
      <c r="H392" s="26">
        <v>6</v>
      </c>
      <c r="I392" s="26">
        <v>5</v>
      </c>
      <c r="J392" s="26">
        <v>1</v>
      </c>
      <c r="K392" s="27">
        <v>0.90136940600000004</v>
      </c>
    </row>
    <row r="393" spans="1:11" x14ac:dyDescent="0.2">
      <c r="A393">
        <v>392</v>
      </c>
      <c r="B393">
        <v>0.48137053761068732</v>
      </c>
      <c r="H393" s="26">
        <v>6</v>
      </c>
      <c r="I393" s="26">
        <v>7</v>
      </c>
      <c r="J393" s="26">
        <v>1</v>
      </c>
      <c r="K393" s="27">
        <v>0.88355505499999998</v>
      </c>
    </row>
    <row r="394" spans="1:11" x14ac:dyDescent="0.2">
      <c r="A394">
        <v>393</v>
      </c>
      <c r="B394">
        <v>0.4828514461521542</v>
      </c>
      <c r="H394" s="26">
        <v>6</v>
      </c>
      <c r="I394" s="26">
        <v>10</v>
      </c>
      <c r="J394" s="26">
        <v>1</v>
      </c>
      <c r="K394" s="27">
        <v>0.80893673499999996</v>
      </c>
    </row>
    <row r="395" spans="1:11" x14ac:dyDescent="0.2">
      <c r="A395">
        <v>394</v>
      </c>
      <c r="B395">
        <v>0.45714906456440119</v>
      </c>
      <c r="H395" s="26">
        <v>6</v>
      </c>
      <c r="I395" s="26">
        <v>15</v>
      </c>
      <c r="J395" s="26">
        <v>1</v>
      </c>
      <c r="K395" s="27">
        <v>0.69589723299999995</v>
      </c>
    </row>
    <row r="396" spans="1:11" x14ac:dyDescent="0.2">
      <c r="A396">
        <v>395</v>
      </c>
      <c r="B396">
        <v>0.48284582191037528</v>
      </c>
      <c r="H396" s="26">
        <v>6</v>
      </c>
      <c r="I396" s="26">
        <v>20</v>
      </c>
      <c r="J396" s="26">
        <v>1</v>
      </c>
      <c r="K396" s="27">
        <v>0.60540033000000004</v>
      </c>
    </row>
    <row r="397" spans="1:11" x14ac:dyDescent="0.2">
      <c r="A397">
        <v>396</v>
      </c>
      <c r="B397">
        <v>0.459898461794711</v>
      </c>
      <c r="H397" s="26">
        <v>6</v>
      </c>
      <c r="I397" s="26">
        <v>28</v>
      </c>
      <c r="J397" s="26">
        <v>1</v>
      </c>
      <c r="K397" s="27">
        <v>0.44424778399999998</v>
      </c>
    </row>
    <row r="398" spans="1:11" x14ac:dyDescent="0.2">
      <c r="A398">
        <v>397</v>
      </c>
      <c r="B398">
        <v>0.47996016067212999</v>
      </c>
      <c r="H398" s="26">
        <v>7</v>
      </c>
      <c r="I398" s="26">
        <v>0</v>
      </c>
      <c r="J398" s="26">
        <v>1</v>
      </c>
      <c r="K398" s="27">
        <v>1</v>
      </c>
    </row>
    <row r="399" spans="1:11" x14ac:dyDescent="0.2">
      <c r="A399">
        <v>398</v>
      </c>
      <c r="B399">
        <v>0.47142956598463781</v>
      </c>
      <c r="H399" s="26">
        <v>7</v>
      </c>
      <c r="I399" s="26">
        <v>0.5</v>
      </c>
      <c r="J399" s="26">
        <v>1</v>
      </c>
      <c r="K399" s="27">
        <v>0.97345699900000005</v>
      </c>
    </row>
    <row r="400" spans="1:11" x14ac:dyDescent="0.2">
      <c r="A400">
        <v>399</v>
      </c>
      <c r="B400">
        <v>0.4768324041602171</v>
      </c>
      <c r="H400" s="26">
        <v>7</v>
      </c>
      <c r="I400" s="26">
        <v>1</v>
      </c>
      <c r="J400" s="26">
        <v>1</v>
      </c>
      <c r="K400" s="27">
        <v>0.95055010900000003</v>
      </c>
    </row>
    <row r="401" spans="1:11" x14ac:dyDescent="0.2">
      <c r="A401">
        <v>400</v>
      </c>
      <c r="B401">
        <v>0.45918944669241291</v>
      </c>
      <c r="H401" s="26">
        <v>7</v>
      </c>
      <c r="I401" s="26">
        <v>2</v>
      </c>
      <c r="J401" s="26">
        <v>1</v>
      </c>
      <c r="K401" s="27">
        <v>0.96913597299999998</v>
      </c>
    </row>
    <row r="402" spans="1:11" x14ac:dyDescent="0.2">
      <c r="A402">
        <v>401</v>
      </c>
      <c r="B402">
        <v>0.99915518860827879</v>
      </c>
      <c r="H402" s="26">
        <v>7</v>
      </c>
      <c r="I402" s="26">
        <v>3</v>
      </c>
      <c r="J402" s="26">
        <v>1</v>
      </c>
      <c r="K402" s="27">
        <v>0.91009419999999996</v>
      </c>
    </row>
    <row r="403" spans="1:11" x14ac:dyDescent="0.2">
      <c r="A403">
        <v>402</v>
      </c>
      <c r="B403">
        <v>0.99207293581635481</v>
      </c>
      <c r="H403" s="26">
        <v>7</v>
      </c>
      <c r="I403" s="26">
        <v>5</v>
      </c>
      <c r="J403" s="26">
        <v>1</v>
      </c>
      <c r="K403" s="27">
        <v>0.889038679</v>
      </c>
    </row>
    <row r="404" spans="1:11" x14ac:dyDescent="0.2">
      <c r="A404">
        <v>403</v>
      </c>
      <c r="B404">
        <v>0.99462812966553249</v>
      </c>
      <c r="H404" s="26">
        <v>7</v>
      </c>
      <c r="I404" s="26">
        <v>7</v>
      </c>
      <c r="J404" s="26">
        <v>1</v>
      </c>
      <c r="K404" s="27">
        <v>0.87793648999999996</v>
      </c>
    </row>
    <row r="405" spans="1:11" x14ac:dyDescent="0.2">
      <c r="A405">
        <v>404</v>
      </c>
      <c r="B405">
        <v>0.97535909318309344</v>
      </c>
      <c r="H405" s="24">
        <v>7</v>
      </c>
      <c r="I405" s="24">
        <v>10</v>
      </c>
      <c r="J405" s="24">
        <v>1</v>
      </c>
      <c r="K405" s="24">
        <v>0.839581146</v>
      </c>
    </row>
    <row r="406" spans="1:11" x14ac:dyDescent="0.2">
      <c r="A406">
        <v>405</v>
      </c>
      <c r="B406">
        <v>0.99745758161094156</v>
      </c>
      <c r="H406" s="24">
        <v>7</v>
      </c>
      <c r="I406" s="24">
        <v>15</v>
      </c>
      <c r="J406" s="24">
        <v>1</v>
      </c>
      <c r="K406" s="24">
        <v>0.73266071499999996</v>
      </c>
    </row>
    <row r="407" spans="1:11" x14ac:dyDescent="0.2">
      <c r="A407">
        <v>406</v>
      </c>
      <c r="B407">
        <v>0.99412353153898725</v>
      </c>
      <c r="H407" s="26">
        <v>7</v>
      </c>
      <c r="I407" s="26">
        <v>20</v>
      </c>
      <c r="J407" s="26">
        <v>1</v>
      </c>
      <c r="K407" s="27">
        <v>0.63976948700000003</v>
      </c>
    </row>
    <row r="408" spans="1:11" x14ac:dyDescent="0.2">
      <c r="A408">
        <v>407</v>
      </c>
      <c r="B408">
        <v>0.99851026450105984</v>
      </c>
      <c r="H408" s="26">
        <v>7</v>
      </c>
      <c r="I408" s="26">
        <v>28</v>
      </c>
      <c r="J408" s="26">
        <v>1</v>
      </c>
      <c r="K408" s="27">
        <v>0.51377192599999999</v>
      </c>
    </row>
    <row r="409" spans="1:11" x14ac:dyDescent="0.2">
      <c r="A409">
        <v>408</v>
      </c>
      <c r="B409">
        <v>0.9878413722138788</v>
      </c>
      <c r="H409" s="26">
        <v>8</v>
      </c>
      <c r="I409" s="26">
        <v>0</v>
      </c>
      <c r="J409" s="26">
        <v>1</v>
      </c>
      <c r="K409" s="27">
        <v>0.94330038400000005</v>
      </c>
    </row>
    <row r="410" spans="1:11" x14ac:dyDescent="0.2">
      <c r="A410">
        <v>409</v>
      </c>
      <c r="B410">
        <v>0.96818080365039005</v>
      </c>
      <c r="H410" s="26">
        <v>8</v>
      </c>
      <c r="I410" s="26">
        <v>0.5</v>
      </c>
      <c r="J410" s="26">
        <v>1</v>
      </c>
      <c r="K410" s="27">
        <v>1</v>
      </c>
    </row>
    <row r="411" spans="1:11" x14ac:dyDescent="0.2">
      <c r="A411">
        <v>410</v>
      </c>
      <c r="B411">
        <v>0.96823216933689826</v>
      </c>
      <c r="H411" s="26">
        <v>8</v>
      </c>
      <c r="I411" s="26">
        <v>1</v>
      </c>
      <c r="J411" s="26">
        <v>1</v>
      </c>
      <c r="K411" s="27">
        <v>0.959687069</v>
      </c>
    </row>
    <row r="412" spans="1:11" x14ac:dyDescent="0.2">
      <c r="A412">
        <v>411</v>
      </c>
      <c r="B412">
        <v>0.96829502526391831</v>
      </c>
      <c r="H412" s="26">
        <v>8</v>
      </c>
      <c r="I412" s="26">
        <v>2</v>
      </c>
      <c r="J412" s="26">
        <v>1</v>
      </c>
      <c r="K412" s="27">
        <v>0.94029879500000002</v>
      </c>
    </row>
    <row r="413" spans="1:11" x14ac:dyDescent="0.2">
      <c r="A413">
        <v>412</v>
      </c>
      <c r="B413">
        <v>0.96845969711904945</v>
      </c>
      <c r="H413" s="26">
        <v>8</v>
      </c>
      <c r="I413" s="26">
        <v>3</v>
      </c>
      <c r="J413" s="26">
        <v>1</v>
      </c>
      <c r="K413" s="27">
        <v>0.93193304499999996</v>
      </c>
    </row>
    <row r="414" spans="1:11" x14ac:dyDescent="0.2">
      <c r="A414">
        <v>413</v>
      </c>
      <c r="B414">
        <v>0.94856191730162687</v>
      </c>
      <c r="H414" s="26">
        <v>8</v>
      </c>
      <c r="I414" s="26">
        <v>5</v>
      </c>
      <c r="J414" s="26">
        <v>1</v>
      </c>
      <c r="K414" s="27">
        <v>0.877546838</v>
      </c>
    </row>
    <row r="415" spans="1:11" x14ac:dyDescent="0.2">
      <c r="A415">
        <v>414</v>
      </c>
      <c r="B415">
        <v>0.92608604211972601</v>
      </c>
      <c r="H415" s="26">
        <v>8</v>
      </c>
      <c r="I415" s="26">
        <v>7</v>
      </c>
      <c r="J415" s="26">
        <v>1</v>
      </c>
      <c r="K415" s="27">
        <v>0.86158218600000003</v>
      </c>
    </row>
    <row r="416" spans="1:11" x14ac:dyDescent="0.2">
      <c r="A416">
        <v>415</v>
      </c>
      <c r="B416">
        <v>0.92625958930112851</v>
      </c>
      <c r="H416" s="26">
        <v>8</v>
      </c>
      <c r="I416" s="26">
        <v>10</v>
      </c>
      <c r="J416" s="26">
        <v>1</v>
      </c>
      <c r="K416" s="27">
        <v>0.83979938600000004</v>
      </c>
    </row>
    <row r="417" spans="1:11" x14ac:dyDescent="0.2">
      <c r="A417">
        <v>416</v>
      </c>
      <c r="B417">
        <v>0.93559177530568516</v>
      </c>
      <c r="H417" s="26">
        <v>8</v>
      </c>
      <c r="I417" s="26">
        <v>15</v>
      </c>
      <c r="J417" s="26">
        <v>1</v>
      </c>
      <c r="K417" s="27">
        <v>0.74250613899999995</v>
      </c>
    </row>
    <row r="418" spans="1:11" x14ac:dyDescent="0.2">
      <c r="A418">
        <v>417</v>
      </c>
      <c r="B418">
        <v>0.94973651880373355</v>
      </c>
      <c r="H418" s="26">
        <v>8</v>
      </c>
      <c r="I418" s="26">
        <v>20</v>
      </c>
      <c r="J418" s="26">
        <v>1</v>
      </c>
      <c r="K418" s="27">
        <v>0.65819272500000003</v>
      </c>
    </row>
    <row r="419" spans="1:11" x14ac:dyDescent="0.2">
      <c r="A419">
        <v>418</v>
      </c>
      <c r="B419">
        <v>0.99076911678848634</v>
      </c>
      <c r="H419" s="26">
        <v>8</v>
      </c>
      <c r="I419" s="26">
        <v>28</v>
      </c>
      <c r="J419" s="26">
        <v>1</v>
      </c>
      <c r="K419" s="27">
        <v>0.54072700900000004</v>
      </c>
    </row>
    <row r="420" spans="1:11" x14ac:dyDescent="0.2">
      <c r="A420">
        <v>419</v>
      </c>
      <c r="B420">
        <v>0.99450343779031325</v>
      </c>
      <c r="H420" s="24">
        <v>9</v>
      </c>
      <c r="I420" s="24">
        <v>0</v>
      </c>
      <c r="J420" s="24">
        <v>1</v>
      </c>
      <c r="K420" s="24">
        <v>0.98051183399999997</v>
      </c>
    </row>
    <row r="421" spans="1:11" x14ac:dyDescent="0.2">
      <c r="A421">
        <v>420</v>
      </c>
      <c r="B421">
        <v>0.99660812437435486</v>
      </c>
      <c r="H421" s="24">
        <v>9</v>
      </c>
      <c r="I421" s="24">
        <v>0.5</v>
      </c>
      <c r="J421" s="24">
        <v>1</v>
      </c>
      <c r="K421" s="24">
        <v>1</v>
      </c>
    </row>
    <row r="422" spans="1:11" x14ac:dyDescent="0.2">
      <c r="A422">
        <v>421</v>
      </c>
      <c r="B422">
        <v>0.99419280772539143</v>
      </c>
      <c r="H422" s="26">
        <v>9</v>
      </c>
      <c r="I422" s="26">
        <v>1</v>
      </c>
      <c r="J422" s="26">
        <v>1</v>
      </c>
      <c r="K422" s="27">
        <v>0.99327827499999999</v>
      </c>
    </row>
    <row r="423" spans="1:11" x14ac:dyDescent="0.2">
      <c r="A423">
        <v>422</v>
      </c>
      <c r="B423">
        <v>0.98635796815850896</v>
      </c>
      <c r="H423" s="26">
        <v>9</v>
      </c>
      <c r="I423" s="26">
        <v>2</v>
      </c>
      <c r="J423" s="26">
        <v>1</v>
      </c>
      <c r="K423" s="27">
        <v>0.98253081399999997</v>
      </c>
    </row>
    <row r="424" spans="1:11" x14ac:dyDescent="0.2">
      <c r="A424">
        <v>423</v>
      </c>
      <c r="B424">
        <v>0.98421012809495723</v>
      </c>
      <c r="H424" s="26">
        <v>9</v>
      </c>
      <c r="I424" s="26">
        <v>3</v>
      </c>
      <c r="J424" s="26">
        <v>1</v>
      </c>
      <c r="K424" s="27">
        <v>0.94687385800000001</v>
      </c>
    </row>
    <row r="425" spans="1:11" x14ac:dyDescent="0.2">
      <c r="A425">
        <v>424</v>
      </c>
      <c r="B425">
        <v>0.98333985909509825</v>
      </c>
      <c r="H425" s="26">
        <v>9</v>
      </c>
      <c r="I425" s="26">
        <v>5</v>
      </c>
      <c r="J425" s="26">
        <v>1</v>
      </c>
      <c r="K425" s="27">
        <v>0.91757750900000001</v>
      </c>
    </row>
    <row r="426" spans="1:11" x14ac:dyDescent="0.2">
      <c r="A426">
        <v>425</v>
      </c>
      <c r="B426">
        <v>0.98775528287358871</v>
      </c>
      <c r="H426" s="26">
        <v>9</v>
      </c>
      <c r="I426" s="26">
        <v>7</v>
      </c>
      <c r="J426" s="26">
        <v>1</v>
      </c>
      <c r="K426" s="27">
        <v>0.93262877300000002</v>
      </c>
    </row>
    <row r="427" spans="1:11" x14ac:dyDescent="0.2">
      <c r="A427">
        <v>426</v>
      </c>
      <c r="B427">
        <v>0.98756003107857437</v>
      </c>
      <c r="H427" s="26">
        <v>9</v>
      </c>
      <c r="I427" s="26">
        <v>10</v>
      </c>
      <c r="J427" s="26">
        <v>1</v>
      </c>
      <c r="K427" s="27">
        <v>0.87636500399999995</v>
      </c>
    </row>
    <row r="428" spans="1:11" x14ac:dyDescent="0.2">
      <c r="A428">
        <v>427</v>
      </c>
      <c r="B428">
        <v>0.99267532387384039</v>
      </c>
      <c r="H428" s="26">
        <v>9</v>
      </c>
      <c r="I428" s="26">
        <v>15</v>
      </c>
      <c r="J428" s="26">
        <v>1</v>
      </c>
      <c r="K428" s="27">
        <v>0.78518660699999998</v>
      </c>
    </row>
    <row r="429" spans="1:11" x14ac:dyDescent="0.2">
      <c r="A429">
        <v>428</v>
      </c>
      <c r="B429">
        <v>0.98302873929139556</v>
      </c>
      <c r="H429" s="26">
        <v>9</v>
      </c>
      <c r="I429" s="26">
        <v>20</v>
      </c>
      <c r="J429" s="26">
        <v>1</v>
      </c>
      <c r="K429" s="27">
        <v>0.70879868300000004</v>
      </c>
    </row>
    <row r="430" spans="1:11" x14ac:dyDescent="0.2">
      <c r="A430">
        <v>429</v>
      </c>
      <c r="B430">
        <v>0.99900700076127336</v>
      </c>
      <c r="H430" s="26">
        <v>9</v>
      </c>
      <c r="I430" s="26">
        <v>28</v>
      </c>
      <c r="J430" s="26">
        <v>1</v>
      </c>
      <c r="K430" s="27">
        <v>0.60249388199999998</v>
      </c>
    </row>
    <row r="431" spans="1:11" x14ac:dyDescent="0.2">
      <c r="A431">
        <v>430</v>
      </c>
      <c r="B431">
        <v>0.98835974910088809</v>
      </c>
      <c r="H431" s="26">
        <v>10</v>
      </c>
      <c r="I431" s="26">
        <v>0</v>
      </c>
      <c r="J431" s="26">
        <v>1</v>
      </c>
      <c r="K431" s="27">
        <v>1</v>
      </c>
    </row>
    <row r="432" spans="1:11" x14ac:dyDescent="0.2">
      <c r="A432">
        <v>431</v>
      </c>
      <c r="B432">
        <v>0.984670888637044</v>
      </c>
      <c r="H432" s="26">
        <v>10</v>
      </c>
      <c r="I432" s="26">
        <v>0.5</v>
      </c>
      <c r="J432" s="26">
        <v>1</v>
      </c>
      <c r="K432" s="27">
        <v>0.99494086900000001</v>
      </c>
    </row>
    <row r="433" spans="1:11" x14ac:dyDescent="0.2">
      <c r="A433">
        <v>432</v>
      </c>
      <c r="B433">
        <v>0.98135558801752776</v>
      </c>
      <c r="H433" s="26">
        <v>10</v>
      </c>
      <c r="I433" s="26">
        <v>1</v>
      </c>
      <c r="J433" s="26">
        <v>1</v>
      </c>
      <c r="K433" s="27">
        <v>0.99196790199999996</v>
      </c>
    </row>
    <row r="434" spans="1:11" x14ac:dyDescent="0.2">
      <c r="A434">
        <v>433</v>
      </c>
      <c r="B434">
        <v>0.98356914305127918</v>
      </c>
      <c r="H434" s="26">
        <v>10</v>
      </c>
      <c r="I434" s="26">
        <v>2</v>
      </c>
      <c r="J434" s="26">
        <v>1</v>
      </c>
      <c r="K434" s="27">
        <v>0.97055944199999999</v>
      </c>
    </row>
    <row r="435" spans="1:11" x14ac:dyDescent="0.2">
      <c r="A435">
        <v>434</v>
      </c>
      <c r="B435">
        <v>0.97759352733063609</v>
      </c>
      <c r="H435" s="24">
        <v>10</v>
      </c>
      <c r="I435" s="24">
        <v>3</v>
      </c>
      <c r="J435" s="24">
        <v>1</v>
      </c>
      <c r="K435" s="24">
        <v>0.96105321600000004</v>
      </c>
    </row>
    <row r="436" spans="1:11" x14ac:dyDescent="0.2">
      <c r="A436">
        <v>435</v>
      </c>
      <c r="B436">
        <v>0.97270405394587045</v>
      </c>
      <c r="H436" s="24">
        <v>10</v>
      </c>
      <c r="I436" s="24">
        <v>5</v>
      </c>
      <c r="J436" s="24">
        <v>1</v>
      </c>
      <c r="K436" s="24">
        <v>0.91050662000000004</v>
      </c>
    </row>
    <row r="437" spans="1:11" x14ac:dyDescent="0.2">
      <c r="A437">
        <v>436</v>
      </c>
      <c r="B437">
        <v>0.98105738033053724</v>
      </c>
      <c r="H437" s="26">
        <v>10</v>
      </c>
      <c r="I437" s="26">
        <v>7</v>
      </c>
      <c r="J437" s="26">
        <v>1</v>
      </c>
      <c r="K437" s="27">
        <v>0.90193847100000002</v>
      </c>
    </row>
    <row r="438" spans="1:11" x14ac:dyDescent="0.2">
      <c r="A438">
        <v>437</v>
      </c>
      <c r="B438">
        <v>0.99079687713163211</v>
      </c>
      <c r="H438" s="26">
        <v>10</v>
      </c>
      <c r="I438" s="26">
        <v>10</v>
      </c>
      <c r="J438" s="26">
        <v>1</v>
      </c>
      <c r="K438" s="27">
        <v>0.86508737300000005</v>
      </c>
    </row>
    <row r="439" spans="1:11" x14ac:dyDescent="0.2">
      <c r="A439">
        <v>438</v>
      </c>
      <c r="B439">
        <v>0.99826943166110138</v>
      </c>
      <c r="H439" s="26">
        <v>10</v>
      </c>
      <c r="I439" s="26">
        <v>15</v>
      </c>
      <c r="J439" s="26">
        <v>1</v>
      </c>
      <c r="K439" s="27">
        <v>0.81127389999999999</v>
      </c>
    </row>
    <row r="440" spans="1:11" x14ac:dyDescent="0.2">
      <c r="A440">
        <v>439</v>
      </c>
      <c r="B440">
        <v>0.92985386429991179</v>
      </c>
      <c r="H440" s="26">
        <v>10</v>
      </c>
      <c r="I440" s="26">
        <v>20</v>
      </c>
      <c r="J440" s="26">
        <v>1</v>
      </c>
      <c r="K440" s="27">
        <v>0.75506654900000003</v>
      </c>
    </row>
    <row r="441" spans="1:11" x14ac:dyDescent="0.2">
      <c r="A441">
        <v>440</v>
      </c>
      <c r="B441">
        <v>0.94269781578630119</v>
      </c>
      <c r="H441" s="26">
        <v>10</v>
      </c>
      <c r="I441" s="26">
        <v>28</v>
      </c>
      <c r="J441" s="26">
        <v>1</v>
      </c>
      <c r="K441" s="27">
        <v>0.62202020800000002</v>
      </c>
    </row>
    <row r="442" spans="1:11" x14ac:dyDescent="0.2">
      <c r="A442">
        <v>441</v>
      </c>
      <c r="B442">
        <v>0.95301940962787046</v>
      </c>
      <c r="H442" s="26">
        <v>11</v>
      </c>
      <c r="I442" s="26">
        <v>0</v>
      </c>
      <c r="J442" s="26">
        <v>1</v>
      </c>
      <c r="K442" s="27">
        <v>1</v>
      </c>
    </row>
    <row r="443" spans="1:11" x14ac:dyDescent="0.2">
      <c r="A443">
        <v>442</v>
      </c>
      <c r="B443">
        <v>0.96262157871968845</v>
      </c>
      <c r="H443" s="26">
        <v>11</v>
      </c>
      <c r="I443" s="26">
        <v>0.5</v>
      </c>
      <c r="J443" s="26">
        <v>1</v>
      </c>
      <c r="K443" s="27">
        <v>0.99169545699999995</v>
      </c>
    </row>
    <row r="444" spans="1:11" x14ac:dyDescent="0.2">
      <c r="A444">
        <v>443</v>
      </c>
      <c r="B444">
        <v>0.98556735504771764</v>
      </c>
      <c r="H444" s="26">
        <v>11</v>
      </c>
      <c r="I444" s="26">
        <v>1</v>
      </c>
      <c r="J444" s="26">
        <v>1</v>
      </c>
      <c r="K444" s="27">
        <v>0.95797218500000003</v>
      </c>
    </row>
    <row r="445" spans="1:11" x14ac:dyDescent="0.2">
      <c r="A445">
        <v>444</v>
      </c>
      <c r="B445">
        <v>0.9896368921463542</v>
      </c>
      <c r="H445" s="26">
        <v>11</v>
      </c>
      <c r="I445" s="26">
        <v>2</v>
      </c>
      <c r="J445" s="26">
        <v>1</v>
      </c>
      <c r="K445" s="27">
        <v>0.96002891700000004</v>
      </c>
    </row>
    <row r="446" spans="1:11" x14ac:dyDescent="0.2">
      <c r="A446">
        <v>445</v>
      </c>
      <c r="B446">
        <v>0.98876450504471014</v>
      </c>
      <c r="H446" s="26">
        <v>11</v>
      </c>
      <c r="I446" s="26">
        <v>3</v>
      </c>
      <c r="J446" s="26">
        <v>1</v>
      </c>
      <c r="K446" s="27">
        <v>0.97901707400000004</v>
      </c>
    </row>
    <row r="447" spans="1:11" x14ac:dyDescent="0.2">
      <c r="A447">
        <v>446</v>
      </c>
      <c r="B447">
        <v>0.98408851026403565</v>
      </c>
      <c r="H447" s="26">
        <v>11</v>
      </c>
      <c r="I447" s="26">
        <v>5</v>
      </c>
      <c r="J447" s="26">
        <v>1</v>
      </c>
      <c r="K447" s="27">
        <v>0.93233182199999998</v>
      </c>
    </row>
    <row r="448" spans="1:11" x14ac:dyDescent="0.2">
      <c r="A448">
        <v>447</v>
      </c>
      <c r="B448">
        <v>0.99163820563176819</v>
      </c>
      <c r="H448" s="26">
        <v>11</v>
      </c>
      <c r="I448" s="26">
        <v>7</v>
      </c>
      <c r="J448" s="26">
        <v>1</v>
      </c>
      <c r="K448" s="27">
        <v>0.90257238699999998</v>
      </c>
    </row>
    <row r="449" spans="1:11" x14ac:dyDescent="0.2">
      <c r="A449">
        <v>448</v>
      </c>
      <c r="B449">
        <v>0.98365855776309385</v>
      </c>
      <c r="H449" s="26">
        <v>11</v>
      </c>
      <c r="I449" s="26">
        <v>10</v>
      </c>
      <c r="J449" s="26">
        <v>1</v>
      </c>
      <c r="K449" s="27">
        <v>0.86915421199999998</v>
      </c>
    </row>
    <row r="450" spans="1:11" x14ac:dyDescent="0.2">
      <c r="A450">
        <v>449</v>
      </c>
      <c r="B450">
        <v>0.9852251338831659</v>
      </c>
      <c r="H450" s="24">
        <v>11</v>
      </c>
      <c r="I450" s="24">
        <v>15</v>
      </c>
      <c r="J450" s="24">
        <v>1</v>
      </c>
      <c r="K450" s="24">
        <v>0.79488550300000005</v>
      </c>
    </row>
    <row r="451" spans="1:11" x14ac:dyDescent="0.2">
      <c r="A451">
        <v>450</v>
      </c>
      <c r="B451">
        <v>0.98226168865937513</v>
      </c>
      <c r="H451" s="24">
        <v>11</v>
      </c>
      <c r="I451" s="24">
        <v>20</v>
      </c>
      <c r="J451" s="24">
        <v>1</v>
      </c>
      <c r="K451" s="24">
        <v>0.77073224100000004</v>
      </c>
    </row>
    <row r="452" spans="1:11" x14ac:dyDescent="0.2">
      <c r="A452">
        <v>451</v>
      </c>
      <c r="B452">
        <v>0.97923175150063757</v>
      </c>
      <c r="H452" s="26">
        <v>11</v>
      </c>
      <c r="I452" s="26">
        <v>28</v>
      </c>
      <c r="J452" s="26">
        <v>1</v>
      </c>
      <c r="K452" s="27">
        <v>0.66980256100000002</v>
      </c>
    </row>
    <row r="453" spans="1:11" x14ac:dyDescent="0.2">
      <c r="A453">
        <v>452</v>
      </c>
      <c r="B453">
        <v>0.97744647196245127</v>
      </c>
      <c r="H453" s="26">
        <v>12</v>
      </c>
      <c r="I453" s="26">
        <v>0</v>
      </c>
      <c r="J453" s="26">
        <v>1</v>
      </c>
      <c r="K453" s="27">
        <v>1</v>
      </c>
    </row>
    <row r="454" spans="1:11" x14ac:dyDescent="0.2">
      <c r="A454">
        <v>453</v>
      </c>
      <c r="B454">
        <v>0.98191664366122777</v>
      </c>
      <c r="H454" s="26">
        <v>12</v>
      </c>
      <c r="I454" s="26">
        <v>0.5</v>
      </c>
      <c r="J454" s="26">
        <v>1</v>
      </c>
      <c r="K454" s="27">
        <v>0.99201972000000005</v>
      </c>
    </row>
    <row r="455" spans="1:11" x14ac:dyDescent="0.2">
      <c r="A455">
        <v>454</v>
      </c>
      <c r="B455">
        <v>0.99431825995086809</v>
      </c>
      <c r="H455" s="26">
        <v>12</v>
      </c>
      <c r="I455" s="26">
        <v>1</v>
      </c>
      <c r="J455" s="26">
        <v>1</v>
      </c>
      <c r="K455" s="27">
        <v>0.99599964500000004</v>
      </c>
    </row>
    <row r="456" spans="1:11" x14ac:dyDescent="0.2">
      <c r="A456">
        <v>455</v>
      </c>
      <c r="B456">
        <v>0.97856303980838188</v>
      </c>
      <c r="H456" s="26">
        <v>12</v>
      </c>
      <c r="I456" s="26">
        <v>2</v>
      </c>
      <c r="J456" s="26">
        <v>1</v>
      </c>
      <c r="K456" s="27">
        <v>0.97030428599999996</v>
      </c>
    </row>
    <row r="457" spans="1:11" x14ac:dyDescent="0.2">
      <c r="A457">
        <v>456</v>
      </c>
      <c r="B457">
        <v>0.9763282281550788</v>
      </c>
      <c r="H457" s="26">
        <v>12</v>
      </c>
      <c r="I457" s="26">
        <v>3</v>
      </c>
      <c r="J457" s="26">
        <v>1</v>
      </c>
      <c r="K457" s="27">
        <v>0.95097931499999999</v>
      </c>
    </row>
    <row r="458" spans="1:11" x14ac:dyDescent="0.2">
      <c r="A458">
        <v>457</v>
      </c>
      <c r="B458">
        <v>0.99084916076842888</v>
      </c>
      <c r="H458" s="26">
        <v>12</v>
      </c>
      <c r="I458" s="26">
        <v>5</v>
      </c>
      <c r="J458" s="26">
        <v>1</v>
      </c>
      <c r="K458" s="27">
        <v>0.93422200499999997</v>
      </c>
    </row>
    <row r="459" spans="1:11" x14ac:dyDescent="0.2">
      <c r="A459">
        <v>458</v>
      </c>
      <c r="B459">
        <v>0.78358581336584487</v>
      </c>
      <c r="H459" s="26">
        <v>12</v>
      </c>
      <c r="I459" s="26">
        <v>7</v>
      </c>
      <c r="J459" s="26">
        <v>1</v>
      </c>
      <c r="K459" s="27">
        <v>0.93229859199999998</v>
      </c>
    </row>
    <row r="460" spans="1:11" x14ac:dyDescent="0.2">
      <c r="A460">
        <v>459</v>
      </c>
      <c r="B460">
        <v>0.76181879941151465</v>
      </c>
      <c r="H460" s="26">
        <v>12</v>
      </c>
      <c r="I460" s="26">
        <v>10</v>
      </c>
      <c r="J460" s="26">
        <v>1</v>
      </c>
      <c r="K460" s="27">
        <v>0.85031564100000001</v>
      </c>
    </row>
    <row r="461" spans="1:11" x14ac:dyDescent="0.2">
      <c r="A461">
        <v>460</v>
      </c>
      <c r="B461">
        <v>0.76719168965522733</v>
      </c>
      <c r="H461" s="26">
        <v>12</v>
      </c>
      <c r="I461" s="26">
        <v>15</v>
      </c>
      <c r="J461" s="26">
        <v>1</v>
      </c>
      <c r="K461" s="27">
        <v>0.83336165399999995</v>
      </c>
    </row>
    <row r="462" spans="1:11" x14ac:dyDescent="0.2">
      <c r="A462">
        <v>461</v>
      </c>
      <c r="B462">
        <v>0.76524443840368672</v>
      </c>
      <c r="H462" s="26">
        <v>12</v>
      </c>
      <c r="I462" s="26">
        <v>20</v>
      </c>
      <c r="J462" s="26">
        <v>1</v>
      </c>
      <c r="K462" s="27">
        <v>0.78118502000000001</v>
      </c>
    </row>
    <row r="463" spans="1:11" x14ac:dyDescent="0.2">
      <c r="A463">
        <v>462</v>
      </c>
      <c r="B463">
        <v>0.76011396985449831</v>
      </c>
      <c r="H463" s="26">
        <v>12</v>
      </c>
      <c r="I463" s="26">
        <v>28</v>
      </c>
      <c r="J463" s="26">
        <v>1</v>
      </c>
      <c r="K463" s="27">
        <v>0.65596311900000004</v>
      </c>
    </row>
    <row r="464" spans="1:11" x14ac:dyDescent="0.2">
      <c r="A464">
        <v>463</v>
      </c>
      <c r="B464">
        <v>0.76051629109396635</v>
      </c>
      <c r="H464" s="26">
        <v>13</v>
      </c>
      <c r="I464" s="26">
        <v>0</v>
      </c>
      <c r="J464" s="26">
        <v>1</v>
      </c>
      <c r="K464" s="27">
        <v>1</v>
      </c>
    </row>
    <row r="465" spans="1:11" x14ac:dyDescent="0.2">
      <c r="A465">
        <v>464</v>
      </c>
      <c r="B465">
        <v>0.77797556733190054</v>
      </c>
      <c r="H465" s="24">
        <v>13</v>
      </c>
      <c r="I465" s="24">
        <v>0.5</v>
      </c>
      <c r="J465" s="24">
        <v>1</v>
      </c>
      <c r="K465" s="24">
        <v>0.97677921300000004</v>
      </c>
    </row>
    <row r="466" spans="1:11" x14ac:dyDescent="0.2">
      <c r="A466">
        <v>465</v>
      </c>
      <c r="B466">
        <v>0.76466170879637607</v>
      </c>
      <c r="H466" s="24">
        <v>13</v>
      </c>
      <c r="I466" s="24">
        <v>1</v>
      </c>
      <c r="J466" s="24">
        <v>1</v>
      </c>
      <c r="K466" s="24">
        <v>0.990109248</v>
      </c>
    </row>
    <row r="467" spans="1:11" x14ac:dyDescent="0.2">
      <c r="A467">
        <v>466</v>
      </c>
      <c r="B467">
        <v>0.98790166962466974</v>
      </c>
      <c r="H467" s="26">
        <v>13</v>
      </c>
      <c r="I467" s="26">
        <v>2</v>
      </c>
      <c r="J467" s="26">
        <v>1</v>
      </c>
      <c r="K467" s="27">
        <v>0.96544195200000005</v>
      </c>
    </row>
    <row r="468" spans="1:11" x14ac:dyDescent="0.2">
      <c r="A468">
        <v>467</v>
      </c>
      <c r="B468">
        <v>0.98031029122641444</v>
      </c>
      <c r="H468" s="26">
        <v>13</v>
      </c>
      <c r="I468" s="26">
        <v>3</v>
      </c>
      <c r="J468" s="26">
        <v>1</v>
      </c>
      <c r="K468" s="27">
        <v>0.98708968900000005</v>
      </c>
    </row>
    <row r="469" spans="1:11" x14ac:dyDescent="0.2">
      <c r="A469">
        <v>468</v>
      </c>
      <c r="B469">
        <v>0.97944673457189113</v>
      </c>
      <c r="H469" s="26">
        <v>13</v>
      </c>
      <c r="I469" s="26">
        <v>5</v>
      </c>
      <c r="J469" s="26">
        <v>1</v>
      </c>
      <c r="K469" s="27">
        <v>0.94760339999999998</v>
      </c>
    </row>
    <row r="470" spans="1:11" x14ac:dyDescent="0.2">
      <c r="A470">
        <v>469</v>
      </c>
      <c r="B470">
        <v>0.98682958893532835</v>
      </c>
      <c r="H470" s="26">
        <v>13</v>
      </c>
      <c r="I470" s="26">
        <v>7</v>
      </c>
      <c r="J470" s="26">
        <v>1</v>
      </c>
      <c r="K470" s="27">
        <v>0.92632074799999997</v>
      </c>
    </row>
    <row r="471" spans="1:11" x14ac:dyDescent="0.2">
      <c r="A471">
        <v>470</v>
      </c>
      <c r="B471">
        <v>0.9848084649325628</v>
      </c>
      <c r="H471" s="26">
        <v>13</v>
      </c>
      <c r="I471" s="26">
        <v>10</v>
      </c>
      <c r="J471" s="26">
        <v>1</v>
      </c>
      <c r="K471" s="27">
        <v>0.89569206499999998</v>
      </c>
    </row>
    <row r="472" spans="1:11" x14ac:dyDescent="0.2">
      <c r="A472">
        <v>471</v>
      </c>
      <c r="B472">
        <v>0.99430954952544581</v>
      </c>
      <c r="H472" s="26">
        <v>13</v>
      </c>
      <c r="I472" s="26">
        <v>15</v>
      </c>
      <c r="J472" s="26">
        <v>1</v>
      </c>
      <c r="K472" s="27">
        <v>0.82584906199999997</v>
      </c>
    </row>
    <row r="473" spans="1:11" x14ac:dyDescent="0.2">
      <c r="A473">
        <v>472</v>
      </c>
      <c r="B473">
        <v>0.97386609286379844</v>
      </c>
      <c r="H473" s="26">
        <v>13</v>
      </c>
      <c r="I473" s="26">
        <v>20</v>
      </c>
      <c r="J473" s="26">
        <v>1</v>
      </c>
      <c r="K473" s="27">
        <v>0.77419719099999995</v>
      </c>
    </row>
    <row r="474" spans="1:11" x14ac:dyDescent="0.2">
      <c r="A474">
        <v>473</v>
      </c>
      <c r="B474">
        <v>0.98968768701773258</v>
      </c>
      <c r="H474" s="26">
        <v>13</v>
      </c>
      <c r="I474" s="26">
        <v>28</v>
      </c>
      <c r="J474" s="26">
        <v>1</v>
      </c>
      <c r="K474" s="27">
        <v>0.70032869600000003</v>
      </c>
    </row>
    <row r="475" spans="1:11" x14ac:dyDescent="0.2">
      <c r="A475">
        <v>474</v>
      </c>
      <c r="B475">
        <v>0.96078640171186536</v>
      </c>
      <c r="H475" s="26">
        <v>14</v>
      </c>
      <c r="I475" s="26">
        <v>0</v>
      </c>
      <c r="J475" s="26">
        <v>1</v>
      </c>
      <c r="K475" s="27">
        <v>1</v>
      </c>
    </row>
    <row r="476" spans="1:11" x14ac:dyDescent="0.2">
      <c r="A476">
        <v>475</v>
      </c>
      <c r="B476">
        <v>0.96316559481700703</v>
      </c>
      <c r="H476" s="26">
        <v>14</v>
      </c>
      <c r="I476" s="26">
        <v>0.5</v>
      </c>
      <c r="J476" s="26">
        <v>1</v>
      </c>
      <c r="K476" s="27">
        <v>0.97815554400000004</v>
      </c>
    </row>
    <row r="477" spans="1:11" x14ac:dyDescent="0.2">
      <c r="A477">
        <v>476</v>
      </c>
      <c r="B477">
        <v>0.97428510405781255</v>
      </c>
      <c r="H477" s="26">
        <v>14</v>
      </c>
      <c r="I477" s="26">
        <v>1</v>
      </c>
      <c r="J477" s="26">
        <v>1</v>
      </c>
      <c r="K477" s="27">
        <v>0.98912325499999998</v>
      </c>
    </row>
    <row r="478" spans="1:11" x14ac:dyDescent="0.2">
      <c r="A478">
        <v>477</v>
      </c>
      <c r="B478">
        <v>0.97997342204110516</v>
      </c>
      <c r="H478" s="26">
        <v>14</v>
      </c>
      <c r="I478" s="26">
        <v>2</v>
      </c>
      <c r="J478" s="26">
        <v>1</v>
      </c>
      <c r="K478" s="27">
        <v>0.98473361000000004</v>
      </c>
    </row>
    <row r="479" spans="1:11" x14ac:dyDescent="0.2">
      <c r="A479">
        <v>478</v>
      </c>
      <c r="B479">
        <v>0.96047668881484582</v>
      </c>
      <c r="H479" s="26">
        <v>14</v>
      </c>
      <c r="I479" s="26">
        <v>3</v>
      </c>
      <c r="J479" s="26">
        <v>1</v>
      </c>
      <c r="K479" s="27">
        <v>0.97430524600000001</v>
      </c>
    </row>
    <row r="480" spans="1:11" x14ac:dyDescent="0.2">
      <c r="A480">
        <v>479</v>
      </c>
      <c r="B480">
        <v>0.96241154236314008</v>
      </c>
      <c r="H480" s="24">
        <v>14</v>
      </c>
      <c r="I480" s="24">
        <v>5</v>
      </c>
      <c r="J480" s="24">
        <v>1</v>
      </c>
      <c r="K480" s="24">
        <v>0.942666263</v>
      </c>
    </row>
    <row r="481" spans="1:11" x14ac:dyDescent="0.2">
      <c r="A481">
        <v>480</v>
      </c>
      <c r="B481">
        <v>0.97130625593062014</v>
      </c>
      <c r="H481" s="24">
        <v>14</v>
      </c>
      <c r="I481" s="24">
        <v>7</v>
      </c>
      <c r="J481" s="24">
        <v>1</v>
      </c>
      <c r="K481" s="24">
        <v>0.94222388000000001</v>
      </c>
    </row>
    <row r="482" spans="1:11" x14ac:dyDescent="0.2">
      <c r="A482">
        <v>481</v>
      </c>
      <c r="B482">
        <v>0.96265132785416152</v>
      </c>
      <c r="H482" s="26">
        <v>14</v>
      </c>
      <c r="I482" s="26">
        <v>10</v>
      </c>
      <c r="J482" s="26">
        <v>1</v>
      </c>
      <c r="K482" s="27">
        <v>0.90700367100000001</v>
      </c>
    </row>
    <row r="483" spans="1:11" x14ac:dyDescent="0.2">
      <c r="A483">
        <v>482</v>
      </c>
      <c r="B483">
        <v>0.96084656059603391</v>
      </c>
      <c r="H483" s="26">
        <v>14</v>
      </c>
      <c r="I483" s="26">
        <v>15</v>
      </c>
      <c r="J483" s="26">
        <v>1</v>
      </c>
      <c r="K483" s="27">
        <v>0.85286749900000003</v>
      </c>
    </row>
    <row r="484" spans="1:11" x14ac:dyDescent="0.2">
      <c r="A484">
        <v>483</v>
      </c>
      <c r="B484">
        <v>0.98649478054663287</v>
      </c>
      <c r="H484" s="26">
        <v>14</v>
      </c>
      <c r="I484" s="26">
        <v>20</v>
      </c>
      <c r="J484" s="26">
        <v>1</v>
      </c>
      <c r="K484" s="27">
        <v>0.80600234199999998</v>
      </c>
    </row>
    <row r="485" spans="1:11" x14ac:dyDescent="0.2">
      <c r="A485">
        <v>484</v>
      </c>
      <c r="B485">
        <v>0.98060705533210013</v>
      </c>
      <c r="H485" s="26">
        <v>14</v>
      </c>
      <c r="I485" s="26">
        <v>28</v>
      </c>
      <c r="J485" s="26">
        <v>1</v>
      </c>
      <c r="K485" s="27">
        <v>0.71076619799999996</v>
      </c>
    </row>
    <row r="486" spans="1:11" x14ac:dyDescent="0.2">
      <c r="A486">
        <v>485</v>
      </c>
      <c r="B486">
        <v>0.98760977974907849</v>
      </c>
      <c r="H486" s="26">
        <v>15</v>
      </c>
      <c r="I486" s="26">
        <v>0</v>
      </c>
      <c r="J486" s="26">
        <v>1</v>
      </c>
      <c r="K486" s="27">
        <v>0.99247419999999997</v>
      </c>
    </row>
    <row r="487" spans="1:11" x14ac:dyDescent="0.2">
      <c r="A487">
        <v>486</v>
      </c>
      <c r="B487">
        <v>0.99516631348000339</v>
      </c>
      <c r="H487" s="26">
        <v>15</v>
      </c>
      <c r="I487" s="26">
        <v>0.5</v>
      </c>
      <c r="J487" s="26">
        <v>1</v>
      </c>
      <c r="K487" s="27">
        <v>1</v>
      </c>
    </row>
    <row r="488" spans="1:11" x14ac:dyDescent="0.2">
      <c r="A488">
        <v>487</v>
      </c>
      <c r="B488">
        <v>0.99423371954917028</v>
      </c>
      <c r="H488" s="26">
        <v>15</v>
      </c>
      <c r="I488" s="26">
        <v>1</v>
      </c>
      <c r="J488" s="26">
        <v>1</v>
      </c>
      <c r="K488" s="27">
        <v>0.98254756899999995</v>
      </c>
    </row>
    <row r="489" spans="1:11" x14ac:dyDescent="0.2">
      <c r="A489">
        <v>488</v>
      </c>
      <c r="B489">
        <v>0.9806982610080015</v>
      </c>
      <c r="H489" s="26">
        <v>15</v>
      </c>
      <c r="I489" s="26">
        <v>2</v>
      </c>
      <c r="J489" s="26">
        <v>1</v>
      </c>
      <c r="K489" s="27">
        <v>0.98113945199999997</v>
      </c>
    </row>
    <row r="490" spans="1:11" x14ac:dyDescent="0.2">
      <c r="A490">
        <v>489</v>
      </c>
      <c r="B490">
        <v>0.98906786188144458</v>
      </c>
      <c r="H490" s="26">
        <v>15</v>
      </c>
      <c r="I490" s="26">
        <v>3</v>
      </c>
      <c r="J490" s="26">
        <v>1</v>
      </c>
      <c r="K490" s="27">
        <v>0.96732658000000005</v>
      </c>
    </row>
    <row r="491" spans="1:11" x14ac:dyDescent="0.2">
      <c r="A491">
        <v>490</v>
      </c>
      <c r="B491">
        <v>0.97930932117239711</v>
      </c>
      <c r="H491" s="26">
        <v>15</v>
      </c>
      <c r="I491" s="26">
        <v>5</v>
      </c>
      <c r="J491" s="26">
        <v>1</v>
      </c>
      <c r="K491" s="27">
        <v>0.92289706900000001</v>
      </c>
    </row>
    <row r="492" spans="1:11" x14ac:dyDescent="0.2">
      <c r="A492">
        <v>491</v>
      </c>
      <c r="B492">
        <v>0.97434167780950087</v>
      </c>
      <c r="H492" s="26">
        <v>15</v>
      </c>
      <c r="I492" s="26">
        <v>7</v>
      </c>
      <c r="J492" s="26">
        <v>1</v>
      </c>
      <c r="K492" s="27">
        <v>0.92971727500000001</v>
      </c>
    </row>
    <row r="493" spans="1:11" x14ac:dyDescent="0.2">
      <c r="A493">
        <v>492</v>
      </c>
      <c r="B493">
        <v>0.46445767626183082</v>
      </c>
      <c r="H493" s="26">
        <v>15</v>
      </c>
      <c r="I493" s="26">
        <v>10</v>
      </c>
      <c r="J493" s="26">
        <v>1</v>
      </c>
      <c r="K493" s="27">
        <v>0.91486715299999999</v>
      </c>
    </row>
    <row r="494" spans="1:11" x14ac:dyDescent="0.2">
      <c r="A494">
        <v>493</v>
      </c>
      <c r="B494">
        <v>0.47890146306162468</v>
      </c>
      <c r="H494" s="26">
        <v>15</v>
      </c>
      <c r="I494" s="26">
        <v>15</v>
      </c>
      <c r="J494" s="26">
        <v>1</v>
      </c>
      <c r="K494" s="27">
        <v>0.84729210600000004</v>
      </c>
    </row>
    <row r="495" spans="1:11" x14ac:dyDescent="0.2">
      <c r="A495">
        <v>494</v>
      </c>
      <c r="B495">
        <v>0.48037207458228831</v>
      </c>
      <c r="H495" s="24">
        <v>15</v>
      </c>
      <c r="I495" s="24">
        <v>20</v>
      </c>
      <c r="J495" s="24">
        <v>1</v>
      </c>
      <c r="K495" s="24">
        <v>0.7946204</v>
      </c>
    </row>
    <row r="496" spans="1:11" x14ac:dyDescent="0.2">
      <c r="A496">
        <v>495</v>
      </c>
      <c r="B496">
        <v>0.48110765582100218</v>
      </c>
      <c r="H496" s="24">
        <v>15</v>
      </c>
      <c r="I496" s="24">
        <v>28</v>
      </c>
      <c r="J496" s="24">
        <v>1</v>
      </c>
      <c r="K496" s="24">
        <v>0.72719992499999997</v>
      </c>
    </row>
    <row r="497" spans="1:11" x14ac:dyDescent="0.2">
      <c r="A497">
        <v>496</v>
      </c>
      <c r="B497">
        <v>0.45737067551005922</v>
      </c>
      <c r="H497" s="26">
        <v>1</v>
      </c>
      <c r="I497" s="26">
        <v>0</v>
      </c>
      <c r="J497" s="26">
        <v>2</v>
      </c>
      <c r="K497" s="27">
        <v>1</v>
      </c>
    </row>
    <row r="498" spans="1:11" x14ac:dyDescent="0.2">
      <c r="A498">
        <v>497</v>
      </c>
      <c r="B498">
        <v>0.47661186919243259</v>
      </c>
      <c r="H498" s="26">
        <v>1</v>
      </c>
      <c r="I498" s="26">
        <v>0.5</v>
      </c>
      <c r="J498" s="26">
        <v>2</v>
      </c>
      <c r="K498" s="27">
        <v>0.995569339</v>
      </c>
    </row>
    <row r="499" spans="1:11" x14ac:dyDescent="0.2">
      <c r="A499">
        <v>498</v>
      </c>
      <c r="B499">
        <v>0.47742321419347977</v>
      </c>
      <c r="H499" s="26">
        <v>1</v>
      </c>
      <c r="I499" s="26">
        <v>1</v>
      </c>
      <c r="J499" s="26">
        <v>2</v>
      </c>
      <c r="K499" s="27">
        <v>0.96280442600000005</v>
      </c>
    </row>
    <row r="500" spans="1:11" x14ac:dyDescent="0.2">
      <c r="A500">
        <v>499</v>
      </c>
      <c r="B500">
        <v>0.4818394060805069</v>
      </c>
      <c r="H500" s="26">
        <v>1</v>
      </c>
      <c r="I500" s="26">
        <v>2</v>
      </c>
      <c r="J500" s="26">
        <v>2</v>
      </c>
      <c r="K500" s="27">
        <v>0.93912594699999996</v>
      </c>
    </row>
    <row r="501" spans="1:11" x14ac:dyDescent="0.2">
      <c r="A501">
        <v>500</v>
      </c>
      <c r="B501">
        <v>0.46454532534319282</v>
      </c>
      <c r="H501" s="26">
        <v>1</v>
      </c>
      <c r="I501" s="26">
        <v>3</v>
      </c>
      <c r="J501" s="26">
        <v>2</v>
      </c>
      <c r="K501" s="27">
        <v>0.90436749599999999</v>
      </c>
    </row>
    <row r="502" spans="1:11" x14ac:dyDescent="0.2">
      <c r="A502">
        <v>501</v>
      </c>
      <c r="B502">
        <v>0.99463373680261136</v>
      </c>
      <c r="H502" s="26">
        <v>1</v>
      </c>
      <c r="I502" s="26">
        <v>5</v>
      </c>
      <c r="J502" s="26">
        <v>2</v>
      </c>
      <c r="K502" s="27">
        <v>0.79539416100000004</v>
      </c>
    </row>
    <row r="503" spans="1:11" x14ac:dyDescent="0.2">
      <c r="A503">
        <v>502</v>
      </c>
      <c r="B503">
        <v>0.99439418314267902</v>
      </c>
      <c r="H503" s="26">
        <v>1</v>
      </c>
      <c r="I503" s="26">
        <v>7</v>
      </c>
      <c r="J503" s="26">
        <v>2</v>
      </c>
      <c r="K503" s="27">
        <v>0.688473632</v>
      </c>
    </row>
    <row r="504" spans="1:11" x14ac:dyDescent="0.2">
      <c r="A504">
        <v>503</v>
      </c>
      <c r="B504">
        <v>0.99303862447355562</v>
      </c>
      <c r="H504" s="26">
        <v>1</v>
      </c>
      <c r="I504" s="26">
        <v>10</v>
      </c>
      <c r="J504" s="26">
        <v>2</v>
      </c>
      <c r="K504" s="27">
        <v>0.54410215200000001</v>
      </c>
    </row>
    <row r="505" spans="1:11" x14ac:dyDescent="0.2">
      <c r="A505">
        <v>504</v>
      </c>
      <c r="B505">
        <v>0.98460649544361345</v>
      </c>
      <c r="H505" s="26">
        <v>1</v>
      </c>
      <c r="I505" s="26">
        <v>15</v>
      </c>
      <c r="J505" s="26">
        <v>2</v>
      </c>
      <c r="K505" s="27">
        <v>0.36281013600000001</v>
      </c>
    </row>
    <row r="506" spans="1:11" x14ac:dyDescent="0.2">
      <c r="A506">
        <v>505</v>
      </c>
      <c r="B506">
        <v>0.99161790332204536</v>
      </c>
      <c r="H506" s="26">
        <v>1</v>
      </c>
      <c r="I506" s="26">
        <v>20</v>
      </c>
      <c r="J506" s="26">
        <v>2</v>
      </c>
      <c r="K506" s="27">
        <v>0.18890153200000001</v>
      </c>
    </row>
    <row r="507" spans="1:11" x14ac:dyDescent="0.2">
      <c r="A507">
        <v>506</v>
      </c>
      <c r="B507">
        <v>0.99004355669273347</v>
      </c>
      <c r="H507" s="26">
        <v>1</v>
      </c>
      <c r="I507" s="26">
        <v>28</v>
      </c>
      <c r="J507" s="26">
        <v>2</v>
      </c>
      <c r="K507" s="27">
        <v>7.2068790000000002E-3</v>
      </c>
    </row>
    <row r="508" spans="1:11" x14ac:dyDescent="0.2">
      <c r="A508">
        <v>507</v>
      </c>
      <c r="B508">
        <v>0.99257579614798641</v>
      </c>
      <c r="H508" s="26">
        <v>2</v>
      </c>
      <c r="I508" s="26">
        <v>0</v>
      </c>
      <c r="J508" s="26">
        <v>2</v>
      </c>
      <c r="K508" s="27">
        <v>1</v>
      </c>
    </row>
    <row r="509" spans="1:11" x14ac:dyDescent="0.2">
      <c r="A509">
        <v>508</v>
      </c>
      <c r="B509">
        <v>0.99517847250283908</v>
      </c>
      <c r="H509" s="26">
        <v>2</v>
      </c>
      <c r="I509" s="26">
        <v>0.5</v>
      </c>
      <c r="J509" s="26">
        <v>2</v>
      </c>
      <c r="K509" s="27">
        <v>0.95972747400000002</v>
      </c>
    </row>
    <row r="510" spans="1:11" x14ac:dyDescent="0.2">
      <c r="A510">
        <v>509</v>
      </c>
      <c r="B510">
        <v>0.96834698855190371</v>
      </c>
      <c r="H510" s="24">
        <v>2</v>
      </c>
      <c r="I510" s="24">
        <v>1</v>
      </c>
      <c r="J510" s="24">
        <v>2</v>
      </c>
      <c r="K510" s="24">
        <v>0.94572372199999999</v>
      </c>
    </row>
    <row r="511" spans="1:11" x14ac:dyDescent="0.2">
      <c r="A511">
        <v>510</v>
      </c>
      <c r="B511">
        <v>0.96828042363125078</v>
      </c>
      <c r="H511" s="24">
        <v>2</v>
      </c>
      <c r="I511" s="24">
        <v>2</v>
      </c>
      <c r="J511" s="24">
        <v>2</v>
      </c>
      <c r="K511" s="24">
        <v>0.88605994700000001</v>
      </c>
    </row>
    <row r="512" spans="1:11" x14ac:dyDescent="0.2">
      <c r="A512">
        <v>511</v>
      </c>
      <c r="B512">
        <v>0.96835509661353725</v>
      </c>
      <c r="H512" s="26">
        <v>2</v>
      </c>
      <c r="I512" s="26">
        <v>3</v>
      </c>
      <c r="J512" s="26">
        <v>2</v>
      </c>
      <c r="K512" s="27">
        <v>0.88680347199999998</v>
      </c>
    </row>
    <row r="513" spans="1:11" x14ac:dyDescent="0.2">
      <c r="A513">
        <v>512</v>
      </c>
      <c r="B513">
        <v>0.97198212362866176</v>
      </c>
      <c r="H513" s="26">
        <v>2</v>
      </c>
      <c r="I513" s="26">
        <v>5</v>
      </c>
      <c r="J513" s="26">
        <v>2</v>
      </c>
      <c r="K513" s="27">
        <v>0.79765682100000002</v>
      </c>
    </row>
    <row r="514" spans="1:11" x14ac:dyDescent="0.2">
      <c r="A514">
        <v>513</v>
      </c>
      <c r="B514">
        <v>0.93108111056256027</v>
      </c>
      <c r="H514" s="26">
        <v>2</v>
      </c>
      <c r="I514" s="26">
        <v>7</v>
      </c>
      <c r="J514" s="26">
        <v>2</v>
      </c>
      <c r="K514" s="27">
        <v>0.72052395199999997</v>
      </c>
    </row>
    <row r="515" spans="1:11" x14ac:dyDescent="0.2">
      <c r="A515">
        <v>514</v>
      </c>
      <c r="B515">
        <v>0.95009797485320957</v>
      </c>
      <c r="H515" s="26">
        <v>2</v>
      </c>
      <c r="I515" s="26">
        <v>10</v>
      </c>
      <c r="J515" s="26">
        <v>2</v>
      </c>
      <c r="K515" s="27">
        <v>0.634607963</v>
      </c>
    </row>
    <row r="516" spans="1:11" x14ac:dyDescent="0.2">
      <c r="A516">
        <v>515</v>
      </c>
      <c r="B516">
        <v>0.94185376179129565</v>
      </c>
      <c r="H516" s="26">
        <v>2</v>
      </c>
      <c r="I516" s="26">
        <v>15</v>
      </c>
      <c r="J516" s="26">
        <v>2</v>
      </c>
      <c r="K516" s="27">
        <v>0.43341206999999998</v>
      </c>
    </row>
    <row r="517" spans="1:11" x14ac:dyDescent="0.2">
      <c r="A517">
        <v>516</v>
      </c>
      <c r="B517">
        <v>0.92913680912217234</v>
      </c>
      <c r="H517" s="26">
        <v>2</v>
      </c>
      <c r="I517" s="26">
        <v>20</v>
      </c>
      <c r="J517" s="26">
        <v>2</v>
      </c>
      <c r="K517" s="27">
        <v>0.29764608999999997</v>
      </c>
    </row>
    <row r="518" spans="1:11" x14ac:dyDescent="0.2">
      <c r="A518">
        <v>517</v>
      </c>
      <c r="B518">
        <v>0.92659385600710564</v>
      </c>
      <c r="H518" s="26">
        <v>2</v>
      </c>
      <c r="I518" s="26">
        <v>28</v>
      </c>
      <c r="J518" s="26">
        <v>2</v>
      </c>
      <c r="K518" s="27">
        <v>6.8964177000000002E-2</v>
      </c>
    </row>
    <row r="519" spans="1:11" x14ac:dyDescent="0.2">
      <c r="A519">
        <v>518</v>
      </c>
      <c r="B519">
        <v>0.99638924781341631</v>
      </c>
      <c r="H519" s="26">
        <v>3</v>
      </c>
      <c r="I519" s="26">
        <v>0</v>
      </c>
      <c r="J519" s="26">
        <v>2</v>
      </c>
      <c r="K519" s="27">
        <v>1</v>
      </c>
    </row>
    <row r="520" spans="1:11" x14ac:dyDescent="0.2">
      <c r="A520">
        <v>519</v>
      </c>
      <c r="B520">
        <v>0.99853591060801417</v>
      </c>
      <c r="H520" s="26">
        <v>3</v>
      </c>
      <c r="I520" s="26">
        <v>0.5</v>
      </c>
      <c r="J520" s="26">
        <v>2</v>
      </c>
      <c r="K520" s="27">
        <v>0.96575471000000002</v>
      </c>
    </row>
    <row r="521" spans="1:11" x14ac:dyDescent="0.2">
      <c r="A521">
        <v>520</v>
      </c>
      <c r="B521">
        <v>0.99503518254588619</v>
      </c>
      <c r="H521" s="26">
        <v>3</v>
      </c>
      <c r="I521" s="26">
        <v>1</v>
      </c>
      <c r="J521" s="26">
        <v>2</v>
      </c>
      <c r="K521" s="27">
        <v>0.98741232199999995</v>
      </c>
    </row>
    <row r="522" spans="1:11" x14ac:dyDescent="0.2">
      <c r="A522">
        <v>521</v>
      </c>
      <c r="B522">
        <v>0.98669916661902823</v>
      </c>
      <c r="H522" s="26">
        <v>3</v>
      </c>
      <c r="I522" s="26">
        <v>2</v>
      </c>
      <c r="J522" s="26">
        <v>2</v>
      </c>
      <c r="K522" s="27">
        <v>0.93714448900000002</v>
      </c>
    </row>
    <row r="523" spans="1:11" x14ac:dyDescent="0.2">
      <c r="A523">
        <v>522</v>
      </c>
      <c r="B523">
        <v>0.98555190310450969</v>
      </c>
      <c r="H523" s="26">
        <v>3</v>
      </c>
      <c r="I523" s="26">
        <v>3</v>
      </c>
      <c r="J523" s="26">
        <v>2</v>
      </c>
      <c r="K523" s="27">
        <v>0.90174075499999995</v>
      </c>
    </row>
    <row r="524" spans="1:11" x14ac:dyDescent="0.2">
      <c r="A524">
        <v>523</v>
      </c>
      <c r="B524">
        <v>0.98319675821016472</v>
      </c>
      <c r="H524" s="26">
        <v>3</v>
      </c>
      <c r="I524" s="26">
        <v>5</v>
      </c>
      <c r="J524" s="26">
        <v>2</v>
      </c>
      <c r="K524" s="27">
        <v>0.85467985199999996</v>
      </c>
    </row>
    <row r="525" spans="1:11" x14ac:dyDescent="0.2">
      <c r="A525">
        <v>524</v>
      </c>
      <c r="B525">
        <v>0.98801535656329054</v>
      </c>
      <c r="H525" s="24">
        <v>3</v>
      </c>
      <c r="I525" s="24">
        <v>7</v>
      </c>
      <c r="J525" s="24">
        <v>2</v>
      </c>
      <c r="K525" s="24">
        <v>0.80730948199999997</v>
      </c>
    </row>
    <row r="526" spans="1:11" x14ac:dyDescent="0.2">
      <c r="A526">
        <v>525</v>
      </c>
      <c r="B526">
        <v>0.98304992288221305</v>
      </c>
      <c r="H526" s="24">
        <v>3</v>
      </c>
      <c r="I526" s="24">
        <v>10</v>
      </c>
      <c r="J526" s="24">
        <v>2</v>
      </c>
      <c r="K526" s="24">
        <v>0.69104122899999998</v>
      </c>
    </row>
    <row r="527" spans="1:11" x14ac:dyDescent="0.2">
      <c r="A527">
        <v>526</v>
      </c>
      <c r="B527">
        <v>0.98628362213796195</v>
      </c>
      <c r="H527" s="26">
        <v>3</v>
      </c>
      <c r="I527" s="26">
        <v>15</v>
      </c>
      <c r="J527" s="26">
        <v>2</v>
      </c>
      <c r="K527" s="27">
        <v>0.53565490100000002</v>
      </c>
    </row>
    <row r="528" spans="1:11" x14ac:dyDescent="0.2">
      <c r="A528">
        <v>527</v>
      </c>
      <c r="B528">
        <v>0.98914115816143444</v>
      </c>
      <c r="H528" s="26">
        <v>3</v>
      </c>
      <c r="I528" s="26">
        <v>20</v>
      </c>
      <c r="J528" s="26">
        <v>2</v>
      </c>
      <c r="K528" s="27">
        <v>0.40110530300000002</v>
      </c>
    </row>
    <row r="529" spans="1:11" x14ac:dyDescent="0.2">
      <c r="A529">
        <v>528</v>
      </c>
      <c r="B529">
        <v>0.98192430956600174</v>
      </c>
      <c r="H529" s="26">
        <v>3</v>
      </c>
      <c r="I529" s="26">
        <v>28</v>
      </c>
      <c r="J529" s="26">
        <v>2</v>
      </c>
      <c r="K529" s="27">
        <v>0.20784503500000001</v>
      </c>
    </row>
    <row r="530" spans="1:11" x14ac:dyDescent="0.2">
      <c r="A530">
        <v>529</v>
      </c>
      <c r="B530">
        <v>0.97388494574867657</v>
      </c>
      <c r="H530" s="26">
        <v>4</v>
      </c>
      <c r="I530" s="26">
        <v>0</v>
      </c>
      <c r="J530" s="26">
        <v>2</v>
      </c>
      <c r="K530" s="27">
        <v>1</v>
      </c>
    </row>
    <row r="531" spans="1:11" x14ac:dyDescent="0.2">
      <c r="A531">
        <v>530</v>
      </c>
      <c r="B531">
        <v>0.98607139649301145</v>
      </c>
      <c r="H531" s="26">
        <v>4</v>
      </c>
      <c r="I531" s="26">
        <v>0.5</v>
      </c>
      <c r="J531" s="26">
        <v>2</v>
      </c>
      <c r="K531" s="27">
        <v>0.93681926199999999</v>
      </c>
    </row>
    <row r="532" spans="1:11" x14ac:dyDescent="0.2">
      <c r="A532">
        <v>531</v>
      </c>
      <c r="B532">
        <v>0.98936340158697322</v>
      </c>
      <c r="H532" s="26">
        <v>4</v>
      </c>
      <c r="I532" s="26">
        <v>1</v>
      </c>
      <c r="J532" s="26">
        <v>2</v>
      </c>
      <c r="K532" s="27">
        <v>0.94022905599999995</v>
      </c>
    </row>
    <row r="533" spans="1:11" x14ac:dyDescent="0.2">
      <c r="A533">
        <v>532</v>
      </c>
      <c r="B533">
        <v>0.99721023206036785</v>
      </c>
      <c r="H533" s="26">
        <v>4</v>
      </c>
      <c r="I533" s="26">
        <v>2</v>
      </c>
      <c r="J533" s="26">
        <v>2</v>
      </c>
      <c r="K533" s="27">
        <v>0.91964912399999998</v>
      </c>
    </row>
    <row r="534" spans="1:11" x14ac:dyDescent="0.2">
      <c r="A534">
        <v>533</v>
      </c>
      <c r="B534">
        <v>0.96079562956658349</v>
      </c>
      <c r="H534" s="26">
        <v>4</v>
      </c>
      <c r="I534" s="26">
        <v>3</v>
      </c>
      <c r="J534" s="26">
        <v>2</v>
      </c>
      <c r="K534" s="27">
        <v>0.892653472</v>
      </c>
    </row>
    <row r="535" spans="1:11" x14ac:dyDescent="0.2">
      <c r="A535">
        <v>534</v>
      </c>
      <c r="B535">
        <v>0.96124362154129517</v>
      </c>
      <c r="H535" s="26">
        <v>4</v>
      </c>
      <c r="I535" s="26">
        <v>5</v>
      </c>
      <c r="J535" s="26">
        <v>2</v>
      </c>
      <c r="K535" s="27">
        <v>0.84178093099999995</v>
      </c>
    </row>
    <row r="536" spans="1:11" x14ac:dyDescent="0.2">
      <c r="A536">
        <v>535</v>
      </c>
      <c r="B536">
        <v>0.97239355098309299</v>
      </c>
      <c r="H536" s="26">
        <v>4</v>
      </c>
      <c r="I536" s="26">
        <v>7</v>
      </c>
      <c r="J536" s="26">
        <v>2</v>
      </c>
      <c r="K536" s="27">
        <v>0.78414082200000002</v>
      </c>
    </row>
    <row r="537" spans="1:11" x14ac:dyDescent="0.2">
      <c r="A537">
        <v>536</v>
      </c>
      <c r="B537">
        <v>0.95481341199044356</v>
      </c>
      <c r="H537" s="26">
        <v>4</v>
      </c>
      <c r="I537" s="26">
        <v>10</v>
      </c>
      <c r="J537" s="26">
        <v>2</v>
      </c>
      <c r="K537" s="27">
        <v>0.72022228099999996</v>
      </c>
    </row>
    <row r="538" spans="1:11" x14ac:dyDescent="0.2">
      <c r="A538">
        <v>537</v>
      </c>
      <c r="B538">
        <v>0.99133147002645172</v>
      </c>
      <c r="H538" s="26">
        <v>4</v>
      </c>
      <c r="I538" s="26">
        <v>15</v>
      </c>
      <c r="J538" s="26">
        <v>2</v>
      </c>
      <c r="K538" s="27">
        <v>0.57096281999999998</v>
      </c>
    </row>
    <row r="539" spans="1:11" x14ac:dyDescent="0.2">
      <c r="A539">
        <v>538</v>
      </c>
      <c r="B539">
        <v>0.98053087699447583</v>
      </c>
      <c r="H539" s="26">
        <v>4</v>
      </c>
      <c r="I539" s="26">
        <v>20</v>
      </c>
      <c r="J539" s="26">
        <v>2</v>
      </c>
      <c r="K539" s="27">
        <v>0.470235034</v>
      </c>
    </row>
    <row r="540" spans="1:11" x14ac:dyDescent="0.2">
      <c r="A540">
        <v>539</v>
      </c>
      <c r="B540">
        <v>0.98086783270151623</v>
      </c>
      <c r="H540" s="24">
        <v>4</v>
      </c>
      <c r="I540" s="24">
        <v>28</v>
      </c>
      <c r="J540" s="24">
        <v>2</v>
      </c>
      <c r="K540" s="24">
        <v>0.29716885300000001</v>
      </c>
    </row>
    <row r="541" spans="1:11" x14ac:dyDescent="0.2">
      <c r="A541">
        <v>540</v>
      </c>
      <c r="B541">
        <v>0.98650603064907361</v>
      </c>
      <c r="H541" s="24">
        <v>5</v>
      </c>
      <c r="I541" s="24">
        <v>0</v>
      </c>
      <c r="J541" s="24">
        <v>2</v>
      </c>
      <c r="K541" s="24">
        <v>1</v>
      </c>
    </row>
    <row r="542" spans="1:11" x14ac:dyDescent="0.2">
      <c r="A542">
        <v>541</v>
      </c>
      <c r="B542">
        <v>0.96812036284488256</v>
      </c>
      <c r="H542" s="26">
        <v>5</v>
      </c>
      <c r="I542" s="26">
        <v>0.5</v>
      </c>
      <c r="J542" s="26">
        <v>2</v>
      </c>
      <c r="K542" s="27">
        <v>0.96690474500000001</v>
      </c>
    </row>
    <row r="543" spans="1:11" x14ac:dyDescent="0.2">
      <c r="A543">
        <v>542</v>
      </c>
      <c r="B543">
        <v>0.95854306264939526</v>
      </c>
      <c r="H543" s="26">
        <v>5</v>
      </c>
      <c r="I543" s="26">
        <v>1</v>
      </c>
      <c r="J543" s="26">
        <v>2</v>
      </c>
      <c r="K543" s="27">
        <v>0.96555807000000005</v>
      </c>
    </row>
    <row r="544" spans="1:11" x14ac:dyDescent="0.2">
      <c r="A544">
        <v>543</v>
      </c>
      <c r="B544">
        <v>0.98422323899843001</v>
      </c>
      <c r="H544" s="26">
        <v>5</v>
      </c>
      <c r="I544" s="26">
        <v>2</v>
      </c>
      <c r="J544" s="26">
        <v>2</v>
      </c>
      <c r="K544" s="27">
        <v>0.94695136599999996</v>
      </c>
    </row>
    <row r="545" spans="1:11" x14ac:dyDescent="0.2">
      <c r="A545">
        <v>544</v>
      </c>
      <c r="B545">
        <v>0.98607577688063197</v>
      </c>
      <c r="H545" s="26">
        <v>5</v>
      </c>
      <c r="I545" s="26">
        <v>3</v>
      </c>
      <c r="J545" s="26">
        <v>2</v>
      </c>
      <c r="K545" s="27">
        <v>0.91380652500000004</v>
      </c>
    </row>
    <row r="546" spans="1:11" x14ac:dyDescent="0.2">
      <c r="A546">
        <v>545</v>
      </c>
      <c r="B546">
        <v>0.98663820377637546</v>
      </c>
      <c r="H546" s="26">
        <v>5</v>
      </c>
      <c r="I546" s="26">
        <v>5</v>
      </c>
      <c r="J546" s="26">
        <v>2</v>
      </c>
      <c r="K546" s="27">
        <v>0.875396709</v>
      </c>
    </row>
    <row r="547" spans="1:11" x14ac:dyDescent="0.2">
      <c r="A547">
        <v>546</v>
      </c>
      <c r="B547">
        <v>0.98498783969478165</v>
      </c>
      <c r="H547" s="26">
        <v>5</v>
      </c>
      <c r="I547" s="26">
        <v>7</v>
      </c>
      <c r="J547" s="26">
        <v>2</v>
      </c>
      <c r="K547" s="27">
        <v>0.83947701500000005</v>
      </c>
    </row>
    <row r="548" spans="1:11" x14ac:dyDescent="0.2">
      <c r="A548">
        <v>547</v>
      </c>
      <c r="B548">
        <v>0.98912480938975822</v>
      </c>
      <c r="H548" s="26">
        <v>5</v>
      </c>
      <c r="I548" s="26">
        <v>10</v>
      </c>
      <c r="J548" s="26">
        <v>2</v>
      </c>
      <c r="K548" s="27">
        <v>0.76641680199999995</v>
      </c>
    </row>
    <row r="549" spans="1:11" x14ac:dyDescent="0.2">
      <c r="A549">
        <v>548</v>
      </c>
      <c r="B549">
        <v>0.98679325499121107</v>
      </c>
      <c r="H549" s="26">
        <v>5</v>
      </c>
      <c r="I549" s="26">
        <v>15</v>
      </c>
      <c r="J549" s="26">
        <v>2</v>
      </c>
      <c r="K549" s="27">
        <v>0.64862188200000004</v>
      </c>
    </row>
    <row r="550" spans="1:11" x14ac:dyDescent="0.2">
      <c r="A550">
        <v>549</v>
      </c>
      <c r="B550">
        <v>0.99016990244388625</v>
      </c>
      <c r="H550" s="26">
        <v>5</v>
      </c>
      <c r="I550" s="26">
        <v>20</v>
      </c>
      <c r="J550" s="26">
        <v>2</v>
      </c>
      <c r="K550" s="27">
        <v>0.53378610999999998</v>
      </c>
    </row>
    <row r="551" spans="1:11" x14ac:dyDescent="0.2">
      <c r="A551">
        <v>550</v>
      </c>
      <c r="B551">
        <v>0.98189625702144179</v>
      </c>
      <c r="H551" s="26">
        <v>5</v>
      </c>
      <c r="I551" s="26">
        <v>28</v>
      </c>
      <c r="J551" s="26">
        <v>2</v>
      </c>
      <c r="K551" s="27">
        <v>0.38195166899999999</v>
      </c>
    </row>
    <row r="552" spans="1:11" x14ac:dyDescent="0.2">
      <c r="A552">
        <v>551</v>
      </c>
      <c r="B552">
        <v>0.99620807466474126</v>
      </c>
      <c r="H552" s="26">
        <v>6</v>
      </c>
      <c r="I552" s="26">
        <v>0</v>
      </c>
      <c r="J552" s="26">
        <v>2</v>
      </c>
      <c r="K552" s="27">
        <v>1</v>
      </c>
    </row>
    <row r="553" spans="1:11" x14ac:dyDescent="0.2">
      <c r="A553">
        <v>552</v>
      </c>
      <c r="B553">
        <v>0.99405493040945736</v>
      </c>
      <c r="H553" s="26">
        <v>6</v>
      </c>
      <c r="I553" s="26">
        <v>0.5</v>
      </c>
      <c r="J553" s="26">
        <v>2</v>
      </c>
      <c r="K553" s="27">
        <v>0.99890462499999999</v>
      </c>
    </row>
    <row r="554" spans="1:11" x14ac:dyDescent="0.2">
      <c r="A554">
        <v>553</v>
      </c>
      <c r="B554">
        <v>0.98345581867804988</v>
      </c>
      <c r="H554" s="26">
        <v>6</v>
      </c>
      <c r="I554" s="26">
        <v>1</v>
      </c>
      <c r="J554" s="26">
        <v>2</v>
      </c>
      <c r="K554" s="27">
        <v>0.96808976400000002</v>
      </c>
    </row>
    <row r="555" spans="1:11" x14ac:dyDescent="0.2">
      <c r="A555">
        <v>554</v>
      </c>
      <c r="B555">
        <v>0.98169869993442793</v>
      </c>
      <c r="H555" s="24">
        <v>6</v>
      </c>
      <c r="I555" s="24">
        <v>2</v>
      </c>
      <c r="J555" s="24">
        <v>2</v>
      </c>
      <c r="K555" s="24">
        <v>0.98342136599999996</v>
      </c>
    </row>
    <row r="556" spans="1:11" x14ac:dyDescent="0.2">
      <c r="A556">
        <v>555</v>
      </c>
      <c r="B556">
        <v>0.97799574376232479</v>
      </c>
      <c r="H556" s="24">
        <v>6</v>
      </c>
      <c r="I556" s="24">
        <v>3</v>
      </c>
      <c r="J556" s="24">
        <v>2</v>
      </c>
      <c r="K556" s="24">
        <v>0.928603874</v>
      </c>
    </row>
    <row r="557" spans="1:11" x14ac:dyDescent="0.2">
      <c r="A557">
        <v>556</v>
      </c>
      <c r="B557">
        <v>0.98378897656636777</v>
      </c>
      <c r="H557" s="26">
        <v>6</v>
      </c>
      <c r="I557" s="26">
        <v>5</v>
      </c>
      <c r="J557" s="26">
        <v>2</v>
      </c>
      <c r="K557" s="27">
        <v>0.89259379900000002</v>
      </c>
    </row>
    <row r="558" spans="1:11" x14ac:dyDescent="0.2">
      <c r="A558">
        <v>557</v>
      </c>
      <c r="B558">
        <v>0.9886068433063987</v>
      </c>
      <c r="H558" s="26">
        <v>6</v>
      </c>
      <c r="I558" s="26">
        <v>7</v>
      </c>
      <c r="J558" s="26">
        <v>2</v>
      </c>
      <c r="K558" s="27">
        <v>0.85334278500000005</v>
      </c>
    </row>
    <row r="559" spans="1:11" x14ac:dyDescent="0.2">
      <c r="A559">
        <v>558</v>
      </c>
      <c r="B559">
        <v>0.75589288687903811</v>
      </c>
      <c r="H559" s="26">
        <v>6</v>
      </c>
      <c r="I559" s="26">
        <v>10</v>
      </c>
      <c r="J559" s="26">
        <v>2</v>
      </c>
      <c r="K559" s="27">
        <v>0.80719370899999998</v>
      </c>
    </row>
    <row r="560" spans="1:11" x14ac:dyDescent="0.2">
      <c r="A560">
        <v>559</v>
      </c>
      <c r="B560">
        <v>0.77920700280259214</v>
      </c>
      <c r="H560" s="26">
        <v>6</v>
      </c>
      <c r="I560" s="26">
        <v>15</v>
      </c>
      <c r="J560" s="26">
        <v>2</v>
      </c>
      <c r="K560" s="27">
        <v>0.72689279100000004</v>
      </c>
    </row>
    <row r="561" spans="1:11" x14ac:dyDescent="0.2">
      <c r="A561">
        <v>560</v>
      </c>
      <c r="B561">
        <v>0.77015844754759877</v>
      </c>
      <c r="H561" s="26">
        <v>6</v>
      </c>
      <c r="I561" s="26">
        <v>20</v>
      </c>
      <c r="J561" s="26">
        <v>2</v>
      </c>
      <c r="K561" s="27">
        <v>0.61094259500000003</v>
      </c>
    </row>
    <row r="562" spans="1:11" x14ac:dyDescent="0.2">
      <c r="A562">
        <v>561</v>
      </c>
      <c r="B562">
        <v>0.75516367282242713</v>
      </c>
      <c r="H562" s="26">
        <v>6</v>
      </c>
      <c r="I562" s="26">
        <v>28</v>
      </c>
      <c r="J562" s="26">
        <v>2</v>
      </c>
      <c r="K562" s="27">
        <v>0.476103059</v>
      </c>
    </row>
    <row r="563" spans="1:11" x14ac:dyDescent="0.2">
      <c r="A563">
        <v>562</v>
      </c>
      <c r="B563">
        <v>0.75994475426564145</v>
      </c>
      <c r="H563" s="26">
        <v>7</v>
      </c>
      <c r="I563" s="26">
        <v>0</v>
      </c>
      <c r="J563" s="26">
        <v>2</v>
      </c>
      <c r="K563" s="27">
        <v>0.98776489899999997</v>
      </c>
    </row>
    <row r="564" spans="1:11" x14ac:dyDescent="0.2">
      <c r="A564">
        <v>563</v>
      </c>
      <c r="B564">
        <v>0.76434833619894338</v>
      </c>
      <c r="H564" s="26">
        <v>7</v>
      </c>
      <c r="I564" s="26">
        <v>0.5</v>
      </c>
      <c r="J564" s="26">
        <v>2</v>
      </c>
      <c r="K564" s="27">
        <v>1</v>
      </c>
    </row>
    <row r="565" spans="1:11" x14ac:dyDescent="0.2">
      <c r="A565">
        <v>564</v>
      </c>
      <c r="B565">
        <v>0.77220912059191671</v>
      </c>
      <c r="H565" s="26">
        <v>7</v>
      </c>
      <c r="I565" s="26">
        <v>1</v>
      </c>
      <c r="J565" s="26">
        <v>2</v>
      </c>
      <c r="K565" s="27">
        <v>0.96732184700000001</v>
      </c>
    </row>
    <row r="566" spans="1:11" x14ac:dyDescent="0.2">
      <c r="A566">
        <v>565</v>
      </c>
      <c r="B566">
        <v>0.76333038967965494</v>
      </c>
      <c r="H566" s="26">
        <v>7</v>
      </c>
      <c r="I566" s="26">
        <v>2</v>
      </c>
      <c r="J566" s="26">
        <v>2</v>
      </c>
      <c r="K566" s="27">
        <v>0.98444549800000003</v>
      </c>
    </row>
    <row r="567" spans="1:11" x14ac:dyDescent="0.2">
      <c r="A567">
        <v>566</v>
      </c>
      <c r="B567">
        <v>0.9751026181289989</v>
      </c>
      <c r="H567" s="26">
        <v>7</v>
      </c>
      <c r="I567" s="26">
        <v>3</v>
      </c>
      <c r="J567" s="26">
        <v>2</v>
      </c>
      <c r="K567" s="27">
        <v>0.92562616399999997</v>
      </c>
    </row>
    <row r="568" spans="1:11" x14ac:dyDescent="0.2">
      <c r="A568">
        <v>567</v>
      </c>
      <c r="B568">
        <v>0.96975861335876767</v>
      </c>
      <c r="H568" s="26">
        <v>7</v>
      </c>
      <c r="I568" s="26">
        <v>5</v>
      </c>
      <c r="J568" s="26">
        <v>2</v>
      </c>
      <c r="K568" s="27">
        <v>0.93219186700000001</v>
      </c>
    </row>
    <row r="569" spans="1:11" x14ac:dyDescent="0.2">
      <c r="A569">
        <v>568</v>
      </c>
      <c r="B569">
        <v>0.97123986962003184</v>
      </c>
      <c r="H569" s="26">
        <v>7</v>
      </c>
      <c r="I569" s="26">
        <v>7</v>
      </c>
      <c r="J569" s="26">
        <v>2</v>
      </c>
      <c r="K569" s="27">
        <v>0.86449741499999999</v>
      </c>
    </row>
    <row r="570" spans="1:11" x14ac:dyDescent="0.2">
      <c r="A570">
        <v>569</v>
      </c>
      <c r="B570">
        <v>0.97454561600194634</v>
      </c>
      <c r="H570" s="24">
        <v>7</v>
      </c>
      <c r="I570" s="24">
        <v>10</v>
      </c>
      <c r="J570" s="24">
        <v>2</v>
      </c>
      <c r="K570" s="24">
        <v>0.82317612799999995</v>
      </c>
    </row>
    <row r="571" spans="1:11" x14ac:dyDescent="0.2">
      <c r="A571">
        <v>570</v>
      </c>
      <c r="B571">
        <v>0.97662021381072595</v>
      </c>
      <c r="H571" s="24">
        <v>7</v>
      </c>
      <c r="I571" s="24">
        <v>15</v>
      </c>
      <c r="J571" s="24">
        <v>2</v>
      </c>
      <c r="K571" s="24">
        <v>0.74561265899999996</v>
      </c>
    </row>
    <row r="572" spans="1:11" x14ac:dyDescent="0.2">
      <c r="A572">
        <v>571</v>
      </c>
      <c r="B572">
        <v>0.97041579326951699</v>
      </c>
      <c r="H572" s="26">
        <v>7</v>
      </c>
      <c r="I572" s="26">
        <v>20</v>
      </c>
      <c r="J572" s="26">
        <v>2</v>
      </c>
      <c r="K572" s="27">
        <v>0.65415414800000005</v>
      </c>
    </row>
    <row r="573" spans="1:11" x14ac:dyDescent="0.2">
      <c r="A573">
        <v>572</v>
      </c>
      <c r="B573">
        <v>0.97722949994955433</v>
      </c>
      <c r="H573" s="26">
        <v>7</v>
      </c>
      <c r="I573" s="26">
        <v>28</v>
      </c>
      <c r="J573" s="26">
        <v>2</v>
      </c>
      <c r="K573" s="27">
        <v>0.50019205700000002</v>
      </c>
    </row>
    <row r="574" spans="1:11" x14ac:dyDescent="0.2">
      <c r="A574">
        <v>573</v>
      </c>
      <c r="B574">
        <v>0.98244108216208159</v>
      </c>
      <c r="H574" s="26">
        <v>8</v>
      </c>
      <c r="I574" s="26">
        <v>0</v>
      </c>
      <c r="J574" s="26">
        <v>2</v>
      </c>
      <c r="K574" s="27">
        <v>1</v>
      </c>
    </row>
    <row r="575" spans="1:11" x14ac:dyDescent="0.2">
      <c r="A575">
        <v>574</v>
      </c>
      <c r="B575">
        <v>0.99946777615680915</v>
      </c>
      <c r="H575" s="26">
        <v>8</v>
      </c>
      <c r="I575" s="26">
        <v>0.5</v>
      </c>
      <c r="J575" s="26">
        <v>2</v>
      </c>
      <c r="K575" s="27">
        <v>0.99247177900000005</v>
      </c>
    </row>
    <row r="576" spans="1:11" x14ac:dyDescent="0.2">
      <c r="A576">
        <v>575</v>
      </c>
      <c r="B576">
        <v>0.99557211328862494</v>
      </c>
      <c r="H576" s="26">
        <v>8</v>
      </c>
      <c r="I576" s="26">
        <v>1</v>
      </c>
      <c r="J576" s="26">
        <v>2</v>
      </c>
      <c r="K576" s="27">
        <v>0.98640881000000002</v>
      </c>
    </row>
    <row r="577" spans="1:11" x14ac:dyDescent="0.2">
      <c r="A577">
        <v>576</v>
      </c>
      <c r="B577">
        <v>0.96187774566141782</v>
      </c>
      <c r="H577" s="26">
        <v>8</v>
      </c>
      <c r="I577" s="26">
        <v>2</v>
      </c>
      <c r="J577" s="26">
        <v>2</v>
      </c>
      <c r="K577" s="27">
        <v>0.95459535399999995</v>
      </c>
    </row>
    <row r="578" spans="1:11" x14ac:dyDescent="0.2">
      <c r="A578">
        <v>577</v>
      </c>
      <c r="B578">
        <v>0.96311228570935892</v>
      </c>
      <c r="H578" s="26">
        <v>8</v>
      </c>
      <c r="I578" s="26">
        <v>3</v>
      </c>
      <c r="J578" s="26">
        <v>2</v>
      </c>
      <c r="K578" s="27">
        <v>0.98161372400000002</v>
      </c>
    </row>
    <row r="579" spans="1:11" x14ac:dyDescent="0.2">
      <c r="A579">
        <v>578</v>
      </c>
      <c r="B579">
        <v>0.99284727129684958</v>
      </c>
      <c r="H579" s="26">
        <v>8</v>
      </c>
      <c r="I579" s="26">
        <v>5</v>
      </c>
      <c r="J579" s="26">
        <v>2</v>
      </c>
      <c r="K579" s="27">
        <v>0.91014424199999999</v>
      </c>
    </row>
    <row r="580" spans="1:11" x14ac:dyDescent="0.2">
      <c r="A580">
        <v>579</v>
      </c>
      <c r="B580">
        <v>0.99291669097438762</v>
      </c>
      <c r="H580" s="26">
        <v>8</v>
      </c>
      <c r="I580" s="26">
        <v>7</v>
      </c>
      <c r="J580" s="26">
        <v>2</v>
      </c>
      <c r="K580" s="27">
        <v>0.87710597700000004</v>
      </c>
    </row>
    <row r="581" spans="1:11" x14ac:dyDescent="0.2">
      <c r="A581">
        <v>580</v>
      </c>
      <c r="B581">
        <v>0.9753319653427972</v>
      </c>
      <c r="H581" s="26">
        <v>8</v>
      </c>
      <c r="I581" s="26">
        <v>10</v>
      </c>
      <c r="J581" s="26">
        <v>2</v>
      </c>
      <c r="K581" s="27">
        <v>0.87115844600000003</v>
      </c>
    </row>
    <row r="582" spans="1:11" x14ac:dyDescent="0.2">
      <c r="A582">
        <v>581</v>
      </c>
      <c r="B582">
        <v>0.9854468987311723</v>
      </c>
      <c r="H582" s="26">
        <v>8</v>
      </c>
      <c r="I582" s="26">
        <v>15</v>
      </c>
      <c r="J582" s="26">
        <v>2</v>
      </c>
      <c r="K582" s="27">
        <v>0.74172893799999995</v>
      </c>
    </row>
    <row r="583" spans="1:11" x14ac:dyDescent="0.2">
      <c r="A583">
        <v>582</v>
      </c>
      <c r="B583">
        <v>0.96089172849490678</v>
      </c>
      <c r="H583" s="26">
        <v>8</v>
      </c>
      <c r="I583" s="26">
        <v>20</v>
      </c>
      <c r="J583" s="26">
        <v>2</v>
      </c>
      <c r="K583" s="27">
        <v>0.67251201599999999</v>
      </c>
    </row>
    <row r="584" spans="1:11" x14ac:dyDescent="0.2">
      <c r="A584">
        <v>583</v>
      </c>
      <c r="B584">
        <v>0.97811552369121757</v>
      </c>
      <c r="H584" s="26">
        <v>8</v>
      </c>
      <c r="I584" s="26">
        <v>28</v>
      </c>
      <c r="J584" s="26">
        <v>2</v>
      </c>
      <c r="K584" s="27">
        <v>0.55968938099999999</v>
      </c>
    </row>
    <row r="585" spans="1:11" x14ac:dyDescent="0.2">
      <c r="A585">
        <v>584</v>
      </c>
      <c r="B585">
        <v>0.98558024348356643</v>
      </c>
      <c r="H585" s="24">
        <v>9</v>
      </c>
      <c r="I585" s="24">
        <v>0</v>
      </c>
      <c r="J585" s="24">
        <v>2</v>
      </c>
      <c r="K585" s="24">
        <v>1</v>
      </c>
    </row>
    <row r="586" spans="1:11" x14ac:dyDescent="0.2">
      <c r="A586">
        <v>585</v>
      </c>
      <c r="B586">
        <v>0.97813079882037668</v>
      </c>
      <c r="H586" s="24">
        <v>9</v>
      </c>
      <c r="I586" s="24">
        <v>0.5</v>
      </c>
      <c r="J586" s="24">
        <v>2</v>
      </c>
      <c r="K586" s="24">
        <v>0.98865006700000002</v>
      </c>
    </row>
    <row r="587" spans="1:11" x14ac:dyDescent="0.2">
      <c r="A587">
        <v>586</v>
      </c>
      <c r="B587">
        <v>0.98417306046647912</v>
      </c>
      <c r="H587" s="26">
        <v>9</v>
      </c>
      <c r="I587" s="26">
        <v>1</v>
      </c>
      <c r="J587" s="26">
        <v>2</v>
      </c>
      <c r="K587" s="27">
        <v>0.96937758900000004</v>
      </c>
    </row>
    <row r="588" spans="1:11" x14ac:dyDescent="0.2">
      <c r="A588">
        <v>587</v>
      </c>
      <c r="B588">
        <v>0.97786021563222536</v>
      </c>
      <c r="H588" s="26">
        <v>9</v>
      </c>
      <c r="I588" s="26">
        <v>2</v>
      </c>
      <c r="J588" s="26">
        <v>2</v>
      </c>
      <c r="K588" s="27">
        <v>0.95723551699999998</v>
      </c>
    </row>
    <row r="589" spans="1:11" x14ac:dyDescent="0.2">
      <c r="A589">
        <v>588</v>
      </c>
      <c r="B589">
        <v>0.98929618527976348</v>
      </c>
      <c r="H589" s="26">
        <v>9</v>
      </c>
      <c r="I589" s="26">
        <v>3</v>
      </c>
      <c r="J589" s="26">
        <v>2</v>
      </c>
      <c r="K589" s="27">
        <v>0.95217713299999995</v>
      </c>
    </row>
    <row r="590" spans="1:11" x14ac:dyDescent="0.2">
      <c r="A590">
        <v>589</v>
      </c>
      <c r="B590">
        <v>0.98360409320833042</v>
      </c>
      <c r="H590" s="26">
        <v>9</v>
      </c>
      <c r="I590" s="26">
        <v>5</v>
      </c>
      <c r="J590" s="26">
        <v>2</v>
      </c>
      <c r="K590" s="27">
        <v>0.90698995199999999</v>
      </c>
    </row>
    <row r="591" spans="1:11" x14ac:dyDescent="0.2">
      <c r="A591">
        <v>590</v>
      </c>
      <c r="B591">
        <v>0.98884573319043967</v>
      </c>
      <c r="H591" s="26">
        <v>9</v>
      </c>
      <c r="I591" s="26">
        <v>7</v>
      </c>
      <c r="J591" s="26">
        <v>2</v>
      </c>
      <c r="K591" s="27">
        <v>0.89046954099999998</v>
      </c>
    </row>
    <row r="592" spans="1:11" x14ac:dyDescent="0.2">
      <c r="A592">
        <v>591</v>
      </c>
      <c r="B592">
        <v>0.98921590206635157</v>
      </c>
      <c r="H592" s="26">
        <v>9</v>
      </c>
      <c r="I592" s="26">
        <v>10</v>
      </c>
      <c r="J592" s="26">
        <v>2</v>
      </c>
      <c r="K592" s="27">
        <v>0.82568138800000002</v>
      </c>
    </row>
    <row r="593" spans="1:11" x14ac:dyDescent="0.2">
      <c r="A593">
        <v>592</v>
      </c>
      <c r="B593">
        <v>0.4593009542964121</v>
      </c>
      <c r="H593" s="26">
        <v>9</v>
      </c>
      <c r="I593" s="26">
        <v>15</v>
      </c>
      <c r="J593" s="26">
        <v>2</v>
      </c>
      <c r="K593" s="27">
        <v>0.76393199499999997</v>
      </c>
    </row>
    <row r="594" spans="1:11" x14ac:dyDescent="0.2">
      <c r="A594">
        <v>593</v>
      </c>
      <c r="B594">
        <v>0.47561898165680938</v>
      </c>
      <c r="H594" s="26">
        <v>9</v>
      </c>
      <c r="I594" s="26">
        <v>20</v>
      </c>
      <c r="J594" s="26">
        <v>2</v>
      </c>
      <c r="K594" s="27">
        <v>0.69309483299999997</v>
      </c>
    </row>
    <row r="595" spans="1:11" x14ac:dyDescent="0.2">
      <c r="A595">
        <v>594</v>
      </c>
      <c r="B595">
        <v>0.47998937908736339</v>
      </c>
      <c r="H595" s="26">
        <v>9</v>
      </c>
      <c r="I595" s="26">
        <v>28</v>
      </c>
      <c r="J595" s="26">
        <v>2</v>
      </c>
      <c r="K595" s="27">
        <v>0.58440810099999996</v>
      </c>
    </row>
    <row r="596" spans="1:11" x14ac:dyDescent="0.2">
      <c r="A596">
        <v>595</v>
      </c>
      <c r="B596">
        <v>0.48008640525408119</v>
      </c>
      <c r="H596" s="26">
        <v>10</v>
      </c>
      <c r="I596" s="26">
        <v>0</v>
      </c>
      <c r="J596" s="26">
        <v>2</v>
      </c>
      <c r="K596" s="27">
        <v>0.97594223800000002</v>
      </c>
    </row>
    <row r="597" spans="1:11" x14ac:dyDescent="0.2">
      <c r="A597">
        <v>596</v>
      </c>
      <c r="B597">
        <v>0.48138649302725728</v>
      </c>
      <c r="H597" s="26">
        <v>10</v>
      </c>
      <c r="I597" s="26">
        <v>0.5</v>
      </c>
      <c r="J597" s="26">
        <v>2</v>
      </c>
      <c r="K597" s="27">
        <v>0.97841509199999999</v>
      </c>
    </row>
    <row r="598" spans="1:11" x14ac:dyDescent="0.2">
      <c r="A598">
        <v>597</v>
      </c>
      <c r="B598">
        <v>0.46109869657070618</v>
      </c>
      <c r="H598" s="26">
        <v>10</v>
      </c>
      <c r="I598" s="26">
        <v>1</v>
      </c>
      <c r="J598" s="26">
        <v>2</v>
      </c>
      <c r="K598" s="27">
        <v>1</v>
      </c>
    </row>
    <row r="599" spans="1:11" x14ac:dyDescent="0.2">
      <c r="A599">
        <v>598</v>
      </c>
      <c r="B599">
        <v>0.47424145806630419</v>
      </c>
      <c r="H599" s="26">
        <v>10</v>
      </c>
      <c r="I599" s="26">
        <v>2</v>
      </c>
      <c r="J599" s="26">
        <v>2</v>
      </c>
      <c r="K599" s="27">
        <v>0.96222247699999996</v>
      </c>
    </row>
    <row r="600" spans="1:11" x14ac:dyDescent="0.2">
      <c r="A600">
        <v>599</v>
      </c>
      <c r="B600">
        <v>0.48065646536781043</v>
      </c>
      <c r="H600" s="24">
        <v>10</v>
      </c>
      <c r="I600" s="24">
        <v>3</v>
      </c>
      <c r="J600" s="24">
        <v>2</v>
      </c>
      <c r="K600" s="24">
        <v>0.96110001599999995</v>
      </c>
    </row>
    <row r="601" spans="1:11" x14ac:dyDescent="0.2">
      <c r="A601">
        <v>600</v>
      </c>
      <c r="B601">
        <v>0.47925666728223809</v>
      </c>
      <c r="H601" s="24">
        <v>10</v>
      </c>
      <c r="I601" s="24">
        <v>5</v>
      </c>
      <c r="J601" s="24">
        <v>2</v>
      </c>
      <c r="K601" s="24">
        <v>0.92109285799999996</v>
      </c>
    </row>
    <row r="602" spans="1:11" x14ac:dyDescent="0.2">
      <c r="H602" s="26">
        <v>10</v>
      </c>
      <c r="I602" s="26">
        <v>7</v>
      </c>
      <c r="J602" s="26">
        <v>2</v>
      </c>
      <c r="K602" s="27">
        <v>0.89383555199999998</v>
      </c>
    </row>
    <row r="603" spans="1:11" x14ac:dyDescent="0.2">
      <c r="H603" s="26">
        <v>10</v>
      </c>
      <c r="I603" s="26">
        <v>10</v>
      </c>
      <c r="J603" s="26">
        <v>2</v>
      </c>
      <c r="K603" s="27">
        <v>0.89367774300000002</v>
      </c>
    </row>
    <row r="604" spans="1:11" x14ac:dyDescent="0.2">
      <c r="H604" s="26">
        <v>10</v>
      </c>
      <c r="I604" s="26">
        <v>15</v>
      </c>
      <c r="J604" s="26">
        <v>2</v>
      </c>
      <c r="K604" s="27">
        <v>0.82971826000000004</v>
      </c>
    </row>
    <row r="605" spans="1:11" x14ac:dyDescent="0.2">
      <c r="H605" s="26">
        <v>10</v>
      </c>
      <c r="I605" s="26">
        <v>20</v>
      </c>
      <c r="J605" s="26">
        <v>2</v>
      </c>
      <c r="K605" s="27">
        <v>0.73936423600000001</v>
      </c>
    </row>
    <row r="606" spans="1:11" x14ac:dyDescent="0.2">
      <c r="H606" s="26">
        <v>10</v>
      </c>
      <c r="I606" s="26">
        <v>28</v>
      </c>
      <c r="J606" s="26">
        <v>2</v>
      </c>
      <c r="K606" s="27">
        <v>0.62646802400000001</v>
      </c>
    </row>
    <row r="607" spans="1:11" x14ac:dyDescent="0.2">
      <c r="H607" s="26">
        <v>11</v>
      </c>
      <c r="I607" s="26">
        <v>0</v>
      </c>
      <c r="J607" s="26">
        <v>2</v>
      </c>
      <c r="K607" s="27">
        <v>1</v>
      </c>
    </row>
    <row r="608" spans="1:11" x14ac:dyDescent="0.2">
      <c r="H608" s="26">
        <v>11</v>
      </c>
      <c r="I608" s="26">
        <v>0.5</v>
      </c>
      <c r="J608" s="26">
        <v>2</v>
      </c>
      <c r="K608" s="27">
        <v>0.96808598999999995</v>
      </c>
    </row>
    <row r="609" spans="8:11" x14ac:dyDescent="0.2">
      <c r="H609" s="26">
        <v>11</v>
      </c>
      <c r="I609" s="26">
        <v>1</v>
      </c>
      <c r="J609" s="26">
        <v>2</v>
      </c>
      <c r="K609" s="27">
        <v>0.97056059100000003</v>
      </c>
    </row>
    <row r="610" spans="8:11" x14ac:dyDescent="0.2">
      <c r="H610" s="26">
        <v>11</v>
      </c>
      <c r="I610" s="26">
        <v>2</v>
      </c>
      <c r="J610" s="26">
        <v>2</v>
      </c>
      <c r="K610" s="27">
        <v>0.97800108299999999</v>
      </c>
    </row>
    <row r="611" spans="8:11" x14ac:dyDescent="0.2">
      <c r="H611" s="26">
        <v>11</v>
      </c>
      <c r="I611" s="26">
        <v>3</v>
      </c>
      <c r="J611" s="26">
        <v>2</v>
      </c>
      <c r="K611" s="27">
        <v>0.94362586599999998</v>
      </c>
    </row>
    <row r="612" spans="8:11" x14ac:dyDescent="0.2">
      <c r="H612" s="26">
        <v>11</v>
      </c>
      <c r="I612" s="26">
        <v>5</v>
      </c>
      <c r="J612" s="26">
        <v>2</v>
      </c>
      <c r="K612" s="27">
        <v>0.92396142699999995</v>
      </c>
    </row>
    <row r="613" spans="8:11" x14ac:dyDescent="0.2">
      <c r="H613" s="26">
        <v>11</v>
      </c>
      <c r="I613" s="26">
        <v>7</v>
      </c>
      <c r="J613" s="26">
        <v>2</v>
      </c>
      <c r="K613" s="27">
        <v>0.90268245700000005</v>
      </c>
    </row>
    <row r="614" spans="8:11" x14ac:dyDescent="0.2">
      <c r="H614" s="26">
        <v>11</v>
      </c>
      <c r="I614" s="26">
        <v>10</v>
      </c>
      <c r="J614" s="26">
        <v>2</v>
      </c>
      <c r="K614" s="27">
        <v>0.88178928000000001</v>
      </c>
    </row>
    <row r="615" spans="8:11" x14ac:dyDescent="0.2">
      <c r="H615" s="24">
        <v>11</v>
      </c>
      <c r="I615" s="24">
        <v>15</v>
      </c>
      <c r="J615" s="24">
        <v>2</v>
      </c>
      <c r="K615" s="24">
        <v>0.81402996599999999</v>
      </c>
    </row>
    <row r="616" spans="8:11" x14ac:dyDescent="0.2">
      <c r="H616" s="24">
        <v>11</v>
      </c>
      <c r="I616" s="24">
        <v>20</v>
      </c>
      <c r="J616" s="24">
        <v>2</v>
      </c>
      <c r="K616" s="24">
        <v>0.72837574900000002</v>
      </c>
    </row>
    <row r="617" spans="8:11" x14ac:dyDescent="0.2">
      <c r="H617" s="26">
        <v>11</v>
      </c>
      <c r="I617" s="26">
        <v>28</v>
      </c>
      <c r="J617" s="26">
        <v>2</v>
      </c>
      <c r="K617" s="27">
        <v>0.65790294299999996</v>
      </c>
    </row>
    <row r="618" spans="8:11" x14ac:dyDescent="0.2">
      <c r="H618" s="26">
        <v>12</v>
      </c>
      <c r="I618" s="26">
        <v>0</v>
      </c>
      <c r="J618" s="26">
        <v>2</v>
      </c>
      <c r="K618" s="27">
        <v>1</v>
      </c>
    </row>
    <row r="619" spans="8:11" x14ac:dyDescent="0.2">
      <c r="H619" s="26">
        <v>12</v>
      </c>
      <c r="I619" s="26">
        <v>0.5</v>
      </c>
      <c r="J619" s="26">
        <v>2</v>
      </c>
      <c r="K619" s="27">
        <v>0.99490499899999996</v>
      </c>
    </row>
    <row r="620" spans="8:11" x14ac:dyDescent="0.2">
      <c r="H620" s="26">
        <v>12</v>
      </c>
      <c r="I620" s="26">
        <v>1</v>
      </c>
      <c r="J620" s="26">
        <v>2</v>
      </c>
      <c r="K620" s="27">
        <v>0.97110124900000006</v>
      </c>
    </row>
    <row r="621" spans="8:11" x14ac:dyDescent="0.2">
      <c r="H621" s="26">
        <v>12</v>
      </c>
      <c r="I621" s="26">
        <v>2</v>
      </c>
      <c r="J621" s="26">
        <v>2</v>
      </c>
      <c r="K621" s="27">
        <v>0.98557031100000003</v>
      </c>
    </row>
    <row r="622" spans="8:11" x14ac:dyDescent="0.2">
      <c r="H622" s="26">
        <v>12</v>
      </c>
      <c r="I622" s="26">
        <v>3</v>
      </c>
      <c r="J622" s="26">
        <v>2</v>
      </c>
      <c r="K622" s="27">
        <v>0.96815916599999996</v>
      </c>
    </row>
    <row r="623" spans="8:11" x14ac:dyDescent="0.2">
      <c r="H623" s="26">
        <v>12</v>
      </c>
      <c r="I623" s="26">
        <v>5</v>
      </c>
      <c r="J623" s="26">
        <v>2</v>
      </c>
      <c r="K623" s="27">
        <v>0.95194139600000005</v>
      </c>
    </row>
    <row r="624" spans="8:11" x14ac:dyDescent="0.2">
      <c r="H624" s="26">
        <v>12</v>
      </c>
      <c r="I624" s="26">
        <v>7</v>
      </c>
      <c r="J624" s="26">
        <v>2</v>
      </c>
      <c r="K624" s="27">
        <v>0.93438504</v>
      </c>
    </row>
    <row r="625" spans="8:11" x14ac:dyDescent="0.2">
      <c r="H625" s="26">
        <v>12</v>
      </c>
      <c r="I625" s="26">
        <v>10</v>
      </c>
      <c r="J625" s="26">
        <v>2</v>
      </c>
      <c r="K625" s="27">
        <v>0.87382410799999999</v>
      </c>
    </row>
    <row r="626" spans="8:11" x14ac:dyDescent="0.2">
      <c r="H626" s="26">
        <v>12</v>
      </c>
      <c r="I626" s="26">
        <v>15</v>
      </c>
      <c r="J626" s="26">
        <v>2</v>
      </c>
      <c r="K626" s="27">
        <v>0.81944783700000001</v>
      </c>
    </row>
    <row r="627" spans="8:11" x14ac:dyDescent="0.2">
      <c r="H627" s="26">
        <v>12</v>
      </c>
      <c r="I627" s="26">
        <v>20</v>
      </c>
      <c r="J627" s="26">
        <v>2</v>
      </c>
      <c r="K627" s="27">
        <v>0.76633519299999997</v>
      </c>
    </row>
    <row r="628" spans="8:11" x14ac:dyDescent="0.2">
      <c r="H628" s="26">
        <v>12</v>
      </c>
      <c r="I628" s="26">
        <v>28</v>
      </c>
      <c r="J628" s="26">
        <v>2</v>
      </c>
      <c r="K628" s="27">
        <v>0.65373846999999996</v>
      </c>
    </row>
    <row r="629" spans="8:11" x14ac:dyDescent="0.2">
      <c r="H629" s="26">
        <v>13</v>
      </c>
      <c r="I629" s="26">
        <v>0</v>
      </c>
      <c r="J629" s="26">
        <v>2</v>
      </c>
      <c r="K629" s="27">
        <v>0.99363917199999996</v>
      </c>
    </row>
    <row r="630" spans="8:11" x14ac:dyDescent="0.2">
      <c r="H630" s="24">
        <v>13</v>
      </c>
      <c r="I630" s="24">
        <v>0.5</v>
      </c>
      <c r="J630" s="24">
        <v>2</v>
      </c>
      <c r="K630" s="24">
        <v>1</v>
      </c>
    </row>
    <row r="631" spans="8:11" x14ac:dyDescent="0.2">
      <c r="H631" s="24">
        <v>13</v>
      </c>
      <c r="I631" s="24">
        <v>1</v>
      </c>
      <c r="J631" s="24">
        <v>2</v>
      </c>
      <c r="K631" s="24">
        <v>0.96744677300000004</v>
      </c>
    </row>
    <row r="632" spans="8:11" x14ac:dyDescent="0.2">
      <c r="H632" s="26">
        <v>13</v>
      </c>
      <c r="I632" s="26">
        <v>2</v>
      </c>
      <c r="J632" s="26">
        <v>2</v>
      </c>
      <c r="K632" s="27">
        <v>0.95056390099999999</v>
      </c>
    </row>
    <row r="633" spans="8:11" x14ac:dyDescent="0.2">
      <c r="H633" s="26">
        <v>13</v>
      </c>
      <c r="I633" s="26">
        <v>3</v>
      </c>
      <c r="J633" s="26">
        <v>2</v>
      </c>
      <c r="K633" s="27">
        <v>0.94047845100000005</v>
      </c>
    </row>
    <row r="634" spans="8:11" x14ac:dyDescent="0.2">
      <c r="H634" s="26">
        <v>13</v>
      </c>
      <c r="I634" s="26">
        <v>5</v>
      </c>
      <c r="J634" s="26">
        <v>2</v>
      </c>
      <c r="K634" s="27">
        <v>0.94401206299999996</v>
      </c>
    </row>
    <row r="635" spans="8:11" x14ac:dyDescent="0.2">
      <c r="H635" s="26">
        <v>13</v>
      </c>
      <c r="I635" s="26">
        <v>7</v>
      </c>
      <c r="J635" s="26">
        <v>2</v>
      </c>
      <c r="K635" s="27">
        <v>0.89731205400000003</v>
      </c>
    </row>
    <row r="636" spans="8:11" x14ac:dyDescent="0.2">
      <c r="H636" s="26">
        <v>13</v>
      </c>
      <c r="I636" s="26">
        <v>10</v>
      </c>
      <c r="J636" s="26">
        <v>2</v>
      </c>
      <c r="K636" s="27">
        <v>0.88008453200000003</v>
      </c>
    </row>
    <row r="637" spans="8:11" x14ac:dyDescent="0.2">
      <c r="H637" s="26">
        <v>13</v>
      </c>
      <c r="I637" s="26">
        <v>15</v>
      </c>
      <c r="J637" s="26">
        <v>2</v>
      </c>
      <c r="K637" s="27">
        <v>0.81821544400000001</v>
      </c>
    </row>
    <row r="638" spans="8:11" x14ac:dyDescent="0.2">
      <c r="H638" s="26">
        <v>13</v>
      </c>
      <c r="I638" s="26">
        <v>20</v>
      </c>
      <c r="J638" s="26">
        <v>2</v>
      </c>
      <c r="K638" s="27">
        <v>0.77383020199999997</v>
      </c>
    </row>
    <row r="639" spans="8:11" x14ac:dyDescent="0.2">
      <c r="H639" s="26">
        <v>13</v>
      </c>
      <c r="I639" s="26">
        <v>28</v>
      </c>
      <c r="J639" s="26">
        <v>2</v>
      </c>
      <c r="K639" s="27">
        <v>0.68303749899999999</v>
      </c>
    </row>
    <row r="640" spans="8:11" x14ac:dyDescent="0.2">
      <c r="H640" s="26">
        <v>14</v>
      </c>
      <c r="I640" s="26">
        <v>0</v>
      </c>
      <c r="J640" s="26">
        <v>2</v>
      </c>
      <c r="K640" s="27">
        <v>1</v>
      </c>
    </row>
    <row r="641" spans="8:11" x14ac:dyDescent="0.2">
      <c r="H641" s="26">
        <v>14</v>
      </c>
      <c r="I641" s="26">
        <v>0.5</v>
      </c>
      <c r="J641" s="26">
        <v>2</v>
      </c>
      <c r="K641" s="27">
        <v>0.975550586</v>
      </c>
    </row>
    <row r="642" spans="8:11" x14ac:dyDescent="0.2">
      <c r="H642" s="26">
        <v>14</v>
      </c>
      <c r="I642" s="26">
        <v>1</v>
      </c>
      <c r="J642" s="26">
        <v>2</v>
      </c>
      <c r="K642" s="27">
        <v>0.98442337400000002</v>
      </c>
    </row>
    <row r="643" spans="8:11" x14ac:dyDescent="0.2">
      <c r="H643" s="26">
        <v>14</v>
      </c>
      <c r="I643" s="26">
        <v>2</v>
      </c>
      <c r="J643" s="26">
        <v>2</v>
      </c>
      <c r="K643" s="27">
        <v>0.95799327300000003</v>
      </c>
    </row>
    <row r="644" spans="8:11" x14ac:dyDescent="0.2">
      <c r="H644" s="26">
        <v>14</v>
      </c>
      <c r="I644" s="26">
        <v>3</v>
      </c>
      <c r="J644" s="26">
        <v>2</v>
      </c>
      <c r="K644" s="27">
        <v>0.97099500100000002</v>
      </c>
    </row>
    <row r="645" spans="8:11" x14ac:dyDescent="0.2">
      <c r="H645" s="24">
        <v>14</v>
      </c>
      <c r="I645" s="24">
        <v>5</v>
      </c>
      <c r="J645" s="24">
        <v>2</v>
      </c>
      <c r="K645" s="24">
        <v>0.95373711999999999</v>
      </c>
    </row>
    <row r="646" spans="8:11" x14ac:dyDescent="0.2">
      <c r="H646" s="24">
        <v>14</v>
      </c>
      <c r="I646" s="24">
        <v>7</v>
      </c>
      <c r="J646" s="24">
        <v>2</v>
      </c>
      <c r="K646" s="24">
        <v>0.91499493200000004</v>
      </c>
    </row>
    <row r="647" spans="8:11" x14ac:dyDescent="0.2">
      <c r="H647" s="26">
        <v>14</v>
      </c>
      <c r="I647" s="26">
        <v>10</v>
      </c>
      <c r="J647" s="26">
        <v>2</v>
      </c>
      <c r="K647" s="27">
        <v>0.89757603200000002</v>
      </c>
    </row>
    <row r="648" spans="8:11" x14ac:dyDescent="0.2">
      <c r="H648" s="26">
        <v>14</v>
      </c>
      <c r="I648" s="26">
        <v>15</v>
      </c>
      <c r="J648" s="26">
        <v>2</v>
      </c>
      <c r="K648" s="27">
        <v>0.85037591599999995</v>
      </c>
    </row>
    <row r="649" spans="8:11" x14ac:dyDescent="0.2">
      <c r="H649" s="26">
        <v>14</v>
      </c>
      <c r="I649" s="26">
        <v>20</v>
      </c>
      <c r="J649" s="26">
        <v>2</v>
      </c>
      <c r="K649" s="27">
        <v>0.80383162699999999</v>
      </c>
    </row>
    <row r="650" spans="8:11" x14ac:dyDescent="0.2">
      <c r="H650" s="26">
        <v>14</v>
      </c>
      <c r="I650" s="26">
        <v>28</v>
      </c>
      <c r="J650" s="26">
        <v>2</v>
      </c>
      <c r="K650" s="27">
        <v>0.70914467599999997</v>
      </c>
    </row>
    <row r="651" spans="8:11" x14ac:dyDescent="0.2">
      <c r="H651" s="26">
        <v>15</v>
      </c>
      <c r="I651" s="26">
        <v>0</v>
      </c>
      <c r="J651" s="26">
        <v>2</v>
      </c>
      <c r="K651" s="27">
        <v>1</v>
      </c>
    </row>
    <row r="652" spans="8:11" x14ac:dyDescent="0.2">
      <c r="H652" s="26">
        <v>15</v>
      </c>
      <c r="I652" s="26">
        <v>0.5</v>
      </c>
      <c r="J652" s="26">
        <v>2</v>
      </c>
      <c r="K652" s="27">
        <v>0.96983577300000001</v>
      </c>
    </row>
    <row r="653" spans="8:11" x14ac:dyDescent="0.2">
      <c r="H653" s="26">
        <v>15</v>
      </c>
      <c r="I653" s="26">
        <v>1</v>
      </c>
      <c r="J653" s="26">
        <v>2</v>
      </c>
      <c r="K653" s="27">
        <v>0.94658121399999995</v>
      </c>
    </row>
    <row r="654" spans="8:11" x14ac:dyDescent="0.2">
      <c r="H654" s="26">
        <v>15</v>
      </c>
      <c r="I654" s="26">
        <v>2</v>
      </c>
      <c r="J654" s="26">
        <v>2</v>
      </c>
      <c r="K654" s="27">
        <v>0.95607824100000005</v>
      </c>
    </row>
    <row r="655" spans="8:11" x14ac:dyDescent="0.2">
      <c r="H655" s="26">
        <v>15</v>
      </c>
      <c r="I655" s="26">
        <v>3</v>
      </c>
      <c r="J655" s="26">
        <v>2</v>
      </c>
      <c r="K655" s="27">
        <v>0.96788009900000005</v>
      </c>
    </row>
    <row r="656" spans="8:11" x14ac:dyDescent="0.2">
      <c r="H656" s="26">
        <v>15</v>
      </c>
      <c r="I656" s="26">
        <v>5</v>
      </c>
      <c r="J656" s="26">
        <v>2</v>
      </c>
      <c r="K656" s="27">
        <v>0.91912107600000004</v>
      </c>
    </row>
    <row r="657" spans="8:11" x14ac:dyDescent="0.2">
      <c r="H657" s="26">
        <v>15</v>
      </c>
      <c r="I657" s="26">
        <v>7</v>
      </c>
      <c r="J657" s="26">
        <v>2</v>
      </c>
      <c r="K657" s="27">
        <v>0.91497698800000005</v>
      </c>
    </row>
    <row r="658" spans="8:11" x14ac:dyDescent="0.2">
      <c r="H658" s="26">
        <v>15</v>
      </c>
      <c r="I658" s="26">
        <v>10</v>
      </c>
      <c r="J658" s="26">
        <v>2</v>
      </c>
      <c r="K658" s="27">
        <v>0.90615532499999996</v>
      </c>
    </row>
    <row r="659" spans="8:11" x14ac:dyDescent="0.2">
      <c r="H659" s="26">
        <v>15</v>
      </c>
      <c r="I659" s="26">
        <v>15</v>
      </c>
      <c r="J659" s="26">
        <v>2</v>
      </c>
      <c r="K659" s="27">
        <v>0.85110793699999998</v>
      </c>
    </row>
    <row r="660" spans="8:11" x14ac:dyDescent="0.2">
      <c r="H660" s="24">
        <v>15</v>
      </c>
      <c r="I660" s="24">
        <v>20</v>
      </c>
      <c r="J660" s="24">
        <v>2</v>
      </c>
      <c r="K660" s="24">
        <v>0.80297904600000003</v>
      </c>
    </row>
    <row r="661" spans="8:11" x14ac:dyDescent="0.2">
      <c r="H661" s="24">
        <v>15</v>
      </c>
      <c r="I661" s="24">
        <v>28</v>
      </c>
      <c r="J661" s="24">
        <v>2</v>
      </c>
      <c r="K661" s="24">
        <v>0.70500694200000003</v>
      </c>
    </row>
    <row r="662" spans="8:11" x14ac:dyDescent="0.2">
      <c r="H662" s="26">
        <v>1</v>
      </c>
      <c r="I662" s="26">
        <v>0</v>
      </c>
      <c r="J662" s="26">
        <v>4</v>
      </c>
      <c r="K662" s="27">
        <v>0.95516700200000004</v>
      </c>
    </row>
    <row r="663" spans="8:11" x14ac:dyDescent="0.2">
      <c r="H663" s="26">
        <v>1</v>
      </c>
      <c r="I663" s="26">
        <v>0.5</v>
      </c>
      <c r="J663" s="26">
        <v>4</v>
      </c>
      <c r="K663" s="27">
        <v>1</v>
      </c>
    </row>
    <row r="664" spans="8:11" x14ac:dyDescent="0.2">
      <c r="H664" s="26">
        <v>1</v>
      </c>
      <c r="I664" s="26">
        <v>1</v>
      </c>
      <c r="J664" s="26">
        <v>4</v>
      </c>
      <c r="K664" s="27">
        <v>0.90282507899999997</v>
      </c>
    </row>
    <row r="665" spans="8:11" x14ac:dyDescent="0.2">
      <c r="H665" s="26">
        <v>1</v>
      </c>
      <c r="I665" s="26">
        <v>2</v>
      </c>
      <c r="J665" s="26">
        <v>4</v>
      </c>
      <c r="K665" s="27">
        <v>0.89116771699999997</v>
      </c>
    </row>
    <row r="666" spans="8:11" x14ac:dyDescent="0.2">
      <c r="H666" s="26">
        <v>1</v>
      </c>
      <c r="I666" s="26">
        <v>3</v>
      </c>
      <c r="J666" s="26">
        <v>4</v>
      </c>
      <c r="K666" s="27">
        <v>0.835079342</v>
      </c>
    </row>
    <row r="667" spans="8:11" x14ac:dyDescent="0.2">
      <c r="H667" s="26">
        <v>1</v>
      </c>
      <c r="I667" s="26">
        <v>5</v>
      </c>
      <c r="J667" s="26">
        <v>4</v>
      </c>
      <c r="K667" s="27">
        <v>0.78365029900000005</v>
      </c>
    </row>
    <row r="668" spans="8:11" x14ac:dyDescent="0.2">
      <c r="H668" s="26">
        <v>1</v>
      </c>
      <c r="I668" s="26">
        <v>7</v>
      </c>
      <c r="J668" s="26">
        <v>4</v>
      </c>
      <c r="K668" s="27">
        <v>0.69001209399999996</v>
      </c>
    </row>
    <row r="669" spans="8:11" x14ac:dyDescent="0.2">
      <c r="H669" s="26">
        <v>1</v>
      </c>
      <c r="I669" s="26">
        <v>10</v>
      </c>
      <c r="J669" s="26">
        <v>4</v>
      </c>
      <c r="K669" s="27">
        <v>0.55028918599999999</v>
      </c>
    </row>
    <row r="670" spans="8:11" x14ac:dyDescent="0.2">
      <c r="H670" s="26">
        <v>1</v>
      </c>
      <c r="I670" s="26">
        <v>15</v>
      </c>
      <c r="J670" s="26">
        <v>4</v>
      </c>
      <c r="K670" s="27">
        <v>0.34156666200000002</v>
      </c>
    </row>
    <row r="671" spans="8:11" x14ac:dyDescent="0.2">
      <c r="H671" s="26">
        <v>1</v>
      </c>
      <c r="I671" s="26">
        <v>20</v>
      </c>
      <c r="J671" s="26">
        <v>4</v>
      </c>
      <c r="K671" s="27">
        <v>0.173902113</v>
      </c>
    </row>
    <row r="672" spans="8:11" x14ac:dyDescent="0.2">
      <c r="H672" s="26">
        <v>1</v>
      </c>
      <c r="I672" s="26">
        <v>28</v>
      </c>
      <c r="J672" s="26">
        <v>4</v>
      </c>
      <c r="K672" s="27">
        <v>9.3265650000000002E-3</v>
      </c>
    </row>
    <row r="673" spans="8:11" x14ac:dyDescent="0.2">
      <c r="H673" s="26">
        <v>2</v>
      </c>
      <c r="I673" s="26">
        <v>0</v>
      </c>
      <c r="J673" s="26">
        <v>4</v>
      </c>
      <c r="K673" s="27">
        <v>1</v>
      </c>
    </row>
    <row r="674" spans="8:11" x14ac:dyDescent="0.2">
      <c r="H674" s="26">
        <v>2</v>
      </c>
      <c r="I674" s="26">
        <v>0.5</v>
      </c>
      <c r="J674" s="26">
        <v>4</v>
      </c>
      <c r="K674" s="27">
        <v>0.94996486899999999</v>
      </c>
    </row>
    <row r="675" spans="8:11" x14ac:dyDescent="0.2">
      <c r="H675" s="24">
        <v>2</v>
      </c>
      <c r="I675" s="24">
        <v>1</v>
      </c>
      <c r="J675" s="24">
        <v>4</v>
      </c>
      <c r="K675" s="24">
        <v>0.95748005800000002</v>
      </c>
    </row>
    <row r="676" spans="8:11" x14ac:dyDescent="0.2">
      <c r="H676" s="24">
        <v>2</v>
      </c>
      <c r="I676" s="24">
        <v>2</v>
      </c>
      <c r="J676" s="24">
        <v>4</v>
      </c>
      <c r="K676" s="24">
        <v>0.92434195900000005</v>
      </c>
    </row>
    <row r="677" spans="8:11" x14ac:dyDescent="0.2">
      <c r="H677" s="26">
        <v>2</v>
      </c>
      <c r="I677" s="26">
        <v>3</v>
      </c>
      <c r="J677" s="26">
        <v>4</v>
      </c>
      <c r="K677" s="27">
        <v>0.87106745799999996</v>
      </c>
    </row>
    <row r="678" spans="8:11" x14ac:dyDescent="0.2">
      <c r="H678" s="26">
        <v>2</v>
      </c>
      <c r="I678" s="26">
        <v>5</v>
      </c>
      <c r="J678" s="26">
        <v>4</v>
      </c>
      <c r="K678" s="27">
        <v>0.82796758599999998</v>
      </c>
    </row>
    <row r="679" spans="8:11" x14ac:dyDescent="0.2">
      <c r="H679" s="26">
        <v>2</v>
      </c>
      <c r="I679" s="26">
        <v>7</v>
      </c>
      <c r="J679" s="26">
        <v>4</v>
      </c>
      <c r="K679" s="27">
        <v>0.78315006499999995</v>
      </c>
    </row>
    <row r="680" spans="8:11" x14ac:dyDescent="0.2">
      <c r="H680" s="26">
        <v>2</v>
      </c>
      <c r="I680" s="26">
        <v>10</v>
      </c>
      <c r="J680" s="26">
        <v>4</v>
      </c>
      <c r="K680" s="27">
        <v>0.62844073300000003</v>
      </c>
    </row>
    <row r="681" spans="8:11" x14ac:dyDescent="0.2">
      <c r="H681" s="26">
        <v>2</v>
      </c>
      <c r="I681" s="26">
        <v>15</v>
      </c>
      <c r="J681" s="26">
        <v>4</v>
      </c>
      <c r="K681" s="27">
        <v>0.46476974399999998</v>
      </c>
    </row>
    <row r="682" spans="8:11" x14ac:dyDescent="0.2">
      <c r="H682" s="26">
        <v>2</v>
      </c>
      <c r="I682" s="26">
        <v>20</v>
      </c>
      <c r="J682" s="26">
        <v>4</v>
      </c>
      <c r="K682" s="27">
        <v>0.30282990500000001</v>
      </c>
    </row>
    <row r="683" spans="8:11" x14ac:dyDescent="0.2">
      <c r="H683" s="26">
        <v>2</v>
      </c>
      <c r="I683" s="26">
        <v>28</v>
      </c>
      <c r="J683" s="26">
        <v>4</v>
      </c>
      <c r="K683" s="27">
        <v>8.4261468000000006E-2</v>
      </c>
    </row>
    <row r="684" spans="8:11" x14ac:dyDescent="0.2">
      <c r="H684" s="26">
        <v>3</v>
      </c>
      <c r="I684" s="26">
        <v>0</v>
      </c>
      <c r="J684" s="26">
        <v>4</v>
      </c>
      <c r="K684" s="27">
        <v>0.99477271499999997</v>
      </c>
    </row>
    <row r="685" spans="8:11" x14ac:dyDescent="0.2">
      <c r="H685" s="26">
        <v>3</v>
      </c>
      <c r="I685" s="26">
        <v>0.5</v>
      </c>
      <c r="J685" s="26">
        <v>4</v>
      </c>
      <c r="K685" s="27">
        <v>1</v>
      </c>
    </row>
    <row r="686" spans="8:11" x14ac:dyDescent="0.2">
      <c r="H686" s="26">
        <v>3</v>
      </c>
      <c r="I686" s="26">
        <v>1</v>
      </c>
      <c r="J686" s="26">
        <v>4</v>
      </c>
      <c r="K686" s="27">
        <v>0.96808543000000002</v>
      </c>
    </row>
    <row r="687" spans="8:11" x14ac:dyDescent="0.2">
      <c r="H687" s="26">
        <v>3</v>
      </c>
      <c r="I687" s="26">
        <v>2</v>
      </c>
      <c r="J687" s="26">
        <v>4</v>
      </c>
      <c r="K687" s="27">
        <v>0.94538866499999996</v>
      </c>
    </row>
    <row r="688" spans="8:11" x14ac:dyDescent="0.2">
      <c r="H688" s="26">
        <v>3</v>
      </c>
      <c r="I688" s="26">
        <v>3</v>
      </c>
      <c r="J688" s="26">
        <v>4</v>
      </c>
      <c r="K688" s="27">
        <v>0.90891985600000003</v>
      </c>
    </row>
    <row r="689" spans="8:11" x14ac:dyDescent="0.2">
      <c r="H689" s="26">
        <v>3</v>
      </c>
      <c r="I689" s="26">
        <v>5</v>
      </c>
      <c r="J689" s="26">
        <v>4</v>
      </c>
      <c r="K689" s="27">
        <v>0.84806156099999996</v>
      </c>
    </row>
    <row r="690" spans="8:11" x14ac:dyDescent="0.2">
      <c r="H690" s="24">
        <v>3</v>
      </c>
      <c r="I690" s="24">
        <v>7</v>
      </c>
      <c r="J690" s="24">
        <v>4</v>
      </c>
      <c r="K690" s="24">
        <v>0.77386060700000003</v>
      </c>
    </row>
    <row r="691" spans="8:11" x14ac:dyDescent="0.2">
      <c r="H691" s="24">
        <v>3</v>
      </c>
      <c r="I691" s="24">
        <v>10</v>
      </c>
      <c r="J691" s="24">
        <v>4</v>
      </c>
      <c r="K691" s="24">
        <v>0.68197492199999998</v>
      </c>
    </row>
    <row r="692" spans="8:11" x14ac:dyDescent="0.2">
      <c r="H692" s="26">
        <v>3</v>
      </c>
      <c r="I692" s="26">
        <v>15</v>
      </c>
      <c r="J692" s="26">
        <v>4</v>
      </c>
      <c r="K692" s="27">
        <v>0.54528354099999998</v>
      </c>
    </row>
    <row r="693" spans="8:11" x14ac:dyDescent="0.2">
      <c r="H693" s="26">
        <v>3</v>
      </c>
      <c r="I693" s="26">
        <v>20</v>
      </c>
      <c r="J693" s="26">
        <v>4</v>
      </c>
      <c r="K693" s="27">
        <v>0.38546823099999999</v>
      </c>
    </row>
    <row r="694" spans="8:11" x14ac:dyDescent="0.2">
      <c r="H694" s="26">
        <v>3</v>
      </c>
      <c r="I694" s="26">
        <v>28</v>
      </c>
      <c r="J694" s="26">
        <v>4</v>
      </c>
      <c r="K694" s="27">
        <v>0.195451814</v>
      </c>
    </row>
    <row r="695" spans="8:11" x14ac:dyDescent="0.2">
      <c r="H695" s="26">
        <v>4</v>
      </c>
      <c r="I695" s="26">
        <v>0</v>
      </c>
      <c r="J695" s="26">
        <v>4</v>
      </c>
      <c r="K695" s="27">
        <v>1</v>
      </c>
    </row>
    <row r="696" spans="8:11" x14ac:dyDescent="0.2">
      <c r="H696" s="26">
        <v>4</v>
      </c>
      <c r="I696" s="26">
        <v>0.5</v>
      </c>
      <c r="J696" s="26">
        <v>4</v>
      </c>
      <c r="K696" s="27">
        <v>0.96343943300000001</v>
      </c>
    </row>
    <row r="697" spans="8:11" x14ac:dyDescent="0.2">
      <c r="H697" s="26">
        <v>4</v>
      </c>
      <c r="I697" s="26">
        <v>1</v>
      </c>
      <c r="J697" s="26">
        <v>4</v>
      </c>
      <c r="K697" s="27">
        <v>0.931399105</v>
      </c>
    </row>
    <row r="698" spans="8:11" x14ac:dyDescent="0.2">
      <c r="H698" s="26">
        <v>4</v>
      </c>
      <c r="I698" s="26">
        <v>2</v>
      </c>
      <c r="J698" s="26">
        <v>4</v>
      </c>
      <c r="K698" s="27">
        <v>0.91217729700000005</v>
      </c>
    </row>
    <row r="699" spans="8:11" x14ac:dyDescent="0.2">
      <c r="H699" s="26">
        <v>4</v>
      </c>
      <c r="I699" s="26">
        <v>3</v>
      </c>
      <c r="J699" s="26">
        <v>4</v>
      </c>
      <c r="K699" s="27">
        <v>0.91614878200000005</v>
      </c>
    </row>
    <row r="700" spans="8:11" x14ac:dyDescent="0.2">
      <c r="H700" s="26">
        <v>4</v>
      </c>
      <c r="I700" s="26">
        <v>5</v>
      </c>
      <c r="J700" s="26">
        <v>4</v>
      </c>
      <c r="K700" s="27">
        <v>0.82389506700000004</v>
      </c>
    </row>
    <row r="701" spans="8:11" x14ac:dyDescent="0.2">
      <c r="H701" s="26">
        <v>4</v>
      </c>
      <c r="I701" s="26">
        <v>7</v>
      </c>
      <c r="J701" s="26">
        <v>4</v>
      </c>
      <c r="K701" s="27">
        <v>0.80464561099999998</v>
      </c>
    </row>
    <row r="702" spans="8:11" x14ac:dyDescent="0.2">
      <c r="H702" s="26">
        <v>4</v>
      </c>
      <c r="I702" s="26">
        <v>10</v>
      </c>
      <c r="J702" s="26">
        <v>4</v>
      </c>
      <c r="K702" s="27">
        <v>0.72747744299999995</v>
      </c>
    </row>
    <row r="703" spans="8:11" x14ac:dyDescent="0.2">
      <c r="H703" s="26">
        <v>4</v>
      </c>
      <c r="I703" s="26">
        <v>15</v>
      </c>
      <c r="J703" s="26">
        <v>4</v>
      </c>
      <c r="K703" s="27">
        <v>0.60356666400000003</v>
      </c>
    </row>
    <row r="704" spans="8:11" x14ac:dyDescent="0.2">
      <c r="H704" s="26">
        <v>4</v>
      </c>
      <c r="I704" s="26">
        <v>20</v>
      </c>
      <c r="J704" s="26">
        <v>4</v>
      </c>
      <c r="K704" s="27">
        <v>0.47177815699999998</v>
      </c>
    </row>
    <row r="705" spans="8:11" x14ac:dyDescent="0.2">
      <c r="H705" s="24">
        <v>4</v>
      </c>
      <c r="I705" s="24">
        <v>28</v>
      </c>
      <c r="J705" s="24">
        <v>4</v>
      </c>
      <c r="K705" s="24">
        <v>0.29035577800000001</v>
      </c>
    </row>
    <row r="706" spans="8:11" x14ac:dyDescent="0.2">
      <c r="H706" s="24">
        <v>5</v>
      </c>
      <c r="I706" s="24">
        <v>0</v>
      </c>
      <c r="J706" s="24">
        <v>4</v>
      </c>
      <c r="K706" s="24">
        <v>1</v>
      </c>
    </row>
    <row r="707" spans="8:11" x14ac:dyDescent="0.2">
      <c r="H707" s="26">
        <v>5</v>
      </c>
      <c r="I707" s="26">
        <v>0.5</v>
      </c>
      <c r="J707" s="26">
        <v>4</v>
      </c>
      <c r="K707" s="27">
        <v>0.96369753300000005</v>
      </c>
    </row>
    <row r="708" spans="8:11" x14ac:dyDescent="0.2">
      <c r="H708" s="26">
        <v>5</v>
      </c>
      <c r="I708" s="26">
        <v>1</v>
      </c>
      <c r="J708" s="26">
        <v>4</v>
      </c>
      <c r="K708" s="27">
        <v>0.96153035600000003</v>
      </c>
    </row>
    <row r="709" spans="8:11" x14ac:dyDescent="0.2">
      <c r="H709" s="26">
        <v>5</v>
      </c>
      <c r="I709" s="26">
        <v>2</v>
      </c>
      <c r="J709" s="26">
        <v>4</v>
      </c>
      <c r="K709" s="27">
        <v>0.95097772300000005</v>
      </c>
    </row>
    <row r="710" spans="8:11" x14ac:dyDescent="0.2">
      <c r="H710" s="26">
        <v>5</v>
      </c>
      <c r="I710" s="26">
        <v>3</v>
      </c>
      <c r="J710" s="26">
        <v>4</v>
      </c>
      <c r="K710" s="27">
        <v>0.91642690400000004</v>
      </c>
    </row>
    <row r="711" spans="8:11" x14ac:dyDescent="0.2">
      <c r="H711" s="26">
        <v>5</v>
      </c>
      <c r="I711" s="26">
        <v>5</v>
      </c>
      <c r="J711" s="26">
        <v>4</v>
      </c>
      <c r="K711" s="27">
        <v>0.88798075200000004</v>
      </c>
    </row>
    <row r="712" spans="8:11" x14ac:dyDescent="0.2">
      <c r="H712" s="26">
        <v>5</v>
      </c>
      <c r="I712" s="26">
        <v>7</v>
      </c>
      <c r="J712" s="26">
        <v>4</v>
      </c>
      <c r="K712" s="27">
        <v>0.81511399799999995</v>
      </c>
    </row>
    <row r="713" spans="8:11" x14ac:dyDescent="0.2">
      <c r="H713" s="26">
        <v>5</v>
      </c>
      <c r="I713" s="26">
        <v>10</v>
      </c>
      <c r="J713" s="26">
        <v>4</v>
      </c>
      <c r="K713" s="27">
        <v>0.76908850900000003</v>
      </c>
    </row>
    <row r="714" spans="8:11" x14ac:dyDescent="0.2">
      <c r="H714" s="26">
        <v>5</v>
      </c>
      <c r="I714" s="26">
        <v>15</v>
      </c>
      <c r="J714" s="26">
        <v>4</v>
      </c>
      <c r="K714" s="27">
        <v>0.64823093300000001</v>
      </c>
    </row>
    <row r="715" spans="8:11" x14ac:dyDescent="0.2">
      <c r="H715" s="26">
        <v>5</v>
      </c>
      <c r="I715" s="26">
        <v>20</v>
      </c>
      <c r="J715" s="26">
        <v>4</v>
      </c>
      <c r="K715" s="27">
        <v>0.55309350700000004</v>
      </c>
    </row>
    <row r="716" spans="8:11" x14ac:dyDescent="0.2">
      <c r="H716" s="26">
        <v>5</v>
      </c>
      <c r="I716" s="26">
        <v>28</v>
      </c>
      <c r="J716" s="26">
        <v>4</v>
      </c>
      <c r="K716" s="27">
        <v>0.37071814199999997</v>
      </c>
    </row>
    <row r="717" spans="8:11" x14ac:dyDescent="0.2">
      <c r="H717" s="26">
        <v>6</v>
      </c>
      <c r="I717" s="26">
        <v>0</v>
      </c>
      <c r="J717" s="26">
        <v>4</v>
      </c>
      <c r="K717" s="27">
        <v>0.96999173000000005</v>
      </c>
    </row>
    <row r="718" spans="8:11" x14ac:dyDescent="0.2">
      <c r="H718" s="26">
        <v>6</v>
      </c>
      <c r="I718" s="26">
        <v>0.5</v>
      </c>
      <c r="J718" s="26">
        <v>4</v>
      </c>
      <c r="K718" s="27">
        <v>1</v>
      </c>
    </row>
    <row r="719" spans="8:11" x14ac:dyDescent="0.2">
      <c r="H719" s="26">
        <v>6</v>
      </c>
      <c r="I719" s="26">
        <v>1</v>
      </c>
      <c r="J719" s="26">
        <v>4</v>
      </c>
      <c r="K719" s="27">
        <v>0.97162111200000001</v>
      </c>
    </row>
    <row r="720" spans="8:11" x14ac:dyDescent="0.2">
      <c r="H720" s="24">
        <v>6</v>
      </c>
      <c r="I720" s="24">
        <v>2</v>
      </c>
      <c r="J720" s="24">
        <v>4</v>
      </c>
      <c r="K720" s="24">
        <v>0.94670347700000002</v>
      </c>
    </row>
    <row r="721" spans="8:11" x14ac:dyDescent="0.2">
      <c r="H721" s="24">
        <v>6</v>
      </c>
      <c r="I721" s="24">
        <v>3</v>
      </c>
      <c r="J721" s="24">
        <v>4</v>
      </c>
      <c r="K721" s="24">
        <v>0.90911251500000001</v>
      </c>
    </row>
    <row r="722" spans="8:11" x14ac:dyDescent="0.2">
      <c r="H722" s="26">
        <v>6</v>
      </c>
      <c r="I722" s="26">
        <v>5</v>
      </c>
      <c r="J722" s="26">
        <v>4</v>
      </c>
      <c r="K722" s="27">
        <v>0.90039710900000003</v>
      </c>
    </row>
    <row r="723" spans="8:11" x14ac:dyDescent="0.2">
      <c r="H723" s="26">
        <v>6</v>
      </c>
      <c r="I723" s="26">
        <v>7</v>
      </c>
      <c r="J723" s="26">
        <v>4</v>
      </c>
      <c r="K723" s="27">
        <v>0.85861837600000002</v>
      </c>
    </row>
    <row r="724" spans="8:11" x14ac:dyDescent="0.2">
      <c r="H724" s="26">
        <v>6</v>
      </c>
      <c r="I724" s="26">
        <v>10</v>
      </c>
      <c r="J724" s="26">
        <v>4</v>
      </c>
      <c r="K724" s="27">
        <v>0.80249527600000004</v>
      </c>
    </row>
    <row r="725" spans="8:11" x14ac:dyDescent="0.2">
      <c r="H725" s="26">
        <v>6</v>
      </c>
      <c r="I725" s="26">
        <v>15</v>
      </c>
      <c r="J725" s="26">
        <v>4</v>
      </c>
      <c r="K725" s="27">
        <v>0.69706657299999997</v>
      </c>
    </row>
    <row r="726" spans="8:11" x14ac:dyDescent="0.2">
      <c r="H726" s="26">
        <v>6</v>
      </c>
      <c r="I726" s="26">
        <v>20</v>
      </c>
      <c r="J726" s="26">
        <v>4</v>
      </c>
      <c r="K726" s="27">
        <v>0.601409898</v>
      </c>
    </row>
    <row r="727" spans="8:11" x14ac:dyDescent="0.2">
      <c r="H727" s="26">
        <v>6</v>
      </c>
      <c r="I727" s="26">
        <v>28</v>
      </c>
      <c r="J727" s="26">
        <v>4</v>
      </c>
      <c r="K727" s="27">
        <v>0.46203959999999999</v>
      </c>
    </row>
    <row r="728" spans="8:11" x14ac:dyDescent="0.2">
      <c r="H728" s="26">
        <v>7</v>
      </c>
      <c r="I728" s="26">
        <v>0</v>
      </c>
      <c r="J728" s="26">
        <v>4</v>
      </c>
      <c r="K728" s="27">
        <v>1</v>
      </c>
    </row>
    <row r="729" spans="8:11" x14ac:dyDescent="0.2">
      <c r="H729" s="26">
        <v>7</v>
      </c>
      <c r="I729" s="26">
        <v>0.5</v>
      </c>
      <c r="J729" s="26">
        <v>4</v>
      </c>
      <c r="K729" s="27">
        <v>0.97970301599999998</v>
      </c>
    </row>
    <row r="730" spans="8:11" x14ac:dyDescent="0.2">
      <c r="H730" s="26">
        <v>7</v>
      </c>
      <c r="I730" s="26">
        <v>1</v>
      </c>
      <c r="J730" s="26">
        <v>4</v>
      </c>
      <c r="K730" s="27">
        <v>0.99890106700000003</v>
      </c>
    </row>
    <row r="731" spans="8:11" x14ac:dyDescent="0.2">
      <c r="H731" s="26">
        <v>7</v>
      </c>
      <c r="I731" s="26">
        <v>2</v>
      </c>
      <c r="J731" s="26">
        <v>4</v>
      </c>
      <c r="K731" s="27">
        <v>0.95137561400000004</v>
      </c>
    </row>
    <row r="732" spans="8:11" x14ac:dyDescent="0.2">
      <c r="H732" s="26">
        <v>7</v>
      </c>
      <c r="I732" s="26">
        <v>3</v>
      </c>
      <c r="J732" s="26">
        <v>4</v>
      </c>
      <c r="K732" s="27">
        <v>0.96427840300000001</v>
      </c>
    </row>
    <row r="733" spans="8:11" x14ac:dyDescent="0.2">
      <c r="H733" s="26">
        <v>7</v>
      </c>
      <c r="I733" s="26">
        <v>5</v>
      </c>
      <c r="J733" s="26">
        <v>4</v>
      </c>
      <c r="K733" s="27">
        <v>0.88187995200000002</v>
      </c>
    </row>
    <row r="734" spans="8:11" x14ac:dyDescent="0.2">
      <c r="H734" s="26">
        <v>7</v>
      </c>
      <c r="I734" s="26">
        <v>7</v>
      </c>
      <c r="J734" s="26">
        <v>4</v>
      </c>
      <c r="K734" s="27">
        <v>0.88090503600000003</v>
      </c>
    </row>
    <row r="735" spans="8:11" x14ac:dyDescent="0.2">
      <c r="H735" s="24">
        <v>7</v>
      </c>
      <c r="I735" s="24">
        <v>10</v>
      </c>
      <c r="J735" s="24">
        <v>4</v>
      </c>
      <c r="K735" s="24">
        <v>0.81595058499999995</v>
      </c>
    </row>
    <row r="736" spans="8:11" x14ac:dyDescent="0.2">
      <c r="H736" s="24">
        <v>7</v>
      </c>
      <c r="I736" s="24">
        <v>15</v>
      </c>
      <c r="J736" s="24">
        <v>4</v>
      </c>
      <c r="K736" s="24">
        <v>0.72299678099999998</v>
      </c>
    </row>
    <row r="737" spans="8:11" x14ac:dyDescent="0.2">
      <c r="H737" s="26">
        <v>7</v>
      </c>
      <c r="I737" s="26">
        <v>20</v>
      </c>
      <c r="J737" s="26">
        <v>4</v>
      </c>
      <c r="K737" s="27">
        <v>0.64431992100000002</v>
      </c>
    </row>
    <row r="738" spans="8:11" x14ac:dyDescent="0.2">
      <c r="H738" s="26">
        <v>7</v>
      </c>
      <c r="I738" s="26">
        <v>28</v>
      </c>
      <c r="J738" s="26">
        <v>4</v>
      </c>
      <c r="K738" s="27">
        <v>0.52112746099999996</v>
      </c>
    </row>
    <row r="739" spans="8:11" x14ac:dyDescent="0.2">
      <c r="H739" s="26">
        <v>8</v>
      </c>
      <c r="I739" s="26">
        <v>0</v>
      </c>
      <c r="J739" s="26">
        <v>4</v>
      </c>
      <c r="K739" s="27">
        <v>0.98252259099999995</v>
      </c>
    </row>
    <row r="740" spans="8:11" x14ac:dyDescent="0.2">
      <c r="H740" s="26">
        <v>8</v>
      </c>
      <c r="I740" s="26">
        <v>0.5</v>
      </c>
      <c r="J740" s="26">
        <v>4</v>
      </c>
      <c r="K740" s="27">
        <v>1</v>
      </c>
    </row>
    <row r="741" spans="8:11" x14ac:dyDescent="0.2">
      <c r="H741" s="26">
        <v>8</v>
      </c>
      <c r="I741" s="26">
        <v>1</v>
      </c>
      <c r="J741" s="26">
        <v>4</v>
      </c>
      <c r="K741" s="27">
        <v>0.95970028699999999</v>
      </c>
    </row>
    <row r="742" spans="8:11" x14ac:dyDescent="0.2">
      <c r="H742" s="26">
        <v>8</v>
      </c>
      <c r="I742" s="26">
        <v>2</v>
      </c>
      <c r="J742" s="26">
        <v>4</v>
      </c>
      <c r="K742" s="27">
        <v>0.95576132599999997</v>
      </c>
    </row>
    <row r="743" spans="8:11" x14ac:dyDescent="0.2">
      <c r="H743" s="26">
        <v>8</v>
      </c>
      <c r="I743" s="26">
        <v>3</v>
      </c>
      <c r="J743" s="26">
        <v>4</v>
      </c>
      <c r="K743" s="27">
        <v>0.94770637599999996</v>
      </c>
    </row>
    <row r="744" spans="8:11" x14ac:dyDescent="0.2">
      <c r="H744" s="26">
        <v>8</v>
      </c>
      <c r="I744" s="26">
        <v>5</v>
      </c>
      <c r="J744" s="26">
        <v>4</v>
      </c>
      <c r="K744" s="27">
        <v>0.91628255700000005</v>
      </c>
    </row>
    <row r="745" spans="8:11" x14ac:dyDescent="0.2">
      <c r="H745" s="26">
        <v>8</v>
      </c>
      <c r="I745" s="26">
        <v>7</v>
      </c>
      <c r="J745" s="26">
        <v>4</v>
      </c>
      <c r="K745" s="27">
        <v>0.89427284900000004</v>
      </c>
    </row>
    <row r="746" spans="8:11" x14ac:dyDescent="0.2">
      <c r="H746" s="26">
        <v>8</v>
      </c>
      <c r="I746" s="26">
        <v>10</v>
      </c>
      <c r="J746" s="26">
        <v>4</v>
      </c>
      <c r="K746" s="27">
        <v>0.84004491999999997</v>
      </c>
    </row>
    <row r="747" spans="8:11" x14ac:dyDescent="0.2">
      <c r="H747" s="26">
        <v>8</v>
      </c>
      <c r="I747" s="26">
        <v>15</v>
      </c>
      <c r="J747" s="26">
        <v>4</v>
      </c>
      <c r="K747" s="27">
        <v>0.74429046099999996</v>
      </c>
    </row>
    <row r="748" spans="8:11" x14ac:dyDescent="0.2">
      <c r="H748" s="26">
        <v>8</v>
      </c>
      <c r="I748" s="26">
        <v>20</v>
      </c>
      <c r="J748" s="26">
        <v>4</v>
      </c>
      <c r="K748" s="27">
        <v>0.64011936700000005</v>
      </c>
    </row>
    <row r="749" spans="8:11" x14ac:dyDescent="0.2">
      <c r="H749" s="26">
        <v>8</v>
      </c>
      <c r="I749" s="26">
        <v>28</v>
      </c>
      <c r="J749" s="26">
        <v>4</v>
      </c>
      <c r="K749" s="27">
        <v>0.57335214300000004</v>
      </c>
    </row>
    <row r="750" spans="8:11" x14ac:dyDescent="0.2">
      <c r="H750" s="24">
        <v>9</v>
      </c>
      <c r="I750" s="24">
        <v>0</v>
      </c>
      <c r="J750" s="24">
        <v>4</v>
      </c>
      <c r="K750" s="24">
        <v>0.99097423799999995</v>
      </c>
    </row>
    <row r="751" spans="8:11" x14ac:dyDescent="0.2">
      <c r="H751" s="24">
        <v>9</v>
      </c>
      <c r="I751" s="24">
        <v>0.5</v>
      </c>
      <c r="J751" s="24">
        <v>4</v>
      </c>
      <c r="K751" s="24">
        <v>0.97572636599999996</v>
      </c>
    </row>
    <row r="752" spans="8:11" x14ac:dyDescent="0.2">
      <c r="H752" s="26">
        <v>9</v>
      </c>
      <c r="I752" s="26">
        <v>1</v>
      </c>
      <c r="J752" s="26">
        <v>4</v>
      </c>
      <c r="K752" s="27">
        <v>0.97068277999999997</v>
      </c>
    </row>
    <row r="753" spans="8:11" x14ac:dyDescent="0.2">
      <c r="H753" s="26">
        <v>9</v>
      </c>
      <c r="I753" s="26">
        <v>2</v>
      </c>
      <c r="J753" s="26">
        <v>4</v>
      </c>
      <c r="K753" s="27">
        <v>1</v>
      </c>
    </row>
    <row r="754" spans="8:11" x14ac:dyDescent="0.2">
      <c r="H754" s="26">
        <v>9</v>
      </c>
      <c r="I754" s="26">
        <v>3</v>
      </c>
      <c r="J754" s="26">
        <v>4</v>
      </c>
      <c r="K754" s="27">
        <v>0.91759117800000001</v>
      </c>
    </row>
    <row r="755" spans="8:11" x14ac:dyDescent="0.2">
      <c r="H755" s="26">
        <v>9</v>
      </c>
      <c r="I755" s="26">
        <v>5</v>
      </c>
      <c r="J755" s="26">
        <v>4</v>
      </c>
      <c r="K755" s="27">
        <v>0.91797954900000001</v>
      </c>
    </row>
    <row r="756" spans="8:11" x14ac:dyDescent="0.2">
      <c r="H756" s="26">
        <v>9</v>
      </c>
      <c r="I756" s="26">
        <v>7</v>
      </c>
      <c r="J756" s="26">
        <v>4</v>
      </c>
      <c r="K756" s="27">
        <v>0.88908257400000001</v>
      </c>
    </row>
    <row r="757" spans="8:11" x14ac:dyDescent="0.2">
      <c r="H757" s="26">
        <v>9</v>
      </c>
      <c r="I757" s="26">
        <v>10</v>
      </c>
      <c r="J757" s="26">
        <v>4</v>
      </c>
      <c r="K757" s="27">
        <v>0.84877065600000001</v>
      </c>
    </row>
    <row r="758" spans="8:11" x14ac:dyDescent="0.2">
      <c r="H758" s="26">
        <v>9</v>
      </c>
      <c r="I758" s="26">
        <v>15</v>
      </c>
      <c r="J758" s="26">
        <v>4</v>
      </c>
      <c r="K758" s="27">
        <v>0.76678004700000002</v>
      </c>
    </row>
    <row r="759" spans="8:11" x14ac:dyDescent="0.2">
      <c r="H759" s="26">
        <v>9</v>
      </c>
      <c r="I759" s="26">
        <v>20</v>
      </c>
      <c r="J759" s="26">
        <v>4</v>
      </c>
      <c r="K759" s="27">
        <v>0.696904882</v>
      </c>
    </row>
    <row r="760" spans="8:11" x14ac:dyDescent="0.2">
      <c r="H760" s="26">
        <v>9</v>
      </c>
      <c r="I760" s="26">
        <v>28</v>
      </c>
      <c r="J760" s="26">
        <v>4</v>
      </c>
      <c r="K760" s="27">
        <v>0.56416129800000003</v>
      </c>
    </row>
    <row r="761" spans="8:11" x14ac:dyDescent="0.2">
      <c r="H761" s="26">
        <v>10</v>
      </c>
      <c r="I761" s="26">
        <v>0</v>
      </c>
      <c r="J761" s="26">
        <v>4</v>
      </c>
      <c r="K761" s="27">
        <v>0.985628273</v>
      </c>
    </row>
    <row r="762" spans="8:11" x14ac:dyDescent="0.2">
      <c r="H762" s="26">
        <v>10</v>
      </c>
      <c r="I762" s="26">
        <v>0.5</v>
      </c>
      <c r="J762" s="26">
        <v>4</v>
      </c>
      <c r="K762" s="27">
        <v>0.96795039000000005</v>
      </c>
    </row>
    <row r="763" spans="8:11" x14ac:dyDescent="0.2">
      <c r="H763" s="26">
        <v>10</v>
      </c>
      <c r="I763" s="26">
        <v>1</v>
      </c>
      <c r="J763" s="26">
        <v>4</v>
      </c>
      <c r="K763" s="27">
        <v>1</v>
      </c>
    </row>
    <row r="764" spans="8:11" x14ac:dyDescent="0.2">
      <c r="H764" s="26">
        <v>10</v>
      </c>
      <c r="I764" s="26">
        <v>2</v>
      </c>
      <c r="J764" s="26">
        <v>4</v>
      </c>
      <c r="K764" s="27">
        <v>0.96277229499999994</v>
      </c>
    </row>
    <row r="765" spans="8:11" x14ac:dyDescent="0.2">
      <c r="H765" s="24">
        <v>10</v>
      </c>
      <c r="I765" s="24">
        <v>3</v>
      </c>
      <c r="J765" s="24">
        <v>4</v>
      </c>
      <c r="K765" s="24">
        <v>0.950960786</v>
      </c>
    </row>
    <row r="766" spans="8:11" x14ac:dyDescent="0.2">
      <c r="H766" s="24">
        <v>10</v>
      </c>
      <c r="I766" s="24">
        <v>5</v>
      </c>
      <c r="J766" s="24">
        <v>4</v>
      </c>
      <c r="K766" s="24">
        <v>0.94468377999999997</v>
      </c>
    </row>
    <row r="767" spans="8:11" x14ac:dyDescent="0.2">
      <c r="H767" s="26">
        <v>10</v>
      </c>
      <c r="I767" s="26">
        <v>7</v>
      </c>
      <c r="J767" s="26">
        <v>4</v>
      </c>
      <c r="K767" s="27">
        <v>0.899305676</v>
      </c>
    </row>
    <row r="768" spans="8:11" x14ac:dyDescent="0.2">
      <c r="H768" s="26">
        <v>10</v>
      </c>
      <c r="I768" s="26">
        <v>10</v>
      </c>
      <c r="J768" s="26">
        <v>4</v>
      </c>
      <c r="K768" s="27">
        <v>0.84908105199999995</v>
      </c>
    </row>
    <row r="769" spans="8:11" x14ac:dyDescent="0.2">
      <c r="H769" s="26">
        <v>10</v>
      </c>
      <c r="I769" s="26">
        <v>15</v>
      </c>
      <c r="J769" s="26">
        <v>4</v>
      </c>
      <c r="K769" s="27">
        <v>0.81328333500000005</v>
      </c>
    </row>
    <row r="770" spans="8:11" x14ac:dyDescent="0.2">
      <c r="H770" s="26">
        <v>10</v>
      </c>
      <c r="I770" s="26">
        <v>20</v>
      </c>
      <c r="J770" s="26">
        <v>4</v>
      </c>
      <c r="K770" s="27">
        <v>0.72099404899999997</v>
      </c>
    </row>
    <row r="771" spans="8:11" x14ac:dyDescent="0.2">
      <c r="H771" s="26">
        <v>10</v>
      </c>
      <c r="I771" s="26">
        <v>28</v>
      </c>
      <c r="J771" s="26">
        <v>4</v>
      </c>
      <c r="K771" s="27">
        <v>0.62859729399999997</v>
      </c>
    </row>
    <row r="772" spans="8:11" x14ac:dyDescent="0.2">
      <c r="H772" s="26">
        <v>11</v>
      </c>
      <c r="I772" s="26">
        <v>0</v>
      </c>
      <c r="J772" s="26">
        <v>4</v>
      </c>
      <c r="K772" s="27">
        <v>0.97249737199999997</v>
      </c>
    </row>
    <row r="773" spans="8:11" x14ac:dyDescent="0.2">
      <c r="H773" s="26">
        <v>11</v>
      </c>
      <c r="I773" s="26">
        <v>0.5</v>
      </c>
      <c r="J773" s="26">
        <v>4</v>
      </c>
      <c r="K773" s="27">
        <v>1</v>
      </c>
    </row>
    <row r="774" spans="8:11" x14ac:dyDescent="0.2">
      <c r="H774" s="26">
        <v>11</v>
      </c>
      <c r="I774" s="26">
        <v>1</v>
      </c>
      <c r="J774" s="26">
        <v>4</v>
      </c>
      <c r="K774" s="27">
        <v>0.95356803199999995</v>
      </c>
    </row>
    <row r="775" spans="8:11" x14ac:dyDescent="0.2">
      <c r="H775" s="26">
        <v>11</v>
      </c>
      <c r="I775" s="26">
        <v>2</v>
      </c>
      <c r="J775" s="26">
        <v>4</v>
      </c>
      <c r="K775" s="27">
        <v>0.96992737799999995</v>
      </c>
    </row>
    <row r="776" spans="8:11" x14ac:dyDescent="0.2">
      <c r="H776" s="26">
        <v>11</v>
      </c>
      <c r="I776" s="26">
        <v>3</v>
      </c>
      <c r="J776" s="26">
        <v>4</v>
      </c>
      <c r="K776" s="27">
        <v>0.94502641600000004</v>
      </c>
    </row>
    <row r="777" spans="8:11" x14ac:dyDescent="0.2">
      <c r="H777" s="26">
        <v>11</v>
      </c>
      <c r="I777" s="26">
        <v>5</v>
      </c>
      <c r="J777" s="26">
        <v>4</v>
      </c>
      <c r="K777" s="27">
        <v>0.93610104400000005</v>
      </c>
    </row>
    <row r="778" spans="8:11" x14ac:dyDescent="0.2">
      <c r="H778" s="26">
        <v>11</v>
      </c>
      <c r="I778" s="26">
        <v>7</v>
      </c>
      <c r="J778" s="26">
        <v>4</v>
      </c>
      <c r="K778" s="27">
        <v>0.91624111600000002</v>
      </c>
    </row>
    <row r="779" spans="8:11" x14ac:dyDescent="0.2">
      <c r="H779" s="26">
        <v>11</v>
      </c>
      <c r="I779" s="26">
        <v>10</v>
      </c>
      <c r="J779" s="26">
        <v>4</v>
      </c>
      <c r="K779" s="27">
        <v>0.85110704800000003</v>
      </c>
    </row>
    <row r="780" spans="8:11" x14ac:dyDescent="0.2">
      <c r="H780" s="24">
        <v>11</v>
      </c>
      <c r="I780" s="24">
        <v>15</v>
      </c>
      <c r="J780" s="24">
        <v>4</v>
      </c>
      <c r="K780" s="24">
        <v>0.79688886599999997</v>
      </c>
    </row>
    <row r="781" spans="8:11" x14ac:dyDescent="0.2">
      <c r="H781" s="24">
        <v>11</v>
      </c>
      <c r="I781" s="24">
        <v>20</v>
      </c>
      <c r="J781" s="24">
        <v>4</v>
      </c>
      <c r="K781" s="24">
        <v>0.71587812900000003</v>
      </c>
    </row>
    <row r="782" spans="8:11" x14ac:dyDescent="0.2">
      <c r="H782" s="26">
        <v>11</v>
      </c>
      <c r="I782" s="26">
        <v>28</v>
      </c>
      <c r="J782" s="26">
        <v>4</v>
      </c>
      <c r="K782" s="27">
        <v>0.64134922900000002</v>
      </c>
    </row>
    <row r="783" spans="8:11" x14ac:dyDescent="0.2">
      <c r="H783" s="26">
        <v>12</v>
      </c>
      <c r="I783" s="26">
        <v>0</v>
      </c>
      <c r="J783" s="26">
        <v>4</v>
      </c>
      <c r="K783" s="27">
        <v>0.99187418800000005</v>
      </c>
    </row>
    <row r="784" spans="8:11" x14ac:dyDescent="0.2">
      <c r="H784" s="26">
        <v>12</v>
      </c>
      <c r="I784" s="26">
        <v>0.5</v>
      </c>
      <c r="J784" s="26">
        <v>4</v>
      </c>
      <c r="K784" s="27">
        <v>1</v>
      </c>
    </row>
    <row r="785" spans="8:11" x14ac:dyDescent="0.2">
      <c r="H785" s="26">
        <v>12</v>
      </c>
      <c r="I785" s="26">
        <v>1</v>
      </c>
      <c r="J785" s="26">
        <v>4</v>
      </c>
      <c r="K785" s="27">
        <v>0.99011634000000004</v>
      </c>
    </row>
    <row r="786" spans="8:11" x14ac:dyDescent="0.2">
      <c r="H786" s="26">
        <v>12</v>
      </c>
      <c r="I786" s="26">
        <v>2</v>
      </c>
      <c r="J786" s="26">
        <v>4</v>
      </c>
      <c r="K786" s="27">
        <v>0.97302530300000001</v>
      </c>
    </row>
    <row r="787" spans="8:11" x14ac:dyDescent="0.2">
      <c r="H787" s="26">
        <v>12</v>
      </c>
      <c r="I787" s="26">
        <v>3</v>
      </c>
      <c r="J787" s="26">
        <v>4</v>
      </c>
      <c r="K787" s="27">
        <v>0.94995062799999996</v>
      </c>
    </row>
    <row r="788" spans="8:11" x14ac:dyDescent="0.2">
      <c r="H788" s="26">
        <v>12</v>
      </c>
      <c r="I788" s="26">
        <v>5</v>
      </c>
      <c r="J788" s="26">
        <v>4</v>
      </c>
      <c r="K788" s="27">
        <v>0.92783036600000002</v>
      </c>
    </row>
    <row r="789" spans="8:11" x14ac:dyDescent="0.2">
      <c r="H789" s="26">
        <v>12</v>
      </c>
      <c r="I789" s="26">
        <v>7</v>
      </c>
      <c r="J789" s="26">
        <v>4</v>
      </c>
      <c r="K789" s="27">
        <v>0.90777753100000003</v>
      </c>
    </row>
    <row r="790" spans="8:11" x14ac:dyDescent="0.2">
      <c r="H790" s="26">
        <v>12</v>
      </c>
      <c r="I790" s="26">
        <v>10</v>
      </c>
      <c r="J790" s="26">
        <v>4</v>
      </c>
      <c r="K790" s="27">
        <v>0.86681820700000001</v>
      </c>
    </row>
    <row r="791" spans="8:11" x14ac:dyDescent="0.2">
      <c r="H791" s="26">
        <v>12</v>
      </c>
      <c r="I791" s="26">
        <v>15</v>
      </c>
      <c r="J791" s="26">
        <v>4</v>
      </c>
      <c r="K791" s="27">
        <v>0.81829216599999999</v>
      </c>
    </row>
    <row r="792" spans="8:11" x14ac:dyDescent="0.2">
      <c r="H792" s="26">
        <v>12</v>
      </c>
      <c r="I792" s="26">
        <v>20</v>
      </c>
      <c r="J792" s="26">
        <v>4</v>
      </c>
      <c r="K792" s="27">
        <v>0.742828661</v>
      </c>
    </row>
    <row r="793" spans="8:11" x14ac:dyDescent="0.2">
      <c r="H793" s="26">
        <v>12</v>
      </c>
      <c r="I793" s="26">
        <v>28</v>
      </c>
      <c r="J793" s="26">
        <v>4</v>
      </c>
      <c r="K793" s="27">
        <v>0.65590636300000005</v>
      </c>
    </row>
    <row r="794" spans="8:11" x14ac:dyDescent="0.2">
      <c r="H794" s="26">
        <v>13</v>
      </c>
      <c r="I794" s="26">
        <v>0</v>
      </c>
      <c r="J794" s="26">
        <v>4</v>
      </c>
      <c r="K794" s="27">
        <v>0.97665640799999998</v>
      </c>
    </row>
    <row r="795" spans="8:11" x14ac:dyDescent="0.2">
      <c r="H795" s="24">
        <v>13</v>
      </c>
      <c r="I795" s="24">
        <v>0.5</v>
      </c>
      <c r="J795" s="24">
        <v>4</v>
      </c>
      <c r="K795" s="24">
        <v>1</v>
      </c>
    </row>
    <row r="796" spans="8:11" x14ac:dyDescent="0.2">
      <c r="H796" s="24">
        <v>13</v>
      </c>
      <c r="I796" s="24">
        <v>1</v>
      </c>
      <c r="J796" s="24">
        <v>4</v>
      </c>
      <c r="K796" s="24">
        <v>0.95131085199999998</v>
      </c>
    </row>
    <row r="797" spans="8:11" x14ac:dyDescent="0.2">
      <c r="H797" s="26">
        <v>13</v>
      </c>
      <c r="I797" s="26">
        <v>2</v>
      </c>
      <c r="J797" s="26">
        <v>4</v>
      </c>
      <c r="K797" s="27">
        <v>0.94881232800000004</v>
      </c>
    </row>
    <row r="798" spans="8:11" x14ac:dyDescent="0.2">
      <c r="H798" s="26">
        <v>13</v>
      </c>
      <c r="I798" s="26">
        <v>3</v>
      </c>
      <c r="J798" s="26">
        <v>4</v>
      </c>
      <c r="K798" s="27">
        <v>0.93325247600000005</v>
      </c>
    </row>
    <row r="799" spans="8:11" x14ac:dyDescent="0.2">
      <c r="H799" s="26">
        <v>13</v>
      </c>
      <c r="I799" s="26">
        <v>5</v>
      </c>
      <c r="J799" s="26">
        <v>4</v>
      </c>
      <c r="K799" s="27">
        <v>0.91224032200000005</v>
      </c>
    </row>
    <row r="800" spans="8:11" x14ac:dyDescent="0.2">
      <c r="H800" s="26">
        <v>13</v>
      </c>
      <c r="I800" s="26">
        <v>7</v>
      </c>
      <c r="J800" s="26">
        <v>4</v>
      </c>
      <c r="K800" s="27">
        <v>0.88011684400000001</v>
      </c>
    </row>
    <row r="801" spans="8:13" x14ac:dyDescent="0.2">
      <c r="H801" s="26">
        <v>13</v>
      </c>
      <c r="I801" s="26">
        <v>10</v>
      </c>
      <c r="J801" s="26">
        <v>4</v>
      </c>
      <c r="K801" s="27">
        <v>0.84905749699999999</v>
      </c>
    </row>
    <row r="802" spans="8:13" x14ac:dyDescent="0.2">
      <c r="H802" s="26">
        <v>13</v>
      </c>
      <c r="I802" s="26">
        <v>15</v>
      </c>
      <c r="J802" s="26">
        <v>4</v>
      </c>
      <c r="K802" s="27">
        <v>0.83335425399999996</v>
      </c>
    </row>
    <row r="803" spans="8:13" x14ac:dyDescent="0.2">
      <c r="H803" s="26">
        <v>13</v>
      </c>
      <c r="I803" s="26">
        <v>20</v>
      </c>
      <c r="J803" s="26">
        <v>4</v>
      </c>
      <c r="K803" s="27">
        <v>0.75866809499999999</v>
      </c>
    </row>
    <row r="804" spans="8:13" x14ac:dyDescent="0.2">
      <c r="H804" s="26">
        <v>13</v>
      </c>
      <c r="I804" s="26">
        <v>28</v>
      </c>
      <c r="J804" s="26">
        <v>4</v>
      </c>
      <c r="K804" s="27">
        <v>0.66860399699999995</v>
      </c>
    </row>
    <row r="805" spans="8:13" x14ac:dyDescent="0.2">
      <c r="H805" s="26">
        <v>14</v>
      </c>
      <c r="I805" s="26">
        <v>0</v>
      </c>
      <c r="J805" s="26">
        <v>4</v>
      </c>
      <c r="K805" s="27">
        <v>0.98033726600000004</v>
      </c>
    </row>
    <row r="806" spans="8:13" x14ac:dyDescent="0.2">
      <c r="H806" s="26">
        <v>14</v>
      </c>
      <c r="I806" s="26">
        <v>0.5</v>
      </c>
      <c r="J806" s="26">
        <v>4</v>
      </c>
      <c r="K806" s="27">
        <v>1</v>
      </c>
    </row>
    <row r="807" spans="8:13" x14ac:dyDescent="0.2">
      <c r="H807" s="26">
        <v>14</v>
      </c>
      <c r="I807" s="26">
        <v>1</v>
      </c>
      <c r="J807" s="26">
        <v>4</v>
      </c>
      <c r="K807" s="27">
        <v>0.982979359</v>
      </c>
    </row>
    <row r="808" spans="8:13" x14ac:dyDescent="0.2">
      <c r="H808" s="26">
        <v>14</v>
      </c>
      <c r="I808" s="26">
        <v>2</v>
      </c>
      <c r="J808" s="26">
        <v>4</v>
      </c>
      <c r="K808" s="27">
        <v>0.95813665400000003</v>
      </c>
    </row>
    <row r="809" spans="8:13" x14ac:dyDescent="0.2">
      <c r="H809" s="26">
        <v>14</v>
      </c>
      <c r="I809" s="26">
        <v>3</v>
      </c>
      <c r="J809" s="26">
        <v>4</v>
      </c>
      <c r="K809" s="27">
        <v>0.96351233700000005</v>
      </c>
    </row>
    <row r="810" spans="8:13" x14ac:dyDescent="0.2">
      <c r="H810" s="24">
        <v>14</v>
      </c>
      <c r="I810" s="24">
        <v>5</v>
      </c>
      <c r="J810" s="24">
        <v>4</v>
      </c>
      <c r="K810" s="24">
        <v>0.92544952899999999</v>
      </c>
    </row>
    <row r="811" spans="8:13" x14ac:dyDescent="0.2">
      <c r="H811" s="24">
        <v>14</v>
      </c>
      <c r="I811" s="24">
        <v>7</v>
      </c>
      <c r="J811" s="24">
        <v>4</v>
      </c>
      <c r="K811" s="24">
        <v>0.91994838099999998</v>
      </c>
    </row>
    <row r="812" spans="8:13" x14ac:dyDescent="0.2">
      <c r="H812" s="26">
        <v>14</v>
      </c>
      <c r="I812" s="26">
        <v>10</v>
      </c>
      <c r="J812" s="26">
        <v>4</v>
      </c>
      <c r="K812" s="27">
        <v>0.89908984400000003</v>
      </c>
      <c r="M812">
        <v>0.95480186953995405</v>
      </c>
    </row>
    <row r="813" spans="8:13" x14ac:dyDescent="0.2">
      <c r="H813" s="26">
        <v>14</v>
      </c>
      <c r="I813" s="26">
        <v>15</v>
      </c>
      <c r="J813" s="26">
        <v>4</v>
      </c>
      <c r="K813" s="27">
        <v>0.82107264899999999</v>
      </c>
      <c r="M813">
        <v>0.95480186953995405</v>
      </c>
    </row>
    <row r="814" spans="8:13" x14ac:dyDescent="0.2">
      <c r="H814" s="26">
        <v>14</v>
      </c>
      <c r="I814" s="26">
        <v>20</v>
      </c>
      <c r="J814" s="26">
        <v>4</v>
      </c>
      <c r="K814" s="27">
        <v>0.78591051899999997</v>
      </c>
      <c r="M814">
        <v>0.95480186953995405</v>
      </c>
    </row>
    <row r="815" spans="8:13" x14ac:dyDescent="0.2">
      <c r="H815" s="26">
        <v>14</v>
      </c>
      <c r="I815" s="26">
        <v>28</v>
      </c>
      <c r="J815" s="26">
        <v>4</v>
      </c>
      <c r="K815" s="27">
        <v>0.68176846300000005</v>
      </c>
      <c r="M815">
        <v>0.95480186953995405</v>
      </c>
    </row>
    <row r="816" spans="8:13" x14ac:dyDescent="0.2">
      <c r="H816" s="26">
        <v>15</v>
      </c>
      <c r="I816" s="26">
        <v>0</v>
      </c>
      <c r="J816" s="26">
        <v>4</v>
      </c>
      <c r="K816" s="27">
        <v>1</v>
      </c>
      <c r="M816">
        <v>0.92691528642138199</v>
      </c>
    </row>
    <row r="817" spans="8:11" x14ac:dyDescent="0.2">
      <c r="H817" s="26">
        <v>15</v>
      </c>
      <c r="I817" s="26">
        <v>0.5</v>
      </c>
      <c r="J817" s="26">
        <v>4</v>
      </c>
      <c r="K817" s="27">
        <v>0.97183355900000001</v>
      </c>
    </row>
    <row r="818" spans="8:11" x14ac:dyDescent="0.2">
      <c r="H818" s="26">
        <v>15</v>
      </c>
      <c r="I818" s="26">
        <v>1</v>
      </c>
      <c r="J818" s="26">
        <v>4</v>
      </c>
      <c r="K818" s="27">
        <v>0.97008052899999997</v>
      </c>
    </row>
    <row r="819" spans="8:11" x14ac:dyDescent="0.2">
      <c r="H819" s="26">
        <v>15</v>
      </c>
      <c r="I819" s="26">
        <v>2</v>
      </c>
      <c r="J819" s="26">
        <v>4</v>
      </c>
      <c r="K819" s="27">
        <v>0.97327504399999998</v>
      </c>
    </row>
    <row r="820" spans="8:11" x14ac:dyDescent="0.2">
      <c r="H820" s="26">
        <v>15</v>
      </c>
      <c r="I820" s="26">
        <v>3</v>
      </c>
      <c r="J820" s="26">
        <v>4</v>
      </c>
      <c r="K820" s="27">
        <v>0.97410805700000003</v>
      </c>
    </row>
    <row r="821" spans="8:11" x14ac:dyDescent="0.2">
      <c r="H821" s="26">
        <v>15</v>
      </c>
      <c r="I821" s="26">
        <v>5</v>
      </c>
      <c r="J821" s="26">
        <v>4</v>
      </c>
      <c r="K821" s="27">
        <v>0.94059052399999998</v>
      </c>
    </row>
    <row r="822" spans="8:11" x14ac:dyDescent="0.2">
      <c r="H822" s="26">
        <v>15</v>
      </c>
      <c r="I822" s="26">
        <v>7</v>
      </c>
      <c r="J822" s="26">
        <v>4</v>
      </c>
      <c r="K822" s="27">
        <v>0.92942466300000004</v>
      </c>
    </row>
    <row r="823" spans="8:11" x14ac:dyDescent="0.2">
      <c r="H823" s="26">
        <v>15</v>
      </c>
      <c r="I823" s="26">
        <v>10</v>
      </c>
      <c r="J823" s="26">
        <v>4</v>
      </c>
      <c r="K823" s="27">
        <v>0.90029348399999998</v>
      </c>
    </row>
    <row r="824" spans="8:11" x14ac:dyDescent="0.2">
      <c r="H824" s="26">
        <v>15</v>
      </c>
      <c r="I824" s="26">
        <v>15</v>
      </c>
      <c r="J824" s="26">
        <v>4</v>
      </c>
      <c r="K824" s="27">
        <v>0.85724736199999996</v>
      </c>
    </row>
    <row r="825" spans="8:11" x14ac:dyDescent="0.2">
      <c r="H825" s="24">
        <v>15</v>
      </c>
      <c r="I825" s="24">
        <v>20</v>
      </c>
      <c r="J825" s="24">
        <v>4</v>
      </c>
      <c r="K825" s="24">
        <v>0.83247002299999995</v>
      </c>
    </row>
    <row r="826" spans="8:11" x14ac:dyDescent="0.2">
      <c r="H826" s="24">
        <v>15</v>
      </c>
      <c r="I826" s="24">
        <v>28</v>
      </c>
      <c r="J826" s="24">
        <v>4</v>
      </c>
      <c r="K826" s="24">
        <v>0.78020899600000004</v>
      </c>
    </row>
    <row r="827" spans="8:11" x14ac:dyDescent="0.2">
      <c r="H827" s="26">
        <v>1</v>
      </c>
      <c r="I827" s="26">
        <v>0</v>
      </c>
      <c r="J827" s="26">
        <v>7</v>
      </c>
      <c r="K827" s="27">
        <v>0.98947914100000001</v>
      </c>
    </row>
    <row r="828" spans="8:11" x14ac:dyDescent="0.2">
      <c r="H828" s="26">
        <v>1</v>
      </c>
      <c r="I828" s="26">
        <v>0.5</v>
      </c>
      <c r="J828" s="26">
        <v>7</v>
      </c>
      <c r="K828" s="27">
        <v>1</v>
      </c>
    </row>
    <row r="829" spans="8:11" x14ac:dyDescent="0.2">
      <c r="H829" s="26">
        <v>1</v>
      </c>
      <c r="I829" s="26">
        <v>1</v>
      </c>
      <c r="J829" s="26">
        <v>7</v>
      </c>
      <c r="K829" s="27">
        <v>0.97941628700000005</v>
      </c>
    </row>
    <row r="830" spans="8:11" x14ac:dyDescent="0.2">
      <c r="H830" s="26">
        <v>1</v>
      </c>
      <c r="I830" s="26">
        <v>2</v>
      </c>
      <c r="J830" s="26">
        <v>7</v>
      </c>
      <c r="K830" s="27">
        <v>0.94719029899999996</v>
      </c>
    </row>
    <row r="831" spans="8:11" x14ac:dyDescent="0.2">
      <c r="H831" s="26">
        <v>1</v>
      </c>
      <c r="I831" s="26">
        <v>3</v>
      </c>
      <c r="J831" s="26">
        <v>7</v>
      </c>
      <c r="K831" s="27">
        <v>0.89924332900000004</v>
      </c>
    </row>
    <row r="832" spans="8:11" x14ac:dyDescent="0.2">
      <c r="H832" s="26">
        <v>1</v>
      </c>
      <c r="I832" s="26">
        <v>5</v>
      </c>
      <c r="J832" s="26">
        <v>7</v>
      </c>
      <c r="K832" s="27">
        <v>0.760378781</v>
      </c>
    </row>
    <row r="833" spans="8:11" x14ac:dyDescent="0.2">
      <c r="H833" s="26">
        <v>1</v>
      </c>
      <c r="I833" s="26">
        <v>7</v>
      </c>
      <c r="J833" s="26">
        <v>7</v>
      </c>
      <c r="K833" s="27">
        <v>0.68982613299999995</v>
      </c>
    </row>
    <row r="834" spans="8:11" x14ac:dyDescent="0.2">
      <c r="H834" s="26">
        <v>1</v>
      </c>
      <c r="I834" s="26">
        <v>10</v>
      </c>
      <c r="J834" s="26">
        <v>7</v>
      </c>
      <c r="K834" s="27">
        <v>0.58885768699999996</v>
      </c>
    </row>
    <row r="835" spans="8:11" x14ac:dyDescent="0.2">
      <c r="H835" s="26">
        <v>1</v>
      </c>
      <c r="I835" s="26">
        <v>15</v>
      </c>
      <c r="J835" s="26">
        <v>7</v>
      </c>
      <c r="K835" s="27">
        <v>0.32853963600000002</v>
      </c>
    </row>
    <row r="836" spans="8:11" x14ac:dyDescent="0.2">
      <c r="H836" s="26">
        <v>1</v>
      </c>
      <c r="I836" s="26">
        <v>20</v>
      </c>
      <c r="J836" s="26">
        <v>7</v>
      </c>
      <c r="K836" s="27">
        <v>0.160973589</v>
      </c>
    </row>
    <row r="837" spans="8:11" x14ac:dyDescent="0.2">
      <c r="H837" s="26">
        <v>1</v>
      </c>
      <c r="I837" s="26">
        <v>28</v>
      </c>
      <c r="J837" s="26">
        <v>7</v>
      </c>
      <c r="K837" s="27">
        <v>1.0131678999999999E-2</v>
      </c>
    </row>
    <row r="838" spans="8:11" x14ac:dyDescent="0.2">
      <c r="H838" s="26">
        <v>2</v>
      </c>
      <c r="I838" s="26">
        <v>0</v>
      </c>
      <c r="J838" s="26">
        <v>7</v>
      </c>
      <c r="K838" s="27">
        <v>0.996828877</v>
      </c>
    </row>
    <row r="839" spans="8:11" x14ac:dyDescent="0.2">
      <c r="H839" s="26">
        <v>2</v>
      </c>
      <c r="I839" s="26">
        <v>0.5</v>
      </c>
      <c r="J839" s="26">
        <v>7</v>
      </c>
      <c r="K839" s="27">
        <v>1</v>
      </c>
    </row>
    <row r="840" spans="8:11" x14ac:dyDescent="0.2">
      <c r="H840" s="24">
        <v>2</v>
      </c>
      <c r="I840" s="24">
        <v>1</v>
      </c>
      <c r="J840" s="24">
        <v>7</v>
      </c>
      <c r="K840" s="24">
        <v>0.96685550200000003</v>
      </c>
    </row>
    <row r="841" spans="8:11" x14ac:dyDescent="0.2">
      <c r="H841" s="24">
        <v>2</v>
      </c>
      <c r="I841" s="24">
        <v>2</v>
      </c>
      <c r="J841" s="24">
        <v>7</v>
      </c>
      <c r="K841" s="24">
        <v>0.89981017200000002</v>
      </c>
    </row>
    <row r="842" spans="8:11" x14ac:dyDescent="0.2">
      <c r="H842" s="26">
        <v>2</v>
      </c>
      <c r="I842" s="26">
        <v>3</v>
      </c>
      <c r="J842" s="26">
        <v>7</v>
      </c>
      <c r="K842" s="27">
        <v>0.90524970599999999</v>
      </c>
    </row>
    <row r="843" spans="8:11" x14ac:dyDescent="0.2">
      <c r="H843" s="26">
        <v>2</v>
      </c>
      <c r="I843" s="26">
        <v>5</v>
      </c>
      <c r="J843" s="26">
        <v>7</v>
      </c>
      <c r="K843" s="27">
        <v>0.83801162799999995</v>
      </c>
    </row>
    <row r="844" spans="8:11" x14ac:dyDescent="0.2">
      <c r="H844" s="26">
        <v>2</v>
      </c>
      <c r="I844" s="26">
        <v>7</v>
      </c>
      <c r="J844" s="26">
        <v>7</v>
      </c>
      <c r="K844" s="27">
        <v>0.741973679</v>
      </c>
    </row>
    <row r="845" spans="8:11" x14ac:dyDescent="0.2">
      <c r="H845" s="26">
        <v>2</v>
      </c>
      <c r="I845" s="26">
        <v>10</v>
      </c>
      <c r="J845" s="26">
        <v>7</v>
      </c>
      <c r="K845" s="27">
        <v>0.64642265700000001</v>
      </c>
    </row>
    <row r="846" spans="8:11" x14ac:dyDescent="0.2">
      <c r="H846" s="26">
        <v>2</v>
      </c>
      <c r="I846" s="26">
        <v>15</v>
      </c>
      <c r="J846" s="26">
        <v>7</v>
      </c>
      <c r="K846" s="27">
        <v>0.45581417200000002</v>
      </c>
    </row>
    <row r="847" spans="8:11" x14ac:dyDescent="0.2">
      <c r="H847" s="26">
        <v>2</v>
      </c>
      <c r="I847" s="26">
        <v>20</v>
      </c>
      <c r="J847" s="26">
        <v>7</v>
      </c>
      <c r="K847" s="27">
        <v>0.29412063999999999</v>
      </c>
    </row>
    <row r="848" spans="8:11" x14ac:dyDescent="0.2">
      <c r="H848" s="26">
        <v>2</v>
      </c>
      <c r="I848" s="26">
        <v>28</v>
      </c>
      <c r="J848" s="26">
        <v>7</v>
      </c>
      <c r="K848" s="27">
        <v>8.2800888000000003E-2</v>
      </c>
    </row>
    <row r="849" spans="8:11" x14ac:dyDescent="0.2">
      <c r="H849" s="26">
        <v>3</v>
      </c>
      <c r="I849" s="26">
        <v>0</v>
      </c>
      <c r="J849" s="26">
        <v>7</v>
      </c>
      <c r="K849" s="27">
        <v>1</v>
      </c>
    </row>
    <row r="850" spans="8:11" x14ac:dyDescent="0.2">
      <c r="H850" s="26">
        <v>3</v>
      </c>
      <c r="I850" s="26">
        <v>0.5</v>
      </c>
      <c r="J850" s="26">
        <v>7</v>
      </c>
      <c r="K850" s="27">
        <v>0.94194966000000002</v>
      </c>
    </row>
    <row r="851" spans="8:11" x14ac:dyDescent="0.2">
      <c r="H851" s="26">
        <v>3</v>
      </c>
      <c r="I851" s="26">
        <v>1</v>
      </c>
      <c r="J851" s="26">
        <v>7</v>
      </c>
      <c r="K851" s="27">
        <v>0.930042692</v>
      </c>
    </row>
    <row r="852" spans="8:11" x14ac:dyDescent="0.2">
      <c r="H852" s="26">
        <v>3</v>
      </c>
      <c r="I852" s="26">
        <v>2</v>
      </c>
      <c r="J852" s="26">
        <v>7</v>
      </c>
      <c r="K852" s="27">
        <v>0.91623100700000004</v>
      </c>
    </row>
    <row r="853" spans="8:11" x14ac:dyDescent="0.2">
      <c r="H853" s="26">
        <v>3</v>
      </c>
      <c r="I853" s="26">
        <v>3</v>
      </c>
      <c r="J853" s="26">
        <v>7</v>
      </c>
      <c r="K853" s="27">
        <v>0.89438232600000001</v>
      </c>
    </row>
    <row r="854" spans="8:11" x14ac:dyDescent="0.2">
      <c r="H854" s="26">
        <v>3</v>
      </c>
      <c r="I854" s="26">
        <v>5</v>
      </c>
      <c r="J854" s="26">
        <v>7</v>
      </c>
      <c r="K854" s="27">
        <v>0.84371232799999996</v>
      </c>
    </row>
    <row r="855" spans="8:11" x14ac:dyDescent="0.2">
      <c r="H855" s="24">
        <v>3</v>
      </c>
      <c r="I855" s="24">
        <v>7</v>
      </c>
      <c r="J855" s="24">
        <v>7</v>
      </c>
      <c r="K855" s="24">
        <v>0.75877903899999999</v>
      </c>
    </row>
    <row r="856" spans="8:11" x14ac:dyDescent="0.2">
      <c r="H856" s="24">
        <v>3</v>
      </c>
      <c r="I856" s="24">
        <v>10</v>
      </c>
      <c r="J856" s="24">
        <v>7</v>
      </c>
      <c r="K856" s="24">
        <v>0.66794667900000004</v>
      </c>
    </row>
    <row r="857" spans="8:11" x14ac:dyDescent="0.2">
      <c r="H857" s="26">
        <v>3</v>
      </c>
      <c r="I857" s="26">
        <v>15</v>
      </c>
      <c r="J857" s="26">
        <v>7</v>
      </c>
      <c r="K857" s="27">
        <v>0.54608682200000003</v>
      </c>
    </row>
    <row r="858" spans="8:11" x14ac:dyDescent="0.2">
      <c r="H858" s="26">
        <v>3</v>
      </c>
      <c r="I858" s="26">
        <v>20</v>
      </c>
      <c r="J858" s="26">
        <v>7</v>
      </c>
      <c r="K858" s="27">
        <v>0.38954853099999998</v>
      </c>
    </row>
    <row r="859" spans="8:11" x14ac:dyDescent="0.2">
      <c r="H859" s="26">
        <v>3</v>
      </c>
      <c r="I859" s="26">
        <v>28</v>
      </c>
      <c r="J859" s="26">
        <v>7</v>
      </c>
      <c r="K859" s="27">
        <v>0.18575275799999999</v>
      </c>
    </row>
    <row r="860" spans="8:11" x14ac:dyDescent="0.2">
      <c r="H860" s="26">
        <v>4</v>
      </c>
      <c r="I860" s="26">
        <v>0</v>
      </c>
      <c r="J860" s="26">
        <v>7</v>
      </c>
      <c r="K860" s="27">
        <v>1</v>
      </c>
    </row>
    <row r="861" spans="8:11" x14ac:dyDescent="0.2">
      <c r="H861" s="26">
        <v>4</v>
      </c>
      <c r="I861" s="26">
        <v>0.5</v>
      </c>
      <c r="J861" s="26">
        <v>7</v>
      </c>
      <c r="K861" s="27">
        <v>0.99090813499999997</v>
      </c>
    </row>
    <row r="862" spans="8:11" x14ac:dyDescent="0.2">
      <c r="H862" s="26">
        <v>4</v>
      </c>
      <c r="I862" s="26">
        <v>1</v>
      </c>
      <c r="J862" s="26">
        <v>7</v>
      </c>
      <c r="K862" s="27">
        <v>0.95899288800000004</v>
      </c>
    </row>
    <row r="863" spans="8:11" x14ac:dyDescent="0.2">
      <c r="H863" s="26">
        <v>4</v>
      </c>
      <c r="I863" s="26">
        <v>2</v>
      </c>
      <c r="J863" s="26">
        <v>7</v>
      </c>
      <c r="K863" s="27">
        <v>0.98523582300000001</v>
      </c>
    </row>
    <row r="864" spans="8:11" x14ac:dyDescent="0.2">
      <c r="H864" s="26">
        <v>4</v>
      </c>
      <c r="I864" s="26">
        <v>3</v>
      </c>
      <c r="J864" s="26">
        <v>7</v>
      </c>
      <c r="K864" s="27">
        <v>0.92619033799999995</v>
      </c>
    </row>
    <row r="865" spans="8:11" x14ac:dyDescent="0.2">
      <c r="H865" s="26">
        <v>4</v>
      </c>
      <c r="I865" s="26">
        <v>5</v>
      </c>
      <c r="J865" s="26">
        <v>7</v>
      </c>
      <c r="K865" s="27">
        <v>0.88748987999999995</v>
      </c>
    </row>
    <row r="866" spans="8:11" x14ac:dyDescent="0.2">
      <c r="H866" s="26">
        <v>4</v>
      </c>
      <c r="I866" s="26">
        <v>7</v>
      </c>
      <c r="J866" s="26">
        <v>7</v>
      </c>
      <c r="K866" s="27">
        <v>0.82779312500000002</v>
      </c>
    </row>
    <row r="867" spans="8:11" x14ac:dyDescent="0.2">
      <c r="H867" s="26">
        <v>4</v>
      </c>
      <c r="I867" s="26">
        <v>10</v>
      </c>
      <c r="J867" s="26">
        <v>7</v>
      </c>
      <c r="K867" s="27">
        <v>0.74456434000000005</v>
      </c>
    </row>
    <row r="868" spans="8:11" x14ac:dyDescent="0.2">
      <c r="H868" s="26">
        <v>4</v>
      </c>
      <c r="I868" s="26">
        <v>15</v>
      </c>
      <c r="J868" s="26">
        <v>7</v>
      </c>
      <c r="K868" s="27">
        <v>0.61497090799999998</v>
      </c>
    </row>
    <row r="869" spans="8:11" x14ac:dyDescent="0.2">
      <c r="H869" s="26">
        <v>4</v>
      </c>
      <c r="I869" s="26">
        <v>20</v>
      </c>
      <c r="J869" s="26">
        <v>7</v>
      </c>
      <c r="K869" s="27">
        <v>0.50145469200000004</v>
      </c>
    </row>
    <row r="870" spans="8:11" x14ac:dyDescent="0.2">
      <c r="H870" s="24">
        <v>4</v>
      </c>
      <c r="I870" s="24">
        <v>28</v>
      </c>
      <c r="J870" s="24">
        <v>7</v>
      </c>
      <c r="K870" s="24">
        <v>0.30338558500000001</v>
      </c>
    </row>
    <row r="871" spans="8:11" x14ac:dyDescent="0.2">
      <c r="H871" s="24">
        <v>5</v>
      </c>
      <c r="I871" s="24">
        <v>0</v>
      </c>
      <c r="J871" s="24">
        <v>7</v>
      </c>
      <c r="K871" s="24">
        <v>1</v>
      </c>
    </row>
    <row r="872" spans="8:11" x14ac:dyDescent="0.2">
      <c r="H872" s="26">
        <v>5</v>
      </c>
      <c r="I872" s="26">
        <v>0.5</v>
      </c>
      <c r="J872" s="26">
        <v>7</v>
      </c>
      <c r="K872" s="27">
        <v>0.95759496</v>
      </c>
    </row>
    <row r="873" spans="8:11" x14ac:dyDescent="0.2">
      <c r="H873" s="26">
        <v>5</v>
      </c>
      <c r="I873" s="26">
        <v>1</v>
      </c>
      <c r="J873" s="26">
        <v>7</v>
      </c>
      <c r="K873" s="27">
        <v>0.96603265500000002</v>
      </c>
    </row>
    <row r="874" spans="8:11" x14ac:dyDescent="0.2">
      <c r="H874" s="26">
        <v>5</v>
      </c>
      <c r="I874" s="26">
        <v>2</v>
      </c>
      <c r="J874" s="26">
        <v>7</v>
      </c>
      <c r="K874" s="27">
        <v>0.92722262</v>
      </c>
    </row>
    <row r="875" spans="8:11" x14ac:dyDescent="0.2">
      <c r="H875" s="26">
        <v>5</v>
      </c>
      <c r="I875" s="26">
        <v>3</v>
      </c>
      <c r="J875" s="26">
        <v>7</v>
      </c>
      <c r="K875" s="27">
        <v>0.88999415800000004</v>
      </c>
    </row>
    <row r="876" spans="8:11" x14ac:dyDescent="0.2">
      <c r="H876" s="26">
        <v>5</v>
      </c>
      <c r="I876" s="26">
        <v>5</v>
      </c>
      <c r="J876" s="26">
        <v>7</v>
      </c>
      <c r="K876" s="27">
        <v>0.87251677900000002</v>
      </c>
    </row>
    <row r="877" spans="8:11" x14ac:dyDescent="0.2">
      <c r="H877" s="26">
        <v>5</v>
      </c>
      <c r="I877" s="26">
        <v>7</v>
      </c>
      <c r="J877" s="26">
        <v>7</v>
      </c>
      <c r="K877" s="27">
        <v>0.81720126299999996</v>
      </c>
    </row>
    <row r="878" spans="8:11" x14ac:dyDescent="0.2">
      <c r="H878" s="26">
        <v>5</v>
      </c>
      <c r="I878" s="26">
        <v>10</v>
      </c>
      <c r="J878" s="26">
        <v>7</v>
      </c>
      <c r="K878" s="27">
        <v>0.765959528</v>
      </c>
    </row>
    <row r="879" spans="8:11" x14ac:dyDescent="0.2">
      <c r="H879" s="26">
        <v>5</v>
      </c>
      <c r="I879" s="26">
        <v>15</v>
      </c>
      <c r="J879" s="26">
        <v>7</v>
      </c>
      <c r="K879" s="27">
        <v>0.63321197600000001</v>
      </c>
    </row>
    <row r="880" spans="8:11" x14ac:dyDescent="0.2">
      <c r="H880" s="26">
        <v>5</v>
      </c>
      <c r="I880" s="26">
        <v>20</v>
      </c>
      <c r="J880" s="26">
        <v>7</v>
      </c>
      <c r="K880" s="27">
        <v>0.46382532399999998</v>
      </c>
    </row>
    <row r="881" spans="8:11" x14ac:dyDescent="0.2">
      <c r="H881" s="26">
        <v>5</v>
      </c>
      <c r="I881" s="26">
        <v>28</v>
      </c>
      <c r="J881" s="26">
        <v>7</v>
      </c>
      <c r="K881" s="27">
        <v>0.29830395199999998</v>
      </c>
    </row>
    <row r="882" spans="8:11" x14ac:dyDescent="0.2">
      <c r="H882" s="26">
        <v>6</v>
      </c>
      <c r="I882" s="26">
        <v>0</v>
      </c>
      <c r="J882" s="26">
        <v>7</v>
      </c>
      <c r="K882" s="27">
        <v>0.998629663</v>
      </c>
    </row>
    <row r="883" spans="8:11" x14ac:dyDescent="0.2">
      <c r="H883" s="26">
        <v>6</v>
      </c>
      <c r="I883" s="26">
        <v>0.5</v>
      </c>
      <c r="J883" s="26">
        <v>7</v>
      </c>
      <c r="K883" s="27">
        <v>0.96938561199999995</v>
      </c>
    </row>
    <row r="884" spans="8:11" x14ac:dyDescent="0.2">
      <c r="H884" s="26">
        <v>6</v>
      </c>
      <c r="I884" s="26">
        <v>1</v>
      </c>
      <c r="J884" s="26">
        <v>7</v>
      </c>
      <c r="K884" s="27">
        <v>1</v>
      </c>
    </row>
    <row r="885" spans="8:11" x14ac:dyDescent="0.2">
      <c r="H885" s="24">
        <v>6</v>
      </c>
      <c r="I885" s="24">
        <v>2</v>
      </c>
      <c r="J885" s="24">
        <v>7</v>
      </c>
      <c r="K885" s="24">
        <v>0.983785672</v>
      </c>
    </row>
    <row r="886" spans="8:11" x14ac:dyDescent="0.2">
      <c r="H886" s="24">
        <v>6</v>
      </c>
      <c r="I886" s="24">
        <v>3</v>
      </c>
      <c r="J886" s="24">
        <v>7</v>
      </c>
      <c r="K886" s="24">
        <v>0.93191394599999999</v>
      </c>
    </row>
    <row r="887" spans="8:11" x14ac:dyDescent="0.2">
      <c r="H887" s="26">
        <v>6</v>
      </c>
      <c r="I887" s="26">
        <v>5</v>
      </c>
      <c r="J887" s="26">
        <v>7</v>
      </c>
      <c r="K887" s="27">
        <v>0.94236437699999998</v>
      </c>
    </row>
    <row r="888" spans="8:11" x14ac:dyDescent="0.2">
      <c r="H888" s="26">
        <v>6</v>
      </c>
      <c r="I888" s="26">
        <v>7</v>
      </c>
      <c r="J888" s="26">
        <v>7</v>
      </c>
      <c r="K888" s="27">
        <v>0.86582304799999998</v>
      </c>
    </row>
    <row r="889" spans="8:11" x14ac:dyDescent="0.2">
      <c r="H889" s="26">
        <v>6</v>
      </c>
      <c r="I889" s="26">
        <v>10</v>
      </c>
      <c r="J889" s="26">
        <v>7</v>
      </c>
      <c r="K889" s="27">
        <v>0.80197433399999996</v>
      </c>
    </row>
    <row r="890" spans="8:11" x14ac:dyDescent="0.2">
      <c r="H890" s="26">
        <v>6</v>
      </c>
      <c r="I890" s="26">
        <v>15</v>
      </c>
      <c r="J890" s="26">
        <v>7</v>
      </c>
      <c r="K890" s="27">
        <v>0.69854656000000004</v>
      </c>
    </row>
    <row r="891" spans="8:11" x14ac:dyDescent="0.2">
      <c r="H891" s="26">
        <v>6</v>
      </c>
      <c r="I891" s="26">
        <v>20</v>
      </c>
      <c r="J891" s="26">
        <v>7</v>
      </c>
      <c r="K891" s="27">
        <v>0.54697612500000004</v>
      </c>
    </row>
    <row r="892" spans="8:11" x14ac:dyDescent="0.2">
      <c r="H892" s="26">
        <v>6</v>
      </c>
      <c r="I892" s="26">
        <v>28</v>
      </c>
      <c r="J892" s="26">
        <v>7</v>
      </c>
      <c r="K892" s="27">
        <v>0.38032254900000001</v>
      </c>
    </row>
    <row r="893" spans="8:11" x14ac:dyDescent="0.2">
      <c r="H893" s="26">
        <v>7</v>
      </c>
      <c r="I893" s="26">
        <v>0</v>
      </c>
      <c r="J893" s="26">
        <v>7</v>
      </c>
      <c r="K893" s="27">
        <v>1</v>
      </c>
    </row>
    <row r="894" spans="8:11" x14ac:dyDescent="0.2">
      <c r="H894" s="26">
        <v>7</v>
      </c>
      <c r="I894" s="26">
        <v>0.5</v>
      </c>
      <c r="J894" s="26">
        <v>7</v>
      </c>
      <c r="K894" s="27">
        <v>0.95424029300000002</v>
      </c>
    </row>
    <row r="895" spans="8:11" x14ac:dyDescent="0.2">
      <c r="H895" s="26">
        <v>7</v>
      </c>
      <c r="I895" s="26">
        <v>1</v>
      </c>
      <c r="J895" s="26">
        <v>7</v>
      </c>
      <c r="K895" s="27">
        <v>0.96914871300000005</v>
      </c>
    </row>
    <row r="896" spans="8:11" x14ac:dyDescent="0.2">
      <c r="H896" s="26">
        <v>7</v>
      </c>
      <c r="I896" s="26">
        <v>2</v>
      </c>
      <c r="J896" s="26">
        <v>7</v>
      </c>
      <c r="K896" s="27">
        <v>0.93967337200000001</v>
      </c>
    </row>
    <row r="897" spans="8:11" x14ac:dyDescent="0.2">
      <c r="H897" s="26">
        <v>7</v>
      </c>
      <c r="I897" s="26">
        <v>3</v>
      </c>
      <c r="J897" s="26">
        <v>7</v>
      </c>
      <c r="K897" s="27">
        <v>0.93025361299999998</v>
      </c>
    </row>
    <row r="898" spans="8:11" x14ac:dyDescent="0.2">
      <c r="H898" s="26">
        <v>7</v>
      </c>
      <c r="I898" s="26">
        <v>5</v>
      </c>
      <c r="J898" s="26">
        <v>7</v>
      </c>
      <c r="K898" s="27">
        <v>0.93838190600000004</v>
      </c>
    </row>
    <row r="899" spans="8:11" x14ac:dyDescent="0.2">
      <c r="H899" s="26">
        <v>7</v>
      </c>
      <c r="I899" s="26">
        <v>7</v>
      </c>
      <c r="J899" s="26">
        <v>7</v>
      </c>
      <c r="K899" s="27">
        <v>0.90523662900000001</v>
      </c>
    </row>
    <row r="900" spans="8:11" x14ac:dyDescent="0.2">
      <c r="H900" s="24">
        <v>7</v>
      </c>
      <c r="I900" s="24">
        <v>10</v>
      </c>
      <c r="J900" s="24">
        <v>7</v>
      </c>
      <c r="K900" s="24">
        <v>0.86151724299999999</v>
      </c>
    </row>
    <row r="901" spans="8:11" x14ac:dyDescent="0.2">
      <c r="H901" s="24">
        <v>7</v>
      </c>
      <c r="I901" s="24">
        <v>15</v>
      </c>
      <c r="J901" s="24">
        <v>7</v>
      </c>
      <c r="K901" s="24">
        <v>0.78486761999999999</v>
      </c>
    </row>
    <row r="902" spans="8:11" x14ac:dyDescent="0.2">
      <c r="H902" s="26">
        <v>7</v>
      </c>
      <c r="I902" s="26">
        <v>20</v>
      </c>
      <c r="J902" s="26">
        <v>7</v>
      </c>
      <c r="K902" s="27">
        <v>0.74134243300000002</v>
      </c>
    </row>
    <row r="903" spans="8:11" x14ac:dyDescent="0.2">
      <c r="H903" s="26">
        <v>7</v>
      </c>
      <c r="I903" s="26">
        <v>28</v>
      </c>
      <c r="J903" s="26">
        <v>7</v>
      </c>
      <c r="K903" s="27">
        <v>0.67275577200000003</v>
      </c>
    </row>
    <row r="904" spans="8:11" x14ac:dyDescent="0.2">
      <c r="H904" s="26">
        <v>8</v>
      </c>
      <c r="I904" s="26">
        <v>0</v>
      </c>
      <c r="J904" s="26">
        <v>7</v>
      </c>
      <c r="K904" s="27">
        <v>0.99608904499999995</v>
      </c>
    </row>
    <row r="905" spans="8:11" x14ac:dyDescent="0.2">
      <c r="H905" s="26">
        <v>8</v>
      </c>
      <c r="I905" s="26">
        <v>0.5</v>
      </c>
      <c r="J905" s="26">
        <v>7</v>
      </c>
      <c r="K905" s="27">
        <v>0.96585230600000005</v>
      </c>
    </row>
    <row r="906" spans="8:11" x14ac:dyDescent="0.2">
      <c r="H906" s="26">
        <v>8</v>
      </c>
      <c r="I906" s="26">
        <v>1</v>
      </c>
      <c r="J906" s="26">
        <v>7</v>
      </c>
      <c r="K906" s="27">
        <v>1</v>
      </c>
    </row>
    <row r="907" spans="8:11" x14ac:dyDescent="0.2">
      <c r="H907" s="26">
        <v>8</v>
      </c>
      <c r="I907" s="26">
        <v>2</v>
      </c>
      <c r="J907" s="26">
        <v>7</v>
      </c>
      <c r="K907" s="27">
        <v>0.93720110199999995</v>
      </c>
    </row>
    <row r="908" spans="8:11" x14ac:dyDescent="0.2">
      <c r="H908" s="26">
        <v>8</v>
      </c>
      <c r="I908" s="26">
        <v>3</v>
      </c>
      <c r="J908" s="26">
        <v>7</v>
      </c>
      <c r="K908" s="27">
        <v>0.91675312499999995</v>
      </c>
    </row>
    <row r="909" spans="8:11" x14ac:dyDescent="0.2">
      <c r="H909" s="26">
        <v>8</v>
      </c>
      <c r="I909" s="26">
        <v>5</v>
      </c>
      <c r="J909" s="26">
        <v>7</v>
      </c>
      <c r="K909" s="27">
        <v>0.88331053500000001</v>
      </c>
    </row>
    <row r="910" spans="8:11" x14ac:dyDescent="0.2">
      <c r="H910" s="26">
        <v>8</v>
      </c>
      <c r="I910" s="26">
        <v>7</v>
      </c>
      <c r="J910" s="26">
        <v>7</v>
      </c>
      <c r="K910" s="27">
        <v>0.84956384600000001</v>
      </c>
    </row>
    <row r="911" spans="8:11" x14ac:dyDescent="0.2">
      <c r="H911" s="26">
        <v>8</v>
      </c>
      <c r="I911" s="26">
        <v>10</v>
      </c>
      <c r="J911" s="26">
        <v>7</v>
      </c>
      <c r="K911" s="27">
        <v>0.76888232400000001</v>
      </c>
    </row>
    <row r="912" spans="8:11" x14ac:dyDescent="0.2">
      <c r="H912" s="26">
        <v>8</v>
      </c>
      <c r="I912" s="26">
        <v>15</v>
      </c>
      <c r="J912" s="26">
        <v>7</v>
      </c>
      <c r="K912" s="27">
        <v>0.70027653499999998</v>
      </c>
    </row>
    <row r="913" spans="8:11" x14ac:dyDescent="0.2">
      <c r="H913" s="26">
        <v>8</v>
      </c>
      <c r="I913" s="26">
        <v>20</v>
      </c>
      <c r="J913" s="26">
        <v>7</v>
      </c>
      <c r="K913" s="27">
        <v>0.62781737299999996</v>
      </c>
    </row>
    <row r="914" spans="8:11" x14ac:dyDescent="0.2">
      <c r="H914" s="26">
        <v>8</v>
      </c>
      <c r="I914" s="26">
        <v>28</v>
      </c>
      <c r="J914" s="26">
        <v>7</v>
      </c>
      <c r="K914" s="27">
        <v>0.57186308299999999</v>
      </c>
    </row>
    <row r="915" spans="8:11" x14ac:dyDescent="0.2">
      <c r="H915" s="24">
        <v>9</v>
      </c>
      <c r="I915" s="24">
        <v>0</v>
      </c>
      <c r="J915" s="24">
        <v>7</v>
      </c>
      <c r="K915" s="24">
        <v>0.96910816899999996</v>
      </c>
    </row>
    <row r="916" spans="8:11" x14ac:dyDescent="0.2">
      <c r="H916" s="24">
        <v>9</v>
      </c>
      <c r="I916" s="24">
        <v>0.5</v>
      </c>
      <c r="J916" s="24">
        <v>7</v>
      </c>
      <c r="K916" s="24">
        <v>0.95952495900000001</v>
      </c>
    </row>
    <row r="917" spans="8:11" x14ac:dyDescent="0.2">
      <c r="H917" s="26">
        <v>9</v>
      </c>
      <c r="I917" s="26">
        <v>1</v>
      </c>
      <c r="J917" s="26">
        <v>7</v>
      </c>
      <c r="K917" s="27">
        <v>1</v>
      </c>
    </row>
    <row r="918" spans="8:11" x14ac:dyDescent="0.2">
      <c r="H918" s="26">
        <v>9</v>
      </c>
      <c r="I918" s="26">
        <v>2</v>
      </c>
      <c r="J918" s="26">
        <v>7</v>
      </c>
      <c r="K918" s="27">
        <v>0.965277049</v>
      </c>
    </row>
    <row r="919" spans="8:11" x14ac:dyDescent="0.2">
      <c r="H919" s="26">
        <v>9</v>
      </c>
      <c r="I919" s="26">
        <v>3</v>
      </c>
      <c r="J919" s="26">
        <v>7</v>
      </c>
      <c r="K919" s="27">
        <v>0.96612601499999995</v>
      </c>
    </row>
    <row r="920" spans="8:11" x14ac:dyDescent="0.2">
      <c r="H920" s="26">
        <v>9</v>
      </c>
      <c r="I920" s="26">
        <v>5</v>
      </c>
      <c r="J920" s="26">
        <v>7</v>
      </c>
      <c r="K920" s="27">
        <v>0.91795959900000001</v>
      </c>
    </row>
    <row r="921" spans="8:11" x14ac:dyDescent="0.2">
      <c r="H921" s="26">
        <v>9</v>
      </c>
      <c r="I921" s="26">
        <v>7</v>
      </c>
      <c r="J921" s="26">
        <v>7</v>
      </c>
      <c r="K921" s="27">
        <v>0.87189427399999997</v>
      </c>
    </row>
    <row r="922" spans="8:11" x14ac:dyDescent="0.2">
      <c r="H922" s="26">
        <v>9</v>
      </c>
      <c r="I922" s="26">
        <v>10</v>
      </c>
      <c r="J922" s="26">
        <v>7</v>
      </c>
      <c r="K922" s="27">
        <v>0.84312349900000005</v>
      </c>
    </row>
    <row r="923" spans="8:11" x14ac:dyDescent="0.2">
      <c r="H923" s="26">
        <v>9</v>
      </c>
      <c r="I923" s="26">
        <v>15</v>
      </c>
      <c r="J923" s="26">
        <v>7</v>
      </c>
      <c r="K923" s="27">
        <v>0.73395368599999999</v>
      </c>
    </row>
    <row r="924" spans="8:11" x14ac:dyDescent="0.2">
      <c r="H924" s="26">
        <v>9</v>
      </c>
      <c r="I924" s="26">
        <v>20</v>
      </c>
      <c r="J924" s="26">
        <v>7</v>
      </c>
      <c r="K924" s="27">
        <v>0.63103021999999998</v>
      </c>
    </row>
    <row r="925" spans="8:11" x14ac:dyDescent="0.2">
      <c r="H925" s="26">
        <v>9</v>
      </c>
      <c r="I925" s="26">
        <v>28</v>
      </c>
      <c r="J925" s="26">
        <v>7</v>
      </c>
      <c r="K925" s="27">
        <v>0.458718827</v>
      </c>
    </row>
    <row r="926" spans="8:11" x14ac:dyDescent="0.2">
      <c r="H926" s="26">
        <v>10</v>
      </c>
      <c r="I926" s="26">
        <v>0</v>
      </c>
      <c r="J926" s="26">
        <v>7</v>
      </c>
      <c r="K926" s="27">
        <v>0.998501784</v>
      </c>
    </row>
    <row r="927" spans="8:11" x14ac:dyDescent="0.2">
      <c r="H927" s="26">
        <v>10</v>
      </c>
      <c r="I927" s="26">
        <v>0.5</v>
      </c>
      <c r="J927" s="26">
        <v>7</v>
      </c>
      <c r="K927" s="27">
        <v>1</v>
      </c>
    </row>
    <row r="928" spans="8:11" x14ac:dyDescent="0.2">
      <c r="H928" s="26">
        <v>10</v>
      </c>
      <c r="I928" s="26">
        <v>1</v>
      </c>
      <c r="J928" s="26">
        <v>7</v>
      </c>
      <c r="K928" s="27">
        <v>0.99252341799999999</v>
      </c>
    </row>
    <row r="929" spans="8:11" x14ac:dyDescent="0.2">
      <c r="H929" s="26">
        <v>10</v>
      </c>
      <c r="I929" s="26">
        <v>2</v>
      </c>
      <c r="J929" s="26">
        <v>7</v>
      </c>
      <c r="K929" s="27">
        <v>0.97686000299999998</v>
      </c>
    </row>
    <row r="930" spans="8:11" x14ac:dyDescent="0.2">
      <c r="H930" s="24">
        <v>10</v>
      </c>
      <c r="I930" s="24">
        <v>3</v>
      </c>
      <c r="J930" s="24">
        <v>7</v>
      </c>
      <c r="K930" s="24">
        <v>0.96662772200000002</v>
      </c>
    </row>
    <row r="931" spans="8:11" x14ac:dyDescent="0.2">
      <c r="H931" s="24">
        <v>10</v>
      </c>
      <c r="I931" s="24">
        <v>5</v>
      </c>
      <c r="J931" s="24">
        <v>7</v>
      </c>
      <c r="K931" s="24">
        <v>0.92425273799999996</v>
      </c>
    </row>
    <row r="932" spans="8:11" x14ac:dyDescent="0.2">
      <c r="H932" s="26">
        <v>10</v>
      </c>
      <c r="I932" s="26">
        <v>7</v>
      </c>
      <c r="J932" s="26">
        <v>7</v>
      </c>
      <c r="K932" s="27">
        <v>0.92234913299999999</v>
      </c>
    </row>
    <row r="933" spans="8:11" x14ac:dyDescent="0.2">
      <c r="H933" s="26">
        <v>10</v>
      </c>
      <c r="I933" s="26">
        <v>10</v>
      </c>
      <c r="J933" s="26">
        <v>7</v>
      </c>
      <c r="K933" s="27">
        <v>0.87970901899999998</v>
      </c>
    </row>
    <row r="934" spans="8:11" x14ac:dyDescent="0.2">
      <c r="H934" s="26">
        <v>10</v>
      </c>
      <c r="I934" s="26">
        <v>15</v>
      </c>
      <c r="J934" s="26">
        <v>7</v>
      </c>
      <c r="K934" s="27">
        <v>0.834763688</v>
      </c>
    </row>
    <row r="935" spans="8:11" x14ac:dyDescent="0.2">
      <c r="H935" s="26">
        <v>10</v>
      </c>
      <c r="I935" s="26">
        <v>20</v>
      </c>
      <c r="J935" s="26">
        <v>7</v>
      </c>
      <c r="K935" s="27">
        <v>0.72555791199999997</v>
      </c>
    </row>
    <row r="936" spans="8:11" x14ac:dyDescent="0.2">
      <c r="H936" s="26">
        <v>10</v>
      </c>
      <c r="I936" s="26">
        <v>28</v>
      </c>
      <c r="J936" s="26">
        <v>7</v>
      </c>
      <c r="K936" s="27">
        <v>0.63773446600000006</v>
      </c>
    </row>
    <row r="937" spans="8:11" x14ac:dyDescent="0.2">
      <c r="H937" s="26">
        <v>11</v>
      </c>
      <c r="I937" s="26">
        <v>0</v>
      </c>
      <c r="J937" s="26">
        <v>7</v>
      </c>
      <c r="K937" s="27">
        <v>0.98296892400000002</v>
      </c>
    </row>
    <row r="938" spans="8:11" x14ac:dyDescent="0.2">
      <c r="H938" s="26">
        <v>11</v>
      </c>
      <c r="I938" s="26">
        <v>0.5</v>
      </c>
      <c r="J938" s="26">
        <v>7</v>
      </c>
      <c r="K938" s="27">
        <v>0.99421545300000003</v>
      </c>
    </row>
    <row r="939" spans="8:11" x14ac:dyDescent="0.2">
      <c r="H939" s="26">
        <v>11</v>
      </c>
      <c r="I939" s="26">
        <v>1</v>
      </c>
      <c r="J939" s="26">
        <v>7</v>
      </c>
      <c r="K939" s="27">
        <v>0.98500881399999995</v>
      </c>
    </row>
    <row r="940" spans="8:11" x14ac:dyDescent="0.2">
      <c r="H940" s="26">
        <v>11</v>
      </c>
      <c r="I940" s="26">
        <v>2</v>
      </c>
      <c r="J940" s="26">
        <v>7</v>
      </c>
      <c r="K940" s="27">
        <v>1</v>
      </c>
    </row>
    <row r="941" spans="8:11" x14ac:dyDescent="0.2">
      <c r="H941" s="26">
        <v>11</v>
      </c>
      <c r="I941" s="26">
        <v>3</v>
      </c>
      <c r="J941" s="26">
        <v>7</v>
      </c>
      <c r="K941" s="27">
        <v>0.97600199899999995</v>
      </c>
    </row>
    <row r="942" spans="8:11" x14ac:dyDescent="0.2">
      <c r="H942" s="26">
        <v>11</v>
      </c>
      <c r="I942" s="26">
        <v>5</v>
      </c>
      <c r="J942" s="26">
        <v>7</v>
      </c>
      <c r="K942" s="27">
        <v>0.92541105099999998</v>
      </c>
    </row>
    <row r="943" spans="8:11" x14ac:dyDescent="0.2">
      <c r="H943" s="26">
        <v>11</v>
      </c>
      <c r="I943" s="26">
        <v>7</v>
      </c>
      <c r="J943" s="26">
        <v>7</v>
      </c>
      <c r="K943" s="27">
        <v>0.92037256999999995</v>
      </c>
    </row>
    <row r="944" spans="8:11" x14ac:dyDescent="0.2">
      <c r="H944" s="26">
        <v>11</v>
      </c>
      <c r="I944" s="26">
        <v>10</v>
      </c>
      <c r="J944" s="26">
        <v>7</v>
      </c>
      <c r="K944" s="27">
        <v>0.81877237999999997</v>
      </c>
    </row>
    <row r="945" spans="8:11" x14ac:dyDescent="0.2">
      <c r="H945" s="24">
        <v>11</v>
      </c>
      <c r="I945" s="24">
        <v>15</v>
      </c>
      <c r="J945" s="24">
        <v>7</v>
      </c>
      <c r="K945" s="24">
        <v>0.79480052899999998</v>
      </c>
    </row>
    <row r="946" spans="8:11" x14ac:dyDescent="0.2">
      <c r="H946" s="24">
        <v>11</v>
      </c>
      <c r="I946" s="24">
        <v>20</v>
      </c>
      <c r="J946" s="24">
        <v>7</v>
      </c>
      <c r="K946" s="24">
        <v>0.70294909900000002</v>
      </c>
    </row>
    <row r="947" spans="8:11" x14ac:dyDescent="0.2">
      <c r="H947" s="26">
        <v>11</v>
      </c>
      <c r="I947" s="26">
        <v>28</v>
      </c>
      <c r="J947" s="26">
        <v>7</v>
      </c>
      <c r="K947" s="27">
        <v>0.57071929300000002</v>
      </c>
    </row>
    <row r="948" spans="8:11" x14ac:dyDescent="0.2">
      <c r="H948" s="26">
        <v>12</v>
      </c>
      <c r="I948" s="26">
        <v>0</v>
      </c>
      <c r="J948" s="26">
        <v>7</v>
      </c>
      <c r="K948" s="27">
        <v>0.62084073699999998</v>
      </c>
    </row>
    <row r="949" spans="8:11" x14ac:dyDescent="0.2">
      <c r="H949" s="26">
        <v>12</v>
      </c>
      <c r="I949" s="26">
        <v>0.5</v>
      </c>
      <c r="J949" s="26">
        <v>7</v>
      </c>
      <c r="K949" s="27">
        <v>0.59600836300000004</v>
      </c>
    </row>
    <row r="950" spans="8:11" x14ac:dyDescent="0.2">
      <c r="H950" s="26">
        <v>12</v>
      </c>
      <c r="I950" s="26">
        <v>1</v>
      </c>
      <c r="J950" s="26">
        <v>7</v>
      </c>
      <c r="K950" s="27">
        <v>0.613399582</v>
      </c>
    </row>
    <row r="951" spans="8:11" x14ac:dyDescent="0.2">
      <c r="H951" s="26">
        <v>12</v>
      </c>
      <c r="I951" s="26">
        <v>2</v>
      </c>
      <c r="J951" s="26">
        <v>7</v>
      </c>
      <c r="K951" s="27">
        <v>0.61013841300000005</v>
      </c>
    </row>
    <row r="952" spans="8:11" x14ac:dyDescent="0.2">
      <c r="H952" s="26">
        <v>12</v>
      </c>
      <c r="I952" s="26">
        <v>3</v>
      </c>
      <c r="J952" s="26">
        <v>7</v>
      </c>
      <c r="K952" s="27">
        <v>0.60984048000000002</v>
      </c>
    </row>
    <row r="953" spans="8:11" x14ac:dyDescent="0.2">
      <c r="H953" s="26">
        <v>12</v>
      </c>
      <c r="I953" s="26">
        <v>5</v>
      </c>
      <c r="J953" s="26">
        <v>7</v>
      </c>
      <c r="K953" s="27">
        <v>0.61385654999999995</v>
      </c>
    </row>
    <row r="954" spans="8:11" x14ac:dyDescent="0.2">
      <c r="H954" s="26">
        <v>12</v>
      </c>
      <c r="I954" s="26">
        <v>7</v>
      </c>
      <c r="J954" s="26">
        <v>7</v>
      </c>
      <c r="K954" s="27">
        <v>0.60875440400000003</v>
      </c>
    </row>
    <row r="955" spans="8:11" x14ac:dyDescent="0.2">
      <c r="H955" s="26">
        <v>12</v>
      </c>
      <c r="I955" s="26">
        <v>10</v>
      </c>
      <c r="J955" s="26">
        <v>7</v>
      </c>
      <c r="K955" s="27">
        <v>0.65233885000000003</v>
      </c>
    </row>
    <row r="956" spans="8:11" x14ac:dyDescent="0.2">
      <c r="H956" s="26">
        <v>12</v>
      </c>
      <c r="I956" s="26">
        <v>15</v>
      </c>
      <c r="J956" s="26">
        <v>7</v>
      </c>
      <c r="K956" s="27">
        <v>0.72049237600000005</v>
      </c>
    </row>
    <row r="957" spans="8:11" x14ac:dyDescent="0.2">
      <c r="H957" s="26">
        <v>12</v>
      </c>
      <c r="I957" s="26">
        <v>20</v>
      </c>
      <c r="J957" s="26">
        <v>7</v>
      </c>
      <c r="K957" s="27">
        <v>0.79578608299999998</v>
      </c>
    </row>
    <row r="958" spans="8:11" x14ac:dyDescent="0.2">
      <c r="H958" s="26">
        <v>12</v>
      </c>
      <c r="I958" s="26">
        <v>28</v>
      </c>
      <c r="J958" s="26">
        <v>7</v>
      </c>
      <c r="K958" s="27">
        <v>1</v>
      </c>
    </row>
    <row r="959" spans="8:11" x14ac:dyDescent="0.2">
      <c r="H959" s="26">
        <v>13</v>
      </c>
      <c r="I959" s="26">
        <v>0</v>
      </c>
      <c r="J959" s="26">
        <v>7</v>
      </c>
      <c r="K959" s="27">
        <v>1</v>
      </c>
    </row>
    <row r="960" spans="8:11" x14ac:dyDescent="0.2">
      <c r="H960" s="24">
        <v>13</v>
      </c>
      <c r="I960" s="24">
        <v>0.5</v>
      </c>
      <c r="J960" s="24">
        <v>7</v>
      </c>
      <c r="K960" s="24">
        <v>0.92095350300000001</v>
      </c>
    </row>
    <row r="961" spans="8:11" x14ac:dyDescent="0.2">
      <c r="H961" s="24">
        <v>13</v>
      </c>
      <c r="I961" s="24">
        <v>1</v>
      </c>
      <c r="J961" s="24">
        <v>7</v>
      </c>
      <c r="K961" s="24">
        <v>0.95896168299999995</v>
      </c>
    </row>
    <row r="962" spans="8:11" x14ac:dyDescent="0.2">
      <c r="H962" s="26">
        <v>13</v>
      </c>
      <c r="I962" s="26">
        <v>2</v>
      </c>
      <c r="J962" s="26">
        <v>7</v>
      </c>
      <c r="K962" s="27">
        <v>0.96758747899999997</v>
      </c>
    </row>
    <row r="963" spans="8:11" x14ac:dyDescent="0.2">
      <c r="H963" s="26">
        <v>13</v>
      </c>
      <c r="I963" s="26">
        <v>3</v>
      </c>
      <c r="J963" s="26">
        <v>7</v>
      </c>
      <c r="K963" s="27">
        <v>0.936350185</v>
      </c>
    </row>
    <row r="964" spans="8:11" x14ac:dyDescent="0.2">
      <c r="H964" s="26">
        <v>13</v>
      </c>
      <c r="I964" s="26">
        <v>5</v>
      </c>
      <c r="J964" s="26">
        <v>7</v>
      </c>
      <c r="K964" s="27">
        <v>0.91025951100000002</v>
      </c>
    </row>
    <row r="965" spans="8:11" x14ac:dyDescent="0.2">
      <c r="H965" s="26">
        <v>13</v>
      </c>
      <c r="I965" s="26">
        <v>7</v>
      </c>
      <c r="J965" s="26">
        <v>7</v>
      </c>
      <c r="K965" s="27">
        <v>0.89875327100000002</v>
      </c>
    </row>
    <row r="966" spans="8:11" x14ac:dyDescent="0.2">
      <c r="H966" s="26">
        <v>13</v>
      </c>
      <c r="I966" s="26">
        <v>10</v>
      </c>
      <c r="J966" s="26">
        <v>7</v>
      </c>
      <c r="K966" s="27">
        <v>0.80863238199999998</v>
      </c>
    </row>
    <row r="967" spans="8:11" x14ac:dyDescent="0.2">
      <c r="H967" s="26">
        <v>13</v>
      </c>
      <c r="I967" s="26">
        <v>15</v>
      </c>
      <c r="J967" s="26">
        <v>7</v>
      </c>
      <c r="K967" s="27">
        <v>0.72279172800000002</v>
      </c>
    </row>
    <row r="968" spans="8:11" x14ac:dyDescent="0.2">
      <c r="H968" s="26">
        <v>13</v>
      </c>
      <c r="I968" s="26">
        <v>20</v>
      </c>
      <c r="J968" s="26">
        <v>7</v>
      </c>
      <c r="K968" s="27">
        <v>0.61232155200000005</v>
      </c>
    </row>
    <row r="969" spans="8:11" x14ac:dyDescent="0.2">
      <c r="H969" s="26">
        <v>13</v>
      </c>
      <c r="I969" s="26">
        <v>28</v>
      </c>
      <c r="J969" s="26">
        <v>7</v>
      </c>
      <c r="K969" s="27">
        <v>0.50707379399999997</v>
      </c>
    </row>
    <row r="970" spans="8:11" x14ac:dyDescent="0.2">
      <c r="H970" s="26">
        <v>14</v>
      </c>
      <c r="I970" s="26">
        <v>0</v>
      </c>
      <c r="J970" s="26">
        <v>7</v>
      </c>
      <c r="K970" s="27">
        <v>1</v>
      </c>
    </row>
    <row r="971" spans="8:11" x14ac:dyDescent="0.2">
      <c r="H971" s="26">
        <v>14</v>
      </c>
      <c r="I971" s="26">
        <v>0.5</v>
      </c>
      <c r="J971" s="26">
        <v>7</v>
      </c>
      <c r="K971" s="27">
        <v>0.98038500799999995</v>
      </c>
    </row>
    <row r="972" spans="8:11" x14ac:dyDescent="0.2">
      <c r="H972" s="26">
        <v>14</v>
      </c>
      <c r="I972" s="26">
        <v>1</v>
      </c>
      <c r="J972" s="26">
        <v>7</v>
      </c>
      <c r="K972" s="27">
        <v>0.98382462599999998</v>
      </c>
    </row>
    <row r="973" spans="8:11" x14ac:dyDescent="0.2">
      <c r="H973" s="26">
        <v>14</v>
      </c>
      <c r="I973" s="26">
        <v>2</v>
      </c>
      <c r="J973" s="26">
        <v>7</v>
      </c>
      <c r="K973" s="27">
        <v>0.97688039100000001</v>
      </c>
    </row>
    <row r="974" spans="8:11" x14ac:dyDescent="0.2">
      <c r="H974" s="26">
        <v>14</v>
      </c>
      <c r="I974" s="26">
        <v>3</v>
      </c>
      <c r="J974" s="26">
        <v>7</v>
      </c>
      <c r="K974" s="27">
        <v>0.94445359699999998</v>
      </c>
    </row>
    <row r="975" spans="8:11" x14ac:dyDescent="0.2">
      <c r="H975" s="24">
        <v>14</v>
      </c>
      <c r="I975" s="24">
        <v>5</v>
      </c>
      <c r="J975" s="24">
        <v>7</v>
      </c>
      <c r="K975" s="24">
        <v>0.933305995</v>
      </c>
    </row>
    <row r="976" spans="8:11" x14ac:dyDescent="0.2">
      <c r="H976" s="24">
        <v>14</v>
      </c>
      <c r="I976" s="24">
        <v>7</v>
      </c>
      <c r="J976" s="24">
        <v>7</v>
      </c>
      <c r="K976" s="24">
        <v>0.92490841899999998</v>
      </c>
    </row>
    <row r="977" spans="8:11" x14ac:dyDescent="0.2">
      <c r="H977" s="26">
        <v>14</v>
      </c>
      <c r="I977" s="26">
        <v>10</v>
      </c>
      <c r="J977" s="26">
        <v>7</v>
      </c>
      <c r="K977" s="27">
        <v>0.88553452499999996</v>
      </c>
    </row>
    <row r="978" spans="8:11" x14ac:dyDescent="0.2">
      <c r="H978" s="26">
        <v>14</v>
      </c>
      <c r="I978" s="26">
        <v>15</v>
      </c>
      <c r="J978" s="26">
        <v>7</v>
      </c>
      <c r="K978" s="27">
        <v>0.79586776599999998</v>
      </c>
    </row>
    <row r="979" spans="8:11" x14ac:dyDescent="0.2">
      <c r="H979" s="26">
        <v>14</v>
      </c>
      <c r="I979" s="26">
        <v>20</v>
      </c>
      <c r="J979" s="26">
        <v>7</v>
      </c>
      <c r="K979" s="27">
        <v>0.74281400200000003</v>
      </c>
    </row>
    <row r="980" spans="8:11" x14ac:dyDescent="0.2">
      <c r="H980" s="26">
        <v>14</v>
      </c>
      <c r="I980" s="26">
        <v>28</v>
      </c>
      <c r="J980" s="26">
        <v>7</v>
      </c>
      <c r="K980" s="27">
        <v>0.61086259499999995</v>
      </c>
    </row>
    <row r="981" spans="8:11" x14ac:dyDescent="0.2">
      <c r="H981" s="26">
        <v>15</v>
      </c>
      <c r="I981" s="26">
        <v>0</v>
      </c>
      <c r="J981" s="26">
        <v>7</v>
      </c>
      <c r="K981" s="27">
        <v>0.98952732300000001</v>
      </c>
    </row>
    <row r="982" spans="8:11" x14ac:dyDescent="0.2">
      <c r="H982" s="26">
        <v>15</v>
      </c>
      <c r="I982" s="26">
        <v>0.5</v>
      </c>
      <c r="J982" s="26">
        <v>7</v>
      </c>
      <c r="K982" s="27">
        <v>0.98104070799999998</v>
      </c>
    </row>
    <row r="983" spans="8:11" x14ac:dyDescent="0.2">
      <c r="H983" s="26">
        <v>15</v>
      </c>
      <c r="I983" s="26">
        <v>1</v>
      </c>
      <c r="J983" s="26">
        <v>7</v>
      </c>
      <c r="K983" s="27">
        <v>1</v>
      </c>
    </row>
    <row r="984" spans="8:11" x14ac:dyDescent="0.2">
      <c r="H984" s="26">
        <v>15</v>
      </c>
      <c r="I984" s="26">
        <v>2</v>
      </c>
      <c r="J984" s="26">
        <v>7</v>
      </c>
      <c r="K984" s="27">
        <v>0.96683288599999995</v>
      </c>
    </row>
    <row r="985" spans="8:11" x14ac:dyDescent="0.2">
      <c r="H985" s="26">
        <v>15</v>
      </c>
      <c r="I985" s="26">
        <v>3</v>
      </c>
      <c r="J985" s="26">
        <v>7</v>
      </c>
      <c r="K985" s="27">
        <v>0.95531770900000001</v>
      </c>
    </row>
    <row r="986" spans="8:11" x14ac:dyDescent="0.2">
      <c r="H986" s="26">
        <v>15</v>
      </c>
      <c r="I986" s="26">
        <v>5</v>
      </c>
      <c r="J986" s="26">
        <v>7</v>
      </c>
      <c r="K986" s="27">
        <v>0.94353860000000001</v>
      </c>
    </row>
    <row r="987" spans="8:11" x14ac:dyDescent="0.2">
      <c r="H987" s="26">
        <v>15</v>
      </c>
      <c r="I987" s="26">
        <v>7</v>
      </c>
      <c r="J987" s="26">
        <v>7</v>
      </c>
      <c r="K987" s="27">
        <v>0.92210423900000005</v>
      </c>
    </row>
    <row r="988" spans="8:11" x14ac:dyDescent="0.2">
      <c r="H988" s="26">
        <v>15</v>
      </c>
      <c r="I988" s="26">
        <v>10</v>
      </c>
      <c r="J988" s="26">
        <v>7</v>
      </c>
      <c r="K988" s="27">
        <v>0.89576775600000003</v>
      </c>
    </row>
    <row r="989" spans="8:11" x14ac:dyDescent="0.2">
      <c r="H989" s="26">
        <v>15</v>
      </c>
      <c r="I989" s="26">
        <v>15</v>
      </c>
      <c r="J989" s="26">
        <v>7</v>
      </c>
      <c r="K989" s="27">
        <v>0.87115558599999998</v>
      </c>
    </row>
    <row r="990" spans="8:11" x14ac:dyDescent="0.2">
      <c r="H990" s="24">
        <v>15</v>
      </c>
      <c r="I990" s="24">
        <v>20</v>
      </c>
      <c r="J990" s="24">
        <v>7</v>
      </c>
      <c r="K990" s="24">
        <v>0.81370741599999996</v>
      </c>
    </row>
    <row r="991" spans="8:11" x14ac:dyDescent="0.2">
      <c r="H991" s="24">
        <v>15</v>
      </c>
      <c r="I991" s="24">
        <v>28</v>
      </c>
      <c r="J991" s="24">
        <v>7</v>
      </c>
      <c r="K991" s="24">
        <v>0.73345112700000004</v>
      </c>
    </row>
    <row r="992" spans="8:11" x14ac:dyDescent="0.2">
      <c r="H992" s="26">
        <v>1</v>
      </c>
      <c r="I992" s="26">
        <v>0</v>
      </c>
      <c r="J992" s="26">
        <v>10</v>
      </c>
      <c r="K992" s="27">
        <v>1</v>
      </c>
    </row>
    <row r="993" spans="8:11" x14ac:dyDescent="0.2">
      <c r="H993" s="26">
        <v>1</v>
      </c>
      <c r="I993" s="26">
        <v>0.5</v>
      </c>
      <c r="J993" s="26">
        <v>10</v>
      </c>
      <c r="K993" s="27">
        <v>0.986585661</v>
      </c>
    </row>
    <row r="994" spans="8:11" x14ac:dyDescent="0.2">
      <c r="H994" s="26">
        <v>1</v>
      </c>
      <c r="I994" s="26">
        <v>1</v>
      </c>
      <c r="J994" s="26">
        <v>10</v>
      </c>
      <c r="K994" s="27">
        <v>0.94369470200000005</v>
      </c>
    </row>
    <row r="995" spans="8:11" x14ac:dyDescent="0.2">
      <c r="H995" s="26">
        <v>1</v>
      </c>
      <c r="I995" s="26">
        <v>2</v>
      </c>
      <c r="J995" s="26">
        <v>10</v>
      </c>
      <c r="K995" s="27">
        <v>0.90142657500000001</v>
      </c>
    </row>
    <row r="996" spans="8:11" x14ac:dyDescent="0.2">
      <c r="H996" s="26">
        <v>1</v>
      </c>
      <c r="I996" s="26">
        <v>3</v>
      </c>
      <c r="J996" s="26">
        <v>10</v>
      </c>
      <c r="K996" s="27">
        <v>0.85646063699999997</v>
      </c>
    </row>
    <row r="997" spans="8:11" x14ac:dyDescent="0.2">
      <c r="H997" s="26">
        <v>1</v>
      </c>
      <c r="I997" s="26">
        <v>5</v>
      </c>
      <c r="J997" s="26">
        <v>10</v>
      </c>
      <c r="K997" s="27">
        <v>0.78120404399999999</v>
      </c>
    </row>
    <row r="998" spans="8:11" x14ac:dyDescent="0.2">
      <c r="H998" s="26">
        <v>1</v>
      </c>
      <c r="I998" s="26">
        <v>7</v>
      </c>
      <c r="J998" s="26">
        <v>10</v>
      </c>
      <c r="K998" s="27">
        <v>0.660933412</v>
      </c>
    </row>
    <row r="999" spans="8:11" x14ac:dyDescent="0.2">
      <c r="H999" s="26">
        <v>1</v>
      </c>
      <c r="I999" s="26">
        <v>10</v>
      </c>
      <c r="J999" s="26">
        <v>10</v>
      </c>
      <c r="K999" s="27">
        <v>0.54356264600000004</v>
      </c>
    </row>
    <row r="1000" spans="8:11" x14ac:dyDescent="0.2">
      <c r="H1000" s="26">
        <v>1</v>
      </c>
      <c r="I1000" s="26">
        <v>15</v>
      </c>
      <c r="J1000" s="26">
        <v>10</v>
      </c>
      <c r="K1000" s="27">
        <v>0.32870163699999999</v>
      </c>
    </row>
    <row r="1001" spans="8:11" x14ac:dyDescent="0.2">
      <c r="H1001" s="26">
        <v>1</v>
      </c>
      <c r="I1001" s="26">
        <v>20</v>
      </c>
      <c r="J1001" s="26">
        <v>10</v>
      </c>
      <c r="K1001" s="27">
        <v>0.157117758</v>
      </c>
    </row>
    <row r="1002" spans="8:11" x14ac:dyDescent="0.2">
      <c r="H1002" s="26">
        <v>1</v>
      </c>
      <c r="I1002" s="26">
        <v>28</v>
      </c>
      <c r="J1002" s="26">
        <v>10</v>
      </c>
      <c r="K1002" s="27">
        <v>6.6706040000000001E-3</v>
      </c>
    </row>
    <row r="1003" spans="8:11" x14ac:dyDescent="0.2">
      <c r="H1003" s="26">
        <v>2</v>
      </c>
      <c r="I1003" s="26">
        <v>0</v>
      </c>
      <c r="J1003" s="26">
        <v>10</v>
      </c>
      <c r="K1003" s="27">
        <v>1</v>
      </c>
    </row>
    <row r="1004" spans="8:11" x14ac:dyDescent="0.2">
      <c r="H1004" s="26">
        <v>2</v>
      </c>
      <c r="I1004" s="26">
        <v>0.5</v>
      </c>
      <c r="J1004" s="26">
        <v>10</v>
      </c>
      <c r="K1004" s="27">
        <v>0.99009970999999997</v>
      </c>
    </row>
    <row r="1005" spans="8:11" x14ac:dyDescent="0.2">
      <c r="H1005" s="24">
        <v>2</v>
      </c>
      <c r="I1005" s="24">
        <v>1</v>
      </c>
      <c r="J1005" s="24">
        <v>10</v>
      </c>
      <c r="K1005" s="24">
        <v>0.96932132500000001</v>
      </c>
    </row>
    <row r="1006" spans="8:11" x14ac:dyDescent="0.2">
      <c r="H1006" s="24">
        <v>2</v>
      </c>
      <c r="I1006" s="24">
        <v>2</v>
      </c>
      <c r="J1006" s="24">
        <v>10</v>
      </c>
      <c r="K1006" s="24">
        <v>0.94417438499999995</v>
      </c>
    </row>
    <row r="1007" spans="8:11" x14ac:dyDescent="0.2">
      <c r="H1007" s="26">
        <v>2</v>
      </c>
      <c r="I1007" s="26">
        <v>3</v>
      </c>
      <c r="J1007" s="26">
        <v>10</v>
      </c>
      <c r="K1007" s="27">
        <v>0.89517431199999997</v>
      </c>
    </row>
    <row r="1008" spans="8:11" x14ac:dyDescent="0.2">
      <c r="H1008" s="26">
        <v>2</v>
      </c>
      <c r="I1008" s="26">
        <v>5</v>
      </c>
      <c r="J1008" s="26">
        <v>10</v>
      </c>
      <c r="K1008" s="27">
        <v>0.833477841</v>
      </c>
    </row>
    <row r="1009" spans="8:11" x14ac:dyDescent="0.2">
      <c r="H1009" s="26">
        <v>2</v>
      </c>
      <c r="I1009" s="26">
        <v>7</v>
      </c>
      <c r="J1009" s="26">
        <v>10</v>
      </c>
      <c r="K1009" s="27">
        <v>0.750880404</v>
      </c>
    </row>
    <row r="1010" spans="8:11" x14ac:dyDescent="0.2">
      <c r="H1010" s="26">
        <v>2</v>
      </c>
      <c r="I1010" s="26">
        <v>10</v>
      </c>
      <c r="J1010" s="26">
        <v>10</v>
      </c>
      <c r="K1010" s="27">
        <v>0.59434708800000002</v>
      </c>
    </row>
    <row r="1011" spans="8:11" x14ac:dyDescent="0.2">
      <c r="H1011" s="26">
        <v>2</v>
      </c>
      <c r="I1011" s="26">
        <v>15</v>
      </c>
      <c r="J1011" s="26">
        <v>10</v>
      </c>
      <c r="K1011" s="27">
        <v>0.41252060800000001</v>
      </c>
    </row>
    <row r="1012" spans="8:11" x14ac:dyDescent="0.2">
      <c r="H1012" s="26">
        <v>2</v>
      </c>
      <c r="I1012" s="26">
        <v>20</v>
      </c>
      <c r="J1012" s="26">
        <v>10</v>
      </c>
      <c r="K1012" s="27">
        <v>0.24412297499999999</v>
      </c>
    </row>
    <row r="1013" spans="8:11" x14ac:dyDescent="0.2">
      <c r="H1013" s="26">
        <v>2</v>
      </c>
      <c r="I1013" s="26">
        <v>28</v>
      </c>
      <c r="J1013" s="26">
        <v>10</v>
      </c>
      <c r="K1013" s="27">
        <v>4.9168851999999999E-2</v>
      </c>
    </row>
    <row r="1014" spans="8:11" x14ac:dyDescent="0.2">
      <c r="H1014" s="26">
        <v>3</v>
      </c>
      <c r="I1014" s="26">
        <v>0</v>
      </c>
      <c r="J1014" s="26">
        <v>10</v>
      </c>
      <c r="K1014" s="27">
        <v>0.96814903900000004</v>
      </c>
    </row>
    <row r="1015" spans="8:11" x14ac:dyDescent="0.2">
      <c r="H1015" s="26">
        <v>3</v>
      </c>
      <c r="I1015" s="26">
        <v>0.5</v>
      </c>
      <c r="J1015" s="26">
        <v>10</v>
      </c>
      <c r="K1015" s="27">
        <v>0.96847380000000005</v>
      </c>
    </row>
    <row r="1016" spans="8:11" x14ac:dyDescent="0.2">
      <c r="H1016" s="26">
        <v>3</v>
      </c>
      <c r="I1016" s="26">
        <v>1</v>
      </c>
      <c r="J1016" s="26">
        <v>10</v>
      </c>
      <c r="K1016" s="27">
        <v>1</v>
      </c>
    </row>
    <row r="1017" spans="8:11" x14ac:dyDescent="0.2">
      <c r="H1017" s="26">
        <v>3</v>
      </c>
      <c r="I1017" s="26">
        <v>2</v>
      </c>
      <c r="J1017" s="26">
        <v>10</v>
      </c>
      <c r="K1017" s="27">
        <v>0.98937024399999995</v>
      </c>
    </row>
    <row r="1018" spans="8:11" x14ac:dyDescent="0.2">
      <c r="H1018" s="26">
        <v>3</v>
      </c>
      <c r="I1018" s="26">
        <v>3</v>
      </c>
      <c r="J1018" s="26">
        <v>10</v>
      </c>
      <c r="K1018" s="27">
        <v>0.91753797999999998</v>
      </c>
    </row>
    <row r="1019" spans="8:11" x14ac:dyDescent="0.2">
      <c r="H1019" s="26">
        <v>3</v>
      </c>
      <c r="I1019" s="26">
        <v>5</v>
      </c>
      <c r="J1019" s="26">
        <v>10</v>
      </c>
      <c r="K1019" s="27">
        <v>0.86216266500000005</v>
      </c>
    </row>
    <row r="1020" spans="8:11" x14ac:dyDescent="0.2">
      <c r="H1020" s="24">
        <v>3</v>
      </c>
      <c r="I1020" s="24">
        <v>7</v>
      </c>
      <c r="J1020" s="24">
        <v>10</v>
      </c>
      <c r="K1020" s="24">
        <v>0.80281920799999995</v>
      </c>
    </row>
    <row r="1021" spans="8:11" x14ac:dyDescent="0.2">
      <c r="H1021" s="24">
        <v>3</v>
      </c>
      <c r="I1021" s="24">
        <v>10</v>
      </c>
      <c r="J1021" s="24">
        <v>10</v>
      </c>
      <c r="K1021" s="24">
        <v>0.65344178900000005</v>
      </c>
    </row>
    <row r="1022" spans="8:11" x14ac:dyDescent="0.2">
      <c r="H1022" s="26">
        <v>3</v>
      </c>
      <c r="I1022" s="26">
        <v>15</v>
      </c>
      <c r="J1022" s="26">
        <v>10</v>
      </c>
      <c r="K1022" s="27">
        <v>0.42879861200000002</v>
      </c>
    </row>
    <row r="1023" spans="8:11" x14ac:dyDescent="0.2">
      <c r="H1023" s="26">
        <v>3</v>
      </c>
      <c r="I1023" s="26">
        <v>20</v>
      </c>
      <c r="J1023" s="26">
        <v>10</v>
      </c>
      <c r="K1023" s="27">
        <v>0.26336087600000002</v>
      </c>
    </row>
    <row r="1024" spans="8:11" x14ac:dyDescent="0.2">
      <c r="H1024" s="26">
        <v>3</v>
      </c>
      <c r="I1024" s="26">
        <v>28</v>
      </c>
      <c r="J1024" s="26">
        <v>10</v>
      </c>
      <c r="K1024" s="27">
        <v>9.0924497000000007E-2</v>
      </c>
    </row>
    <row r="1025" spans="8:11" x14ac:dyDescent="0.2">
      <c r="H1025" s="26">
        <v>4</v>
      </c>
      <c r="I1025" s="26">
        <v>0</v>
      </c>
      <c r="J1025" s="26">
        <v>10</v>
      </c>
      <c r="K1025" s="27">
        <v>0.95040804199999995</v>
      </c>
    </row>
    <row r="1026" spans="8:11" x14ac:dyDescent="0.2">
      <c r="H1026" s="26">
        <v>4</v>
      </c>
      <c r="I1026" s="26">
        <v>0.5</v>
      </c>
      <c r="J1026" s="26">
        <v>10</v>
      </c>
      <c r="K1026" s="27">
        <v>0.92357075600000005</v>
      </c>
    </row>
    <row r="1027" spans="8:11" x14ac:dyDescent="0.2">
      <c r="H1027" s="26">
        <v>4</v>
      </c>
      <c r="I1027" s="26">
        <v>1</v>
      </c>
      <c r="J1027" s="26">
        <v>10</v>
      </c>
      <c r="K1027" s="27">
        <v>0.95093325100000003</v>
      </c>
    </row>
    <row r="1028" spans="8:11" x14ac:dyDescent="0.2">
      <c r="H1028" s="26">
        <v>4</v>
      </c>
      <c r="I1028" s="26">
        <v>2</v>
      </c>
      <c r="J1028" s="26">
        <v>10</v>
      </c>
      <c r="K1028" s="27">
        <v>0.93187613999999996</v>
      </c>
    </row>
    <row r="1029" spans="8:11" x14ac:dyDescent="0.2">
      <c r="H1029" s="26">
        <v>4</v>
      </c>
      <c r="I1029" s="26">
        <v>3</v>
      </c>
      <c r="J1029" s="26">
        <v>10</v>
      </c>
      <c r="K1029" s="27">
        <v>0.94911803500000003</v>
      </c>
    </row>
    <row r="1030" spans="8:11" x14ac:dyDescent="0.2">
      <c r="H1030" s="26">
        <v>4</v>
      </c>
      <c r="I1030" s="26">
        <v>5</v>
      </c>
      <c r="J1030" s="26">
        <v>10</v>
      </c>
      <c r="K1030" s="27">
        <v>0.98969035500000002</v>
      </c>
    </row>
    <row r="1031" spans="8:11" x14ac:dyDescent="0.2">
      <c r="H1031" s="26">
        <v>4</v>
      </c>
      <c r="I1031" s="26">
        <v>7</v>
      </c>
      <c r="J1031" s="26">
        <v>10</v>
      </c>
      <c r="K1031" s="27">
        <v>0.99027269799999995</v>
      </c>
    </row>
    <row r="1032" spans="8:11" x14ac:dyDescent="0.2">
      <c r="H1032" s="26">
        <v>4</v>
      </c>
      <c r="I1032" s="26">
        <v>10</v>
      </c>
      <c r="J1032" s="26">
        <v>10</v>
      </c>
      <c r="K1032" s="27">
        <v>0.991737482</v>
      </c>
    </row>
    <row r="1033" spans="8:11" x14ac:dyDescent="0.2">
      <c r="H1033" s="26">
        <v>4</v>
      </c>
      <c r="I1033" s="26">
        <v>15</v>
      </c>
      <c r="J1033" s="26">
        <v>10</v>
      </c>
      <c r="K1033" s="27">
        <v>0.935888308</v>
      </c>
    </row>
    <row r="1034" spans="8:11" x14ac:dyDescent="0.2">
      <c r="H1034" s="26">
        <v>4</v>
      </c>
      <c r="I1034" s="26">
        <v>20</v>
      </c>
      <c r="J1034" s="26">
        <v>10</v>
      </c>
      <c r="K1034" s="27">
        <v>1</v>
      </c>
    </row>
    <row r="1035" spans="8:11" x14ac:dyDescent="0.2">
      <c r="H1035" s="24">
        <v>4</v>
      </c>
      <c r="I1035" s="24">
        <v>28</v>
      </c>
      <c r="J1035" s="24">
        <v>10</v>
      </c>
      <c r="K1035" s="24">
        <v>0.95776546100000004</v>
      </c>
    </row>
    <row r="1036" spans="8:11" x14ac:dyDescent="0.2">
      <c r="H1036" s="24">
        <v>5</v>
      </c>
      <c r="I1036" s="24">
        <v>0</v>
      </c>
      <c r="J1036" s="24">
        <v>10</v>
      </c>
      <c r="K1036" s="24">
        <v>0.982653954</v>
      </c>
    </row>
    <row r="1037" spans="8:11" x14ac:dyDescent="0.2">
      <c r="H1037" s="26">
        <v>5</v>
      </c>
      <c r="I1037" s="26">
        <v>0.5</v>
      </c>
      <c r="J1037" s="26">
        <v>10</v>
      </c>
      <c r="K1037" s="27">
        <v>1</v>
      </c>
    </row>
    <row r="1038" spans="8:11" x14ac:dyDescent="0.2">
      <c r="H1038" s="26">
        <v>5</v>
      </c>
      <c r="I1038" s="26">
        <v>1</v>
      </c>
      <c r="J1038" s="26">
        <v>10</v>
      </c>
      <c r="K1038" s="27">
        <v>0.984283303</v>
      </c>
    </row>
    <row r="1039" spans="8:11" x14ac:dyDescent="0.2">
      <c r="H1039" s="26">
        <v>5</v>
      </c>
      <c r="I1039" s="26">
        <v>2</v>
      </c>
      <c r="J1039" s="26">
        <v>10</v>
      </c>
      <c r="K1039" s="27">
        <v>0.92955662500000003</v>
      </c>
    </row>
    <row r="1040" spans="8:11" x14ac:dyDescent="0.2">
      <c r="H1040" s="26">
        <v>5</v>
      </c>
      <c r="I1040" s="26">
        <v>3</v>
      </c>
      <c r="J1040" s="26">
        <v>10</v>
      </c>
      <c r="K1040" s="27">
        <v>0.89650058799999999</v>
      </c>
    </row>
    <row r="1041" spans="8:11" x14ac:dyDescent="0.2">
      <c r="H1041" s="26">
        <v>5</v>
      </c>
      <c r="I1041" s="26">
        <v>5</v>
      </c>
      <c r="J1041" s="26">
        <v>10</v>
      </c>
      <c r="K1041" s="27">
        <v>0.84310800600000002</v>
      </c>
    </row>
    <row r="1042" spans="8:11" x14ac:dyDescent="0.2">
      <c r="H1042" s="26">
        <v>5</v>
      </c>
      <c r="I1042" s="26">
        <v>7</v>
      </c>
      <c r="J1042" s="26">
        <v>10</v>
      </c>
      <c r="K1042" s="27">
        <v>0.76603136900000002</v>
      </c>
    </row>
    <row r="1043" spans="8:11" x14ac:dyDescent="0.2">
      <c r="H1043" s="26">
        <v>5</v>
      </c>
      <c r="I1043" s="26">
        <v>10</v>
      </c>
      <c r="J1043" s="26">
        <v>10</v>
      </c>
      <c r="K1043" s="27">
        <v>0.62407697699999998</v>
      </c>
    </row>
    <row r="1044" spans="8:11" x14ac:dyDescent="0.2">
      <c r="H1044" s="26">
        <v>5</v>
      </c>
      <c r="I1044" s="26">
        <v>15</v>
      </c>
      <c r="J1044" s="26">
        <v>10</v>
      </c>
      <c r="K1044" s="27">
        <v>0.46894113300000001</v>
      </c>
    </row>
    <row r="1045" spans="8:11" x14ac:dyDescent="0.2">
      <c r="H1045" s="26">
        <v>5</v>
      </c>
      <c r="I1045" s="26">
        <v>20</v>
      </c>
      <c r="J1045" s="26">
        <v>10</v>
      </c>
      <c r="K1045" s="27">
        <v>0.34054964399999998</v>
      </c>
    </row>
    <row r="1046" spans="8:11" x14ac:dyDescent="0.2">
      <c r="H1046" s="26">
        <v>5</v>
      </c>
      <c r="I1046" s="26">
        <v>28</v>
      </c>
      <c r="J1046" s="26">
        <v>10</v>
      </c>
      <c r="K1046" s="27">
        <v>0.24038752499999999</v>
      </c>
    </row>
    <row r="1047" spans="8:11" x14ac:dyDescent="0.2">
      <c r="H1047" s="26">
        <v>6</v>
      </c>
      <c r="I1047" s="26">
        <v>0</v>
      </c>
      <c r="J1047" s="26">
        <v>10</v>
      </c>
      <c r="K1047" s="27">
        <v>0.99273379500000003</v>
      </c>
    </row>
    <row r="1048" spans="8:11" x14ac:dyDescent="0.2">
      <c r="H1048" s="26">
        <v>6</v>
      </c>
      <c r="I1048" s="26">
        <v>0.5</v>
      </c>
      <c r="J1048" s="26">
        <v>10</v>
      </c>
      <c r="K1048" s="27">
        <v>0.98071182499999998</v>
      </c>
    </row>
    <row r="1049" spans="8:11" x14ac:dyDescent="0.2">
      <c r="H1049" s="26">
        <v>6</v>
      </c>
      <c r="I1049" s="26">
        <v>1</v>
      </c>
      <c r="J1049" s="26">
        <v>10</v>
      </c>
      <c r="K1049" s="27">
        <v>1</v>
      </c>
    </row>
    <row r="1050" spans="8:11" x14ac:dyDescent="0.2">
      <c r="H1050" s="24">
        <v>6</v>
      </c>
      <c r="I1050" s="24">
        <v>2</v>
      </c>
      <c r="J1050" s="24">
        <v>10</v>
      </c>
      <c r="K1050" s="24">
        <v>0.97170879499999996</v>
      </c>
    </row>
    <row r="1051" spans="8:11" x14ac:dyDescent="0.2">
      <c r="H1051" s="24">
        <v>6</v>
      </c>
      <c r="I1051" s="24">
        <v>3</v>
      </c>
      <c r="J1051" s="24">
        <v>10</v>
      </c>
      <c r="K1051" s="24">
        <v>0.96280873899999997</v>
      </c>
    </row>
    <row r="1052" spans="8:11" x14ac:dyDescent="0.2">
      <c r="H1052" s="26">
        <v>6</v>
      </c>
      <c r="I1052" s="26">
        <v>5</v>
      </c>
      <c r="J1052" s="26">
        <v>10</v>
      </c>
      <c r="K1052" s="27">
        <v>0.96830423799999998</v>
      </c>
    </row>
    <row r="1053" spans="8:11" x14ac:dyDescent="0.2">
      <c r="H1053" s="26">
        <v>6</v>
      </c>
      <c r="I1053" s="26">
        <v>7</v>
      </c>
      <c r="J1053" s="26">
        <v>10</v>
      </c>
      <c r="K1053" s="27">
        <v>0.91937707700000004</v>
      </c>
    </row>
    <row r="1054" spans="8:11" x14ac:dyDescent="0.2">
      <c r="H1054" s="26">
        <v>6</v>
      </c>
      <c r="I1054" s="26">
        <v>10</v>
      </c>
      <c r="J1054" s="26">
        <v>10</v>
      </c>
      <c r="K1054" s="27">
        <v>0.80399902300000003</v>
      </c>
    </row>
    <row r="1055" spans="8:11" x14ac:dyDescent="0.2">
      <c r="H1055" s="26">
        <v>6</v>
      </c>
      <c r="I1055" s="26">
        <v>15</v>
      </c>
      <c r="J1055" s="26">
        <v>10</v>
      </c>
      <c r="K1055" s="27">
        <v>0.73809790399999997</v>
      </c>
    </row>
    <row r="1056" spans="8:11" x14ac:dyDescent="0.2">
      <c r="H1056" s="26">
        <v>6</v>
      </c>
      <c r="I1056" s="26">
        <v>20</v>
      </c>
      <c r="J1056" s="26">
        <v>10</v>
      </c>
      <c r="K1056" s="27">
        <v>0.62604899999999997</v>
      </c>
    </row>
    <row r="1057" spans="8:11" x14ac:dyDescent="0.2">
      <c r="H1057" s="26">
        <v>6</v>
      </c>
      <c r="I1057" s="26">
        <v>28</v>
      </c>
      <c r="J1057" s="26">
        <v>10</v>
      </c>
      <c r="K1057" s="27">
        <v>0.40471632299999999</v>
      </c>
    </row>
    <row r="1058" spans="8:11" x14ac:dyDescent="0.2">
      <c r="H1058" s="26">
        <v>7</v>
      </c>
      <c r="I1058" s="26">
        <v>0</v>
      </c>
      <c r="J1058" s="26">
        <v>10</v>
      </c>
      <c r="K1058" s="27">
        <v>1</v>
      </c>
    </row>
    <row r="1059" spans="8:11" x14ac:dyDescent="0.2">
      <c r="H1059" s="26">
        <v>7</v>
      </c>
      <c r="I1059" s="26">
        <v>0.5</v>
      </c>
      <c r="J1059" s="26">
        <v>10</v>
      </c>
      <c r="K1059" s="27">
        <v>0.97165908999999995</v>
      </c>
    </row>
    <row r="1060" spans="8:11" x14ac:dyDescent="0.2">
      <c r="H1060" s="26">
        <v>7</v>
      </c>
      <c r="I1060" s="26">
        <v>1</v>
      </c>
      <c r="J1060" s="26">
        <v>10</v>
      </c>
      <c r="K1060" s="27">
        <v>0.94973303499999995</v>
      </c>
    </row>
    <row r="1061" spans="8:11" x14ac:dyDescent="0.2">
      <c r="H1061" s="26">
        <v>7</v>
      </c>
      <c r="I1061" s="26">
        <v>2</v>
      </c>
      <c r="J1061" s="26">
        <v>10</v>
      </c>
      <c r="K1061" s="27">
        <v>0.92051348700000002</v>
      </c>
    </row>
    <row r="1062" spans="8:11" x14ac:dyDescent="0.2">
      <c r="H1062" s="26">
        <v>7</v>
      </c>
      <c r="I1062" s="26">
        <v>3</v>
      </c>
      <c r="J1062" s="26">
        <v>10</v>
      </c>
      <c r="K1062" s="27">
        <v>0.934913671</v>
      </c>
    </row>
    <row r="1063" spans="8:11" x14ac:dyDescent="0.2">
      <c r="H1063" s="26">
        <v>7</v>
      </c>
      <c r="I1063" s="26">
        <v>5</v>
      </c>
      <c r="J1063" s="26">
        <v>10</v>
      </c>
      <c r="K1063" s="27">
        <v>0.88147905500000001</v>
      </c>
    </row>
    <row r="1064" spans="8:11" x14ac:dyDescent="0.2">
      <c r="H1064" s="26">
        <v>7</v>
      </c>
      <c r="I1064" s="26">
        <v>7</v>
      </c>
      <c r="J1064" s="26">
        <v>10</v>
      </c>
      <c r="K1064" s="27">
        <v>0.879524317</v>
      </c>
    </row>
    <row r="1065" spans="8:11" x14ac:dyDescent="0.2">
      <c r="H1065" s="24">
        <v>7</v>
      </c>
      <c r="I1065" s="24">
        <v>10</v>
      </c>
      <c r="J1065" s="24">
        <v>10</v>
      </c>
      <c r="K1065" s="24">
        <v>0.81605128000000005</v>
      </c>
    </row>
    <row r="1066" spans="8:11" x14ac:dyDescent="0.2">
      <c r="H1066" s="24">
        <v>7</v>
      </c>
      <c r="I1066" s="24">
        <v>15</v>
      </c>
      <c r="J1066" s="24">
        <v>10</v>
      </c>
      <c r="K1066" s="24">
        <v>0.72543782599999995</v>
      </c>
    </row>
    <row r="1067" spans="8:11" x14ac:dyDescent="0.2">
      <c r="H1067" s="26">
        <v>7</v>
      </c>
      <c r="I1067" s="26">
        <v>20</v>
      </c>
      <c r="J1067" s="26">
        <v>10</v>
      </c>
      <c r="K1067" s="27">
        <v>0.65419625100000001</v>
      </c>
    </row>
    <row r="1068" spans="8:11" x14ac:dyDescent="0.2">
      <c r="H1068" s="26">
        <v>7</v>
      </c>
      <c r="I1068" s="26">
        <v>28</v>
      </c>
      <c r="J1068" s="26">
        <v>10</v>
      </c>
      <c r="K1068" s="27">
        <v>0.56159266799999996</v>
      </c>
    </row>
    <row r="1069" spans="8:11" x14ac:dyDescent="0.2">
      <c r="H1069" s="26">
        <v>8</v>
      </c>
      <c r="I1069" s="26">
        <v>0</v>
      </c>
      <c r="J1069" s="26">
        <v>10</v>
      </c>
      <c r="K1069" s="27">
        <v>1</v>
      </c>
    </row>
    <row r="1070" spans="8:11" x14ac:dyDescent="0.2">
      <c r="H1070" s="26">
        <v>8</v>
      </c>
      <c r="I1070" s="26">
        <v>0.5</v>
      </c>
      <c r="J1070" s="26">
        <v>10</v>
      </c>
      <c r="K1070" s="27">
        <v>0.95548442600000005</v>
      </c>
    </row>
    <row r="1071" spans="8:11" x14ac:dyDescent="0.2">
      <c r="H1071" s="26">
        <v>8</v>
      </c>
      <c r="I1071" s="26">
        <v>1</v>
      </c>
      <c r="J1071" s="26">
        <v>10</v>
      </c>
      <c r="K1071" s="27">
        <v>0.89899701099999996</v>
      </c>
    </row>
    <row r="1072" spans="8:11" x14ac:dyDescent="0.2">
      <c r="H1072" s="26">
        <v>8</v>
      </c>
      <c r="I1072" s="26">
        <v>2</v>
      </c>
      <c r="J1072" s="26">
        <v>10</v>
      </c>
      <c r="K1072" s="27">
        <v>0.86359207500000001</v>
      </c>
    </row>
    <row r="1073" spans="8:11" x14ac:dyDescent="0.2">
      <c r="H1073" s="26">
        <v>8</v>
      </c>
      <c r="I1073" s="26">
        <v>3</v>
      </c>
      <c r="J1073" s="26">
        <v>10</v>
      </c>
      <c r="K1073" s="27">
        <v>0.88795589200000002</v>
      </c>
    </row>
    <row r="1074" spans="8:11" x14ac:dyDescent="0.2">
      <c r="H1074" s="26">
        <v>8</v>
      </c>
      <c r="I1074" s="26">
        <v>5</v>
      </c>
      <c r="J1074" s="26">
        <v>10</v>
      </c>
      <c r="K1074" s="27">
        <v>0.79173741399999997</v>
      </c>
    </row>
    <row r="1075" spans="8:11" x14ac:dyDescent="0.2">
      <c r="H1075" s="26">
        <v>8</v>
      </c>
      <c r="I1075" s="26">
        <v>7</v>
      </c>
      <c r="J1075" s="26">
        <v>10</v>
      </c>
      <c r="K1075" s="27">
        <v>0.74472872599999995</v>
      </c>
    </row>
    <row r="1076" spans="8:11" x14ac:dyDescent="0.2">
      <c r="H1076" s="26">
        <v>8</v>
      </c>
      <c r="I1076" s="26">
        <v>10</v>
      </c>
      <c r="J1076" s="26">
        <v>10</v>
      </c>
      <c r="K1076" s="27">
        <v>0.67225242799999996</v>
      </c>
    </row>
    <row r="1077" spans="8:11" x14ac:dyDescent="0.2">
      <c r="H1077" s="26">
        <v>8</v>
      </c>
      <c r="I1077" s="26">
        <v>15</v>
      </c>
      <c r="J1077" s="26">
        <v>10</v>
      </c>
      <c r="K1077" s="27">
        <v>0.57918901</v>
      </c>
    </row>
    <row r="1078" spans="8:11" x14ac:dyDescent="0.2">
      <c r="H1078" s="26">
        <v>8</v>
      </c>
      <c r="I1078" s="26">
        <v>20</v>
      </c>
      <c r="J1078" s="26">
        <v>10</v>
      </c>
      <c r="K1078" s="27">
        <v>0.51524096500000005</v>
      </c>
    </row>
    <row r="1079" spans="8:11" x14ac:dyDescent="0.2">
      <c r="H1079" s="26">
        <v>8</v>
      </c>
      <c r="I1079" s="26">
        <v>28</v>
      </c>
      <c r="J1079" s="26">
        <v>10</v>
      </c>
      <c r="K1079" s="27">
        <v>0.50067959100000003</v>
      </c>
    </row>
    <row r="1080" spans="8:11" x14ac:dyDescent="0.2">
      <c r="H1080" s="24">
        <v>9</v>
      </c>
      <c r="I1080" s="24">
        <v>0</v>
      </c>
      <c r="J1080" s="24">
        <v>10</v>
      </c>
      <c r="K1080" s="24">
        <v>0.99071747499999996</v>
      </c>
    </row>
    <row r="1081" spans="8:11" x14ac:dyDescent="0.2">
      <c r="H1081" s="24">
        <v>9</v>
      </c>
      <c r="I1081" s="24">
        <v>0.5</v>
      </c>
      <c r="J1081" s="24">
        <v>10</v>
      </c>
      <c r="K1081" s="24">
        <v>0.98357339300000002</v>
      </c>
    </row>
    <row r="1082" spans="8:11" x14ac:dyDescent="0.2">
      <c r="H1082" s="26">
        <v>9</v>
      </c>
      <c r="I1082" s="26">
        <v>1</v>
      </c>
      <c r="J1082" s="26">
        <v>10</v>
      </c>
      <c r="K1082" s="27">
        <v>1</v>
      </c>
    </row>
    <row r="1083" spans="8:11" x14ac:dyDescent="0.2">
      <c r="H1083" s="26">
        <v>9</v>
      </c>
      <c r="I1083" s="26">
        <v>2</v>
      </c>
      <c r="J1083" s="26">
        <v>10</v>
      </c>
      <c r="K1083" s="27">
        <v>0.98498399800000003</v>
      </c>
    </row>
    <row r="1084" spans="8:11" x14ac:dyDescent="0.2">
      <c r="H1084" s="26">
        <v>9</v>
      </c>
      <c r="I1084" s="26">
        <v>3</v>
      </c>
      <c r="J1084" s="26">
        <v>10</v>
      </c>
      <c r="K1084" s="27">
        <v>0.97606627400000001</v>
      </c>
    </row>
    <row r="1085" spans="8:11" x14ac:dyDescent="0.2">
      <c r="H1085" s="26">
        <v>9</v>
      </c>
      <c r="I1085" s="26">
        <v>5</v>
      </c>
      <c r="J1085" s="26">
        <v>10</v>
      </c>
      <c r="K1085" s="27">
        <v>0.93242092799999998</v>
      </c>
    </row>
    <row r="1086" spans="8:11" x14ac:dyDescent="0.2">
      <c r="H1086" s="26">
        <v>9</v>
      </c>
      <c r="I1086" s="26">
        <v>7</v>
      </c>
      <c r="J1086" s="26">
        <v>10</v>
      </c>
      <c r="K1086" s="27">
        <v>0.911846296</v>
      </c>
    </row>
    <row r="1087" spans="8:11" x14ac:dyDescent="0.2">
      <c r="H1087" s="26">
        <v>9</v>
      </c>
      <c r="I1087" s="26">
        <v>10</v>
      </c>
      <c r="J1087" s="26">
        <v>10</v>
      </c>
      <c r="K1087" s="27">
        <v>0.84172463399999997</v>
      </c>
    </row>
    <row r="1088" spans="8:11" x14ac:dyDescent="0.2">
      <c r="H1088" s="26">
        <v>9</v>
      </c>
      <c r="I1088" s="26">
        <v>15</v>
      </c>
      <c r="J1088" s="26">
        <v>10</v>
      </c>
      <c r="K1088" s="27">
        <v>0.76054180599999999</v>
      </c>
    </row>
    <row r="1089" spans="8:11" x14ac:dyDescent="0.2">
      <c r="H1089" s="26">
        <v>9</v>
      </c>
      <c r="I1089" s="26">
        <v>20</v>
      </c>
      <c r="J1089" s="26">
        <v>10</v>
      </c>
      <c r="K1089" s="27">
        <v>0.63559005400000002</v>
      </c>
    </row>
    <row r="1090" spans="8:11" x14ac:dyDescent="0.2">
      <c r="H1090" s="26">
        <v>9</v>
      </c>
      <c r="I1090" s="26">
        <v>28</v>
      </c>
      <c r="J1090" s="26">
        <v>10</v>
      </c>
      <c r="K1090" s="27">
        <v>0.434027422</v>
      </c>
    </row>
    <row r="1091" spans="8:11" x14ac:dyDescent="0.2">
      <c r="H1091" s="26">
        <v>10</v>
      </c>
      <c r="I1091" s="26">
        <v>0</v>
      </c>
      <c r="J1091" s="26">
        <v>10</v>
      </c>
      <c r="K1091" s="27">
        <v>0.99630228300000001</v>
      </c>
    </row>
    <row r="1092" spans="8:11" x14ac:dyDescent="0.2">
      <c r="H1092" s="26">
        <v>10</v>
      </c>
      <c r="I1092" s="26">
        <v>0.5</v>
      </c>
      <c r="J1092" s="26">
        <v>10</v>
      </c>
      <c r="K1092" s="27">
        <v>0.97500425800000001</v>
      </c>
    </row>
    <row r="1093" spans="8:11" x14ac:dyDescent="0.2">
      <c r="H1093" s="26">
        <v>10</v>
      </c>
      <c r="I1093" s="26">
        <v>1</v>
      </c>
      <c r="J1093" s="26">
        <v>10</v>
      </c>
      <c r="K1093" s="27">
        <v>0.99217755100000005</v>
      </c>
    </row>
    <row r="1094" spans="8:11" x14ac:dyDescent="0.2">
      <c r="H1094" s="26">
        <v>10</v>
      </c>
      <c r="I1094" s="26">
        <v>2</v>
      </c>
      <c r="J1094" s="26">
        <v>10</v>
      </c>
      <c r="K1094" s="27">
        <v>1</v>
      </c>
    </row>
    <row r="1095" spans="8:11" x14ac:dyDescent="0.2">
      <c r="H1095" s="24">
        <v>10</v>
      </c>
      <c r="I1095" s="24">
        <v>3</v>
      </c>
      <c r="J1095" s="24">
        <v>10</v>
      </c>
      <c r="K1095" s="24">
        <v>0.929226832</v>
      </c>
    </row>
    <row r="1096" spans="8:11" x14ac:dyDescent="0.2">
      <c r="H1096" s="24">
        <v>10</v>
      </c>
      <c r="I1096" s="24">
        <v>5</v>
      </c>
      <c r="J1096" s="24">
        <v>10</v>
      </c>
      <c r="K1096" s="24">
        <v>0.92985640300000005</v>
      </c>
    </row>
    <row r="1097" spans="8:11" x14ac:dyDescent="0.2">
      <c r="H1097" s="26">
        <v>10</v>
      </c>
      <c r="I1097" s="26">
        <v>7</v>
      </c>
      <c r="J1097" s="26">
        <v>10</v>
      </c>
      <c r="K1097" s="27">
        <v>0.90700824800000002</v>
      </c>
    </row>
    <row r="1098" spans="8:11" x14ac:dyDescent="0.2">
      <c r="H1098" s="26">
        <v>10</v>
      </c>
      <c r="I1098" s="26">
        <v>10</v>
      </c>
      <c r="J1098" s="26">
        <v>10</v>
      </c>
      <c r="K1098" s="27">
        <v>0.817133577</v>
      </c>
    </row>
    <row r="1099" spans="8:11" x14ac:dyDescent="0.2">
      <c r="H1099" s="26">
        <v>10</v>
      </c>
      <c r="I1099" s="26">
        <v>15</v>
      </c>
      <c r="J1099" s="26">
        <v>10</v>
      </c>
      <c r="K1099" s="27">
        <v>0.79005092799999999</v>
      </c>
    </row>
    <row r="1100" spans="8:11" x14ac:dyDescent="0.2">
      <c r="H1100" s="26">
        <v>10</v>
      </c>
      <c r="I1100" s="26">
        <v>20</v>
      </c>
      <c r="J1100" s="26">
        <v>10</v>
      </c>
      <c r="K1100" s="27">
        <v>0.717202954</v>
      </c>
    </row>
    <row r="1101" spans="8:11" x14ac:dyDescent="0.2">
      <c r="H1101" s="26">
        <v>10</v>
      </c>
      <c r="I1101" s="26">
        <v>28</v>
      </c>
      <c r="J1101" s="26">
        <v>10</v>
      </c>
      <c r="K1101" s="27">
        <v>0.57794581899999997</v>
      </c>
    </row>
    <row r="1102" spans="8:11" x14ac:dyDescent="0.2">
      <c r="H1102" s="26">
        <v>11</v>
      </c>
      <c r="I1102" s="26">
        <v>0</v>
      </c>
      <c r="J1102" s="26">
        <v>10</v>
      </c>
      <c r="K1102" s="27">
        <v>0.78526138400000001</v>
      </c>
    </row>
    <row r="1103" spans="8:11" x14ac:dyDescent="0.2">
      <c r="H1103" s="26">
        <v>11</v>
      </c>
      <c r="I1103" s="26">
        <v>0.5</v>
      </c>
      <c r="J1103" s="26">
        <v>10</v>
      </c>
      <c r="K1103" s="27">
        <v>0.75444247099999995</v>
      </c>
    </row>
    <row r="1104" spans="8:11" x14ac:dyDescent="0.2">
      <c r="H1104" s="26">
        <v>11</v>
      </c>
      <c r="I1104" s="26">
        <v>1</v>
      </c>
      <c r="J1104" s="26">
        <v>10</v>
      </c>
      <c r="K1104" s="27">
        <v>0.78195085799999997</v>
      </c>
    </row>
    <row r="1105" spans="8:11" x14ac:dyDescent="0.2">
      <c r="H1105" s="26">
        <v>11</v>
      </c>
      <c r="I1105" s="26">
        <v>2</v>
      </c>
      <c r="J1105" s="26">
        <v>10</v>
      </c>
      <c r="K1105" s="27">
        <v>0.77150827700000002</v>
      </c>
    </row>
    <row r="1106" spans="8:11" x14ac:dyDescent="0.2">
      <c r="H1106" s="26">
        <v>11</v>
      </c>
      <c r="I1106" s="26">
        <v>3</v>
      </c>
      <c r="J1106" s="26">
        <v>10</v>
      </c>
      <c r="K1106" s="27">
        <v>0.78303745999999996</v>
      </c>
    </row>
    <row r="1107" spans="8:11" x14ac:dyDescent="0.2">
      <c r="H1107" s="26">
        <v>11</v>
      </c>
      <c r="I1107" s="26">
        <v>5</v>
      </c>
      <c r="J1107" s="26">
        <v>10</v>
      </c>
      <c r="K1107" s="27">
        <v>0.78750094800000003</v>
      </c>
    </row>
    <row r="1108" spans="8:11" x14ac:dyDescent="0.2">
      <c r="H1108" s="26">
        <v>11</v>
      </c>
      <c r="I1108" s="26">
        <v>7</v>
      </c>
      <c r="J1108" s="26">
        <v>10</v>
      </c>
      <c r="K1108" s="27">
        <v>0.806930492</v>
      </c>
    </row>
    <row r="1109" spans="8:11" x14ac:dyDescent="0.2">
      <c r="H1109" s="26">
        <v>11</v>
      </c>
      <c r="I1109" s="26">
        <v>10</v>
      </c>
      <c r="J1109" s="26">
        <v>10</v>
      </c>
      <c r="K1109" s="27">
        <v>0.81329185800000003</v>
      </c>
    </row>
    <row r="1110" spans="8:11" x14ac:dyDescent="0.2">
      <c r="H1110" s="24">
        <v>11</v>
      </c>
      <c r="I1110" s="24">
        <v>15</v>
      </c>
      <c r="J1110" s="24">
        <v>10</v>
      </c>
      <c r="K1110" s="24">
        <v>0.85793261600000004</v>
      </c>
    </row>
    <row r="1111" spans="8:11" x14ac:dyDescent="0.2">
      <c r="H1111" s="24">
        <v>11</v>
      </c>
      <c r="I1111" s="24">
        <v>20</v>
      </c>
      <c r="J1111" s="24">
        <v>10</v>
      </c>
      <c r="K1111" s="24">
        <v>0.89289741</v>
      </c>
    </row>
    <row r="1112" spans="8:11" x14ac:dyDescent="0.2">
      <c r="H1112" s="26">
        <v>11</v>
      </c>
      <c r="I1112" s="26">
        <v>28</v>
      </c>
      <c r="J1112" s="26">
        <v>10</v>
      </c>
      <c r="K1112" s="27">
        <v>1</v>
      </c>
    </row>
    <row r="1113" spans="8:11" x14ac:dyDescent="0.2">
      <c r="H1113" s="26">
        <v>12</v>
      </c>
      <c r="I1113" s="26">
        <v>0</v>
      </c>
      <c r="J1113" s="26">
        <v>10</v>
      </c>
      <c r="K1113" s="27">
        <v>1</v>
      </c>
    </row>
    <row r="1114" spans="8:11" x14ac:dyDescent="0.2">
      <c r="H1114" s="26">
        <v>12</v>
      </c>
      <c r="I1114" s="26">
        <v>0.5</v>
      </c>
      <c r="J1114" s="26">
        <v>10</v>
      </c>
      <c r="K1114" s="27">
        <v>0.96744576100000002</v>
      </c>
    </row>
    <row r="1115" spans="8:11" x14ac:dyDescent="0.2">
      <c r="H1115" s="26">
        <v>12</v>
      </c>
      <c r="I1115" s="26">
        <v>1</v>
      </c>
      <c r="J1115" s="26">
        <v>10</v>
      </c>
      <c r="K1115" s="27">
        <v>0.99099342599999996</v>
      </c>
    </row>
    <row r="1116" spans="8:11" x14ac:dyDescent="0.2">
      <c r="H1116" s="26">
        <v>12</v>
      </c>
      <c r="I1116" s="26">
        <v>2</v>
      </c>
      <c r="J1116" s="26">
        <v>10</v>
      </c>
      <c r="K1116" s="27">
        <v>0.92023775399999996</v>
      </c>
    </row>
    <row r="1117" spans="8:11" x14ac:dyDescent="0.2">
      <c r="H1117" s="26">
        <v>12</v>
      </c>
      <c r="I1117" s="26">
        <v>3</v>
      </c>
      <c r="J1117" s="26">
        <v>10</v>
      </c>
      <c r="K1117" s="27">
        <v>0.92689618100000004</v>
      </c>
    </row>
    <row r="1118" spans="8:11" x14ac:dyDescent="0.2">
      <c r="H1118" s="26">
        <v>12</v>
      </c>
      <c r="I1118" s="26">
        <v>5</v>
      </c>
      <c r="J1118" s="26">
        <v>10</v>
      </c>
      <c r="K1118" s="27">
        <v>0.85223813299999995</v>
      </c>
    </row>
    <row r="1119" spans="8:11" x14ac:dyDescent="0.2">
      <c r="H1119" s="26">
        <v>12</v>
      </c>
      <c r="I1119" s="26">
        <v>7</v>
      </c>
      <c r="J1119" s="26">
        <v>10</v>
      </c>
      <c r="K1119" s="27">
        <v>0.82583065200000005</v>
      </c>
    </row>
    <row r="1120" spans="8:11" x14ac:dyDescent="0.2">
      <c r="H1120" s="26">
        <v>12</v>
      </c>
      <c r="I1120" s="26">
        <v>10</v>
      </c>
      <c r="J1120" s="26">
        <v>10</v>
      </c>
      <c r="K1120" s="27">
        <v>0.76724237399999995</v>
      </c>
    </row>
    <row r="1121" spans="8:11" x14ac:dyDescent="0.2">
      <c r="H1121" s="26">
        <v>12</v>
      </c>
      <c r="I1121" s="26">
        <v>15</v>
      </c>
      <c r="J1121" s="26">
        <v>10</v>
      </c>
      <c r="K1121" s="27">
        <v>0.62297723800000004</v>
      </c>
    </row>
    <row r="1122" spans="8:11" x14ac:dyDescent="0.2">
      <c r="H1122" s="26">
        <v>12</v>
      </c>
      <c r="I1122" s="26">
        <v>20</v>
      </c>
      <c r="J1122" s="26">
        <v>10</v>
      </c>
      <c r="K1122" s="27">
        <v>0.51744765100000001</v>
      </c>
    </row>
    <row r="1123" spans="8:11" x14ac:dyDescent="0.2">
      <c r="H1123" s="26">
        <v>12</v>
      </c>
      <c r="I1123" s="26">
        <v>28</v>
      </c>
      <c r="J1123" s="26">
        <v>10</v>
      </c>
      <c r="K1123" s="27">
        <v>0.37463463699999999</v>
      </c>
    </row>
    <row r="1124" spans="8:11" x14ac:dyDescent="0.2">
      <c r="H1124" s="26">
        <v>13</v>
      </c>
      <c r="I1124" s="26">
        <v>0</v>
      </c>
      <c r="J1124" s="26">
        <v>10</v>
      </c>
      <c r="K1124" s="27">
        <v>1</v>
      </c>
    </row>
    <row r="1125" spans="8:11" x14ac:dyDescent="0.2">
      <c r="H1125" s="24">
        <v>13</v>
      </c>
      <c r="I1125" s="24">
        <v>0.5</v>
      </c>
      <c r="J1125" s="24">
        <v>10</v>
      </c>
      <c r="K1125" s="24">
        <v>0.96046094900000001</v>
      </c>
    </row>
    <row r="1126" spans="8:11" x14ac:dyDescent="0.2">
      <c r="H1126" s="24">
        <v>13</v>
      </c>
      <c r="I1126" s="24">
        <v>1</v>
      </c>
      <c r="J1126" s="24">
        <v>10</v>
      </c>
      <c r="K1126" s="24">
        <v>0.96493924099999995</v>
      </c>
    </row>
    <row r="1127" spans="8:11" x14ac:dyDescent="0.2">
      <c r="H1127" s="26">
        <v>13</v>
      </c>
      <c r="I1127" s="26">
        <v>2</v>
      </c>
      <c r="J1127" s="26">
        <v>10</v>
      </c>
      <c r="K1127" s="27">
        <v>0.95794772299999997</v>
      </c>
    </row>
    <row r="1128" spans="8:11" x14ac:dyDescent="0.2">
      <c r="H1128" s="26">
        <v>13</v>
      </c>
      <c r="I1128" s="26">
        <v>3</v>
      </c>
      <c r="J1128" s="26">
        <v>10</v>
      </c>
      <c r="K1128" s="27">
        <v>0.93294604199999998</v>
      </c>
    </row>
    <row r="1129" spans="8:11" x14ac:dyDescent="0.2">
      <c r="H1129" s="26">
        <v>13</v>
      </c>
      <c r="I1129" s="26">
        <v>5</v>
      </c>
      <c r="J1129" s="26">
        <v>10</v>
      </c>
      <c r="K1129" s="27">
        <v>0.95595436899999997</v>
      </c>
    </row>
    <row r="1130" spans="8:11" x14ac:dyDescent="0.2">
      <c r="H1130" s="26">
        <v>13</v>
      </c>
      <c r="I1130" s="26">
        <v>7</v>
      </c>
      <c r="J1130" s="26">
        <v>10</v>
      </c>
      <c r="K1130" s="27">
        <v>0.912926126</v>
      </c>
    </row>
    <row r="1131" spans="8:11" x14ac:dyDescent="0.2">
      <c r="H1131" s="26">
        <v>13</v>
      </c>
      <c r="I1131" s="26">
        <v>10</v>
      </c>
      <c r="J1131" s="26">
        <v>10</v>
      </c>
      <c r="K1131" s="27">
        <v>0.90003210899999997</v>
      </c>
    </row>
    <row r="1132" spans="8:11" x14ac:dyDescent="0.2">
      <c r="H1132" s="26">
        <v>13</v>
      </c>
      <c r="I1132" s="26">
        <v>15</v>
      </c>
      <c r="J1132" s="26">
        <v>10</v>
      </c>
      <c r="K1132" s="27">
        <v>0.84583761899999999</v>
      </c>
    </row>
    <row r="1133" spans="8:11" x14ac:dyDescent="0.2">
      <c r="H1133" s="26">
        <v>13</v>
      </c>
      <c r="I1133" s="26">
        <v>20</v>
      </c>
      <c r="J1133" s="26">
        <v>10</v>
      </c>
      <c r="K1133" s="27">
        <v>0.79115880999999999</v>
      </c>
    </row>
    <row r="1134" spans="8:11" x14ac:dyDescent="0.2">
      <c r="H1134" s="26">
        <v>13</v>
      </c>
      <c r="I1134" s="26">
        <v>28</v>
      </c>
      <c r="J1134" s="26">
        <v>10</v>
      </c>
      <c r="K1134" s="27">
        <v>0.65193279500000001</v>
      </c>
    </row>
    <row r="1135" spans="8:11" x14ac:dyDescent="0.2">
      <c r="H1135" s="26">
        <v>14</v>
      </c>
      <c r="I1135" s="26">
        <v>0</v>
      </c>
      <c r="J1135" s="26">
        <v>10</v>
      </c>
      <c r="K1135" s="27">
        <v>0.99520343</v>
      </c>
    </row>
    <row r="1136" spans="8:11" x14ac:dyDescent="0.2">
      <c r="H1136" s="26">
        <v>14</v>
      </c>
      <c r="I1136" s="26">
        <v>0.5</v>
      </c>
      <c r="J1136" s="26">
        <v>10</v>
      </c>
      <c r="K1136" s="27">
        <v>0.971476436</v>
      </c>
    </row>
    <row r="1137" spans="8:11" x14ac:dyDescent="0.2">
      <c r="H1137" s="26">
        <v>14</v>
      </c>
      <c r="I1137" s="26">
        <v>1</v>
      </c>
      <c r="J1137" s="26">
        <v>10</v>
      </c>
      <c r="K1137" s="27">
        <v>1</v>
      </c>
    </row>
    <row r="1138" spans="8:11" x14ac:dyDescent="0.2">
      <c r="H1138" s="26">
        <v>14</v>
      </c>
      <c r="I1138" s="26">
        <v>2</v>
      </c>
      <c r="J1138" s="26">
        <v>10</v>
      </c>
      <c r="K1138" s="27">
        <v>0.96101758000000004</v>
      </c>
    </row>
    <row r="1139" spans="8:11" x14ac:dyDescent="0.2">
      <c r="H1139" s="26">
        <v>14</v>
      </c>
      <c r="I1139" s="26">
        <v>3</v>
      </c>
      <c r="J1139" s="26">
        <v>10</v>
      </c>
      <c r="K1139" s="27">
        <v>0.92866667000000003</v>
      </c>
    </row>
    <row r="1140" spans="8:11" x14ac:dyDescent="0.2">
      <c r="H1140" s="24">
        <v>14</v>
      </c>
      <c r="I1140" s="24">
        <v>5</v>
      </c>
      <c r="J1140" s="24">
        <v>10</v>
      </c>
      <c r="K1140" s="24">
        <v>0.90213202000000003</v>
      </c>
    </row>
    <row r="1141" spans="8:11" x14ac:dyDescent="0.2">
      <c r="H1141" s="24">
        <v>14</v>
      </c>
      <c r="I1141" s="24">
        <v>7</v>
      </c>
      <c r="J1141" s="24">
        <v>10</v>
      </c>
      <c r="K1141" s="24">
        <v>0.88390465900000004</v>
      </c>
    </row>
    <row r="1142" spans="8:11" x14ac:dyDescent="0.2">
      <c r="H1142" s="26">
        <v>14</v>
      </c>
      <c r="I1142" s="26">
        <v>10</v>
      </c>
      <c r="J1142" s="26">
        <v>10</v>
      </c>
      <c r="K1142" s="27">
        <v>0.866972768</v>
      </c>
    </row>
    <row r="1143" spans="8:11" x14ac:dyDescent="0.2">
      <c r="H1143" s="26">
        <v>14</v>
      </c>
      <c r="I1143" s="26">
        <v>15</v>
      </c>
      <c r="J1143" s="26">
        <v>10</v>
      </c>
      <c r="K1143" s="27">
        <v>0.76165198700000003</v>
      </c>
    </row>
    <row r="1144" spans="8:11" x14ac:dyDescent="0.2">
      <c r="H1144" s="26">
        <v>14</v>
      </c>
      <c r="I1144" s="26">
        <v>20</v>
      </c>
      <c r="J1144" s="26">
        <v>10</v>
      </c>
      <c r="K1144" s="27">
        <v>0.69403358400000004</v>
      </c>
    </row>
    <row r="1145" spans="8:11" x14ac:dyDescent="0.2">
      <c r="H1145" s="26">
        <v>14</v>
      </c>
      <c r="I1145" s="26">
        <v>28</v>
      </c>
      <c r="J1145" s="26">
        <v>10</v>
      </c>
      <c r="K1145" s="27">
        <v>0.54054326900000005</v>
      </c>
    </row>
    <row r="1146" spans="8:11" x14ac:dyDescent="0.2">
      <c r="H1146" s="26">
        <v>15</v>
      </c>
      <c r="I1146" s="26">
        <v>0</v>
      </c>
      <c r="J1146" s="26">
        <v>10</v>
      </c>
      <c r="K1146" s="27">
        <v>0.45686166700000003</v>
      </c>
    </row>
    <row r="1147" spans="8:11" x14ac:dyDescent="0.2">
      <c r="H1147" s="26">
        <v>15</v>
      </c>
      <c r="I1147" s="26">
        <v>0.5</v>
      </c>
      <c r="J1147" s="26">
        <v>10</v>
      </c>
      <c r="K1147" s="27">
        <v>0.47921617799999999</v>
      </c>
    </row>
    <row r="1148" spans="8:11" x14ac:dyDescent="0.2">
      <c r="H1148" s="26">
        <v>15</v>
      </c>
      <c r="I1148" s="26">
        <v>1</v>
      </c>
      <c r="J1148" s="26">
        <v>10</v>
      </c>
      <c r="K1148" s="27">
        <v>0.487758513</v>
      </c>
    </row>
    <row r="1149" spans="8:11" x14ac:dyDescent="0.2">
      <c r="H1149" s="26">
        <v>15</v>
      </c>
      <c r="I1149" s="26">
        <v>2</v>
      </c>
      <c r="J1149" s="26">
        <v>10</v>
      </c>
      <c r="K1149" s="27">
        <v>0.49638471000000001</v>
      </c>
    </row>
    <row r="1150" spans="8:11" x14ac:dyDescent="0.2">
      <c r="H1150" s="26">
        <v>15</v>
      </c>
      <c r="I1150" s="26">
        <v>3</v>
      </c>
      <c r="J1150" s="26">
        <v>10</v>
      </c>
      <c r="K1150" s="27">
        <v>0.51618310999999995</v>
      </c>
    </row>
    <row r="1151" spans="8:11" x14ac:dyDescent="0.2">
      <c r="H1151" s="26">
        <v>15</v>
      </c>
      <c r="I1151" s="26">
        <v>5</v>
      </c>
      <c r="J1151" s="26">
        <v>10</v>
      </c>
      <c r="K1151" s="27">
        <v>0.56483407699999999</v>
      </c>
    </row>
    <row r="1152" spans="8:11" x14ac:dyDescent="0.2">
      <c r="H1152" s="26">
        <v>15</v>
      </c>
      <c r="I1152" s="26">
        <v>7</v>
      </c>
      <c r="J1152" s="26">
        <v>10</v>
      </c>
      <c r="K1152" s="27">
        <v>0.59615322599999998</v>
      </c>
    </row>
    <row r="1153" spans="8:11" x14ac:dyDescent="0.2">
      <c r="H1153" s="26">
        <v>15</v>
      </c>
      <c r="I1153" s="26">
        <v>10</v>
      </c>
      <c r="J1153" s="26">
        <v>10</v>
      </c>
      <c r="K1153" s="27">
        <v>0.61411653600000005</v>
      </c>
    </row>
    <row r="1154" spans="8:11" x14ac:dyDescent="0.2">
      <c r="H1154" s="26">
        <v>15</v>
      </c>
      <c r="I1154" s="26">
        <v>15</v>
      </c>
      <c r="J1154" s="26">
        <v>10</v>
      </c>
      <c r="K1154" s="27">
        <v>0.74301220899999998</v>
      </c>
    </row>
    <row r="1155" spans="8:11" x14ac:dyDescent="0.2">
      <c r="H1155" s="24">
        <v>15</v>
      </c>
      <c r="I1155" s="24">
        <v>20</v>
      </c>
      <c r="J1155" s="24">
        <v>10</v>
      </c>
      <c r="K1155" s="24">
        <v>0.80520805600000001</v>
      </c>
    </row>
    <row r="1156" spans="8:11" x14ac:dyDescent="0.2">
      <c r="H1156" s="24">
        <v>15</v>
      </c>
      <c r="I1156" s="24">
        <v>28</v>
      </c>
      <c r="J1156" s="24">
        <v>10</v>
      </c>
      <c r="K1156" s="24">
        <v>1</v>
      </c>
    </row>
    <row r="1157" spans="8:11" x14ac:dyDescent="0.2">
      <c r="H1157" s="26">
        <v>1</v>
      </c>
      <c r="I1157" s="26">
        <v>0</v>
      </c>
      <c r="J1157" s="26">
        <v>12</v>
      </c>
      <c r="K1157" s="27">
        <v>0.92597894199999997</v>
      </c>
    </row>
    <row r="1158" spans="8:11" x14ac:dyDescent="0.2">
      <c r="H1158" s="26">
        <v>1</v>
      </c>
      <c r="I1158" s="26">
        <v>0.5</v>
      </c>
      <c r="J1158" s="26">
        <v>12</v>
      </c>
      <c r="K1158" s="27">
        <v>1</v>
      </c>
    </row>
    <row r="1159" spans="8:11" x14ac:dyDescent="0.2">
      <c r="H1159" s="26">
        <v>1</v>
      </c>
      <c r="I1159" s="26">
        <v>1</v>
      </c>
      <c r="J1159" s="26">
        <v>12</v>
      </c>
      <c r="K1159" s="27">
        <v>0.94870729300000001</v>
      </c>
    </row>
    <row r="1160" spans="8:11" x14ac:dyDescent="0.2">
      <c r="H1160" s="26">
        <v>1</v>
      </c>
      <c r="I1160" s="26">
        <v>2</v>
      </c>
      <c r="J1160" s="26">
        <v>12</v>
      </c>
      <c r="K1160" s="27">
        <v>0.90725622100000003</v>
      </c>
    </row>
    <row r="1161" spans="8:11" x14ac:dyDescent="0.2">
      <c r="H1161" s="26">
        <v>1</v>
      </c>
      <c r="I1161" s="26">
        <v>3</v>
      </c>
      <c r="J1161" s="26">
        <v>12</v>
      </c>
      <c r="K1161" s="27">
        <v>0.81758983600000001</v>
      </c>
    </row>
    <row r="1162" spans="8:11" x14ac:dyDescent="0.2">
      <c r="H1162" s="26">
        <v>1</v>
      </c>
      <c r="I1162" s="26">
        <v>5</v>
      </c>
      <c r="J1162" s="26">
        <v>12</v>
      </c>
      <c r="K1162" s="27">
        <v>0.76417816299999997</v>
      </c>
    </row>
    <row r="1163" spans="8:11" x14ac:dyDescent="0.2">
      <c r="H1163" s="26">
        <v>1</v>
      </c>
      <c r="I1163" s="26">
        <v>7</v>
      </c>
      <c r="J1163" s="26">
        <v>12</v>
      </c>
      <c r="K1163" s="27">
        <v>0.63017438199999998</v>
      </c>
    </row>
    <row r="1164" spans="8:11" x14ac:dyDescent="0.2">
      <c r="H1164" s="26">
        <v>1</v>
      </c>
      <c r="I1164" s="26">
        <v>10</v>
      </c>
      <c r="J1164" s="26">
        <v>12</v>
      </c>
      <c r="K1164" s="27">
        <v>0.52255153600000004</v>
      </c>
    </row>
    <row r="1165" spans="8:11" x14ac:dyDescent="0.2">
      <c r="H1165" s="26">
        <v>1</v>
      </c>
      <c r="I1165" s="26">
        <v>15</v>
      </c>
      <c r="J1165" s="26">
        <v>12</v>
      </c>
      <c r="K1165" s="27">
        <v>0.285247378</v>
      </c>
    </row>
    <row r="1166" spans="8:11" x14ac:dyDescent="0.2">
      <c r="H1166" s="26">
        <v>1</v>
      </c>
      <c r="I1166" s="26">
        <v>20</v>
      </c>
      <c r="J1166" s="26">
        <v>12</v>
      </c>
      <c r="K1166" s="27">
        <v>0.118994251</v>
      </c>
    </row>
    <row r="1167" spans="8:11" x14ac:dyDescent="0.2">
      <c r="H1167" s="26">
        <v>1</v>
      </c>
      <c r="I1167" s="26">
        <v>28</v>
      </c>
      <c r="J1167" s="26">
        <v>12</v>
      </c>
      <c r="K1167" s="27">
        <v>2.0281140000000001E-3</v>
      </c>
    </row>
    <row r="1168" spans="8:11" x14ac:dyDescent="0.2">
      <c r="H1168" s="26">
        <v>2</v>
      </c>
      <c r="I1168" s="26">
        <v>0</v>
      </c>
      <c r="J1168" s="26">
        <v>12</v>
      </c>
      <c r="K1168" s="27">
        <v>1</v>
      </c>
    </row>
    <row r="1169" spans="8:11" x14ac:dyDescent="0.2">
      <c r="H1169" s="26">
        <v>2</v>
      </c>
      <c r="I1169" s="26">
        <v>0.5</v>
      </c>
      <c r="J1169" s="26">
        <v>12</v>
      </c>
      <c r="K1169" s="27">
        <v>0.96138394800000004</v>
      </c>
    </row>
    <row r="1170" spans="8:11" x14ac:dyDescent="0.2">
      <c r="H1170" s="24">
        <v>2</v>
      </c>
      <c r="I1170" s="24">
        <v>1</v>
      </c>
      <c r="J1170" s="24">
        <v>12</v>
      </c>
      <c r="K1170" s="24">
        <v>0.96890558800000004</v>
      </c>
    </row>
    <row r="1171" spans="8:11" x14ac:dyDescent="0.2">
      <c r="H1171" s="24">
        <v>2</v>
      </c>
      <c r="I1171" s="24">
        <v>2</v>
      </c>
      <c r="J1171" s="24">
        <v>12</v>
      </c>
      <c r="K1171" s="24">
        <v>0.92222431199999999</v>
      </c>
    </row>
    <row r="1172" spans="8:11" x14ac:dyDescent="0.2">
      <c r="H1172" s="26">
        <v>2</v>
      </c>
      <c r="I1172" s="26">
        <v>3</v>
      </c>
      <c r="J1172" s="26">
        <v>12</v>
      </c>
      <c r="K1172" s="27">
        <v>0.92066253899999995</v>
      </c>
    </row>
    <row r="1173" spans="8:11" x14ac:dyDescent="0.2">
      <c r="H1173" s="26">
        <v>2</v>
      </c>
      <c r="I1173" s="26">
        <v>5</v>
      </c>
      <c r="J1173" s="26">
        <v>12</v>
      </c>
      <c r="K1173" s="27">
        <v>0.81480608499999996</v>
      </c>
    </row>
    <row r="1174" spans="8:11" x14ac:dyDescent="0.2">
      <c r="H1174" s="26">
        <v>2</v>
      </c>
      <c r="I1174" s="26">
        <v>7</v>
      </c>
      <c r="J1174" s="26">
        <v>12</v>
      </c>
      <c r="K1174" s="27">
        <v>0.70121378099999998</v>
      </c>
    </row>
    <row r="1175" spans="8:11" x14ac:dyDescent="0.2">
      <c r="H1175" s="26">
        <v>2</v>
      </c>
      <c r="I1175" s="26">
        <v>10</v>
      </c>
      <c r="J1175" s="26">
        <v>12</v>
      </c>
      <c r="K1175" s="27">
        <v>0.58950399200000003</v>
      </c>
    </row>
    <row r="1176" spans="8:11" x14ac:dyDescent="0.2">
      <c r="H1176" s="26">
        <v>2</v>
      </c>
      <c r="I1176" s="26">
        <v>15</v>
      </c>
      <c r="J1176" s="26">
        <v>12</v>
      </c>
      <c r="K1176" s="27">
        <v>0.37769194099999998</v>
      </c>
    </row>
    <row r="1177" spans="8:11" x14ac:dyDescent="0.2">
      <c r="H1177" s="26">
        <v>2</v>
      </c>
      <c r="I1177" s="26">
        <v>20</v>
      </c>
      <c r="J1177" s="26">
        <v>12</v>
      </c>
      <c r="K1177" s="27">
        <v>0.19632824400000001</v>
      </c>
    </row>
    <row r="1178" spans="8:11" x14ac:dyDescent="0.2">
      <c r="H1178" s="26">
        <v>2</v>
      </c>
      <c r="I1178" s="26">
        <v>28</v>
      </c>
      <c r="J1178" s="26">
        <v>12</v>
      </c>
      <c r="K1178" s="27">
        <v>3.3571300999999998E-2</v>
      </c>
    </row>
    <row r="1179" spans="8:11" x14ac:dyDescent="0.2">
      <c r="H1179" s="26">
        <v>3</v>
      </c>
      <c r="I1179" s="26">
        <v>0</v>
      </c>
      <c r="J1179" s="26">
        <v>12</v>
      </c>
      <c r="K1179" s="27">
        <v>0.74297009700000005</v>
      </c>
    </row>
    <row r="1180" spans="8:11" x14ac:dyDescent="0.2">
      <c r="H1180" s="26">
        <v>3</v>
      </c>
      <c r="I1180" s="26">
        <v>0.5</v>
      </c>
      <c r="J1180" s="26">
        <v>12</v>
      </c>
      <c r="K1180" s="27">
        <v>0.74111910199999997</v>
      </c>
    </row>
    <row r="1181" spans="8:11" x14ac:dyDescent="0.2">
      <c r="H1181" s="26">
        <v>3</v>
      </c>
      <c r="I1181" s="26">
        <v>1</v>
      </c>
      <c r="J1181" s="26">
        <v>12</v>
      </c>
      <c r="K1181" s="27">
        <v>0.73679545199999996</v>
      </c>
    </row>
    <row r="1182" spans="8:11" x14ac:dyDescent="0.2">
      <c r="H1182" s="26">
        <v>3</v>
      </c>
      <c r="I1182" s="26">
        <v>2</v>
      </c>
      <c r="J1182" s="26">
        <v>12</v>
      </c>
      <c r="K1182" s="27">
        <v>0.74277843399999999</v>
      </c>
    </row>
    <row r="1183" spans="8:11" x14ac:dyDescent="0.2">
      <c r="H1183" s="26">
        <v>3</v>
      </c>
      <c r="I1183" s="26">
        <v>3</v>
      </c>
      <c r="J1183" s="26">
        <v>12</v>
      </c>
      <c r="K1183" s="27">
        <v>0.76337440899999998</v>
      </c>
    </row>
    <row r="1184" spans="8:11" x14ac:dyDescent="0.2">
      <c r="H1184" s="26">
        <v>3</v>
      </c>
      <c r="I1184" s="26">
        <v>5</v>
      </c>
      <c r="J1184" s="26">
        <v>12</v>
      </c>
      <c r="K1184" s="27">
        <v>0.80774711200000004</v>
      </c>
    </row>
    <row r="1185" spans="8:11" x14ac:dyDescent="0.2">
      <c r="H1185" s="24">
        <v>3</v>
      </c>
      <c r="I1185" s="24">
        <v>7</v>
      </c>
      <c r="J1185" s="24">
        <v>12</v>
      </c>
      <c r="K1185" s="24">
        <v>0.85995654799999999</v>
      </c>
    </row>
    <row r="1186" spans="8:11" x14ac:dyDescent="0.2">
      <c r="H1186" s="24">
        <v>3</v>
      </c>
      <c r="I1186" s="24">
        <v>10</v>
      </c>
      <c r="J1186" s="24">
        <v>12</v>
      </c>
      <c r="K1186" s="24">
        <v>0.91717005500000004</v>
      </c>
    </row>
    <row r="1187" spans="8:11" x14ac:dyDescent="0.2">
      <c r="H1187" s="26">
        <v>3</v>
      </c>
      <c r="I1187" s="26">
        <v>15</v>
      </c>
      <c r="J1187" s="26">
        <v>12</v>
      </c>
      <c r="K1187" s="27">
        <v>1</v>
      </c>
    </row>
    <row r="1188" spans="8:11" x14ac:dyDescent="0.2">
      <c r="H1188" s="26">
        <v>3</v>
      </c>
      <c r="I1188" s="26">
        <v>20</v>
      </c>
      <c r="J1188" s="26">
        <v>12</v>
      </c>
      <c r="K1188" s="27">
        <v>0.98680271799999997</v>
      </c>
    </row>
    <row r="1189" spans="8:11" x14ac:dyDescent="0.2">
      <c r="H1189" s="26">
        <v>3</v>
      </c>
      <c r="I1189" s="26">
        <v>28</v>
      </c>
      <c r="J1189" s="26">
        <v>12</v>
      </c>
      <c r="K1189" s="27">
        <v>0.65524041499999996</v>
      </c>
    </row>
    <row r="1190" spans="8:11" x14ac:dyDescent="0.2">
      <c r="H1190" s="26">
        <v>4</v>
      </c>
      <c r="I1190" s="26">
        <v>0</v>
      </c>
      <c r="J1190" s="26">
        <v>12</v>
      </c>
      <c r="K1190" s="27">
        <v>1</v>
      </c>
    </row>
    <row r="1191" spans="8:11" x14ac:dyDescent="0.2">
      <c r="H1191" s="26">
        <v>4</v>
      </c>
      <c r="I1191" s="26">
        <v>0.5</v>
      </c>
      <c r="J1191" s="26">
        <v>12</v>
      </c>
      <c r="K1191" s="27">
        <v>0.99960929700000001</v>
      </c>
    </row>
    <row r="1192" spans="8:11" x14ac:dyDescent="0.2">
      <c r="H1192" s="26">
        <v>4</v>
      </c>
      <c r="I1192" s="26">
        <v>1</v>
      </c>
      <c r="J1192" s="26">
        <v>12</v>
      </c>
      <c r="K1192" s="27">
        <v>0.98843038900000002</v>
      </c>
    </row>
    <row r="1193" spans="8:11" x14ac:dyDescent="0.2">
      <c r="H1193" s="26">
        <v>4</v>
      </c>
      <c r="I1193" s="26">
        <v>2</v>
      </c>
      <c r="J1193" s="26">
        <v>12</v>
      </c>
      <c r="K1193" s="27">
        <v>0.97177700899999997</v>
      </c>
    </row>
    <row r="1194" spans="8:11" x14ac:dyDescent="0.2">
      <c r="H1194" s="26">
        <v>4</v>
      </c>
      <c r="I1194" s="26">
        <v>3</v>
      </c>
      <c r="J1194" s="26">
        <v>12</v>
      </c>
      <c r="K1194" s="27">
        <v>0.954067</v>
      </c>
    </row>
    <row r="1195" spans="8:11" x14ac:dyDescent="0.2">
      <c r="H1195" s="26">
        <v>4</v>
      </c>
      <c r="I1195" s="26">
        <v>5</v>
      </c>
      <c r="J1195" s="26">
        <v>12</v>
      </c>
      <c r="K1195" s="27">
        <v>0.91688150899999998</v>
      </c>
    </row>
    <row r="1196" spans="8:11" x14ac:dyDescent="0.2">
      <c r="H1196" s="26">
        <v>4</v>
      </c>
      <c r="I1196" s="26">
        <v>7</v>
      </c>
      <c r="J1196" s="26">
        <v>12</v>
      </c>
      <c r="K1196" s="27">
        <v>0.808998408</v>
      </c>
    </row>
    <row r="1197" spans="8:11" x14ac:dyDescent="0.2">
      <c r="H1197" s="26">
        <v>4</v>
      </c>
      <c r="I1197" s="26">
        <v>10</v>
      </c>
      <c r="J1197" s="26">
        <v>12</v>
      </c>
      <c r="K1197" s="27">
        <v>0.67224634500000002</v>
      </c>
    </row>
    <row r="1198" spans="8:11" x14ac:dyDescent="0.2">
      <c r="H1198" s="26">
        <v>4</v>
      </c>
      <c r="I1198" s="26">
        <v>15</v>
      </c>
      <c r="J1198" s="26">
        <v>12</v>
      </c>
      <c r="K1198" s="27">
        <v>0.49724604100000003</v>
      </c>
    </row>
    <row r="1199" spans="8:11" x14ac:dyDescent="0.2">
      <c r="H1199" s="26">
        <v>4</v>
      </c>
      <c r="I1199" s="26">
        <v>20</v>
      </c>
      <c r="J1199" s="26">
        <v>12</v>
      </c>
      <c r="K1199" s="27">
        <v>0.34550298099999999</v>
      </c>
    </row>
    <row r="1200" spans="8:11" x14ac:dyDescent="0.2">
      <c r="H1200" s="24">
        <v>4</v>
      </c>
      <c r="I1200" s="24">
        <v>28</v>
      </c>
      <c r="J1200" s="24">
        <v>12</v>
      </c>
      <c r="K1200" s="24">
        <v>0.16774151000000001</v>
      </c>
    </row>
    <row r="1201" spans="8:11" x14ac:dyDescent="0.2">
      <c r="H1201" s="24">
        <v>5</v>
      </c>
      <c r="I1201" s="24">
        <v>0</v>
      </c>
      <c r="J1201" s="24">
        <v>12</v>
      </c>
      <c r="K1201" s="24">
        <v>1</v>
      </c>
    </row>
    <row r="1202" spans="8:11" x14ac:dyDescent="0.2">
      <c r="H1202" s="26">
        <v>5</v>
      </c>
      <c r="I1202" s="26">
        <v>0.5</v>
      </c>
      <c r="J1202" s="26">
        <v>12</v>
      </c>
      <c r="K1202" s="27">
        <v>0.98687609300000001</v>
      </c>
    </row>
    <row r="1203" spans="8:11" x14ac:dyDescent="0.2">
      <c r="H1203" s="26">
        <v>5</v>
      </c>
      <c r="I1203" s="26">
        <v>1</v>
      </c>
      <c r="J1203" s="26">
        <v>12</v>
      </c>
      <c r="K1203" s="27">
        <v>0.96566382699999997</v>
      </c>
    </row>
    <row r="1204" spans="8:11" x14ac:dyDescent="0.2">
      <c r="H1204" s="26">
        <v>5</v>
      </c>
      <c r="I1204" s="26">
        <v>2</v>
      </c>
      <c r="J1204" s="26">
        <v>12</v>
      </c>
      <c r="K1204" s="27">
        <v>0.96514320499999995</v>
      </c>
    </row>
    <row r="1205" spans="8:11" x14ac:dyDescent="0.2">
      <c r="H1205" s="26">
        <v>5</v>
      </c>
      <c r="I1205" s="26">
        <v>3</v>
      </c>
      <c r="J1205" s="26">
        <v>12</v>
      </c>
      <c r="K1205" s="27">
        <v>0.92391218900000005</v>
      </c>
    </row>
    <row r="1206" spans="8:11" x14ac:dyDescent="0.2">
      <c r="H1206" s="26">
        <v>5</v>
      </c>
      <c r="I1206" s="26">
        <v>5</v>
      </c>
      <c r="J1206" s="26">
        <v>12</v>
      </c>
      <c r="K1206" s="27">
        <v>0.83728371099999999</v>
      </c>
    </row>
    <row r="1207" spans="8:11" x14ac:dyDescent="0.2">
      <c r="H1207" s="26">
        <v>5</v>
      </c>
      <c r="I1207" s="26">
        <v>7</v>
      </c>
      <c r="J1207" s="26">
        <v>12</v>
      </c>
      <c r="K1207" s="27">
        <v>0.796120147</v>
      </c>
    </row>
    <row r="1208" spans="8:11" x14ac:dyDescent="0.2">
      <c r="H1208" s="26">
        <v>5</v>
      </c>
      <c r="I1208" s="26">
        <v>10</v>
      </c>
      <c r="J1208" s="26">
        <v>12</v>
      </c>
      <c r="K1208" s="27">
        <v>0.72594353300000003</v>
      </c>
    </row>
    <row r="1209" spans="8:11" x14ac:dyDescent="0.2">
      <c r="H1209" s="26">
        <v>5</v>
      </c>
      <c r="I1209" s="26">
        <v>15</v>
      </c>
      <c r="J1209" s="26">
        <v>12</v>
      </c>
      <c r="K1209" s="27">
        <v>0.63990960600000002</v>
      </c>
    </row>
    <row r="1210" spans="8:11" x14ac:dyDescent="0.2">
      <c r="H1210" s="26">
        <v>5</v>
      </c>
      <c r="I1210" s="26">
        <v>20</v>
      </c>
      <c r="J1210" s="26">
        <v>12</v>
      </c>
      <c r="K1210" s="27">
        <v>0.54351264300000002</v>
      </c>
    </row>
    <row r="1211" spans="8:11" x14ac:dyDescent="0.2">
      <c r="H1211" s="26">
        <v>5</v>
      </c>
      <c r="I1211" s="26">
        <v>28</v>
      </c>
      <c r="J1211" s="26">
        <v>12</v>
      </c>
      <c r="K1211" s="27">
        <v>0.46477933599999999</v>
      </c>
    </row>
    <row r="1212" spans="8:11" x14ac:dyDescent="0.2">
      <c r="H1212" s="26">
        <v>6</v>
      </c>
      <c r="I1212" s="26">
        <v>0</v>
      </c>
      <c r="J1212" s="26">
        <v>12</v>
      </c>
      <c r="K1212" s="27">
        <v>1</v>
      </c>
    </row>
    <row r="1213" spans="8:11" x14ac:dyDescent="0.2">
      <c r="H1213" s="26">
        <v>6</v>
      </c>
      <c r="I1213" s="26">
        <v>0.5</v>
      </c>
      <c r="J1213" s="26">
        <v>12</v>
      </c>
      <c r="K1213" s="27">
        <v>0.92388068800000001</v>
      </c>
    </row>
    <row r="1214" spans="8:11" x14ac:dyDescent="0.2">
      <c r="H1214" s="26">
        <v>6</v>
      </c>
      <c r="I1214" s="26">
        <v>1</v>
      </c>
      <c r="J1214" s="26">
        <v>12</v>
      </c>
      <c r="K1214" s="27">
        <v>0.92723535000000001</v>
      </c>
    </row>
    <row r="1215" spans="8:11" x14ac:dyDescent="0.2">
      <c r="H1215" s="24">
        <v>6</v>
      </c>
      <c r="I1215" s="24">
        <v>2</v>
      </c>
      <c r="J1215" s="24">
        <v>12</v>
      </c>
      <c r="K1215" s="24">
        <v>0.89144919</v>
      </c>
    </row>
    <row r="1216" spans="8:11" x14ac:dyDescent="0.2">
      <c r="H1216" s="24">
        <v>6</v>
      </c>
      <c r="I1216" s="24">
        <v>3</v>
      </c>
      <c r="J1216" s="24">
        <v>12</v>
      </c>
      <c r="K1216" s="24">
        <v>0.83680553700000004</v>
      </c>
    </row>
    <row r="1217" spans="8:11" x14ac:dyDescent="0.2">
      <c r="H1217" s="26">
        <v>6</v>
      </c>
      <c r="I1217" s="26">
        <v>5</v>
      </c>
      <c r="J1217" s="26">
        <v>12</v>
      </c>
      <c r="K1217" s="27">
        <v>0.81795559200000001</v>
      </c>
    </row>
    <row r="1218" spans="8:11" x14ac:dyDescent="0.2">
      <c r="H1218" s="26">
        <v>6</v>
      </c>
      <c r="I1218" s="26">
        <v>7</v>
      </c>
      <c r="J1218" s="26">
        <v>12</v>
      </c>
      <c r="K1218" s="27">
        <v>0.78415732699999996</v>
      </c>
    </row>
    <row r="1219" spans="8:11" x14ac:dyDescent="0.2">
      <c r="H1219" s="26">
        <v>6</v>
      </c>
      <c r="I1219" s="26">
        <v>10</v>
      </c>
      <c r="J1219" s="26">
        <v>12</v>
      </c>
      <c r="K1219" s="27">
        <v>0.81381741699999999</v>
      </c>
    </row>
    <row r="1220" spans="8:11" x14ac:dyDescent="0.2">
      <c r="H1220" s="26">
        <v>6</v>
      </c>
      <c r="I1220" s="26">
        <v>15</v>
      </c>
      <c r="J1220" s="26">
        <v>12</v>
      </c>
      <c r="K1220" s="27">
        <v>0.85759079500000002</v>
      </c>
    </row>
    <row r="1221" spans="8:11" x14ac:dyDescent="0.2">
      <c r="H1221" s="26">
        <v>6</v>
      </c>
      <c r="I1221" s="26">
        <v>20</v>
      </c>
      <c r="J1221" s="26">
        <v>12</v>
      </c>
      <c r="K1221" s="27">
        <v>0.92284667200000003</v>
      </c>
    </row>
    <row r="1222" spans="8:11" x14ac:dyDescent="0.2">
      <c r="H1222" s="26">
        <v>6</v>
      </c>
      <c r="I1222" s="26">
        <v>28</v>
      </c>
      <c r="J1222" s="26">
        <v>12</v>
      </c>
      <c r="K1222" s="27">
        <v>0.95792268599999997</v>
      </c>
    </row>
    <row r="1223" spans="8:11" x14ac:dyDescent="0.2">
      <c r="H1223" s="26">
        <v>7</v>
      </c>
      <c r="I1223" s="26">
        <v>0</v>
      </c>
      <c r="J1223" s="26">
        <v>12</v>
      </c>
      <c r="K1223" s="27">
        <v>0.99316568999999999</v>
      </c>
    </row>
    <row r="1224" spans="8:11" x14ac:dyDescent="0.2">
      <c r="H1224" s="26">
        <v>7</v>
      </c>
      <c r="I1224" s="26">
        <v>0.5</v>
      </c>
      <c r="J1224" s="26">
        <v>12</v>
      </c>
      <c r="K1224" s="27">
        <v>0.97763379500000003</v>
      </c>
    </row>
    <row r="1225" spans="8:11" x14ac:dyDescent="0.2">
      <c r="H1225" s="26">
        <v>7</v>
      </c>
      <c r="I1225" s="26">
        <v>1</v>
      </c>
      <c r="J1225" s="26">
        <v>12</v>
      </c>
      <c r="K1225" s="27">
        <v>1</v>
      </c>
    </row>
    <row r="1226" spans="8:11" x14ac:dyDescent="0.2">
      <c r="H1226" s="26">
        <v>7</v>
      </c>
      <c r="I1226" s="26">
        <v>2</v>
      </c>
      <c r="J1226" s="26">
        <v>12</v>
      </c>
      <c r="K1226" s="27">
        <v>0.95212070800000004</v>
      </c>
    </row>
    <row r="1227" spans="8:11" x14ac:dyDescent="0.2">
      <c r="H1227" s="26">
        <v>7</v>
      </c>
      <c r="I1227" s="26">
        <v>3</v>
      </c>
      <c r="J1227" s="26">
        <v>12</v>
      </c>
      <c r="K1227" s="27">
        <v>0.94884816699999996</v>
      </c>
    </row>
    <row r="1228" spans="8:11" x14ac:dyDescent="0.2">
      <c r="H1228" s="26">
        <v>7</v>
      </c>
      <c r="I1228" s="26">
        <v>5</v>
      </c>
      <c r="J1228" s="26">
        <v>12</v>
      </c>
      <c r="K1228" s="27">
        <v>0.913695602</v>
      </c>
    </row>
    <row r="1229" spans="8:11" x14ac:dyDescent="0.2">
      <c r="H1229" s="26">
        <v>7</v>
      </c>
      <c r="I1229" s="26">
        <v>7</v>
      </c>
      <c r="J1229" s="26">
        <v>12</v>
      </c>
      <c r="K1229" s="27">
        <v>0.88371123299999998</v>
      </c>
    </row>
    <row r="1230" spans="8:11" x14ac:dyDescent="0.2">
      <c r="H1230" s="24">
        <v>7</v>
      </c>
      <c r="I1230" s="24">
        <v>10</v>
      </c>
      <c r="J1230" s="24">
        <v>12</v>
      </c>
      <c r="K1230" s="24">
        <v>0.79498892200000004</v>
      </c>
    </row>
    <row r="1231" spans="8:11" x14ac:dyDescent="0.2">
      <c r="H1231" s="24">
        <v>7</v>
      </c>
      <c r="I1231" s="24">
        <v>15</v>
      </c>
      <c r="J1231" s="24">
        <v>12</v>
      </c>
      <c r="K1231" s="24">
        <v>0.68224567300000005</v>
      </c>
    </row>
    <row r="1232" spans="8:11" x14ac:dyDescent="0.2">
      <c r="H1232" s="26">
        <v>7</v>
      </c>
      <c r="I1232" s="26">
        <v>20</v>
      </c>
      <c r="J1232" s="26">
        <v>12</v>
      </c>
      <c r="K1232" s="27">
        <v>0.58043459600000002</v>
      </c>
    </row>
    <row r="1233" spans="8:11" x14ac:dyDescent="0.2">
      <c r="H1233" s="26">
        <v>7</v>
      </c>
      <c r="I1233" s="26">
        <v>28</v>
      </c>
      <c r="J1233" s="26">
        <v>12</v>
      </c>
      <c r="K1233" s="27">
        <v>0.368289266</v>
      </c>
    </row>
    <row r="1234" spans="8:11" x14ac:dyDescent="0.2">
      <c r="H1234" s="26">
        <v>8</v>
      </c>
      <c r="I1234" s="26">
        <v>0</v>
      </c>
      <c r="J1234" s="26">
        <v>12</v>
      </c>
      <c r="K1234" s="27">
        <v>0.97960033400000002</v>
      </c>
    </row>
    <row r="1235" spans="8:11" x14ac:dyDescent="0.2">
      <c r="H1235" s="26">
        <v>8</v>
      </c>
      <c r="I1235" s="26">
        <v>0.5</v>
      </c>
      <c r="J1235" s="26">
        <v>12</v>
      </c>
      <c r="K1235" s="27">
        <v>1</v>
      </c>
    </row>
    <row r="1236" spans="8:11" x14ac:dyDescent="0.2">
      <c r="H1236" s="26">
        <v>8</v>
      </c>
      <c r="I1236" s="26">
        <v>1</v>
      </c>
      <c r="J1236" s="26">
        <v>12</v>
      </c>
      <c r="K1236" s="27">
        <v>0.98737704699999995</v>
      </c>
    </row>
    <row r="1237" spans="8:11" x14ac:dyDescent="0.2">
      <c r="H1237" s="26">
        <v>8</v>
      </c>
      <c r="I1237" s="26">
        <v>2</v>
      </c>
      <c r="J1237" s="26">
        <v>12</v>
      </c>
      <c r="K1237" s="27">
        <v>0.979001185</v>
      </c>
    </row>
    <row r="1238" spans="8:11" x14ac:dyDescent="0.2">
      <c r="H1238" s="26">
        <v>8</v>
      </c>
      <c r="I1238" s="26">
        <v>3</v>
      </c>
      <c r="J1238" s="26">
        <v>12</v>
      </c>
      <c r="K1238" s="27">
        <v>0.96937932000000004</v>
      </c>
    </row>
    <row r="1239" spans="8:11" x14ac:dyDescent="0.2">
      <c r="H1239" s="26">
        <v>8</v>
      </c>
      <c r="I1239" s="26">
        <v>5</v>
      </c>
      <c r="J1239" s="26">
        <v>12</v>
      </c>
      <c r="K1239" s="27">
        <v>0.88464399100000002</v>
      </c>
    </row>
    <row r="1240" spans="8:11" x14ac:dyDescent="0.2">
      <c r="H1240" s="26">
        <v>8</v>
      </c>
      <c r="I1240" s="26">
        <v>7</v>
      </c>
      <c r="J1240" s="26">
        <v>12</v>
      </c>
      <c r="K1240" s="27">
        <v>0.87793422799999998</v>
      </c>
    </row>
    <row r="1241" spans="8:11" x14ac:dyDescent="0.2">
      <c r="H1241" s="26">
        <v>8</v>
      </c>
      <c r="I1241" s="26">
        <v>10</v>
      </c>
      <c r="J1241" s="26">
        <v>12</v>
      </c>
      <c r="K1241" s="27">
        <v>0.77929719399999997</v>
      </c>
    </row>
    <row r="1242" spans="8:11" x14ac:dyDescent="0.2">
      <c r="H1242" s="26">
        <v>8</v>
      </c>
      <c r="I1242" s="26">
        <v>15</v>
      </c>
      <c r="J1242" s="26">
        <v>12</v>
      </c>
      <c r="K1242" s="27">
        <v>0.67713991900000003</v>
      </c>
    </row>
    <row r="1243" spans="8:11" x14ac:dyDescent="0.2">
      <c r="H1243" s="26">
        <v>8</v>
      </c>
      <c r="I1243" s="26">
        <v>20</v>
      </c>
      <c r="J1243" s="26">
        <v>12</v>
      </c>
      <c r="K1243" s="27">
        <v>0.58864765299999999</v>
      </c>
    </row>
    <row r="1244" spans="8:11" x14ac:dyDescent="0.2">
      <c r="H1244" s="26">
        <v>8</v>
      </c>
      <c r="I1244" s="26">
        <v>28</v>
      </c>
      <c r="J1244" s="26">
        <v>12</v>
      </c>
      <c r="K1244" s="27">
        <v>0.45369265800000003</v>
      </c>
    </row>
    <row r="1245" spans="8:11" x14ac:dyDescent="0.2">
      <c r="H1245" s="24">
        <v>9</v>
      </c>
      <c r="I1245" s="24">
        <v>0</v>
      </c>
      <c r="J1245" s="24">
        <v>12</v>
      </c>
      <c r="K1245" s="24">
        <v>0.22706096200000001</v>
      </c>
    </row>
    <row r="1246" spans="8:11" x14ac:dyDescent="0.2">
      <c r="H1246" s="24">
        <v>9</v>
      </c>
      <c r="I1246" s="24">
        <v>0.5</v>
      </c>
      <c r="J1246" s="24">
        <v>12</v>
      </c>
      <c r="K1246" s="24">
        <v>0.22083351500000001</v>
      </c>
    </row>
    <row r="1247" spans="8:11" x14ac:dyDescent="0.2">
      <c r="H1247" s="26">
        <v>9</v>
      </c>
      <c r="I1247" s="26">
        <v>1</v>
      </c>
      <c r="J1247" s="26">
        <v>12</v>
      </c>
      <c r="K1247" s="27">
        <v>0.225476027</v>
      </c>
    </row>
    <row r="1248" spans="8:11" x14ac:dyDescent="0.2">
      <c r="H1248" s="26">
        <v>9</v>
      </c>
      <c r="I1248" s="26">
        <v>2</v>
      </c>
      <c r="J1248" s="26">
        <v>12</v>
      </c>
      <c r="K1248" s="27">
        <v>0.21445582699999999</v>
      </c>
    </row>
    <row r="1249" spans="8:11" x14ac:dyDescent="0.2">
      <c r="H1249" s="26">
        <v>9</v>
      </c>
      <c r="I1249" s="26">
        <v>3</v>
      </c>
      <c r="J1249" s="26">
        <v>12</v>
      </c>
      <c r="K1249" s="27">
        <v>0.219788651</v>
      </c>
    </row>
    <row r="1250" spans="8:11" x14ac:dyDescent="0.2">
      <c r="H1250" s="26">
        <v>9</v>
      </c>
      <c r="I1250" s="26">
        <v>5</v>
      </c>
      <c r="J1250" s="26">
        <v>12</v>
      </c>
      <c r="K1250" s="27">
        <v>0.23743529799999999</v>
      </c>
    </row>
    <row r="1251" spans="8:11" x14ac:dyDescent="0.2">
      <c r="H1251" s="26">
        <v>9</v>
      </c>
      <c r="I1251" s="26">
        <v>7</v>
      </c>
      <c r="J1251" s="26">
        <v>12</v>
      </c>
      <c r="K1251" s="27">
        <v>0.24741252799999999</v>
      </c>
    </row>
    <row r="1252" spans="8:11" x14ac:dyDescent="0.2">
      <c r="H1252" s="26">
        <v>9</v>
      </c>
      <c r="I1252" s="26">
        <v>10</v>
      </c>
      <c r="J1252" s="26">
        <v>12</v>
      </c>
      <c r="K1252" s="27">
        <v>0.32117369499999998</v>
      </c>
    </row>
    <row r="1253" spans="8:11" x14ac:dyDescent="0.2">
      <c r="H1253" s="26">
        <v>9</v>
      </c>
      <c r="I1253" s="26">
        <v>15</v>
      </c>
      <c r="J1253" s="26">
        <v>12</v>
      </c>
      <c r="K1253" s="27">
        <v>0.43403739699999999</v>
      </c>
    </row>
    <row r="1254" spans="8:11" x14ac:dyDescent="0.2">
      <c r="H1254" s="26">
        <v>9</v>
      </c>
      <c r="I1254" s="26">
        <v>20</v>
      </c>
      <c r="J1254" s="26">
        <v>12</v>
      </c>
      <c r="K1254" s="27">
        <v>0.62511023399999999</v>
      </c>
    </row>
    <row r="1255" spans="8:11" x14ac:dyDescent="0.2">
      <c r="H1255" s="26">
        <v>9</v>
      </c>
      <c r="I1255" s="26">
        <v>28</v>
      </c>
      <c r="J1255" s="26">
        <v>12</v>
      </c>
      <c r="K1255" s="27">
        <v>1</v>
      </c>
    </row>
    <row r="1256" spans="8:11" x14ac:dyDescent="0.2">
      <c r="H1256" s="26">
        <v>10</v>
      </c>
      <c r="I1256" s="26">
        <v>0</v>
      </c>
      <c r="J1256" s="26">
        <v>12</v>
      </c>
      <c r="K1256" s="27">
        <v>0.99954713500000003</v>
      </c>
    </row>
    <row r="1257" spans="8:11" x14ac:dyDescent="0.2">
      <c r="H1257" s="26">
        <v>10</v>
      </c>
      <c r="I1257" s="26">
        <v>0.5</v>
      </c>
      <c r="J1257" s="26">
        <v>12</v>
      </c>
      <c r="K1257" s="27">
        <v>1</v>
      </c>
    </row>
    <row r="1258" spans="8:11" x14ac:dyDescent="0.2">
      <c r="H1258" s="26">
        <v>10</v>
      </c>
      <c r="I1258" s="26">
        <v>1</v>
      </c>
      <c r="J1258" s="26">
        <v>12</v>
      </c>
      <c r="K1258" s="27">
        <v>0.95935288500000004</v>
      </c>
    </row>
    <row r="1259" spans="8:11" x14ac:dyDescent="0.2">
      <c r="H1259" s="26">
        <v>10</v>
      </c>
      <c r="I1259" s="26">
        <v>2</v>
      </c>
      <c r="J1259" s="26">
        <v>12</v>
      </c>
      <c r="K1259" s="27">
        <v>0.94665525500000003</v>
      </c>
    </row>
    <row r="1260" spans="8:11" x14ac:dyDescent="0.2">
      <c r="H1260" s="24">
        <v>10</v>
      </c>
      <c r="I1260" s="24">
        <v>3</v>
      </c>
      <c r="J1260" s="24">
        <v>12</v>
      </c>
      <c r="K1260" s="24">
        <v>0.95166726499999998</v>
      </c>
    </row>
    <row r="1261" spans="8:11" x14ac:dyDescent="0.2">
      <c r="H1261" s="24">
        <v>10</v>
      </c>
      <c r="I1261" s="24">
        <v>5</v>
      </c>
      <c r="J1261" s="24">
        <v>12</v>
      </c>
      <c r="K1261" s="24">
        <v>0.93126474699999995</v>
      </c>
    </row>
    <row r="1262" spans="8:11" x14ac:dyDescent="0.2">
      <c r="H1262" s="26">
        <v>10</v>
      </c>
      <c r="I1262" s="26">
        <v>7</v>
      </c>
      <c r="J1262" s="26">
        <v>12</v>
      </c>
      <c r="K1262" s="27">
        <v>0.91574915099999998</v>
      </c>
    </row>
    <row r="1263" spans="8:11" x14ac:dyDescent="0.2">
      <c r="H1263" s="26">
        <v>10</v>
      </c>
      <c r="I1263" s="26">
        <v>10</v>
      </c>
      <c r="J1263" s="26">
        <v>12</v>
      </c>
      <c r="K1263" s="27">
        <v>0.83188999100000005</v>
      </c>
    </row>
    <row r="1264" spans="8:11" x14ac:dyDescent="0.2">
      <c r="H1264" s="26">
        <v>10</v>
      </c>
      <c r="I1264" s="26">
        <v>15</v>
      </c>
      <c r="J1264" s="26">
        <v>12</v>
      </c>
      <c r="K1264" s="27">
        <v>0.77386173300000005</v>
      </c>
    </row>
    <row r="1265" spans="8:11" x14ac:dyDescent="0.2">
      <c r="H1265" s="26">
        <v>10</v>
      </c>
      <c r="I1265" s="26">
        <v>20</v>
      </c>
      <c r="J1265" s="26">
        <v>12</v>
      </c>
      <c r="K1265" s="27">
        <v>0.66646764000000003</v>
      </c>
    </row>
    <row r="1266" spans="8:11" x14ac:dyDescent="0.2">
      <c r="H1266" s="26">
        <v>10</v>
      </c>
      <c r="I1266" s="26">
        <v>28</v>
      </c>
      <c r="J1266" s="26">
        <v>12</v>
      </c>
      <c r="K1266" s="27">
        <v>0.48100687800000003</v>
      </c>
    </row>
    <row r="1267" spans="8:11" x14ac:dyDescent="0.2">
      <c r="H1267" s="26">
        <v>11</v>
      </c>
      <c r="I1267" s="26">
        <v>0</v>
      </c>
      <c r="J1267" s="26">
        <v>12</v>
      </c>
      <c r="K1267" s="27">
        <v>0.99519184699999996</v>
      </c>
    </row>
    <row r="1268" spans="8:11" x14ac:dyDescent="0.2">
      <c r="H1268" s="26">
        <v>11</v>
      </c>
      <c r="I1268" s="26">
        <v>0.5</v>
      </c>
      <c r="J1268" s="26">
        <v>12</v>
      </c>
      <c r="K1268" s="27">
        <v>0.96513961199999998</v>
      </c>
    </row>
    <row r="1269" spans="8:11" x14ac:dyDescent="0.2">
      <c r="H1269" s="26">
        <v>11</v>
      </c>
      <c r="I1269" s="26">
        <v>1</v>
      </c>
      <c r="J1269" s="26">
        <v>12</v>
      </c>
      <c r="K1269" s="27">
        <v>1</v>
      </c>
    </row>
    <row r="1270" spans="8:11" x14ac:dyDescent="0.2">
      <c r="H1270" s="26">
        <v>11</v>
      </c>
      <c r="I1270" s="26">
        <v>2</v>
      </c>
      <c r="J1270" s="26">
        <v>12</v>
      </c>
      <c r="K1270" s="27">
        <v>0.95647279699999999</v>
      </c>
    </row>
    <row r="1271" spans="8:11" x14ac:dyDescent="0.2">
      <c r="H1271" s="26">
        <v>11</v>
      </c>
      <c r="I1271" s="26">
        <v>3</v>
      </c>
      <c r="J1271" s="26">
        <v>12</v>
      </c>
      <c r="K1271" s="27">
        <v>0.95436840499999998</v>
      </c>
    </row>
    <row r="1272" spans="8:11" x14ac:dyDescent="0.2">
      <c r="H1272" s="26">
        <v>11</v>
      </c>
      <c r="I1272" s="26">
        <v>5</v>
      </c>
      <c r="J1272" s="26">
        <v>12</v>
      </c>
      <c r="K1272" s="27">
        <v>0.89292081099999998</v>
      </c>
    </row>
    <row r="1273" spans="8:11" x14ac:dyDescent="0.2">
      <c r="H1273" s="26">
        <v>11</v>
      </c>
      <c r="I1273" s="26">
        <v>7</v>
      </c>
      <c r="J1273" s="26">
        <v>12</v>
      </c>
      <c r="K1273" s="27">
        <v>0.84324898800000003</v>
      </c>
    </row>
    <row r="1274" spans="8:11" x14ac:dyDescent="0.2">
      <c r="H1274" s="26">
        <v>11</v>
      </c>
      <c r="I1274" s="26">
        <v>10</v>
      </c>
      <c r="J1274" s="26">
        <v>12</v>
      </c>
      <c r="K1274" s="27">
        <v>0.780052144</v>
      </c>
    </row>
    <row r="1275" spans="8:11" x14ac:dyDescent="0.2">
      <c r="H1275" s="24">
        <v>11</v>
      </c>
      <c r="I1275" s="24">
        <v>15</v>
      </c>
      <c r="J1275" s="24">
        <v>12</v>
      </c>
      <c r="K1275" s="24">
        <v>0.71705527700000005</v>
      </c>
    </row>
    <row r="1276" spans="8:11" x14ac:dyDescent="0.2">
      <c r="H1276" s="24">
        <v>11</v>
      </c>
      <c r="I1276" s="24">
        <v>20</v>
      </c>
      <c r="J1276" s="24">
        <v>12</v>
      </c>
      <c r="K1276" s="24">
        <v>0.611320525</v>
      </c>
    </row>
    <row r="1277" spans="8:11" x14ac:dyDescent="0.2">
      <c r="H1277" s="26">
        <v>11</v>
      </c>
      <c r="I1277" s="26">
        <v>28</v>
      </c>
      <c r="J1277" s="26">
        <v>12</v>
      </c>
      <c r="K1277" s="27">
        <v>0.466260169</v>
      </c>
    </row>
    <row r="1278" spans="8:11" x14ac:dyDescent="0.2">
      <c r="H1278" s="26">
        <v>12</v>
      </c>
      <c r="I1278" s="26">
        <v>0</v>
      </c>
      <c r="J1278" s="26">
        <v>12</v>
      </c>
      <c r="K1278" s="27">
        <v>0.44798236699999999</v>
      </c>
    </row>
    <row r="1279" spans="8:11" x14ac:dyDescent="0.2">
      <c r="H1279" s="26">
        <v>12</v>
      </c>
      <c r="I1279" s="26">
        <v>0.5</v>
      </c>
      <c r="J1279" s="26">
        <v>12</v>
      </c>
      <c r="K1279" s="27">
        <v>0.46408227899999999</v>
      </c>
    </row>
    <row r="1280" spans="8:11" x14ac:dyDescent="0.2">
      <c r="H1280" s="26">
        <v>12</v>
      </c>
      <c r="I1280" s="26">
        <v>1</v>
      </c>
      <c r="J1280" s="26">
        <v>12</v>
      </c>
      <c r="K1280" s="27">
        <v>0.472882788</v>
      </c>
    </row>
    <row r="1281" spans="8:11" x14ac:dyDescent="0.2">
      <c r="H1281" s="26">
        <v>12</v>
      </c>
      <c r="I1281" s="26">
        <v>2</v>
      </c>
      <c r="J1281" s="26">
        <v>12</v>
      </c>
      <c r="K1281" s="27">
        <v>0.48428432700000001</v>
      </c>
    </row>
    <row r="1282" spans="8:11" x14ac:dyDescent="0.2">
      <c r="H1282" s="26">
        <v>12</v>
      </c>
      <c r="I1282" s="26">
        <v>3</v>
      </c>
      <c r="J1282" s="26">
        <v>12</v>
      </c>
      <c r="K1282" s="27">
        <v>0.52844734599999998</v>
      </c>
    </row>
    <row r="1283" spans="8:11" x14ac:dyDescent="0.2">
      <c r="H1283" s="26">
        <v>12</v>
      </c>
      <c r="I1283" s="26">
        <v>5</v>
      </c>
      <c r="J1283" s="26">
        <v>12</v>
      </c>
      <c r="K1283" s="27">
        <v>0.56574956600000004</v>
      </c>
    </row>
    <row r="1284" spans="8:11" x14ac:dyDescent="0.2">
      <c r="H1284" s="26">
        <v>12</v>
      </c>
      <c r="I1284" s="26">
        <v>7</v>
      </c>
      <c r="J1284" s="26">
        <v>12</v>
      </c>
      <c r="K1284" s="27">
        <v>0.61233693499999997</v>
      </c>
    </row>
    <row r="1285" spans="8:11" x14ac:dyDescent="0.2">
      <c r="H1285" s="26">
        <v>12</v>
      </c>
      <c r="I1285" s="26">
        <v>10</v>
      </c>
      <c r="J1285" s="26">
        <v>12</v>
      </c>
      <c r="K1285" s="27">
        <v>0.67906669900000005</v>
      </c>
    </row>
    <row r="1286" spans="8:11" x14ac:dyDescent="0.2">
      <c r="H1286" s="26">
        <v>12</v>
      </c>
      <c r="I1286" s="26">
        <v>15</v>
      </c>
      <c r="J1286" s="26">
        <v>12</v>
      </c>
      <c r="K1286" s="27">
        <v>0.78332095599999996</v>
      </c>
    </row>
    <row r="1287" spans="8:11" x14ac:dyDescent="0.2">
      <c r="H1287" s="26">
        <v>12</v>
      </c>
      <c r="I1287" s="26">
        <v>20</v>
      </c>
      <c r="J1287" s="26">
        <v>12</v>
      </c>
      <c r="K1287" s="27">
        <v>0.86364268</v>
      </c>
    </row>
    <row r="1288" spans="8:11" x14ac:dyDescent="0.2">
      <c r="H1288" s="26">
        <v>12</v>
      </c>
      <c r="I1288" s="26">
        <v>28</v>
      </c>
      <c r="J1288" s="26">
        <v>12</v>
      </c>
      <c r="K1288" s="27">
        <v>1</v>
      </c>
    </row>
    <row r="1289" spans="8:11" x14ac:dyDescent="0.2">
      <c r="H1289" s="26">
        <v>13</v>
      </c>
      <c r="I1289" s="26">
        <v>0</v>
      </c>
      <c r="J1289" s="26">
        <v>12</v>
      </c>
      <c r="K1289" s="27">
        <v>0.96841374400000002</v>
      </c>
    </row>
    <row r="1290" spans="8:11" x14ac:dyDescent="0.2">
      <c r="H1290" s="24">
        <v>13</v>
      </c>
      <c r="I1290" s="24">
        <v>0.5</v>
      </c>
      <c r="J1290" s="24">
        <v>12</v>
      </c>
      <c r="K1290" s="24">
        <v>1</v>
      </c>
    </row>
    <row r="1291" spans="8:11" x14ac:dyDescent="0.2">
      <c r="H1291" s="24">
        <v>13</v>
      </c>
      <c r="I1291" s="24">
        <v>1</v>
      </c>
      <c r="J1291" s="24">
        <v>12</v>
      </c>
      <c r="K1291" s="24">
        <v>0.97455436600000001</v>
      </c>
    </row>
    <row r="1292" spans="8:11" x14ac:dyDescent="0.2">
      <c r="H1292" s="26">
        <v>13</v>
      </c>
      <c r="I1292" s="26">
        <v>2</v>
      </c>
      <c r="J1292" s="26">
        <v>12</v>
      </c>
      <c r="K1292" s="27">
        <v>0.96978572100000004</v>
      </c>
    </row>
    <row r="1293" spans="8:11" x14ac:dyDescent="0.2">
      <c r="H1293" s="26">
        <v>13</v>
      </c>
      <c r="I1293" s="26">
        <v>3</v>
      </c>
      <c r="J1293" s="26">
        <v>12</v>
      </c>
      <c r="K1293" s="27">
        <v>0.998359196</v>
      </c>
    </row>
    <row r="1294" spans="8:11" x14ac:dyDescent="0.2">
      <c r="H1294" s="26">
        <v>13</v>
      </c>
      <c r="I1294" s="26">
        <v>5</v>
      </c>
      <c r="J1294" s="26">
        <v>12</v>
      </c>
      <c r="K1294" s="27">
        <v>0.95073844600000001</v>
      </c>
    </row>
    <row r="1295" spans="8:11" x14ac:dyDescent="0.2">
      <c r="H1295" s="26">
        <v>13</v>
      </c>
      <c r="I1295" s="26">
        <v>7</v>
      </c>
      <c r="J1295" s="26">
        <v>12</v>
      </c>
      <c r="K1295" s="27">
        <v>0.94999766399999996</v>
      </c>
    </row>
    <row r="1296" spans="8:11" x14ac:dyDescent="0.2">
      <c r="H1296" s="26">
        <v>13</v>
      </c>
      <c r="I1296" s="26">
        <v>10</v>
      </c>
      <c r="J1296" s="26">
        <v>12</v>
      </c>
      <c r="K1296" s="27">
        <v>0.92278792099999996</v>
      </c>
    </row>
    <row r="1297" spans="8:11" x14ac:dyDescent="0.2">
      <c r="H1297" s="26">
        <v>13</v>
      </c>
      <c r="I1297" s="26">
        <v>15</v>
      </c>
      <c r="J1297" s="26">
        <v>12</v>
      </c>
      <c r="K1297" s="27">
        <v>0.88704748499999997</v>
      </c>
    </row>
    <row r="1298" spans="8:11" x14ac:dyDescent="0.2">
      <c r="H1298" s="26">
        <v>13</v>
      </c>
      <c r="I1298" s="26">
        <v>20</v>
      </c>
      <c r="J1298" s="26">
        <v>12</v>
      </c>
      <c r="K1298" s="27">
        <v>0.79684355799999995</v>
      </c>
    </row>
    <row r="1299" spans="8:11" x14ac:dyDescent="0.2">
      <c r="H1299" s="26">
        <v>13</v>
      </c>
      <c r="I1299" s="26">
        <v>28</v>
      </c>
      <c r="J1299" s="26">
        <v>12</v>
      </c>
      <c r="K1299" s="27">
        <v>0.68226405700000003</v>
      </c>
    </row>
    <row r="1300" spans="8:11" x14ac:dyDescent="0.2">
      <c r="H1300" s="26">
        <v>14</v>
      </c>
      <c r="I1300" s="26">
        <v>0</v>
      </c>
      <c r="J1300" s="26">
        <v>12</v>
      </c>
      <c r="K1300" s="27">
        <v>1</v>
      </c>
    </row>
    <row r="1301" spans="8:11" x14ac:dyDescent="0.2">
      <c r="H1301" s="26">
        <v>14</v>
      </c>
      <c r="I1301" s="26">
        <v>0.5</v>
      </c>
      <c r="J1301" s="26">
        <v>12</v>
      </c>
      <c r="K1301" s="27">
        <v>0.98421473100000001</v>
      </c>
    </row>
    <row r="1302" spans="8:11" x14ac:dyDescent="0.2">
      <c r="H1302" s="26">
        <v>14</v>
      </c>
      <c r="I1302" s="26">
        <v>1</v>
      </c>
      <c r="J1302" s="26">
        <v>12</v>
      </c>
      <c r="K1302" s="27">
        <v>0.97050866400000002</v>
      </c>
    </row>
    <row r="1303" spans="8:11" x14ac:dyDescent="0.2">
      <c r="H1303" s="26">
        <v>14</v>
      </c>
      <c r="I1303" s="26">
        <v>2</v>
      </c>
      <c r="J1303" s="26">
        <v>12</v>
      </c>
      <c r="K1303" s="27">
        <v>0.96599454500000004</v>
      </c>
    </row>
    <row r="1304" spans="8:11" x14ac:dyDescent="0.2">
      <c r="H1304" s="26">
        <v>14</v>
      </c>
      <c r="I1304" s="26">
        <v>3</v>
      </c>
      <c r="J1304" s="26">
        <v>12</v>
      </c>
      <c r="K1304" s="27">
        <v>0.95240555100000002</v>
      </c>
    </row>
    <row r="1305" spans="8:11" x14ac:dyDescent="0.2">
      <c r="H1305" s="24">
        <v>14</v>
      </c>
      <c r="I1305" s="24">
        <v>5</v>
      </c>
      <c r="J1305" s="24">
        <v>12</v>
      </c>
      <c r="K1305" s="24">
        <v>0.923571794</v>
      </c>
    </row>
    <row r="1306" spans="8:11" x14ac:dyDescent="0.2">
      <c r="H1306" s="24">
        <v>14</v>
      </c>
      <c r="I1306" s="24">
        <v>7</v>
      </c>
      <c r="J1306" s="24">
        <v>12</v>
      </c>
      <c r="K1306" s="24">
        <v>0.88310244400000004</v>
      </c>
    </row>
    <row r="1307" spans="8:11" x14ac:dyDescent="0.2">
      <c r="H1307" s="26">
        <v>14</v>
      </c>
      <c r="I1307" s="26">
        <v>10</v>
      </c>
      <c r="J1307" s="26">
        <v>12</v>
      </c>
      <c r="K1307" s="27">
        <v>0.82523098299999997</v>
      </c>
    </row>
    <row r="1308" spans="8:11" x14ac:dyDescent="0.2">
      <c r="H1308" s="26">
        <v>14</v>
      </c>
      <c r="I1308" s="26">
        <v>15</v>
      </c>
      <c r="J1308" s="26">
        <v>12</v>
      </c>
      <c r="K1308" s="27">
        <v>0.73907473000000001</v>
      </c>
    </row>
    <row r="1309" spans="8:11" x14ac:dyDescent="0.2">
      <c r="H1309" s="26">
        <v>14</v>
      </c>
      <c r="I1309" s="26">
        <v>20</v>
      </c>
      <c r="J1309" s="26">
        <v>12</v>
      </c>
      <c r="K1309" s="27">
        <v>0.68032875900000001</v>
      </c>
    </row>
    <row r="1310" spans="8:11" x14ac:dyDescent="0.2">
      <c r="H1310" s="26">
        <v>14</v>
      </c>
      <c r="I1310" s="26">
        <v>28</v>
      </c>
      <c r="J1310" s="26">
        <v>12</v>
      </c>
      <c r="K1310" s="27">
        <v>0.515202402</v>
      </c>
    </row>
    <row r="1311" spans="8:11" x14ac:dyDescent="0.2">
      <c r="H1311" s="26">
        <v>15</v>
      </c>
      <c r="I1311" s="26">
        <v>0</v>
      </c>
      <c r="J1311" s="26">
        <v>12</v>
      </c>
      <c r="K1311" s="27">
        <v>0.96315651099999999</v>
      </c>
    </row>
    <row r="1312" spans="8:11" x14ac:dyDescent="0.2">
      <c r="H1312" s="26">
        <v>15</v>
      </c>
      <c r="I1312" s="26">
        <v>0.5</v>
      </c>
      <c r="J1312" s="26">
        <v>12</v>
      </c>
      <c r="K1312" s="27">
        <v>0.98883571800000003</v>
      </c>
    </row>
    <row r="1313" spans="8:11" x14ac:dyDescent="0.2">
      <c r="H1313" s="26">
        <v>15</v>
      </c>
      <c r="I1313" s="26">
        <v>1</v>
      </c>
      <c r="J1313" s="26">
        <v>12</v>
      </c>
      <c r="K1313" s="27">
        <v>0.97131393600000004</v>
      </c>
    </row>
    <row r="1314" spans="8:11" x14ac:dyDescent="0.2">
      <c r="H1314" s="26">
        <v>15</v>
      </c>
      <c r="I1314" s="26">
        <v>2</v>
      </c>
      <c r="J1314" s="26">
        <v>12</v>
      </c>
      <c r="K1314" s="27">
        <v>0.98877287700000005</v>
      </c>
    </row>
    <row r="1315" spans="8:11" x14ac:dyDescent="0.2">
      <c r="H1315" s="26">
        <v>15</v>
      </c>
      <c r="I1315" s="26">
        <v>3</v>
      </c>
      <c r="J1315" s="26">
        <v>12</v>
      </c>
      <c r="K1315" s="27">
        <v>1</v>
      </c>
    </row>
    <row r="1316" spans="8:11" x14ac:dyDescent="0.2">
      <c r="H1316" s="26">
        <v>15</v>
      </c>
      <c r="I1316" s="26">
        <v>5</v>
      </c>
      <c r="J1316" s="26">
        <v>12</v>
      </c>
      <c r="K1316" s="27">
        <v>0.97691350700000001</v>
      </c>
    </row>
    <row r="1317" spans="8:11" x14ac:dyDescent="0.2">
      <c r="H1317" s="26">
        <v>15</v>
      </c>
      <c r="I1317" s="26">
        <v>7</v>
      </c>
      <c r="J1317" s="26">
        <v>12</v>
      </c>
      <c r="K1317" s="27">
        <v>0.98008959500000004</v>
      </c>
    </row>
    <row r="1318" spans="8:11" x14ac:dyDescent="0.2">
      <c r="H1318" s="26">
        <v>15</v>
      </c>
      <c r="I1318" s="26">
        <v>10</v>
      </c>
      <c r="J1318" s="26">
        <v>12</v>
      </c>
      <c r="K1318" s="27">
        <v>0.97886860200000003</v>
      </c>
    </row>
    <row r="1319" spans="8:11" x14ac:dyDescent="0.2">
      <c r="H1319" s="26">
        <v>15</v>
      </c>
      <c r="I1319" s="26">
        <v>15</v>
      </c>
      <c r="J1319" s="26">
        <v>12</v>
      </c>
      <c r="K1319" s="27">
        <v>0.90907471900000003</v>
      </c>
    </row>
    <row r="1320" spans="8:11" x14ac:dyDescent="0.2">
      <c r="H1320" s="24">
        <v>15</v>
      </c>
      <c r="I1320" s="24">
        <v>20</v>
      </c>
      <c r="J1320" s="24">
        <v>12</v>
      </c>
      <c r="K1320" s="24">
        <v>0.82931320399999997</v>
      </c>
    </row>
    <row r="1321" spans="8:11" x14ac:dyDescent="0.2">
      <c r="H1321" s="24">
        <v>15</v>
      </c>
      <c r="I1321" s="24">
        <v>28</v>
      </c>
      <c r="J1321" s="24">
        <v>12</v>
      </c>
      <c r="K1321" s="24">
        <v>0.70051769500000005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321"/>
  <sheetViews>
    <sheetView topLeftCell="A2" workbookViewId="0">
      <selection activeCell="C3" sqref="C3"/>
    </sheetView>
  </sheetViews>
  <sheetFormatPr baseColWidth="10" defaultRowHeight="15" x14ac:dyDescent="0.2"/>
  <cols>
    <col min="1" max="1" width="8.6640625" bestFit="1" customWidth="1"/>
    <col min="2" max="2" width="14.5" bestFit="1" customWidth="1"/>
    <col min="3" max="3" width="18.5" bestFit="1" customWidth="1"/>
    <col min="8" max="8" width="6.33203125" bestFit="1" customWidth="1"/>
    <col min="9" max="9" width="12.83203125" bestFit="1" customWidth="1"/>
    <col min="10" max="10" width="10.33203125" bestFit="1" customWidth="1"/>
    <col min="11" max="11" width="14.33203125" bestFit="1" customWidth="1"/>
    <col min="12" max="12" width="11.5" customWidth="1"/>
    <col min="13" max="13" width="10.33203125" customWidth="1"/>
    <col min="14" max="14" width="10.5" customWidth="1"/>
  </cols>
  <sheetData>
    <row r="1" spans="1:14" x14ac:dyDescent="0.2">
      <c r="A1" s="23" t="s">
        <v>0</v>
      </c>
      <c r="B1" s="23" t="s">
        <v>94</v>
      </c>
      <c r="C1" s="23" t="s">
        <v>90</v>
      </c>
      <c r="H1" s="29" t="s">
        <v>35</v>
      </c>
      <c r="I1" s="29" t="s">
        <v>95</v>
      </c>
      <c r="J1" s="29" t="s">
        <v>92</v>
      </c>
      <c r="K1" s="29" t="s">
        <v>93</v>
      </c>
      <c r="L1" s="28"/>
      <c r="M1" s="28"/>
      <c r="N1" s="28"/>
    </row>
    <row r="2" spans="1:14" x14ac:dyDescent="0.2">
      <c r="A2">
        <v>1</v>
      </c>
      <c r="B2">
        <v>1</v>
      </c>
      <c r="C2">
        <v>1</v>
      </c>
      <c r="H2" s="4">
        <v>1</v>
      </c>
      <c r="I2" s="4">
        <v>0</v>
      </c>
      <c r="J2" s="4">
        <v>0.2</v>
      </c>
      <c r="K2" s="21">
        <v>0.994812951</v>
      </c>
    </row>
    <row r="3" spans="1:14" x14ac:dyDescent="0.2">
      <c r="A3">
        <v>2</v>
      </c>
      <c r="B3">
        <v>1</v>
      </c>
      <c r="H3" s="4">
        <v>1</v>
      </c>
      <c r="I3" s="4">
        <v>0.5</v>
      </c>
      <c r="J3" s="4">
        <v>0.2</v>
      </c>
      <c r="K3" s="21">
        <v>1</v>
      </c>
    </row>
    <row r="4" spans="1:14" x14ac:dyDescent="0.2">
      <c r="A4">
        <v>3</v>
      </c>
      <c r="B4">
        <v>1</v>
      </c>
      <c r="H4" s="4">
        <v>1</v>
      </c>
      <c r="I4" s="4">
        <v>1</v>
      </c>
      <c r="J4" s="4">
        <v>0.2</v>
      </c>
      <c r="K4" s="21">
        <v>0.95319620199999999</v>
      </c>
    </row>
    <row r="5" spans="1:14" x14ac:dyDescent="0.2">
      <c r="A5">
        <v>4</v>
      </c>
      <c r="B5">
        <v>1</v>
      </c>
      <c r="H5" s="4">
        <v>1</v>
      </c>
      <c r="I5" s="4">
        <v>2</v>
      </c>
      <c r="J5" s="4">
        <v>0.2</v>
      </c>
      <c r="K5" s="21">
        <v>0.89559177499999998</v>
      </c>
    </row>
    <row r="6" spans="1:14" x14ac:dyDescent="0.2">
      <c r="A6">
        <v>5</v>
      </c>
      <c r="B6">
        <v>0.96767736370954593</v>
      </c>
      <c r="H6" s="4">
        <v>1</v>
      </c>
      <c r="I6" s="4">
        <v>3</v>
      </c>
      <c r="J6" s="4">
        <v>0.2</v>
      </c>
      <c r="K6" s="21">
        <v>0.75600657999999998</v>
      </c>
    </row>
    <row r="7" spans="1:14" x14ac:dyDescent="0.2">
      <c r="A7">
        <v>6</v>
      </c>
      <c r="B7">
        <v>0.7722586869637178</v>
      </c>
      <c r="H7" s="4">
        <v>1</v>
      </c>
      <c r="I7" s="4">
        <v>5</v>
      </c>
      <c r="J7" s="4">
        <v>0.2</v>
      </c>
      <c r="K7" s="21">
        <v>0.49594155899999998</v>
      </c>
    </row>
    <row r="8" spans="1:14" x14ac:dyDescent="0.2">
      <c r="A8">
        <v>7</v>
      </c>
      <c r="B8">
        <v>0.96956508828572341</v>
      </c>
      <c r="H8" s="4">
        <v>1</v>
      </c>
      <c r="I8" s="4">
        <v>7</v>
      </c>
      <c r="J8" s="4">
        <v>0.2</v>
      </c>
      <c r="K8" s="21">
        <v>0.29026445099999998</v>
      </c>
    </row>
    <row r="9" spans="1:14" x14ac:dyDescent="0.2">
      <c r="A9">
        <v>8</v>
      </c>
      <c r="B9">
        <v>1</v>
      </c>
      <c r="H9" s="4">
        <v>1</v>
      </c>
      <c r="I9" s="4">
        <v>10</v>
      </c>
      <c r="J9" s="4">
        <v>0.2</v>
      </c>
      <c r="K9" s="21">
        <v>5.5083971000000002E-2</v>
      </c>
    </row>
    <row r="10" spans="1:14" x14ac:dyDescent="0.2">
      <c r="A10">
        <v>9</v>
      </c>
      <c r="B10">
        <v>0.98497337235495608</v>
      </c>
      <c r="H10" s="4">
        <v>1</v>
      </c>
      <c r="I10" s="4">
        <v>15</v>
      </c>
      <c r="J10" s="4">
        <v>0.2</v>
      </c>
      <c r="K10" s="21">
        <v>0</v>
      </c>
    </row>
    <row r="11" spans="1:14" x14ac:dyDescent="0.2">
      <c r="A11">
        <v>10</v>
      </c>
      <c r="B11">
        <v>0.97047958700000003</v>
      </c>
      <c r="H11" s="4">
        <v>1</v>
      </c>
      <c r="I11" s="4">
        <v>20</v>
      </c>
      <c r="J11" s="4">
        <v>0.2</v>
      </c>
      <c r="K11" s="21">
        <v>0</v>
      </c>
    </row>
    <row r="12" spans="1:14" x14ac:dyDescent="0.2">
      <c r="A12">
        <v>11</v>
      </c>
      <c r="B12">
        <v>0.92585570675414086</v>
      </c>
      <c r="H12" s="4">
        <v>1</v>
      </c>
      <c r="I12" s="4">
        <v>28</v>
      </c>
      <c r="J12" s="4">
        <v>0.2</v>
      </c>
      <c r="K12" s="21">
        <v>0</v>
      </c>
    </row>
    <row r="13" spans="1:14" x14ac:dyDescent="0.2">
      <c r="A13">
        <v>12</v>
      </c>
      <c r="B13">
        <v>0.9758045856572195</v>
      </c>
      <c r="H13" s="4">
        <v>2</v>
      </c>
      <c r="I13" s="4">
        <v>0</v>
      </c>
      <c r="J13" s="4">
        <v>0.2</v>
      </c>
      <c r="K13" s="21">
        <v>0.99688871099999998</v>
      </c>
    </row>
    <row r="14" spans="1:14" x14ac:dyDescent="0.2">
      <c r="A14">
        <v>13</v>
      </c>
      <c r="B14">
        <v>0.22655217657977569</v>
      </c>
      <c r="H14" s="4">
        <v>2</v>
      </c>
      <c r="I14" s="4">
        <v>0.5</v>
      </c>
      <c r="J14" s="4">
        <v>0.2</v>
      </c>
      <c r="K14" s="21">
        <v>0.98021878799999995</v>
      </c>
    </row>
    <row r="15" spans="1:14" x14ac:dyDescent="0.2">
      <c r="A15">
        <v>14</v>
      </c>
      <c r="B15">
        <v>0.45601371403853902</v>
      </c>
      <c r="H15" s="24">
        <v>2</v>
      </c>
      <c r="I15" s="24">
        <v>1</v>
      </c>
      <c r="J15" s="24">
        <v>0.2</v>
      </c>
      <c r="K15" s="25">
        <v>1</v>
      </c>
    </row>
    <row r="16" spans="1:14" x14ac:dyDescent="0.2">
      <c r="A16">
        <v>15</v>
      </c>
      <c r="B16">
        <v>0.49062621570477721</v>
      </c>
      <c r="H16" s="24">
        <v>2</v>
      </c>
      <c r="I16" s="24">
        <v>2</v>
      </c>
      <c r="J16" s="24">
        <v>0.2</v>
      </c>
      <c r="K16" s="25">
        <v>0.87990349599999995</v>
      </c>
    </row>
    <row r="17" spans="1:11" x14ac:dyDescent="0.2">
      <c r="A17">
        <v>16</v>
      </c>
      <c r="B17">
        <v>0.48925392328713863</v>
      </c>
      <c r="H17" s="4">
        <v>2</v>
      </c>
      <c r="I17" s="4">
        <v>3</v>
      </c>
      <c r="J17" s="4">
        <v>0.2</v>
      </c>
      <c r="K17" s="21">
        <v>0.76716946399999997</v>
      </c>
    </row>
    <row r="18" spans="1:11" x14ac:dyDescent="0.2">
      <c r="A18">
        <v>17</v>
      </c>
      <c r="B18">
        <v>0.49464678742103951</v>
      </c>
      <c r="H18" s="4">
        <v>2</v>
      </c>
      <c r="I18" s="4">
        <v>5</v>
      </c>
      <c r="J18" s="4">
        <v>0.2</v>
      </c>
      <c r="K18" s="21">
        <v>0.62303601200000003</v>
      </c>
    </row>
    <row r="19" spans="1:11" x14ac:dyDescent="0.2">
      <c r="A19">
        <v>18</v>
      </c>
      <c r="B19">
        <v>0.90134942716479849</v>
      </c>
      <c r="H19" s="4">
        <v>2</v>
      </c>
      <c r="I19" s="4">
        <v>7</v>
      </c>
      <c r="J19" s="4">
        <v>0.2</v>
      </c>
      <c r="K19" s="21">
        <v>0.44681586499999998</v>
      </c>
    </row>
    <row r="20" spans="1:11" x14ac:dyDescent="0.2">
      <c r="A20">
        <v>19</v>
      </c>
      <c r="B20">
        <v>0.982986637</v>
      </c>
      <c r="H20" s="4">
        <v>2</v>
      </c>
      <c r="I20" s="4">
        <v>10</v>
      </c>
      <c r="J20" s="4">
        <v>0.2</v>
      </c>
      <c r="K20" s="21">
        <v>0.18741429600000001</v>
      </c>
    </row>
    <row r="21" spans="1:11" x14ac:dyDescent="0.2">
      <c r="A21">
        <v>20</v>
      </c>
      <c r="B21">
        <v>0.63075414148365516</v>
      </c>
      <c r="H21" s="4">
        <v>2</v>
      </c>
      <c r="I21" s="4">
        <v>15</v>
      </c>
      <c r="J21" s="4">
        <v>0.2</v>
      </c>
      <c r="K21" s="21">
        <v>0</v>
      </c>
    </row>
    <row r="22" spans="1:11" x14ac:dyDescent="0.2">
      <c r="A22">
        <v>21</v>
      </c>
      <c r="B22">
        <v>0.47090118730090402</v>
      </c>
      <c r="H22" s="4">
        <v>2</v>
      </c>
      <c r="I22" s="4">
        <v>20</v>
      </c>
      <c r="J22" s="4">
        <v>0.2</v>
      </c>
      <c r="K22" s="21">
        <v>0</v>
      </c>
    </row>
    <row r="23" spans="1:11" x14ac:dyDescent="0.2">
      <c r="A23">
        <v>22</v>
      </c>
      <c r="B23">
        <v>0.46127375242699159</v>
      </c>
      <c r="H23" s="4">
        <v>2</v>
      </c>
      <c r="I23" s="4">
        <v>28</v>
      </c>
      <c r="J23" s="4">
        <v>0.2</v>
      </c>
      <c r="K23" s="21">
        <v>0</v>
      </c>
    </row>
    <row r="24" spans="1:11" x14ac:dyDescent="0.2">
      <c r="A24">
        <v>23</v>
      </c>
      <c r="B24">
        <v>0.55294093986427761</v>
      </c>
      <c r="H24" s="4">
        <v>3</v>
      </c>
      <c r="I24" s="4">
        <v>0</v>
      </c>
      <c r="J24" s="4">
        <v>0.2</v>
      </c>
      <c r="K24" s="21">
        <v>1</v>
      </c>
    </row>
    <row r="25" spans="1:11" x14ac:dyDescent="0.2">
      <c r="A25">
        <v>24</v>
      </c>
      <c r="B25">
        <v>0.53812855299999995</v>
      </c>
      <c r="H25" s="4">
        <v>3</v>
      </c>
      <c r="I25" s="4">
        <v>0.5</v>
      </c>
      <c r="J25" s="4">
        <v>0.2</v>
      </c>
      <c r="K25" s="21">
        <v>0.98752852000000002</v>
      </c>
    </row>
    <row r="26" spans="1:11" x14ac:dyDescent="0.2">
      <c r="A26">
        <v>25</v>
      </c>
      <c r="B26">
        <v>0.53812855299999995</v>
      </c>
      <c r="H26" s="4">
        <v>3</v>
      </c>
      <c r="I26" s="4">
        <v>1</v>
      </c>
      <c r="J26" s="4">
        <v>0.2</v>
      </c>
      <c r="K26" s="21">
        <v>0.98694884199999999</v>
      </c>
    </row>
    <row r="27" spans="1:11" x14ac:dyDescent="0.2">
      <c r="A27">
        <v>26</v>
      </c>
      <c r="B27">
        <v>0.55394359735578702</v>
      </c>
      <c r="H27" s="4">
        <v>3</v>
      </c>
      <c r="I27" s="4">
        <v>2</v>
      </c>
      <c r="J27" s="4">
        <v>0.2</v>
      </c>
      <c r="K27" s="21">
        <v>0.90580096600000004</v>
      </c>
    </row>
    <row r="28" spans="1:11" x14ac:dyDescent="0.2">
      <c r="A28">
        <v>27</v>
      </c>
      <c r="B28">
        <v>0.40302843538832972</v>
      </c>
      <c r="H28" s="4">
        <v>3</v>
      </c>
      <c r="I28" s="4">
        <v>3</v>
      </c>
      <c r="J28" s="4">
        <v>0.2</v>
      </c>
      <c r="K28" s="21">
        <v>0.82016475099999997</v>
      </c>
    </row>
    <row r="29" spans="1:11" x14ac:dyDescent="0.2">
      <c r="A29">
        <v>28</v>
      </c>
      <c r="B29">
        <v>0.49992771707423661</v>
      </c>
      <c r="H29" s="4">
        <v>3</v>
      </c>
      <c r="I29" s="4">
        <v>5</v>
      </c>
      <c r="J29" s="4">
        <v>0.2</v>
      </c>
      <c r="K29" s="21">
        <v>0.66486920800000004</v>
      </c>
    </row>
    <row r="30" spans="1:11" x14ac:dyDescent="0.2">
      <c r="A30">
        <v>29</v>
      </c>
      <c r="B30">
        <v>0.240902861</v>
      </c>
      <c r="H30" s="24">
        <v>3</v>
      </c>
      <c r="I30" s="24">
        <v>7</v>
      </c>
      <c r="J30" s="24">
        <v>0.2</v>
      </c>
      <c r="K30" s="24">
        <v>0.51672671100000001</v>
      </c>
    </row>
    <row r="31" spans="1:11" x14ac:dyDescent="0.2">
      <c r="A31">
        <v>30</v>
      </c>
      <c r="B31">
        <v>0.23390590019553881</v>
      </c>
      <c r="H31" s="24">
        <v>3</v>
      </c>
      <c r="I31" s="24">
        <v>10</v>
      </c>
      <c r="J31" s="24">
        <v>0.2</v>
      </c>
      <c r="K31" s="24">
        <v>0.33230612999999998</v>
      </c>
    </row>
    <row r="32" spans="1:11" x14ac:dyDescent="0.2">
      <c r="A32">
        <v>31</v>
      </c>
      <c r="B32">
        <v>0.28665279937949001</v>
      </c>
      <c r="H32" s="4">
        <v>3</v>
      </c>
      <c r="I32" s="4">
        <v>15</v>
      </c>
      <c r="J32" s="4">
        <v>0.2</v>
      </c>
      <c r="K32" s="21">
        <v>2.7899733999999999E-2</v>
      </c>
    </row>
    <row r="33" spans="1:11" x14ac:dyDescent="0.2">
      <c r="A33">
        <v>32</v>
      </c>
      <c r="B33">
        <v>0.2383934628475699</v>
      </c>
      <c r="H33" s="4">
        <v>3</v>
      </c>
      <c r="I33" s="4">
        <v>20</v>
      </c>
      <c r="J33" s="4">
        <v>0.2</v>
      </c>
      <c r="K33" s="21">
        <v>0</v>
      </c>
    </row>
    <row r="34" spans="1:11" x14ac:dyDescent="0.2">
      <c r="A34">
        <v>33</v>
      </c>
      <c r="B34">
        <v>0.23961156985925269</v>
      </c>
      <c r="H34" s="4">
        <v>3</v>
      </c>
      <c r="I34" s="4">
        <v>28</v>
      </c>
      <c r="J34" s="4">
        <v>0.2</v>
      </c>
      <c r="K34" s="21">
        <v>0</v>
      </c>
    </row>
    <row r="35" spans="1:11" x14ac:dyDescent="0.2">
      <c r="A35">
        <v>34</v>
      </c>
      <c r="B35">
        <v>0.240902861</v>
      </c>
      <c r="H35" s="4">
        <v>4</v>
      </c>
      <c r="I35" s="4">
        <v>0</v>
      </c>
      <c r="J35" s="4">
        <v>0.2</v>
      </c>
      <c r="K35" s="21">
        <v>0.99302743900000001</v>
      </c>
    </row>
    <row r="36" spans="1:11" x14ac:dyDescent="0.2">
      <c r="A36">
        <v>35</v>
      </c>
      <c r="B36">
        <v>0.27872961514981259</v>
      </c>
      <c r="H36" s="4">
        <v>4</v>
      </c>
      <c r="I36" s="4">
        <v>0.5</v>
      </c>
      <c r="J36" s="4">
        <v>0.2</v>
      </c>
      <c r="K36" s="21">
        <v>0.98932436800000001</v>
      </c>
    </row>
    <row r="37" spans="1:11" x14ac:dyDescent="0.2">
      <c r="A37">
        <v>36</v>
      </c>
      <c r="B37">
        <v>0.3929010040229729</v>
      </c>
      <c r="H37" s="4">
        <v>4</v>
      </c>
      <c r="I37" s="4">
        <v>1</v>
      </c>
      <c r="J37" s="4">
        <v>0.2</v>
      </c>
      <c r="K37" s="21">
        <v>1</v>
      </c>
    </row>
    <row r="38" spans="1:11" x14ac:dyDescent="0.2">
      <c r="A38">
        <v>37</v>
      </c>
      <c r="B38">
        <v>0.47135910213770371</v>
      </c>
      <c r="H38" s="4">
        <v>4</v>
      </c>
      <c r="I38" s="4">
        <v>2</v>
      </c>
      <c r="J38" s="4">
        <v>0.2</v>
      </c>
      <c r="K38" s="21">
        <v>0.92038694200000004</v>
      </c>
    </row>
    <row r="39" spans="1:11" x14ac:dyDescent="0.2">
      <c r="A39">
        <v>38</v>
      </c>
      <c r="B39">
        <v>0.535045243</v>
      </c>
      <c r="H39" s="4">
        <v>4</v>
      </c>
      <c r="I39" s="4">
        <v>3</v>
      </c>
      <c r="J39" s="4">
        <v>0.2</v>
      </c>
      <c r="K39" s="21">
        <v>0.86053396299999996</v>
      </c>
    </row>
    <row r="40" spans="1:11" x14ac:dyDescent="0.2">
      <c r="A40">
        <v>39</v>
      </c>
      <c r="B40">
        <v>0.46241603715977941</v>
      </c>
      <c r="H40" s="4">
        <v>4</v>
      </c>
      <c r="I40" s="4">
        <v>5</v>
      </c>
      <c r="J40" s="4">
        <v>0.2</v>
      </c>
      <c r="K40" s="21">
        <v>0.73129785899999999</v>
      </c>
    </row>
    <row r="41" spans="1:11" x14ac:dyDescent="0.2">
      <c r="A41">
        <v>40</v>
      </c>
      <c r="B41">
        <v>0.535045243</v>
      </c>
      <c r="H41" s="4">
        <v>4</v>
      </c>
      <c r="I41" s="4">
        <v>7</v>
      </c>
      <c r="J41" s="4">
        <v>0.2</v>
      </c>
      <c r="K41" s="21">
        <v>0.59436080400000002</v>
      </c>
    </row>
    <row r="42" spans="1:11" x14ac:dyDescent="0.2">
      <c r="A42">
        <v>41</v>
      </c>
      <c r="B42">
        <v>0.37570223902888528</v>
      </c>
      <c r="H42" s="4">
        <v>4</v>
      </c>
      <c r="I42" s="4">
        <v>10</v>
      </c>
      <c r="J42" s="4">
        <v>0.2</v>
      </c>
      <c r="K42" s="21">
        <v>0.444933309</v>
      </c>
    </row>
    <row r="43" spans="1:11" x14ac:dyDescent="0.2">
      <c r="A43">
        <v>42</v>
      </c>
      <c r="B43">
        <v>0.535045243</v>
      </c>
      <c r="H43" s="4">
        <v>4</v>
      </c>
      <c r="I43" s="4">
        <v>15</v>
      </c>
      <c r="J43" s="4">
        <v>0.2</v>
      </c>
      <c r="K43" s="21">
        <v>0.126799472</v>
      </c>
    </row>
    <row r="44" spans="1:11" x14ac:dyDescent="0.2">
      <c r="A44">
        <v>43</v>
      </c>
      <c r="B44">
        <v>0.61551588316746775</v>
      </c>
      <c r="H44" s="4">
        <v>4</v>
      </c>
      <c r="I44" s="4">
        <v>20</v>
      </c>
      <c r="J44" s="4">
        <v>0.2</v>
      </c>
      <c r="K44" s="21">
        <v>0</v>
      </c>
    </row>
    <row r="45" spans="1:11" x14ac:dyDescent="0.2">
      <c r="A45">
        <v>44</v>
      </c>
      <c r="B45">
        <v>0.97851447000000003</v>
      </c>
      <c r="H45" s="24">
        <v>4</v>
      </c>
      <c r="I45" s="24">
        <v>28</v>
      </c>
      <c r="J45" s="24">
        <v>0.2</v>
      </c>
      <c r="K45" s="24">
        <v>0</v>
      </c>
    </row>
    <row r="46" spans="1:11" x14ac:dyDescent="0.2">
      <c r="A46">
        <v>45</v>
      </c>
      <c r="B46">
        <v>0.97851447000000003</v>
      </c>
      <c r="H46" s="24">
        <v>5</v>
      </c>
      <c r="I46" s="24">
        <v>0</v>
      </c>
      <c r="J46" s="24">
        <v>0.2</v>
      </c>
      <c r="K46" s="24">
        <v>0.98602780199999995</v>
      </c>
    </row>
    <row r="47" spans="1:11" x14ac:dyDescent="0.2">
      <c r="A47">
        <v>46</v>
      </c>
      <c r="B47">
        <v>0.91301520700940186</v>
      </c>
      <c r="H47" s="4">
        <v>5</v>
      </c>
      <c r="I47" s="4">
        <v>0.5</v>
      </c>
      <c r="J47" s="4">
        <v>0.2</v>
      </c>
      <c r="K47" s="21">
        <v>1</v>
      </c>
    </row>
    <row r="48" spans="1:11" x14ac:dyDescent="0.2">
      <c r="A48">
        <v>47</v>
      </c>
      <c r="B48">
        <v>0.88517599462345353</v>
      </c>
      <c r="H48" s="4">
        <v>5</v>
      </c>
      <c r="I48" s="4">
        <v>1</v>
      </c>
      <c r="J48" s="4">
        <v>0.2</v>
      </c>
      <c r="K48" s="21">
        <v>0.98660799499999996</v>
      </c>
    </row>
    <row r="49" spans="1:11" x14ac:dyDescent="0.2">
      <c r="A49">
        <v>48</v>
      </c>
      <c r="B49">
        <v>0.97851447000000003</v>
      </c>
      <c r="H49" s="4">
        <v>5</v>
      </c>
      <c r="I49" s="4">
        <v>2</v>
      </c>
      <c r="J49" s="4">
        <v>0.2</v>
      </c>
      <c r="K49" s="21">
        <v>0.95368111700000002</v>
      </c>
    </row>
    <row r="50" spans="1:11" x14ac:dyDescent="0.2">
      <c r="A50">
        <v>49</v>
      </c>
      <c r="B50">
        <v>0.94483156649754341</v>
      </c>
      <c r="H50" s="4">
        <v>5</v>
      </c>
      <c r="I50" s="4">
        <v>3</v>
      </c>
      <c r="J50" s="4">
        <v>0.2</v>
      </c>
      <c r="K50" s="21">
        <v>0.89792082600000001</v>
      </c>
    </row>
    <row r="51" spans="1:11" x14ac:dyDescent="0.2">
      <c r="A51">
        <v>50</v>
      </c>
      <c r="B51">
        <v>0.76518787197834748</v>
      </c>
      <c r="H51" s="4">
        <v>5</v>
      </c>
      <c r="I51" s="4">
        <v>5</v>
      </c>
      <c r="J51" s="4">
        <v>0.2</v>
      </c>
      <c r="K51" s="21">
        <v>0.76610851700000004</v>
      </c>
    </row>
    <row r="52" spans="1:11" x14ac:dyDescent="0.2">
      <c r="A52">
        <v>51</v>
      </c>
      <c r="B52">
        <v>0.80091568400000002</v>
      </c>
      <c r="H52" s="4">
        <v>5</v>
      </c>
      <c r="I52" s="4">
        <v>7</v>
      </c>
      <c r="J52" s="4">
        <v>0.2</v>
      </c>
      <c r="K52" s="21">
        <v>0.66632395200000005</v>
      </c>
    </row>
    <row r="53" spans="1:11" x14ac:dyDescent="0.2">
      <c r="A53">
        <v>52</v>
      </c>
      <c r="B53">
        <v>0.60545441022715885</v>
      </c>
      <c r="H53" s="4">
        <v>5</v>
      </c>
      <c r="I53" s="4">
        <v>10</v>
      </c>
      <c r="J53" s="4">
        <v>0.2</v>
      </c>
      <c r="K53" s="21">
        <v>0.49786476800000001</v>
      </c>
    </row>
    <row r="54" spans="1:11" x14ac:dyDescent="0.2">
      <c r="A54">
        <v>53</v>
      </c>
      <c r="B54">
        <v>0.77985805397883634</v>
      </c>
      <c r="H54" s="4">
        <v>5</v>
      </c>
      <c r="I54" s="4">
        <v>15</v>
      </c>
      <c r="J54" s="4">
        <v>0.2</v>
      </c>
      <c r="K54" s="21">
        <v>0.24136073399999999</v>
      </c>
    </row>
    <row r="55" spans="1:11" x14ac:dyDescent="0.2">
      <c r="A55">
        <v>54</v>
      </c>
      <c r="B55">
        <v>0.67256352649083384</v>
      </c>
      <c r="H55" s="4">
        <v>5</v>
      </c>
      <c r="I55" s="4">
        <v>20</v>
      </c>
      <c r="J55" s="4">
        <v>0.2</v>
      </c>
      <c r="K55" s="21">
        <v>1.6303747E-2</v>
      </c>
    </row>
    <row r="56" spans="1:11" x14ac:dyDescent="0.2">
      <c r="A56">
        <v>55</v>
      </c>
      <c r="B56">
        <v>0.80091568400000002</v>
      </c>
      <c r="H56" s="4">
        <v>5</v>
      </c>
      <c r="I56" s="4">
        <v>28</v>
      </c>
      <c r="J56" s="4">
        <v>0.2</v>
      </c>
      <c r="K56" s="21">
        <v>0</v>
      </c>
    </row>
    <row r="57" spans="1:11" x14ac:dyDescent="0.2">
      <c r="A57">
        <v>56</v>
      </c>
      <c r="B57">
        <v>0.75150733168000206</v>
      </c>
      <c r="H57" s="4">
        <v>6</v>
      </c>
      <c r="I57" s="4">
        <v>0</v>
      </c>
      <c r="J57" s="4">
        <v>0.2</v>
      </c>
      <c r="K57" s="21">
        <v>1</v>
      </c>
    </row>
    <row r="58" spans="1:11" x14ac:dyDescent="0.2">
      <c r="A58">
        <v>57</v>
      </c>
      <c r="B58">
        <v>0.7974402255805455</v>
      </c>
      <c r="H58" s="4">
        <v>6</v>
      </c>
      <c r="I58" s="4">
        <v>0.5</v>
      </c>
      <c r="J58" s="4">
        <v>0.2</v>
      </c>
      <c r="K58" s="21">
        <v>0.98513305699999998</v>
      </c>
    </row>
    <row r="59" spans="1:11" x14ac:dyDescent="0.2">
      <c r="A59">
        <v>58</v>
      </c>
      <c r="B59">
        <v>4.5744070999999997E-2</v>
      </c>
      <c r="H59" s="4">
        <v>6</v>
      </c>
      <c r="I59" s="4">
        <v>1</v>
      </c>
      <c r="J59" s="4">
        <v>0.2</v>
      </c>
      <c r="K59" s="21">
        <v>0.96820537600000001</v>
      </c>
    </row>
    <row r="60" spans="1:11" x14ac:dyDescent="0.2">
      <c r="A60">
        <v>59</v>
      </c>
      <c r="B60">
        <v>5.3090245852589077E-2</v>
      </c>
      <c r="H60" s="24">
        <v>6</v>
      </c>
      <c r="I60" s="24">
        <v>2</v>
      </c>
      <c r="J60" s="24">
        <v>0.2</v>
      </c>
      <c r="K60" s="24">
        <v>0.91848444100000004</v>
      </c>
    </row>
    <row r="61" spans="1:11" x14ac:dyDescent="0.2">
      <c r="A61">
        <v>60</v>
      </c>
      <c r="B61">
        <v>6.5350009691852978E-2</v>
      </c>
      <c r="H61" s="24">
        <v>6</v>
      </c>
      <c r="I61" s="24">
        <v>3</v>
      </c>
      <c r="J61" s="24">
        <v>0.2</v>
      </c>
      <c r="K61" s="24">
        <v>0.91708213400000005</v>
      </c>
    </row>
    <row r="62" spans="1:11" x14ac:dyDescent="0.2">
      <c r="A62">
        <v>61</v>
      </c>
      <c r="B62">
        <v>5.9723561830137863E-2</v>
      </c>
      <c r="H62" s="4">
        <v>6</v>
      </c>
      <c r="I62" s="4">
        <v>5</v>
      </c>
      <c r="J62" s="4">
        <v>0.2</v>
      </c>
      <c r="K62" s="21">
        <v>0.81703499800000001</v>
      </c>
    </row>
    <row r="63" spans="1:11" x14ac:dyDescent="0.2">
      <c r="A63">
        <v>62</v>
      </c>
      <c r="B63">
        <v>8.0964321644210663E-2</v>
      </c>
      <c r="H63" s="4">
        <v>6</v>
      </c>
      <c r="I63" s="4">
        <v>7</v>
      </c>
      <c r="J63" s="4">
        <v>0.2</v>
      </c>
      <c r="K63" s="21">
        <v>0.69652908300000005</v>
      </c>
    </row>
    <row r="64" spans="1:11" x14ac:dyDescent="0.2">
      <c r="A64">
        <v>63</v>
      </c>
      <c r="B64">
        <v>5.3260854250515043E-2</v>
      </c>
      <c r="H64" s="4">
        <v>6</v>
      </c>
      <c r="I64" s="4">
        <v>10</v>
      </c>
      <c r="J64" s="4">
        <v>0.2</v>
      </c>
      <c r="K64" s="21">
        <v>0.53022980600000003</v>
      </c>
    </row>
    <row r="65" spans="1:11" x14ac:dyDescent="0.2">
      <c r="A65">
        <v>64</v>
      </c>
      <c r="B65">
        <v>0.21086596304504121</v>
      </c>
      <c r="H65" s="4">
        <v>6</v>
      </c>
      <c r="I65" s="4">
        <v>15</v>
      </c>
      <c r="J65" s="4">
        <v>0.2</v>
      </c>
      <c r="K65" s="21">
        <v>0.29751190300000002</v>
      </c>
    </row>
    <row r="66" spans="1:11" x14ac:dyDescent="0.2">
      <c r="A66">
        <v>65</v>
      </c>
      <c r="B66">
        <v>4.5744070999999997E-2</v>
      </c>
      <c r="H66" s="4">
        <v>6</v>
      </c>
      <c r="I66" s="4">
        <v>20</v>
      </c>
      <c r="J66" s="4">
        <v>0.2</v>
      </c>
      <c r="K66" s="21">
        <v>9.2240107000000002E-2</v>
      </c>
    </row>
    <row r="67" spans="1:11" x14ac:dyDescent="0.2">
      <c r="A67">
        <v>66</v>
      </c>
      <c r="B67">
        <v>0.142905425191829</v>
      </c>
      <c r="H67" s="4">
        <v>6</v>
      </c>
      <c r="I67" s="4">
        <v>28</v>
      </c>
      <c r="J67" s="4">
        <v>0.2</v>
      </c>
      <c r="K67" s="21">
        <v>0</v>
      </c>
    </row>
    <row r="68" spans="1:11" x14ac:dyDescent="0.2">
      <c r="A68">
        <v>67</v>
      </c>
      <c r="B68">
        <v>0.36858284086066923</v>
      </c>
      <c r="H68" s="4">
        <v>7</v>
      </c>
      <c r="I68" s="4">
        <v>0</v>
      </c>
      <c r="J68" s="4">
        <v>0.2</v>
      </c>
      <c r="K68" s="21">
        <v>0.98251898199999999</v>
      </c>
    </row>
    <row r="69" spans="1:11" x14ac:dyDescent="0.2">
      <c r="A69">
        <v>68</v>
      </c>
      <c r="B69">
        <v>0.26936307050955438</v>
      </c>
      <c r="H69" s="4">
        <v>7</v>
      </c>
      <c r="I69" s="4">
        <v>0.5</v>
      </c>
      <c r="J69" s="4">
        <v>0.2</v>
      </c>
      <c r="K69" s="21">
        <v>1</v>
      </c>
    </row>
    <row r="70" spans="1:11" x14ac:dyDescent="0.2">
      <c r="A70">
        <v>69</v>
      </c>
      <c r="B70">
        <v>0.17259394213055301</v>
      </c>
      <c r="H70" s="4">
        <v>7</v>
      </c>
      <c r="I70" s="4">
        <v>1</v>
      </c>
      <c r="J70" s="4">
        <v>0.2</v>
      </c>
      <c r="K70" s="21">
        <v>0.97103110199999998</v>
      </c>
    </row>
    <row r="71" spans="1:11" x14ac:dyDescent="0.2">
      <c r="A71">
        <v>70</v>
      </c>
      <c r="B71">
        <v>0.23294517164934739</v>
      </c>
      <c r="H71" s="4">
        <v>7</v>
      </c>
      <c r="I71" s="4">
        <v>2</v>
      </c>
      <c r="J71" s="4">
        <v>0.2</v>
      </c>
      <c r="K71" s="21">
        <v>0.92754462199999999</v>
      </c>
    </row>
    <row r="72" spans="1:11" x14ac:dyDescent="0.2">
      <c r="A72">
        <v>71</v>
      </c>
      <c r="B72">
        <v>0.41249527400000002</v>
      </c>
      <c r="H72" s="4">
        <v>7</v>
      </c>
      <c r="I72" s="4">
        <v>3</v>
      </c>
      <c r="J72" s="4">
        <v>0.2</v>
      </c>
      <c r="K72" s="21">
        <v>0.88350035699999996</v>
      </c>
    </row>
    <row r="73" spans="1:11" x14ac:dyDescent="0.2">
      <c r="A73">
        <v>72</v>
      </c>
      <c r="B73">
        <v>0.41249527400000002</v>
      </c>
      <c r="H73" s="4">
        <v>7</v>
      </c>
      <c r="I73" s="4">
        <v>5</v>
      </c>
      <c r="J73" s="4">
        <v>0.2</v>
      </c>
      <c r="K73" s="21">
        <v>0.81573081400000003</v>
      </c>
    </row>
    <row r="74" spans="1:11" x14ac:dyDescent="0.2">
      <c r="A74">
        <v>73</v>
      </c>
      <c r="B74">
        <v>0.18320823850195911</v>
      </c>
      <c r="H74" s="4">
        <v>7</v>
      </c>
      <c r="I74" s="4">
        <v>7</v>
      </c>
      <c r="J74" s="4">
        <v>0.2</v>
      </c>
      <c r="K74" s="21">
        <v>0.72506543000000001</v>
      </c>
    </row>
    <row r="75" spans="1:11" x14ac:dyDescent="0.2">
      <c r="A75">
        <v>74</v>
      </c>
      <c r="B75">
        <v>1</v>
      </c>
      <c r="H75" s="24">
        <v>7</v>
      </c>
      <c r="I75" s="24">
        <v>10</v>
      </c>
      <c r="J75" s="24">
        <v>0.2</v>
      </c>
      <c r="K75" s="24">
        <v>0.59124307899999995</v>
      </c>
    </row>
    <row r="76" spans="1:11" x14ac:dyDescent="0.2">
      <c r="A76">
        <v>75</v>
      </c>
      <c r="B76">
        <v>0.97927866908784711</v>
      </c>
      <c r="H76" s="24">
        <v>7</v>
      </c>
      <c r="I76" s="24">
        <v>15</v>
      </c>
      <c r="J76" s="24">
        <v>0.2</v>
      </c>
      <c r="K76" s="24">
        <v>0.37249424199999998</v>
      </c>
    </row>
    <row r="77" spans="1:11" x14ac:dyDescent="0.2">
      <c r="A77">
        <v>76</v>
      </c>
      <c r="B77">
        <v>0.96152400347966327</v>
      </c>
      <c r="H77" s="4">
        <v>7</v>
      </c>
      <c r="I77" s="4">
        <v>20</v>
      </c>
      <c r="J77" s="4">
        <v>0.2</v>
      </c>
      <c r="K77" s="21">
        <v>0.169953732</v>
      </c>
    </row>
    <row r="78" spans="1:11" x14ac:dyDescent="0.2">
      <c r="A78">
        <v>77</v>
      </c>
      <c r="B78">
        <v>0.7541512141805522</v>
      </c>
      <c r="H78" s="4">
        <v>7</v>
      </c>
      <c r="I78" s="4">
        <v>28</v>
      </c>
      <c r="J78" s="4">
        <v>0.2</v>
      </c>
      <c r="K78" s="21">
        <v>0</v>
      </c>
    </row>
    <row r="79" spans="1:11" x14ac:dyDescent="0.2">
      <c r="A79">
        <v>78</v>
      </c>
      <c r="B79">
        <v>1</v>
      </c>
      <c r="H79" s="4">
        <v>8</v>
      </c>
      <c r="I79" s="4">
        <v>0</v>
      </c>
      <c r="J79" s="4">
        <v>0.2</v>
      </c>
      <c r="K79" s="21">
        <v>0.97067801499999995</v>
      </c>
    </row>
    <row r="80" spans="1:11" x14ac:dyDescent="0.2">
      <c r="A80">
        <v>79</v>
      </c>
      <c r="B80">
        <v>0.97780867559601869</v>
      </c>
      <c r="H80" s="4">
        <v>8</v>
      </c>
      <c r="I80" s="4">
        <v>0.5</v>
      </c>
      <c r="J80" s="4">
        <v>0.2</v>
      </c>
      <c r="K80" s="21">
        <v>1</v>
      </c>
    </row>
    <row r="81" spans="1:11" x14ac:dyDescent="0.2">
      <c r="A81">
        <v>80</v>
      </c>
      <c r="B81">
        <v>0.98601631894118824</v>
      </c>
      <c r="H81" s="4">
        <v>8</v>
      </c>
      <c r="I81" s="4">
        <v>1</v>
      </c>
      <c r="J81" s="4">
        <v>0.2</v>
      </c>
      <c r="K81" s="21">
        <v>0.97839821500000002</v>
      </c>
    </row>
    <row r="82" spans="1:11" x14ac:dyDescent="0.2">
      <c r="A82">
        <v>81</v>
      </c>
      <c r="B82">
        <v>0.9499846454174028</v>
      </c>
      <c r="H82" s="4">
        <v>8</v>
      </c>
      <c r="I82" s="4">
        <v>2</v>
      </c>
      <c r="J82" s="4">
        <v>0.2</v>
      </c>
      <c r="K82" s="21">
        <v>0.94541947299999995</v>
      </c>
    </row>
    <row r="83" spans="1:11" x14ac:dyDescent="0.2">
      <c r="A83">
        <v>82</v>
      </c>
      <c r="B83">
        <v>0.85611767945504014</v>
      </c>
      <c r="H83" s="4">
        <v>8</v>
      </c>
      <c r="I83" s="4">
        <v>3</v>
      </c>
      <c r="J83" s="4">
        <v>0.2</v>
      </c>
      <c r="K83" s="21">
        <v>0.95086594899999999</v>
      </c>
    </row>
    <row r="84" spans="1:11" x14ac:dyDescent="0.2">
      <c r="A84">
        <v>83</v>
      </c>
      <c r="B84">
        <v>0.68197201058011825</v>
      </c>
      <c r="H84" s="4">
        <v>8</v>
      </c>
      <c r="I84" s="4">
        <v>5</v>
      </c>
      <c r="J84" s="4">
        <v>0.2</v>
      </c>
      <c r="K84" s="21">
        <v>0.81343953199999997</v>
      </c>
    </row>
    <row r="85" spans="1:11" x14ac:dyDescent="0.2">
      <c r="A85">
        <v>84</v>
      </c>
      <c r="B85">
        <v>1</v>
      </c>
      <c r="H85" s="4">
        <v>8</v>
      </c>
      <c r="I85" s="4">
        <v>7</v>
      </c>
      <c r="J85" s="4">
        <v>0.2</v>
      </c>
      <c r="K85" s="21">
        <v>0.75183524099999999</v>
      </c>
    </row>
    <row r="86" spans="1:11" x14ac:dyDescent="0.2">
      <c r="A86">
        <v>85</v>
      </c>
      <c r="B86">
        <v>0.93735352290531326</v>
      </c>
      <c r="H86" s="4">
        <v>8</v>
      </c>
      <c r="I86" s="4">
        <v>10</v>
      </c>
      <c r="J86" s="4">
        <v>0.2</v>
      </c>
      <c r="K86" s="21">
        <v>0.62092933800000005</v>
      </c>
    </row>
    <row r="87" spans="1:11" x14ac:dyDescent="0.2">
      <c r="A87">
        <v>86</v>
      </c>
      <c r="B87">
        <v>1</v>
      </c>
      <c r="H87" s="4">
        <v>8</v>
      </c>
      <c r="I87" s="4">
        <v>15</v>
      </c>
      <c r="J87" s="4">
        <v>0.2</v>
      </c>
      <c r="K87" s="21">
        <v>0.44374092300000001</v>
      </c>
    </row>
    <row r="88" spans="1:11" x14ac:dyDescent="0.2">
      <c r="A88">
        <v>87</v>
      </c>
      <c r="B88">
        <v>0.84743559137498448</v>
      </c>
      <c r="H88" s="4">
        <v>8</v>
      </c>
      <c r="I88" s="4">
        <v>20</v>
      </c>
      <c r="J88" s="4">
        <v>0.2</v>
      </c>
      <c r="K88" s="21">
        <v>0.25128717299999997</v>
      </c>
    </row>
    <row r="89" spans="1:11" x14ac:dyDescent="0.2">
      <c r="A89">
        <v>88</v>
      </c>
      <c r="B89">
        <v>0.91977603489393478</v>
      </c>
      <c r="H89" s="4">
        <v>8</v>
      </c>
      <c r="I89" s="4">
        <v>28</v>
      </c>
      <c r="J89" s="4">
        <v>0.2</v>
      </c>
      <c r="K89" s="21">
        <v>4.3962250000000001E-3</v>
      </c>
    </row>
    <row r="90" spans="1:11" x14ac:dyDescent="0.2">
      <c r="A90">
        <v>89</v>
      </c>
      <c r="B90">
        <v>0.91850720513507822</v>
      </c>
      <c r="H90" s="24">
        <v>9</v>
      </c>
      <c r="I90" s="24">
        <v>0</v>
      </c>
      <c r="J90" s="24">
        <v>0.2</v>
      </c>
      <c r="K90" s="24">
        <v>1</v>
      </c>
    </row>
    <row r="91" spans="1:11" x14ac:dyDescent="0.2">
      <c r="A91">
        <v>90</v>
      </c>
      <c r="B91">
        <v>0.46156596407131351</v>
      </c>
      <c r="H91" s="24">
        <v>9</v>
      </c>
      <c r="I91" s="24">
        <v>0.5</v>
      </c>
      <c r="J91" s="24">
        <v>0.2</v>
      </c>
      <c r="K91" s="24">
        <v>0.98397074799999995</v>
      </c>
    </row>
    <row r="92" spans="1:11" x14ac:dyDescent="0.2">
      <c r="A92">
        <v>91</v>
      </c>
      <c r="B92">
        <v>1</v>
      </c>
      <c r="H92" s="4">
        <v>9</v>
      </c>
      <c r="I92" s="4">
        <v>1</v>
      </c>
      <c r="J92" s="4">
        <v>0.2</v>
      </c>
      <c r="K92" s="21">
        <v>0.99262895699999998</v>
      </c>
    </row>
    <row r="93" spans="1:11" x14ac:dyDescent="0.2">
      <c r="A93">
        <v>92</v>
      </c>
      <c r="B93">
        <v>6.5680246999999997E-2</v>
      </c>
      <c r="H93" s="4">
        <v>9</v>
      </c>
      <c r="I93" s="4">
        <v>2</v>
      </c>
      <c r="J93" s="4">
        <v>0.2</v>
      </c>
      <c r="K93" s="21">
        <v>0.95301273799999997</v>
      </c>
    </row>
    <row r="94" spans="1:11" x14ac:dyDescent="0.2">
      <c r="A94">
        <v>93</v>
      </c>
      <c r="B94">
        <v>7.5725163037199061E-2</v>
      </c>
      <c r="H94" s="4">
        <v>9</v>
      </c>
      <c r="I94" s="4">
        <v>3</v>
      </c>
      <c r="J94" s="4">
        <v>0.2</v>
      </c>
      <c r="K94" s="21">
        <v>0.91930980600000001</v>
      </c>
    </row>
    <row r="95" spans="1:11" x14ac:dyDescent="0.2">
      <c r="A95">
        <v>94</v>
      </c>
      <c r="B95">
        <v>0.1014518445700011</v>
      </c>
      <c r="H95" s="4">
        <v>9</v>
      </c>
      <c r="I95" s="4">
        <v>5</v>
      </c>
      <c r="J95" s="4">
        <v>0.2</v>
      </c>
      <c r="K95" s="21">
        <v>0.85612382399999998</v>
      </c>
    </row>
    <row r="96" spans="1:11" x14ac:dyDescent="0.2">
      <c r="A96">
        <v>95</v>
      </c>
      <c r="B96">
        <v>6.5680246999999997E-2</v>
      </c>
      <c r="H96" s="4">
        <v>9</v>
      </c>
      <c r="I96" s="4">
        <v>7</v>
      </c>
      <c r="J96" s="4">
        <v>0.2</v>
      </c>
      <c r="K96" s="21">
        <v>0.76931796200000002</v>
      </c>
    </row>
    <row r="97" spans="1:11" x14ac:dyDescent="0.2">
      <c r="A97">
        <v>96</v>
      </c>
      <c r="B97">
        <v>0.253456857136442</v>
      </c>
      <c r="H97" s="4">
        <v>9</v>
      </c>
      <c r="I97" s="4">
        <v>10</v>
      </c>
      <c r="J97" s="4">
        <v>0.2</v>
      </c>
      <c r="K97" s="21">
        <v>0.65958974599999998</v>
      </c>
    </row>
    <row r="98" spans="1:11" x14ac:dyDescent="0.2">
      <c r="A98">
        <v>97</v>
      </c>
      <c r="B98">
        <v>0.12743225574307851</v>
      </c>
      <c r="H98" s="4">
        <v>9</v>
      </c>
      <c r="I98" s="4">
        <v>15</v>
      </c>
      <c r="J98" s="4">
        <v>0.2</v>
      </c>
      <c r="K98" s="21">
        <v>0.47244403600000001</v>
      </c>
    </row>
    <row r="99" spans="1:11" x14ac:dyDescent="0.2">
      <c r="A99">
        <v>98</v>
      </c>
      <c r="B99">
        <v>0.13813979787916819</v>
      </c>
      <c r="H99" s="4">
        <v>9</v>
      </c>
      <c r="I99" s="4">
        <v>20</v>
      </c>
      <c r="J99" s="4">
        <v>0.2</v>
      </c>
      <c r="K99" s="21">
        <v>0.30221997699999997</v>
      </c>
    </row>
    <row r="100" spans="1:11" x14ac:dyDescent="0.2">
      <c r="A100">
        <v>99</v>
      </c>
      <c r="B100">
        <v>6.5680246999999997E-2</v>
      </c>
      <c r="H100" s="4">
        <v>9</v>
      </c>
      <c r="I100" s="4">
        <v>28</v>
      </c>
      <c r="J100" s="4">
        <v>0.2</v>
      </c>
      <c r="K100" s="21">
        <v>3.6408362999999999E-2</v>
      </c>
    </row>
    <row r="101" spans="1:11" x14ac:dyDescent="0.2">
      <c r="A101">
        <v>100</v>
      </c>
      <c r="B101">
        <v>6.5680246999999997E-2</v>
      </c>
      <c r="H101" s="4">
        <v>10</v>
      </c>
      <c r="I101" s="4">
        <v>0</v>
      </c>
      <c r="J101" s="4">
        <v>0.2</v>
      </c>
      <c r="K101" s="21">
        <v>1</v>
      </c>
    </row>
    <row r="102" spans="1:11" x14ac:dyDescent="0.2">
      <c r="A102">
        <v>101</v>
      </c>
      <c r="B102">
        <v>0.9599300678354854</v>
      </c>
      <c r="H102" s="4">
        <v>10</v>
      </c>
      <c r="I102" s="4">
        <v>0.5</v>
      </c>
      <c r="J102" s="4">
        <v>0.2</v>
      </c>
      <c r="K102" s="21">
        <v>0.95764916700000002</v>
      </c>
    </row>
    <row r="103" spans="1:11" x14ac:dyDescent="0.2">
      <c r="A103">
        <v>102</v>
      </c>
      <c r="B103">
        <v>0.96202946466096007</v>
      </c>
      <c r="H103" s="4">
        <v>10</v>
      </c>
      <c r="I103" s="4">
        <v>1</v>
      </c>
      <c r="J103" s="4">
        <v>0.2</v>
      </c>
      <c r="K103" s="21">
        <v>0.93855458700000005</v>
      </c>
    </row>
    <row r="104" spans="1:11" x14ac:dyDescent="0.2">
      <c r="A104">
        <v>103</v>
      </c>
      <c r="B104">
        <v>0.94483489532425979</v>
      </c>
      <c r="H104" s="4">
        <v>10</v>
      </c>
      <c r="I104" s="4">
        <v>2</v>
      </c>
      <c r="J104" s="4">
        <v>0.2</v>
      </c>
      <c r="K104" s="21">
        <v>0.90782799199999997</v>
      </c>
    </row>
    <row r="105" spans="1:11" x14ac:dyDescent="0.2">
      <c r="A105">
        <v>104</v>
      </c>
      <c r="B105">
        <v>1</v>
      </c>
      <c r="H105" s="24">
        <v>10</v>
      </c>
      <c r="I105" s="24">
        <v>3</v>
      </c>
      <c r="J105" s="24">
        <v>0.2</v>
      </c>
      <c r="K105" s="24">
        <v>0.90204217600000003</v>
      </c>
    </row>
    <row r="106" spans="1:11" x14ac:dyDescent="0.2">
      <c r="A106">
        <v>105</v>
      </c>
      <c r="B106">
        <v>1</v>
      </c>
      <c r="H106" s="24">
        <v>10</v>
      </c>
      <c r="I106" s="24">
        <v>5</v>
      </c>
      <c r="J106" s="24">
        <v>0.2</v>
      </c>
      <c r="K106" s="24">
        <v>0.82782081799999996</v>
      </c>
    </row>
    <row r="107" spans="1:11" x14ac:dyDescent="0.2">
      <c r="A107">
        <v>106</v>
      </c>
      <c r="B107">
        <v>0.94348861963650554</v>
      </c>
      <c r="H107" s="4">
        <v>10</v>
      </c>
      <c r="I107" s="4">
        <v>7</v>
      </c>
      <c r="J107" s="4">
        <v>0.2</v>
      </c>
      <c r="K107" s="21">
        <v>0.78405118600000001</v>
      </c>
    </row>
    <row r="108" spans="1:11" x14ac:dyDescent="0.2">
      <c r="A108">
        <v>107</v>
      </c>
      <c r="B108">
        <v>0.94359091036171816</v>
      </c>
      <c r="H108" s="4">
        <v>10</v>
      </c>
      <c r="I108" s="4">
        <v>10</v>
      </c>
      <c r="J108" s="4">
        <v>0.2</v>
      </c>
      <c r="K108" s="21">
        <v>0.65034903200000005</v>
      </c>
    </row>
    <row r="109" spans="1:11" x14ac:dyDescent="0.2">
      <c r="A109">
        <v>108</v>
      </c>
      <c r="B109">
        <v>1</v>
      </c>
      <c r="H109" s="4">
        <v>10</v>
      </c>
      <c r="I109" s="4">
        <v>15</v>
      </c>
      <c r="J109" s="4">
        <v>0.2</v>
      </c>
      <c r="K109" s="21">
        <v>0.51892396600000001</v>
      </c>
    </row>
    <row r="110" spans="1:11" x14ac:dyDescent="0.2">
      <c r="A110">
        <v>109</v>
      </c>
      <c r="B110">
        <v>0.97047958700000003</v>
      </c>
      <c r="H110" s="4">
        <v>10</v>
      </c>
      <c r="I110" s="4">
        <v>20</v>
      </c>
      <c r="J110" s="4">
        <v>0.2</v>
      </c>
      <c r="K110" s="21">
        <v>0.34287849999999997</v>
      </c>
    </row>
    <row r="111" spans="1:11" x14ac:dyDescent="0.2">
      <c r="A111">
        <v>110</v>
      </c>
      <c r="B111">
        <v>0.97047958700000003</v>
      </c>
      <c r="H111" s="4">
        <v>10</v>
      </c>
      <c r="I111" s="4">
        <v>28</v>
      </c>
      <c r="J111" s="4">
        <v>0.2</v>
      </c>
      <c r="K111" s="21">
        <v>0.103332855</v>
      </c>
    </row>
    <row r="112" spans="1:11" x14ac:dyDescent="0.2">
      <c r="A112">
        <v>111</v>
      </c>
      <c r="B112">
        <v>0.97047958700000003</v>
      </c>
      <c r="H112" s="4">
        <v>11</v>
      </c>
      <c r="I112" s="4">
        <v>0</v>
      </c>
      <c r="J112" s="4">
        <v>0.2</v>
      </c>
      <c r="K112" s="21">
        <v>1</v>
      </c>
    </row>
    <row r="113" spans="1:11" x14ac:dyDescent="0.2">
      <c r="A113">
        <v>112</v>
      </c>
      <c r="B113">
        <v>0.91048081798510949</v>
      </c>
      <c r="H113" s="4">
        <v>11</v>
      </c>
      <c r="I113" s="4">
        <v>0.5</v>
      </c>
      <c r="J113" s="4">
        <v>0.2</v>
      </c>
      <c r="K113" s="21">
        <v>0.97605824399999996</v>
      </c>
    </row>
    <row r="114" spans="1:11" x14ac:dyDescent="0.2">
      <c r="A114">
        <v>113</v>
      </c>
      <c r="B114">
        <v>0.169219391</v>
      </c>
      <c r="H114" s="4">
        <v>11</v>
      </c>
      <c r="I114" s="4">
        <v>1</v>
      </c>
      <c r="J114" s="4">
        <v>0.2</v>
      </c>
      <c r="K114" s="21">
        <v>0.98830751999999999</v>
      </c>
    </row>
    <row r="115" spans="1:11" x14ac:dyDescent="0.2">
      <c r="A115">
        <v>114</v>
      </c>
      <c r="B115">
        <v>0.28993484787038781</v>
      </c>
      <c r="H115" s="4">
        <v>11</v>
      </c>
      <c r="I115" s="4">
        <v>2</v>
      </c>
      <c r="J115" s="4">
        <v>0.2</v>
      </c>
      <c r="K115" s="21">
        <v>0.93528672099999999</v>
      </c>
    </row>
    <row r="116" spans="1:11" x14ac:dyDescent="0.2">
      <c r="A116">
        <v>115</v>
      </c>
      <c r="B116">
        <v>0.5106040405081762</v>
      </c>
      <c r="H116" s="4">
        <v>11</v>
      </c>
      <c r="I116" s="4">
        <v>3</v>
      </c>
      <c r="J116" s="4">
        <v>0.2</v>
      </c>
      <c r="K116" s="21">
        <v>0.910608321</v>
      </c>
    </row>
    <row r="117" spans="1:11" x14ac:dyDescent="0.2">
      <c r="A117">
        <v>116</v>
      </c>
      <c r="B117">
        <v>0.18667007440000469</v>
      </c>
      <c r="H117" s="4">
        <v>11</v>
      </c>
      <c r="I117" s="4">
        <v>5</v>
      </c>
      <c r="J117" s="4">
        <v>0.2</v>
      </c>
      <c r="K117" s="21">
        <v>0.86478780499999997</v>
      </c>
    </row>
    <row r="118" spans="1:11" x14ac:dyDescent="0.2">
      <c r="A118">
        <v>117</v>
      </c>
      <c r="B118">
        <v>0.169219391</v>
      </c>
      <c r="H118" s="4">
        <v>11</v>
      </c>
      <c r="I118" s="4">
        <v>7</v>
      </c>
      <c r="J118" s="4">
        <v>0.2</v>
      </c>
      <c r="K118" s="21">
        <v>0.77720541200000004</v>
      </c>
    </row>
    <row r="119" spans="1:11" x14ac:dyDescent="0.2">
      <c r="A119">
        <v>118</v>
      </c>
      <c r="B119">
        <v>0.50920005730528606</v>
      </c>
      <c r="H119" s="4">
        <v>11</v>
      </c>
      <c r="I119" s="4">
        <v>10</v>
      </c>
      <c r="J119" s="4">
        <v>0.2</v>
      </c>
      <c r="K119" s="21">
        <v>0.688386253</v>
      </c>
    </row>
    <row r="120" spans="1:11" x14ac:dyDescent="0.2">
      <c r="A120">
        <v>119</v>
      </c>
      <c r="B120">
        <v>0.982986637</v>
      </c>
      <c r="H120" s="24">
        <v>11</v>
      </c>
      <c r="I120" s="24">
        <v>15</v>
      </c>
      <c r="J120" s="24">
        <v>0.2</v>
      </c>
      <c r="K120" s="24">
        <v>0.54491065100000002</v>
      </c>
    </row>
    <row r="121" spans="1:11" x14ac:dyDescent="0.2">
      <c r="A121">
        <v>120</v>
      </c>
      <c r="B121">
        <v>0.982986637</v>
      </c>
      <c r="H121" s="24">
        <v>11</v>
      </c>
      <c r="I121" s="24">
        <v>20</v>
      </c>
      <c r="J121" s="24">
        <v>0.2</v>
      </c>
      <c r="K121" s="24">
        <v>0.40582189800000001</v>
      </c>
    </row>
    <row r="122" spans="1:11" x14ac:dyDescent="0.2">
      <c r="A122">
        <v>121</v>
      </c>
      <c r="B122">
        <v>0.67149965228207309</v>
      </c>
      <c r="H122" s="4">
        <v>11</v>
      </c>
      <c r="I122" s="4">
        <v>28</v>
      </c>
      <c r="J122" s="4">
        <v>0.2</v>
      </c>
      <c r="K122" s="21">
        <v>0.158641592</v>
      </c>
    </row>
    <row r="123" spans="1:11" x14ac:dyDescent="0.2">
      <c r="A123">
        <v>122</v>
      </c>
      <c r="B123">
        <v>0.982986637</v>
      </c>
      <c r="H123" s="4">
        <v>12</v>
      </c>
      <c r="I123" s="4">
        <v>0</v>
      </c>
      <c r="J123" s="4">
        <v>0.2</v>
      </c>
      <c r="K123" s="21">
        <v>0.98579518300000002</v>
      </c>
    </row>
    <row r="124" spans="1:11" x14ac:dyDescent="0.2">
      <c r="A124">
        <v>123</v>
      </c>
      <c r="B124">
        <v>0.54091647267454801</v>
      </c>
      <c r="H124" s="4">
        <v>12</v>
      </c>
      <c r="I124" s="4">
        <v>0.5</v>
      </c>
      <c r="J124" s="4">
        <v>0.2</v>
      </c>
      <c r="K124" s="21">
        <v>1</v>
      </c>
    </row>
    <row r="125" spans="1:11" x14ac:dyDescent="0.2">
      <c r="A125">
        <v>124</v>
      </c>
      <c r="B125">
        <v>0.55930794730632505</v>
      </c>
      <c r="H125" s="4">
        <v>12</v>
      </c>
      <c r="I125" s="4">
        <v>1</v>
      </c>
      <c r="J125" s="4">
        <v>0.2</v>
      </c>
      <c r="K125" s="21">
        <v>0.98850990400000005</v>
      </c>
    </row>
    <row r="126" spans="1:11" x14ac:dyDescent="0.2">
      <c r="A126">
        <v>125</v>
      </c>
      <c r="B126">
        <v>0.49043422775577789</v>
      </c>
      <c r="H126" s="4">
        <v>12</v>
      </c>
      <c r="I126" s="4">
        <v>2</v>
      </c>
      <c r="J126" s="4">
        <v>0.2</v>
      </c>
      <c r="K126" s="21">
        <v>0.95549151799999998</v>
      </c>
    </row>
    <row r="127" spans="1:11" x14ac:dyDescent="0.2">
      <c r="A127">
        <v>126</v>
      </c>
      <c r="B127">
        <v>0.36938410621994477</v>
      </c>
      <c r="H127" s="4">
        <v>12</v>
      </c>
      <c r="I127" s="4">
        <v>3</v>
      </c>
      <c r="J127" s="4">
        <v>0.2</v>
      </c>
      <c r="K127" s="21">
        <v>0.94203480900000003</v>
      </c>
    </row>
    <row r="128" spans="1:11" x14ac:dyDescent="0.2">
      <c r="A128">
        <v>127</v>
      </c>
      <c r="B128">
        <v>0.53812855299999995</v>
      </c>
      <c r="H128" s="4">
        <v>12</v>
      </c>
      <c r="I128" s="4">
        <v>5</v>
      </c>
      <c r="J128" s="4">
        <v>0.2</v>
      </c>
      <c r="K128" s="21">
        <v>0.875083257</v>
      </c>
    </row>
    <row r="129" spans="1:11" x14ac:dyDescent="0.2">
      <c r="A129">
        <v>128</v>
      </c>
      <c r="B129">
        <v>0.36929244238586723</v>
      </c>
      <c r="H129" s="4">
        <v>12</v>
      </c>
      <c r="I129" s="4">
        <v>7</v>
      </c>
      <c r="J129" s="4">
        <v>0.2</v>
      </c>
      <c r="K129" s="21">
        <v>0.81750606000000003</v>
      </c>
    </row>
    <row r="130" spans="1:11" x14ac:dyDescent="0.2">
      <c r="A130">
        <v>129</v>
      </c>
      <c r="B130">
        <v>0.23103429581854479</v>
      </c>
      <c r="H130" s="4">
        <v>12</v>
      </c>
      <c r="I130" s="4">
        <v>10</v>
      </c>
      <c r="J130" s="4">
        <v>0.2</v>
      </c>
      <c r="K130" s="21">
        <v>0.725350889</v>
      </c>
    </row>
    <row r="131" spans="1:11" x14ac:dyDescent="0.2">
      <c r="A131">
        <v>130</v>
      </c>
      <c r="B131">
        <v>0.26783018162275452</v>
      </c>
      <c r="H131" s="4">
        <v>12</v>
      </c>
      <c r="I131" s="4">
        <v>15</v>
      </c>
      <c r="J131" s="4">
        <v>0.2</v>
      </c>
      <c r="K131" s="21">
        <v>0.58918685599999998</v>
      </c>
    </row>
    <row r="132" spans="1:11" x14ac:dyDescent="0.2">
      <c r="A132">
        <v>131</v>
      </c>
      <c r="B132">
        <v>0.37798206776212517</v>
      </c>
      <c r="H132" s="4">
        <v>12</v>
      </c>
      <c r="I132" s="4">
        <v>20</v>
      </c>
      <c r="J132" s="4">
        <v>0.2</v>
      </c>
      <c r="K132" s="21">
        <v>0.43992685399999998</v>
      </c>
    </row>
    <row r="133" spans="1:11" x14ac:dyDescent="0.2">
      <c r="A133">
        <v>132</v>
      </c>
      <c r="B133">
        <v>0.23362113913354951</v>
      </c>
      <c r="H133" s="4">
        <v>12</v>
      </c>
      <c r="I133" s="4">
        <v>28</v>
      </c>
      <c r="J133" s="4">
        <v>0.2</v>
      </c>
      <c r="K133" s="21">
        <v>0.225627681</v>
      </c>
    </row>
    <row r="134" spans="1:11" x14ac:dyDescent="0.2">
      <c r="A134">
        <v>133</v>
      </c>
      <c r="B134">
        <v>0.24169755320817299</v>
      </c>
      <c r="H134" s="4">
        <v>13</v>
      </c>
      <c r="I134" s="4">
        <v>0</v>
      </c>
      <c r="J134" s="4">
        <v>0.2</v>
      </c>
      <c r="K134" s="21">
        <v>0.98652219600000002</v>
      </c>
    </row>
    <row r="135" spans="1:11" x14ac:dyDescent="0.2">
      <c r="A135">
        <v>134</v>
      </c>
      <c r="B135">
        <v>0.240902861</v>
      </c>
      <c r="H135" s="24">
        <v>13</v>
      </c>
      <c r="I135" s="24">
        <v>0.5</v>
      </c>
      <c r="J135" s="24">
        <v>0.2</v>
      </c>
      <c r="K135" s="24">
        <v>0.96709898599999999</v>
      </c>
    </row>
    <row r="136" spans="1:11" x14ac:dyDescent="0.2">
      <c r="A136">
        <v>135</v>
      </c>
      <c r="B136">
        <v>0.24236301960842679</v>
      </c>
      <c r="H136" s="24">
        <v>13</v>
      </c>
      <c r="I136" s="24">
        <v>1</v>
      </c>
      <c r="J136" s="24">
        <v>0.2</v>
      </c>
      <c r="K136" s="24">
        <v>1</v>
      </c>
    </row>
    <row r="137" spans="1:11" x14ac:dyDescent="0.2">
      <c r="A137">
        <v>136</v>
      </c>
      <c r="B137">
        <v>0.41069478380565161</v>
      </c>
      <c r="H137" s="4">
        <v>13</v>
      </c>
      <c r="I137" s="4">
        <v>2</v>
      </c>
      <c r="J137" s="4">
        <v>0.2</v>
      </c>
      <c r="K137" s="21">
        <v>0.93035436500000002</v>
      </c>
    </row>
    <row r="138" spans="1:11" x14ac:dyDescent="0.2">
      <c r="A138">
        <v>137</v>
      </c>
      <c r="B138">
        <v>0.45826948032230042</v>
      </c>
      <c r="H138" s="4">
        <v>13</v>
      </c>
      <c r="I138" s="4">
        <v>3</v>
      </c>
      <c r="J138" s="4">
        <v>0.2</v>
      </c>
      <c r="K138" s="21">
        <v>0.918265259</v>
      </c>
    </row>
    <row r="139" spans="1:11" x14ac:dyDescent="0.2">
      <c r="A139">
        <v>138</v>
      </c>
      <c r="B139">
        <v>0.3716951018279106</v>
      </c>
      <c r="H139" s="4">
        <v>13</v>
      </c>
      <c r="I139" s="4">
        <v>5</v>
      </c>
      <c r="J139" s="4">
        <v>0.2</v>
      </c>
      <c r="K139" s="21">
        <v>0.883372771</v>
      </c>
    </row>
    <row r="140" spans="1:11" x14ac:dyDescent="0.2">
      <c r="A140">
        <v>139</v>
      </c>
      <c r="B140">
        <v>0.58621843197431545</v>
      </c>
      <c r="H140" s="4">
        <v>13</v>
      </c>
      <c r="I140" s="4">
        <v>7</v>
      </c>
      <c r="J140" s="4">
        <v>0.2</v>
      </c>
      <c r="K140" s="21">
        <v>0.82992688400000003</v>
      </c>
    </row>
    <row r="141" spans="1:11" x14ac:dyDescent="0.2">
      <c r="A141">
        <v>140</v>
      </c>
      <c r="B141">
        <v>0.535045243</v>
      </c>
      <c r="H141" s="4">
        <v>13</v>
      </c>
      <c r="I141" s="4">
        <v>10</v>
      </c>
      <c r="J141" s="4">
        <v>0.2</v>
      </c>
      <c r="K141" s="21">
        <v>0.70097628099999998</v>
      </c>
    </row>
    <row r="142" spans="1:11" x14ac:dyDescent="0.2">
      <c r="A142">
        <v>141</v>
      </c>
      <c r="B142">
        <v>0.45658236538246688</v>
      </c>
      <c r="H142" s="4">
        <v>13</v>
      </c>
      <c r="I142" s="4">
        <v>15</v>
      </c>
      <c r="J142" s="4">
        <v>0.2</v>
      </c>
      <c r="K142" s="21">
        <v>0.595017558</v>
      </c>
    </row>
    <row r="143" spans="1:11" x14ac:dyDescent="0.2">
      <c r="A143">
        <v>142</v>
      </c>
      <c r="B143">
        <v>0.66234997634758508</v>
      </c>
      <c r="H143" s="4">
        <v>13</v>
      </c>
      <c r="I143" s="4">
        <v>20</v>
      </c>
      <c r="J143" s="4">
        <v>0.2</v>
      </c>
      <c r="K143" s="21">
        <v>0.473950643</v>
      </c>
    </row>
    <row r="144" spans="1:11" x14ac:dyDescent="0.2">
      <c r="A144">
        <v>143</v>
      </c>
      <c r="B144">
        <v>0.96441446682569776</v>
      </c>
      <c r="H144" s="4">
        <v>13</v>
      </c>
      <c r="I144" s="4">
        <v>28</v>
      </c>
      <c r="J144" s="4">
        <v>0.2</v>
      </c>
      <c r="K144" s="21">
        <v>0.273822444</v>
      </c>
    </row>
    <row r="145" spans="1:11" x14ac:dyDescent="0.2">
      <c r="A145">
        <v>144</v>
      </c>
      <c r="B145">
        <v>0.97851447000000003</v>
      </c>
      <c r="H145" s="4">
        <v>14</v>
      </c>
      <c r="I145" s="4">
        <v>0</v>
      </c>
      <c r="J145" s="4">
        <v>0.2</v>
      </c>
      <c r="K145" s="21">
        <v>1</v>
      </c>
    </row>
    <row r="146" spans="1:11" x14ac:dyDescent="0.2">
      <c r="A146">
        <v>145</v>
      </c>
      <c r="B146">
        <v>0.94216080326049956</v>
      </c>
      <c r="H146" s="4">
        <v>14</v>
      </c>
      <c r="I146" s="4">
        <v>0.5</v>
      </c>
      <c r="J146" s="4">
        <v>0.2</v>
      </c>
      <c r="K146" s="21">
        <v>0.85322365</v>
      </c>
    </row>
    <row r="147" spans="1:11" x14ac:dyDescent="0.2">
      <c r="A147">
        <v>146</v>
      </c>
      <c r="B147">
        <v>0.97851447000000003</v>
      </c>
      <c r="H147" s="4">
        <v>14</v>
      </c>
      <c r="I147" s="4">
        <v>1</v>
      </c>
      <c r="J147" s="4">
        <v>0.2</v>
      </c>
      <c r="K147" s="21">
        <v>0.83067505100000005</v>
      </c>
    </row>
    <row r="148" spans="1:11" x14ac:dyDescent="0.2">
      <c r="A148">
        <v>147</v>
      </c>
      <c r="B148">
        <v>0.43759619718768128</v>
      </c>
      <c r="H148" s="4">
        <v>14</v>
      </c>
      <c r="I148" s="4">
        <v>2</v>
      </c>
      <c r="J148" s="4">
        <v>0.2</v>
      </c>
      <c r="K148" s="21">
        <v>0.80376917400000003</v>
      </c>
    </row>
    <row r="149" spans="1:11" x14ac:dyDescent="0.2">
      <c r="A149">
        <v>148</v>
      </c>
      <c r="B149">
        <v>0.38009490016891312</v>
      </c>
      <c r="H149" s="4">
        <v>14</v>
      </c>
      <c r="I149" s="4">
        <v>3</v>
      </c>
      <c r="J149" s="4">
        <v>0.2</v>
      </c>
      <c r="K149" s="21">
        <v>0.80397671599999998</v>
      </c>
    </row>
    <row r="150" spans="1:11" x14ac:dyDescent="0.2">
      <c r="A150">
        <v>149</v>
      </c>
      <c r="B150">
        <v>0.89868206567065045</v>
      </c>
      <c r="H150" s="24">
        <v>14</v>
      </c>
      <c r="I150" s="24">
        <v>5</v>
      </c>
      <c r="J150" s="24">
        <v>0.2</v>
      </c>
      <c r="K150" s="24">
        <v>0.75344010299999997</v>
      </c>
    </row>
    <row r="151" spans="1:11" x14ac:dyDescent="0.2">
      <c r="A151">
        <v>150</v>
      </c>
      <c r="B151">
        <v>0.70495177313185875</v>
      </c>
      <c r="H151" s="24">
        <v>14</v>
      </c>
      <c r="I151" s="24">
        <v>7</v>
      </c>
      <c r="J151" s="24">
        <v>0.2</v>
      </c>
      <c r="K151" s="24">
        <v>0.72428942299999999</v>
      </c>
    </row>
    <row r="152" spans="1:11" x14ac:dyDescent="0.2">
      <c r="A152">
        <v>151</v>
      </c>
      <c r="B152">
        <v>0.73750454212921146</v>
      </c>
      <c r="H152" s="4">
        <v>14</v>
      </c>
      <c r="I152" s="4">
        <v>10</v>
      </c>
      <c r="J152" s="4">
        <v>0.2</v>
      </c>
      <c r="K152" s="21">
        <v>0.64628770899999999</v>
      </c>
    </row>
    <row r="153" spans="1:11" x14ac:dyDescent="0.2">
      <c r="A153">
        <v>152</v>
      </c>
      <c r="B153">
        <v>0.71157174681293289</v>
      </c>
      <c r="H153" s="4">
        <v>14</v>
      </c>
      <c r="I153" s="4">
        <v>15</v>
      </c>
      <c r="J153" s="4">
        <v>0.2</v>
      </c>
      <c r="K153" s="21">
        <v>0.51662708999999996</v>
      </c>
    </row>
    <row r="154" spans="1:11" x14ac:dyDescent="0.2">
      <c r="A154">
        <v>153</v>
      </c>
      <c r="B154">
        <v>0.55941545049849861</v>
      </c>
      <c r="H154" s="4">
        <v>14</v>
      </c>
      <c r="I154" s="4">
        <v>20</v>
      </c>
      <c r="J154" s="4">
        <v>0.2</v>
      </c>
      <c r="K154" s="21">
        <v>0.42510841500000002</v>
      </c>
    </row>
    <row r="155" spans="1:11" x14ac:dyDescent="0.2">
      <c r="A155">
        <v>154</v>
      </c>
      <c r="B155">
        <v>0.5925628779823352</v>
      </c>
      <c r="H155" s="4">
        <v>14</v>
      </c>
      <c r="I155" s="4">
        <v>28</v>
      </c>
      <c r="J155" s="4">
        <v>0.2</v>
      </c>
      <c r="K155" s="21">
        <v>0.25877285700000002</v>
      </c>
    </row>
    <row r="156" spans="1:11" x14ac:dyDescent="0.2">
      <c r="A156">
        <v>155</v>
      </c>
      <c r="B156">
        <v>0.60017848834856125</v>
      </c>
      <c r="H156" s="4">
        <v>15</v>
      </c>
      <c r="I156" s="4">
        <v>0</v>
      </c>
      <c r="J156" s="4">
        <v>0.2</v>
      </c>
      <c r="K156" s="21">
        <v>1</v>
      </c>
    </row>
    <row r="157" spans="1:11" x14ac:dyDescent="0.2">
      <c r="A157">
        <v>156</v>
      </c>
      <c r="B157">
        <v>0.65796504882979268</v>
      </c>
      <c r="H157" s="4">
        <v>15</v>
      </c>
      <c r="I157" s="4">
        <v>0.5</v>
      </c>
      <c r="J157" s="4">
        <v>0.2</v>
      </c>
      <c r="K157" s="21">
        <v>0.919869991</v>
      </c>
    </row>
    <row r="158" spans="1:11" x14ac:dyDescent="0.2">
      <c r="A158">
        <v>157</v>
      </c>
      <c r="B158">
        <v>0.76313010842892104</v>
      </c>
      <c r="H158" s="4">
        <v>15</v>
      </c>
      <c r="I158" s="4">
        <v>1</v>
      </c>
      <c r="J158" s="4">
        <v>0.2</v>
      </c>
      <c r="K158" s="21">
        <v>0.92499938100000001</v>
      </c>
    </row>
    <row r="159" spans="1:11" x14ac:dyDescent="0.2">
      <c r="A159">
        <v>158</v>
      </c>
      <c r="B159">
        <v>0.10921983306955629</v>
      </c>
      <c r="H159" s="4">
        <v>15</v>
      </c>
      <c r="I159" s="4">
        <v>2</v>
      </c>
      <c r="J159" s="4">
        <v>0.2</v>
      </c>
      <c r="K159" s="21">
        <v>0.90095993399999996</v>
      </c>
    </row>
    <row r="160" spans="1:11" x14ac:dyDescent="0.2">
      <c r="A160">
        <v>159</v>
      </c>
      <c r="B160">
        <v>5.0181205505432418E-2</v>
      </c>
      <c r="H160" s="4">
        <v>15</v>
      </c>
      <c r="I160" s="4">
        <v>3</v>
      </c>
      <c r="J160" s="4">
        <v>0.2</v>
      </c>
      <c r="K160" s="21">
        <v>0.86241706200000001</v>
      </c>
    </row>
    <row r="161" spans="1:11" x14ac:dyDescent="0.2">
      <c r="A161">
        <v>160</v>
      </c>
      <c r="B161">
        <v>5.2964639686636443E-2</v>
      </c>
      <c r="H161" s="4">
        <v>15</v>
      </c>
      <c r="I161" s="4">
        <v>5</v>
      </c>
      <c r="J161" s="4">
        <v>0.2</v>
      </c>
      <c r="K161" s="21">
        <v>0.824017679</v>
      </c>
    </row>
    <row r="162" spans="1:11" x14ac:dyDescent="0.2">
      <c r="A162">
        <v>161</v>
      </c>
      <c r="B162">
        <v>9.9248313170582803E-2</v>
      </c>
      <c r="H162" s="4">
        <v>15</v>
      </c>
      <c r="I162" s="4">
        <v>7</v>
      </c>
      <c r="J162" s="4">
        <v>0.2</v>
      </c>
      <c r="K162" s="21">
        <v>0.77156611399999997</v>
      </c>
    </row>
    <row r="163" spans="1:11" x14ac:dyDescent="0.2">
      <c r="A163">
        <v>162</v>
      </c>
      <c r="B163">
        <v>4.5744070999999997E-2</v>
      </c>
      <c r="H163" s="4">
        <v>15</v>
      </c>
      <c r="I163" s="4">
        <v>10</v>
      </c>
      <c r="J163" s="4">
        <v>0.2</v>
      </c>
      <c r="K163" s="21">
        <v>0.71273593199999996</v>
      </c>
    </row>
    <row r="164" spans="1:11" x14ac:dyDescent="0.2">
      <c r="A164">
        <v>163</v>
      </c>
      <c r="B164">
        <v>0.163292294586041</v>
      </c>
      <c r="H164" s="4">
        <v>15</v>
      </c>
      <c r="I164" s="4">
        <v>15</v>
      </c>
      <c r="J164" s="4">
        <v>0.2</v>
      </c>
      <c r="K164" s="21">
        <v>0.60589172599999996</v>
      </c>
    </row>
    <row r="165" spans="1:11" x14ac:dyDescent="0.2">
      <c r="A165">
        <v>164</v>
      </c>
      <c r="B165">
        <v>0.1079151307100427</v>
      </c>
      <c r="H165" s="24">
        <v>15</v>
      </c>
      <c r="I165" s="24">
        <v>20</v>
      </c>
      <c r="J165" s="24">
        <v>0.2</v>
      </c>
      <c r="K165" s="24">
        <v>0.49095808000000002</v>
      </c>
    </row>
    <row r="166" spans="1:11" x14ac:dyDescent="0.2">
      <c r="A166">
        <v>165</v>
      </c>
      <c r="B166">
        <v>0.22240230062215491</v>
      </c>
      <c r="H166" s="24">
        <v>15</v>
      </c>
      <c r="I166" s="24">
        <v>28</v>
      </c>
      <c r="J166" s="24">
        <v>0.2</v>
      </c>
      <c r="K166" s="24">
        <v>0.321902984</v>
      </c>
    </row>
    <row r="167" spans="1:11" x14ac:dyDescent="0.2">
      <c r="A167">
        <v>166</v>
      </c>
      <c r="B167">
        <v>0.20720174473398059</v>
      </c>
      <c r="H167" s="4">
        <v>1</v>
      </c>
      <c r="I167" s="4">
        <v>0</v>
      </c>
      <c r="J167" s="4">
        <v>0.35</v>
      </c>
      <c r="K167" s="21">
        <v>0.98612027199999996</v>
      </c>
    </row>
    <row r="168" spans="1:11" x14ac:dyDescent="0.2">
      <c r="A168">
        <v>167</v>
      </c>
      <c r="B168">
        <v>0.1358354352163671</v>
      </c>
      <c r="H168" s="4">
        <v>1</v>
      </c>
      <c r="I168" s="4">
        <v>0.5</v>
      </c>
      <c r="J168" s="4">
        <v>0.35</v>
      </c>
      <c r="K168" s="21">
        <v>0.97293707500000004</v>
      </c>
    </row>
    <row r="169" spans="1:11" x14ac:dyDescent="0.2">
      <c r="A169">
        <v>168</v>
      </c>
      <c r="B169">
        <v>0.28482132611981542</v>
      </c>
      <c r="H169" s="4">
        <v>1</v>
      </c>
      <c r="I169" s="4">
        <v>1</v>
      </c>
      <c r="J169" s="4">
        <v>0.35</v>
      </c>
      <c r="K169" s="21">
        <v>1</v>
      </c>
    </row>
    <row r="170" spans="1:11" x14ac:dyDescent="0.2">
      <c r="A170">
        <v>169</v>
      </c>
      <c r="B170">
        <v>0.26226449817624942</v>
      </c>
      <c r="H170" s="4">
        <v>1</v>
      </c>
      <c r="I170" s="4">
        <v>2</v>
      </c>
      <c r="J170" s="4">
        <v>0.35</v>
      </c>
      <c r="K170" s="21">
        <v>0.85345461899999997</v>
      </c>
    </row>
    <row r="171" spans="1:11" x14ac:dyDescent="0.2">
      <c r="A171">
        <v>170</v>
      </c>
      <c r="B171">
        <v>0.15290574776317431</v>
      </c>
      <c r="H171" s="4">
        <v>1</v>
      </c>
      <c r="I171" s="4">
        <v>3</v>
      </c>
      <c r="J171" s="4">
        <v>0.35</v>
      </c>
      <c r="K171" s="21">
        <v>0.79050492900000002</v>
      </c>
    </row>
    <row r="172" spans="1:11" x14ac:dyDescent="0.2">
      <c r="A172">
        <v>171</v>
      </c>
      <c r="B172">
        <v>0.39069864065172949</v>
      </c>
      <c r="H172" s="4">
        <v>1</v>
      </c>
      <c r="I172" s="4">
        <v>5</v>
      </c>
      <c r="J172" s="4">
        <v>0.35</v>
      </c>
      <c r="K172" s="21">
        <v>0.53930850200000002</v>
      </c>
    </row>
    <row r="173" spans="1:11" x14ac:dyDescent="0.2">
      <c r="A173">
        <v>172</v>
      </c>
      <c r="B173">
        <v>0.1700053020650194</v>
      </c>
      <c r="H173" s="4">
        <v>1</v>
      </c>
      <c r="I173" s="4">
        <v>7</v>
      </c>
      <c r="J173" s="4">
        <v>0.35</v>
      </c>
      <c r="K173" s="21">
        <v>0.31020784200000001</v>
      </c>
    </row>
    <row r="174" spans="1:11" x14ac:dyDescent="0.2">
      <c r="A174">
        <v>173</v>
      </c>
      <c r="B174">
        <v>0.41194463355024241</v>
      </c>
      <c r="H174" s="4">
        <v>1</v>
      </c>
      <c r="I174" s="4">
        <v>10</v>
      </c>
      <c r="J174" s="4">
        <v>0.35</v>
      </c>
      <c r="K174" s="21">
        <v>6.2403701999999998E-2</v>
      </c>
    </row>
    <row r="175" spans="1:11" x14ac:dyDescent="0.2">
      <c r="A175">
        <v>174</v>
      </c>
      <c r="B175">
        <v>1</v>
      </c>
      <c r="H175" s="4">
        <v>1</v>
      </c>
      <c r="I175" s="4">
        <v>15</v>
      </c>
      <c r="J175" s="4">
        <v>0.35</v>
      </c>
      <c r="K175" s="21">
        <v>0</v>
      </c>
    </row>
    <row r="176" spans="1:11" x14ac:dyDescent="0.2">
      <c r="A176">
        <v>175</v>
      </c>
      <c r="B176">
        <v>1</v>
      </c>
      <c r="H176" s="4">
        <v>1</v>
      </c>
      <c r="I176" s="4">
        <v>20</v>
      </c>
      <c r="J176" s="4">
        <v>0.35</v>
      </c>
      <c r="K176" s="21">
        <v>0</v>
      </c>
    </row>
    <row r="177" spans="1:11" x14ac:dyDescent="0.2">
      <c r="A177">
        <v>176</v>
      </c>
      <c r="B177">
        <v>0.64516450981526763</v>
      </c>
      <c r="H177" s="4">
        <v>1</v>
      </c>
      <c r="I177" s="4">
        <v>28</v>
      </c>
      <c r="J177" s="4">
        <v>0.35</v>
      </c>
      <c r="K177" s="21">
        <v>0</v>
      </c>
    </row>
    <row r="178" spans="1:11" x14ac:dyDescent="0.2">
      <c r="A178">
        <v>177</v>
      </c>
      <c r="B178">
        <v>0.97583456456006323</v>
      </c>
      <c r="H178" s="4">
        <v>2</v>
      </c>
      <c r="I178" s="4">
        <v>0</v>
      </c>
      <c r="J178" s="4">
        <v>0.35</v>
      </c>
      <c r="K178" s="21">
        <v>1</v>
      </c>
    </row>
    <row r="179" spans="1:11" x14ac:dyDescent="0.2">
      <c r="A179">
        <v>178</v>
      </c>
      <c r="B179">
        <v>0.98224379781975424</v>
      </c>
      <c r="H179" s="4">
        <v>2</v>
      </c>
      <c r="I179" s="4">
        <v>0.5</v>
      </c>
      <c r="J179" s="4">
        <v>0.35</v>
      </c>
      <c r="K179" s="21">
        <v>0.98790303499999998</v>
      </c>
    </row>
    <row r="180" spans="1:11" x14ac:dyDescent="0.2">
      <c r="A180">
        <v>179</v>
      </c>
      <c r="B180">
        <v>0.79032582260804862</v>
      </c>
      <c r="H180" s="24">
        <v>2</v>
      </c>
      <c r="I180" s="24">
        <v>1</v>
      </c>
      <c r="J180" s="24">
        <v>0.35</v>
      </c>
      <c r="K180" s="24">
        <v>0.96065563200000004</v>
      </c>
    </row>
    <row r="181" spans="1:11" x14ac:dyDescent="0.2">
      <c r="A181">
        <v>180</v>
      </c>
      <c r="B181">
        <v>1</v>
      </c>
      <c r="H181" s="24">
        <v>2</v>
      </c>
      <c r="I181" s="24">
        <v>2</v>
      </c>
      <c r="J181" s="24">
        <v>0.35</v>
      </c>
      <c r="K181" s="24">
        <v>0.88889917299999999</v>
      </c>
    </row>
    <row r="182" spans="1:11" x14ac:dyDescent="0.2">
      <c r="A182">
        <v>181</v>
      </c>
      <c r="B182">
        <v>1</v>
      </c>
      <c r="H182" s="4">
        <v>2</v>
      </c>
      <c r="I182" s="4">
        <v>3</v>
      </c>
      <c r="J182" s="4">
        <v>0.35</v>
      </c>
      <c r="K182" s="21">
        <v>0.79218961600000004</v>
      </c>
    </row>
    <row r="183" spans="1:11" x14ac:dyDescent="0.2">
      <c r="A183">
        <v>182</v>
      </c>
      <c r="B183">
        <v>0.79791803424639962</v>
      </c>
      <c r="H183" s="4">
        <v>2</v>
      </c>
      <c r="I183" s="4">
        <v>5</v>
      </c>
      <c r="J183" s="4">
        <v>0.35</v>
      </c>
      <c r="K183" s="21">
        <v>0.64182900899999995</v>
      </c>
    </row>
    <row r="184" spans="1:11" x14ac:dyDescent="0.2">
      <c r="A184">
        <v>183</v>
      </c>
      <c r="B184">
        <v>0.90874757917486404</v>
      </c>
      <c r="H184" s="4">
        <v>2</v>
      </c>
      <c r="I184" s="4">
        <v>7</v>
      </c>
      <c r="J184" s="4">
        <v>0.35</v>
      </c>
      <c r="K184" s="21">
        <v>0.46050321900000002</v>
      </c>
    </row>
    <row r="185" spans="1:11" x14ac:dyDescent="0.2">
      <c r="A185">
        <v>184</v>
      </c>
      <c r="B185">
        <v>0.84203480746867532</v>
      </c>
      <c r="H185" s="4">
        <v>2</v>
      </c>
      <c r="I185" s="4">
        <v>10</v>
      </c>
      <c r="J185" s="4">
        <v>0.35</v>
      </c>
      <c r="K185" s="21">
        <v>0.18854528800000001</v>
      </c>
    </row>
    <row r="186" spans="1:11" x14ac:dyDescent="0.2">
      <c r="A186">
        <v>185</v>
      </c>
      <c r="B186">
        <v>1</v>
      </c>
      <c r="H186" s="4">
        <v>2</v>
      </c>
      <c r="I186" s="4">
        <v>15</v>
      </c>
      <c r="J186" s="4">
        <v>0.35</v>
      </c>
      <c r="K186" s="21">
        <v>0</v>
      </c>
    </row>
    <row r="187" spans="1:11" x14ac:dyDescent="0.2">
      <c r="A187">
        <v>186</v>
      </c>
      <c r="B187">
        <v>0.56906410058058765</v>
      </c>
      <c r="H187" s="4">
        <v>2</v>
      </c>
      <c r="I187" s="4">
        <v>20</v>
      </c>
      <c r="J187" s="4">
        <v>0.35</v>
      </c>
      <c r="K187" s="21">
        <v>0</v>
      </c>
    </row>
    <row r="188" spans="1:11" x14ac:dyDescent="0.2">
      <c r="A188">
        <v>187</v>
      </c>
      <c r="B188">
        <v>0.65676890005227151</v>
      </c>
      <c r="H188" s="4">
        <v>2</v>
      </c>
      <c r="I188" s="4">
        <v>28</v>
      </c>
      <c r="J188" s="4">
        <v>0.35</v>
      </c>
      <c r="K188" s="21">
        <v>0</v>
      </c>
    </row>
    <row r="189" spans="1:11" x14ac:dyDescent="0.2">
      <c r="A189">
        <v>188</v>
      </c>
      <c r="B189">
        <v>0.71549394234185115</v>
      </c>
      <c r="H189" s="4">
        <v>3</v>
      </c>
      <c r="I189" s="4">
        <v>0</v>
      </c>
      <c r="J189" s="4">
        <v>0.35</v>
      </c>
      <c r="K189" s="21">
        <v>1</v>
      </c>
    </row>
    <row r="190" spans="1:11" x14ac:dyDescent="0.2">
      <c r="A190">
        <v>189</v>
      </c>
      <c r="B190">
        <v>0.38886297775984507</v>
      </c>
      <c r="H190" s="4">
        <v>3</v>
      </c>
      <c r="I190" s="4">
        <v>0.5</v>
      </c>
      <c r="J190" s="4">
        <v>0.35</v>
      </c>
      <c r="K190" s="21">
        <v>0.99629034599999999</v>
      </c>
    </row>
    <row r="191" spans="1:11" x14ac:dyDescent="0.2">
      <c r="A191">
        <v>190</v>
      </c>
      <c r="B191">
        <v>0.89942338366040631</v>
      </c>
      <c r="H191" s="4">
        <v>3</v>
      </c>
      <c r="I191" s="4">
        <v>1</v>
      </c>
      <c r="J191" s="4">
        <v>0.35</v>
      </c>
      <c r="K191" s="21">
        <v>0.96954497399999995</v>
      </c>
    </row>
    <row r="192" spans="1:11" x14ac:dyDescent="0.2">
      <c r="A192">
        <v>191</v>
      </c>
      <c r="B192">
        <v>1</v>
      </c>
      <c r="H192" s="4">
        <v>3</v>
      </c>
      <c r="I192" s="4">
        <v>2</v>
      </c>
      <c r="J192" s="4">
        <v>0.35</v>
      </c>
      <c r="K192" s="21">
        <v>0.91831751699999997</v>
      </c>
    </row>
    <row r="193" spans="1:11" x14ac:dyDescent="0.2">
      <c r="A193">
        <v>192</v>
      </c>
      <c r="B193">
        <v>0.14572438797406231</v>
      </c>
      <c r="H193" s="4">
        <v>3</v>
      </c>
      <c r="I193" s="4">
        <v>3</v>
      </c>
      <c r="J193" s="4">
        <v>0.35</v>
      </c>
      <c r="K193" s="21">
        <v>0.84206762199999996</v>
      </c>
    </row>
    <row r="194" spans="1:11" x14ac:dyDescent="0.2">
      <c r="A194">
        <v>193</v>
      </c>
      <c r="B194">
        <v>0.40939992756312599</v>
      </c>
      <c r="H194" s="4">
        <v>3</v>
      </c>
      <c r="I194" s="4">
        <v>5</v>
      </c>
      <c r="J194" s="4">
        <v>0.35</v>
      </c>
      <c r="K194" s="21">
        <v>0.69745825500000003</v>
      </c>
    </row>
    <row r="195" spans="1:11" x14ac:dyDescent="0.2">
      <c r="A195">
        <v>194</v>
      </c>
      <c r="B195">
        <v>0.33191693152650209</v>
      </c>
      <c r="H195" s="24">
        <v>3</v>
      </c>
      <c r="I195" s="24">
        <v>7</v>
      </c>
      <c r="J195" s="24">
        <v>0.35</v>
      </c>
      <c r="K195" s="24">
        <v>0.54423611500000002</v>
      </c>
    </row>
    <row r="196" spans="1:11" x14ac:dyDescent="0.2">
      <c r="A196">
        <v>195</v>
      </c>
      <c r="B196">
        <v>6.5680246999999997E-2</v>
      </c>
      <c r="H196" s="24">
        <v>3</v>
      </c>
      <c r="I196" s="24">
        <v>10</v>
      </c>
      <c r="J196" s="24">
        <v>0.35</v>
      </c>
      <c r="K196" s="24">
        <v>0.33221493400000002</v>
      </c>
    </row>
    <row r="197" spans="1:11" x14ac:dyDescent="0.2">
      <c r="A197">
        <v>196</v>
      </c>
      <c r="B197">
        <v>0.1015487284553319</v>
      </c>
      <c r="H197" s="4">
        <v>3</v>
      </c>
      <c r="I197" s="4">
        <v>15</v>
      </c>
      <c r="J197" s="4">
        <v>0.35</v>
      </c>
      <c r="K197" s="21">
        <v>2.8060504E-2</v>
      </c>
    </row>
    <row r="198" spans="1:11" x14ac:dyDescent="0.2">
      <c r="A198">
        <v>197</v>
      </c>
      <c r="B198">
        <v>0.45365121497227329</v>
      </c>
      <c r="H198" s="4">
        <v>3</v>
      </c>
      <c r="I198" s="4">
        <v>20</v>
      </c>
      <c r="J198" s="4">
        <v>0.35</v>
      </c>
      <c r="K198" s="21">
        <v>0</v>
      </c>
    </row>
    <row r="199" spans="1:11" x14ac:dyDescent="0.2">
      <c r="A199">
        <v>198</v>
      </c>
      <c r="B199">
        <v>0.12191046163923359</v>
      </c>
      <c r="H199" s="4">
        <v>3</v>
      </c>
      <c r="I199" s="4">
        <v>28</v>
      </c>
      <c r="J199" s="4">
        <v>0.35</v>
      </c>
      <c r="K199" s="21">
        <v>0</v>
      </c>
    </row>
    <row r="200" spans="1:11" x14ac:dyDescent="0.2">
      <c r="A200">
        <v>199</v>
      </c>
      <c r="B200">
        <v>6.5680246999999997E-2</v>
      </c>
      <c r="H200" s="4">
        <v>4</v>
      </c>
      <c r="I200" s="4">
        <v>0</v>
      </c>
      <c r="J200" s="4">
        <v>0.35</v>
      </c>
      <c r="K200" s="21">
        <v>0.99568936900000005</v>
      </c>
    </row>
    <row r="201" spans="1:11" x14ac:dyDescent="0.2">
      <c r="A201">
        <v>200</v>
      </c>
      <c r="B201">
        <v>0.13514640872143391</v>
      </c>
      <c r="H201" s="4">
        <v>4</v>
      </c>
      <c r="I201" s="4">
        <v>0.5</v>
      </c>
      <c r="J201" s="4">
        <v>0.35</v>
      </c>
      <c r="K201" s="21">
        <v>0.99146315699999998</v>
      </c>
    </row>
    <row r="202" spans="1:11" x14ac:dyDescent="0.2">
      <c r="A202">
        <v>201</v>
      </c>
      <c r="B202">
        <v>0.76654037108465933</v>
      </c>
      <c r="H202" s="4">
        <v>4</v>
      </c>
      <c r="I202" s="4">
        <v>1</v>
      </c>
      <c r="J202" s="4">
        <v>0.35</v>
      </c>
      <c r="K202" s="21">
        <v>1</v>
      </c>
    </row>
    <row r="203" spans="1:11" x14ac:dyDescent="0.2">
      <c r="A203">
        <v>202</v>
      </c>
      <c r="B203">
        <v>0.89053766198075957</v>
      </c>
      <c r="H203" s="4">
        <v>4</v>
      </c>
      <c r="I203" s="4">
        <v>2</v>
      </c>
      <c r="J203" s="4">
        <v>0.35</v>
      </c>
      <c r="K203" s="21">
        <v>0.961212646</v>
      </c>
    </row>
    <row r="204" spans="1:11" x14ac:dyDescent="0.2">
      <c r="A204">
        <v>203</v>
      </c>
      <c r="B204">
        <v>0.91426350350808083</v>
      </c>
      <c r="H204" s="4">
        <v>4</v>
      </c>
      <c r="I204" s="4">
        <v>3</v>
      </c>
      <c r="J204" s="4">
        <v>0.35</v>
      </c>
      <c r="K204" s="21">
        <v>0.87557094800000002</v>
      </c>
    </row>
    <row r="205" spans="1:11" x14ac:dyDescent="0.2">
      <c r="A205">
        <v>204</v>
      </c>
      <c r="B205">
        <v>0.97634707202974003</v>
      </c>
      <c r="H205" s="4">
        <v>4</v>
      </c>
      <c r="I205" s="4">
        <v>5</v>
      </c>
      <c r="J205" s="4">
        <v>0.35</v>
      </c>
      <c r="K205" s="21">
        <v>0.771231632</v>
      </c>
    </row>
    <row r="206" spans="1:11" x14ac:dyDescent="0.2">
      <c r="A206">
        <v>205</v>
      </c>
      <c r="B206">
        <v>1</v>
      </c>
      <c r="H206" s="4">
        <v>4</v>
      </c>
      <c r="I206" s="4">
        <v>7</v>
      </c>
      <c r="J206" s="4">
        <v>0.35</v>
      </c>
      <c r="K206" s="21">
        <v>0.61485652800000001</v>
      </c>
    </row>
    <row r="207" spans="1:11" x14ac:dyDescent="0.2">
      <c r="A207">
        <v>206</v>
      </c>
      <c r="B207">
        <v>0.86663697995977595</v>
      </c>
      <c r="H207" s="4">
        <v>4</v>
      </c>
      <c r="I207" s="4">
        <v>10</v>
      </c>
      <c r="J207" s="4">
        <v>0.35</v>
      </c>
      <c r="K207" s="21">
        <v>0.435705226</v>
      </c>
    </row>
    <row r="208" spans="1:11" x14ac:dyDescent="0.2">
      <c r="A208">
        <v>207</v>
      </c>
      <c r="B208">
        <v>0.84845218574265591</v>
      </c>
      <c r="H208" s="4">
        <v>4</v>
      </c>
      <c r="I208" s="4">
        <v>15</v>
      </c>
      <c r="J208" s="4">
        <v>0.35</v>
      </c>
      <c r="K208" s="21">
        <v>0.121763151</v>
      </c>
    </row>
    <row r="209" spans="1:11" x14ac:dyDescent="0.2">
      <c r="A209">
        <v>208</v>
      </c>
      <c r="B209">
        <v>0.75702920866439261</v>
      </c>
      <c r="H209" s="4">
        <v>4</v>
      </c>
      <c r="I209" s="4">
        <v>20</v>
      </c>
      <c r="J209" s="4">
        <v>0.35</v>
      </c>
      <c r="K209" s="21">
        <v>0</v>
      </c>
    </row>
    <row r="210" spans="1:11" x14ac:dyDescent="0.2">
      <c r="A210">
        <v>209</v>
      </c>
      <c r="B210">
        <v>0.57885666214807974</v>
      </c>
      <c r="H210" s="24">
        <v>4</v>
      </c>
      <c r="I210" s="24">
        <v>28</v>
      </c>
      <c r="J210" s="24">
        <v>0.35</v>
      </c>
      <c r="K210" s="24">
        <v>0</v>
      </c>
    </row>
    <row r="211" spans="1:11" x14ac:dyDescent="0.2">
      <c r="A211">
        <v>210</v>
      </c>
      <c r="B211">
        <v>0.70224767748935968</v>
      </c>
      <c r="H211" s="24">
        <v>5</v>
      </c>
      <c r="I211" s="24">
        <v>0</v>
      </c>
      <c r="J211" s="24">
        <v>0.35</v>
      </c>
      <c r="K211" s="24">
        <v>0.99487288900000004</v>
      </c>
    </row>
    <row r="212" spans="1:11" x14ac:dyDescent="0.2">
      <c r="A212">
        <v>211</v>
      </c>
      <c r="B212">
        <v>0.97047958700000003</v>
      </c>
      <c r="H212" s="4">
        <v>5</v>
      </c>
      <c r="I212" s="4">
        <v>0.5</v>
      </c>
      <c r="J212" s="4">
        <v>0.35</v>
      </c>
      <c r="K212" s="21">
        <v>1</v>
      </c>
    </row>
    <row r="213" spans="1:11" x14ac:dyDescent="0.2">
      <c r="A213">
        <v>212</v>
      </c>
      <c r="B213">
        <v>0.97047958700000003</v>
      </c>
      <c r="H213" s="4">
        <v>5</v>
      </c>
      <c r="I213" s="4">
        <v>1</v>
      </c>
      <c r="J213" s="4">
        <v>0.35</v>
      </c>
      <c r="K213" s="21">
        <v>0.96504837399999999</v>
      </c>
    </row>
    <row r="214" spans="1:11" x14ac:dyDescent="0.2">
      <c r="A214">
        <v>213</v>
      </c>
      <c r="B214">
        <v>0.169219391</v>
      </c>
      <c r="H214" s="4">
        <v>5</v>
      </c>
      <c r="I214" s="4">
        <v>2</v>
      </c>
      <c r="J214" s="4">
        <v>0.35</v>
      </c>
      <c r="K214" s="21">
        <v>0.91228681300000003</v>
      </c>
    </row>
    <row r="215" spans="1:11" x14ac:dyDescent="0.2">
      <c r="A215">
        <v>214</v>
      </c>
      <c r="B215">
        <v>0.2847707663741248</v>
      </c>
      <c r="H215" s="4">
        <v>5</v>
      </c>
      <c r="I215" s="4">
        <v>3</v>
      </c>
      <c r="J215" s="4">
        <v>0.35</v>
      </c>
      <c r="K215" s="21">
        <v>0.84065553800000004</v>
      </c>
    </row>
    <row r="216" spans="1:11" x14ac:dyDescent="0.2">
      <c r="A216">
        <v>215</v>
      </c>
      <c r="B216">
        <v>0.37465579320056303</v>
      </c>
      <c r="H216" s="4">
        <v>5</v>
      </c>
      <c r="I216" s="4">
        <v>5</v>
      </c>
      <c r="J216" s="4">
        <v>0.35</v>
      </c>
      <c r="K216" s="21">
        <v>0.77264257400000003</v>
      </c>
    </row>
    <row r="217" spans="1:11" x14ac:dyDescent="0.2">
      <c r="A217">
        <v>216</v>
      </c>
      <c r="B217">
        <v>0.26017622388087941</v>
      </c>
      <c r="H217" s="4">
        <v>5</v>
      </c>
      <c r="I217" s="4">
        <v>7</v>
      </c>
      <c r="J217" s="4">
        <v>0.35</v>
      </c>
      <c r="K217" s="21">
        <v>0.62540015100000002</v>
      </c>
    </row>
    <row r="218" spans="1:11" x14ac:dyDescent="0.2">
      <c r="A218">
        <v>217</v>
      </c>
      <c r="B218">
        <v>0.169219391</v>
      </c>
      <c r="H218" s="4">
        <v>5</v>
      </c>
      <c r="I218" s="4">
        <v>10</v>
      </c>
      <c r="J218" s="4">
        <v>0.35</v>
      </c>
      <c r="K218" s="21">
        <v>0.511552962</v>
      </c>
    </row>
    <row r="219" spans="1:11" x14ac:dyDescent="0.2">
      <c r="A219">
        <v>218</v>
      </c>
      <c r="B219">
        <v>0.76742836202308184</v>
      </c>
      <c r="H219" s="4">
        <v>5</v>
      </c>
      <c r="I219" s="4">
        <v>15</v>
      </c>
      <c r="J219" s="4">
        <v>0.35</v>
      </c>
      <c r="K219" s="21">
        <v>0.22753583899999999</v>
      </c>
    </row>
    <row r="220" spans="1:11" x14ac:dyDescent="0.2">
      <c r="A220">
        <v>219</v>
      </c>
      <c r="B220">
        <v>0.43205952410720938</v>
      </c>
      <c r="H220" s="4">
        <v>5</v>
      </c>
      <c r="I220" s="4">
        <v>20</v>
      </c>
      <c r="J220" s="4">
        <v>0.35</v>
      </c>
      <c r="K220" s="21">
        <v>1.6131937999999998E-2</v>
      </c>
    </row>
    <row r="221" spans="1:11" x14ac:dyDescent="0.2">
      <c r="A221">
        <v>220</v>
      </c>
      <c r="B221">
        <v>0.45873885079867271</v>
      </c>
      <c r="H221" s="4">
        <v>5</v>
      </c>
      <c r="I221" s="4">
        <v>28</v>
      </c>
      <c r="J221" s="4">
        <v>0.35</v>
      </c>
      <c r="K221" s="21">
        <v>0</v>
      </c>
    </row>
    <row r="222" spans="1:11" x14ac:dyDescent="0.2">
      <c r="A222">
        <v>221</v>
      </c>
      <c r="B222">
        <v>0.97764905676343883</v>
      </c>
      <c r="H222" s="4">
        <v>6</v>
      </c>
      <c r="I222" s="4">
        <v>0</v>
      </c>
      <c r="J222" s="4">
        <v>0.35</v>
      </c>
      <c r="K222" s="21">
        <v>1</v>
      </c>
    </row>
    <row r="223" spans="1:11" x14ac:dyDescent="0.2">
      <c r="A223">
        <v>222</v>
      </c>
      <c r="B223">
        <v>0.982986637</v>
      </c>
      <c r="H223" s="4">
        <v>6</v>
      </c>
      <c r="I223" s="4">
        <v>0.5</v>
      </c>
      <c r="J223" s="4">
        <v>0.35</v>
      </c>
      <c r="K223" s="21">
        <v>0.99067129600000003</v>
      </c>
    </row>
    <row r="224" spans="1:11" x14ac:dyDescent="0.2">
      <c r="A224">
        <v>223</v>
      </c>
      <c r="B224">
        <v>0.54990050686956649</v>
      </c>
      <c r="H224" s="4">
        <v>6</v>
      </c>
      <c r="I224" s="4">
        <v>1</v>
      </c>
      <c r="J224" s="4">
        <v>0.35</v>
      </c>
      <c r="K224" s="21">
        <v>0.94350067800000004</v>
      </c>
    </row>
    <row r="225" spans="1:11" x14ac:dyDescent="0.2">
      <c r="A225">
        <v>224</v>
      </c>
      <c r="B225">
        <v>0.55834746752372344</v>
      </c>
      <c r="H225" s="24">
        <v>6</v>
      </c>
      <c r="I225" s="24">
        <v>2</v>
      </c>
      <c r="J225" s="24">
        <v>0.35</v>
      </c>
      <c r="K225" s="24">
        <v>0.91629390099999997</v>
      </c>
    </row>
    <row r="226" spans="1:11" x14ac:dyDescent="0.2">
      <c r="A226">
        <v>225</v>
      </c>
      <c r="B226">
        <v>0.43576992867659259</v>
      </c>
      <c r="H226" s="24">
        <v>6</v>
      </c>
      <c r="I226" s="24">
        <v>3</v>
      </c>
      <c r="J226" s="24">
        <v>0.35</v>
      </c>
      <c r="K226" s="24">
        <v>0.89225273699999996</v>
      </c>
    </row>
    <row r="227" spans="1:11" x14ac:dyDescent="0.2">
      <c r="A227">
        <v>226</v>
      </c>
      <c r="B227">
        <v>0.55610457502084909</v>
      </c>
      <c r="H227" s="4">
        <v>6</v>
      </c>
      <c r="I227" s="4">
        <v>5</v>
      </c>
      <c r="J227" s="4">
        <v>0.35</v>
      </c>
      <c r="K227" s="21">
        <v>0.77025034199999998</v>
      </c>
    </row>
    <row r="228" spans="1:11" x14ac:dyDescent="0.2">
      <c r="A228">
        <v>227</v>
      </c>
      <c r="B228">
        <v>0.41087440070993458</v>
      </c>
      <c r="H228" s="4">
        <v>6</v>
      </c>
      <c r="I228" s="4">
        <v>7</v>
      </c>
      <c r="J228" s="4">
        <v>0.35</v>
      </c>
      <c r="K228" s="21">
        <v>0.70334180599999996</v>
      </c>
    </row>
    <row r="229" spans="1:11" x14ac:dyDescent="0.2">
      <c r="A229">
        <v>228</v>
      </c>
      <c r="B229">
        <v>0.55144531163551358</v>
      </c>
      <c r="H229" s="4">
        <v>6</v>
      </c>
      <c r="I229" s="4">
        <v>10</v>
      </c>
      <c r="J229" s="4">
        <v>0.35</v>
      </c>
      <c r="K229" s="21">
        <v>0.53876160399999995</v>
      </c>
    </row>
    <row r="230" spans="1:11" x14ac:dyDescent="0.2">
      <c r="A230">
        <v>229</v>
      </c>
      <c r="B230">
        <v>0.23846746857186851</v>
      </c>
      <c r="H230" s="4">
        <v>6</v>
      </c>
      <c r="I230" s="4">
        <v>15</v>
      </c>
      <c r="J230" s="4">
        <v>0.35</v>
      </c>
      <c r="K230" s="21">
        <v>0.31793968299999997</v>
      </c>
    </row>
    <row r="231" spans="1:11" x14ac:dyDescent="0.2">
      <c r="A231">
        <v>230</v>
      </c>
      <c r="B231">
        <v>0.24207021625298361</v>
      </c>
      <c r="H231" s="4">
        <v>6</v>
      </c>
      <c r="I231" s="4">
        <v>20</v>
      </c>
      <c r="J231" s="4">
        <v>0.35</v>
      </c>
      <c r="K231" s="21">
        <v>9.1975084999999998E-2</v>
      </c>
    </row>
    <row r="232" spans="1:11" x14ac:dyDescent="0.2">
      <c r="A232">
        <v>231</v>
      </c>
      <c r="B232">
        <v>0.24126489937071441</v>
      </c>
      <c r="H232" s="4">
        <v>6</v>
      </c>
      <c r="I232" s="4">
        <v>28</v>
      </c>
      <c r="J232" s="4">
        <v>0.35</v>
      </c>
      <c r="K232" s="21">
        <v>0</v>
      </c>
    </row>
    <row r="233" spans="1:11" x14ac:dyDescent="0.2">
      <c r="A233">
        <v>232</v>
      </c>
      <c r="B233">
        <v>0.23209352955505411</v>
      </c>
      <c r="H233" s="4">
        <v>7</v>
      </c>
      <c r="I233" s="4">
        <v>0</v>
      </c>
      <c r="J233" s="4">
        <v>0.35</v>
      </c>
      <c r="K233" s="21">
        <v>1</v>
      </c>
    </row>
    <row r="234" spans="1:11" x14ac:dyDescent="0.2">
      <c r="A234">
        <v>233</v>
      </c>
      <c r="B234">
        <v>0.23829092437654761</v>
      </c>
      <c r="H234" s="4">
        <v>7</v>
      </c>
      <c r="I234" s="4">
        <v>0.5</v>
      </c>
      <c r="J234" s="4">
        <v>0.35</v>
      </c>
      <c r="K234" s="21">
        <v>0.98107414199999998</v>
      </c>
    </row>
    <row r="235" spans="1:11" x14ac:dyDescent="0.2">
      <c r="A235">
        <v>234</v>
      </c>
      <c r="B235">
        <v>0.23858030527447049</v>
      </c>
      <c r="H235" s="4">
        <v>7</v>
      </c>
      <c r="I235" s="4">
        <v>1</v>
      </c>
      <c r="J235" s="4">
        <v>0.35</v>
      </c>
      <c r="K235" s="21">
        <v>0.970683776</v>
      </c>
    </row>
    <row r="236" spans="1:11" x14ac:dyDescent="0.2">
      <c r="A236">
        <v>235</v>
      </c>
      <c r="B236">
        <v>0.23449114363945039</v>
      </c>
      <c r="H236" s="4">
        <v>7</v>
      </c>
      <c r="I236" s="4">
        <v>2</v>
      </c>
      <c r="J236" s="4">
        <v>0.35</v>
      </c>
      <c r="K236" s="21">
        <v>0.93808282499999995</v>
      </c>
    </row>
    <row r="237" spans="1:11" x14ac:dyDescent="0.2">
      <c r="A237">
        <v>236</v>
      </c>
      <c r="B237">
        <v>0.535045243</v>
      </c>
      <c r="H237" s="4">
        <v>7</v>
      </c>
      <c r="I237" s="4">
        <v>3</v>
      </c>
      <c r="J237" s="4">
        <v>0.35</v>
      </c>
      <c r="K237" s="21">
        <v>0.90042377799999995</v>
      </c>
    </row>
    <row r="238" spans="1:11" x14ac:dyDescent="0.2">
      <c r="A238">
        <v>237</v>
      </c>
      <c r="B238">
        <v>0.41511060805684918</v>
      </c>
      <c r="H238" s="4">
        <v>7</v>
      </c>
      <c r="I238" s="4">
        <v>5</v>
      </c>
      <c r="J238" s="4">
        <v>0.35</v>
      </c>
      <c r="K238" s="21">
        <v>0.78755603900000004</v>
      </c>
    </row>
    <row r="239" spans="1:11" x14ac:dyDescent="0.2">
      <c r="A239">
        <v>238</v>
      </c>
      <c r="B239">
        <v>0.48131013880945878</v>
      </c>
      <c r="H239" s="4">
        <v>7</v>
      </c>
      <c r="I239" s="4">
        <v>7</v>
      </c>
      <c r="J239" s="4">
        <v>0.35</v>
      </c>
      <c r="K239" s="21">
        <v>0.73365358400000003</v>
      </c>
    </row>
    <row r="240" spans="1:11" x14ac:dyDescent="0.2">
      <c r="A240">
        <v>239</v>
      </c>
      <c r="B240">
        <v>0.535045243</v>
      </c>
      <c r="H240" s="24">
        <v>7</v>
      </c>
      <c r="I240" s="24">
        <v>10</v>
      </c>
      <c r="J240" s="24">
        <v>0.35</v>
      </c>
      <c r="K240" s="24">
        <v>0.60325369299999998</v>
      </c>
    </row>
    <row r="241" spans="1:11" x14ac:dyDescent="0.2">
      <c r="A241">
        <v>240</v>
      </c>
      <c r="B241">
        <v>0.40282122829215361</v>
      </c>
      <c r="H241" s="24">
        <v>7</v>
      </c>
      <c r="I241" s="24">
        <v>15</v>
      </c>
      <c r="J241" s="24">
        <v>0.35</v>
      </c>
      <c r="K241" s="24">
        <v>0.38062668100000002</v>
      </c>
    </row>
    <row r="242" spans="1:11" x14ac:dyDescent="0.2">
      <c r="A242">
        <v>241</v>
      </c>
      <c r="B242">
        <v>0.43835814844588639</v>
      </c>
      <c r="H242" s="4">
        <v>7</v>
      </c>
      <c r="I242" s="4">
        <v>20</v>
      </c>
      <c r="J242" s="4">
        <v>0.35</v>
      </c>
      <c r="K242" s="21">
        <v>0.17629552900000001</v>
      </c>
    </row>
    <row r="243" spans="1:11" x14ac:dyDescent="0.2">
      <c r="A243">
        <v>242</v>
      </c>
      <c r="B243">
        <v>0.60256610023535717</v>
      </c>
      <c r="H243" s="4">
        <v>7</v>
      </c>
      <c r="I243" s="4">
        <v>28</v>
      </c>
      <c r="J243" s="4">
        <v>0.35</v>
      </c>
      <c r="K243" s="21">
        <v>0</v>
      </c>
    </row>
    <row r="244" spans="1:11" x14ac:dyDescent="0.2">
      <c r="A244">
        <v>243</v>
      </c>
      <c r="B244">
        <v>0.37163565792098457</v>
      </c>
      <c r="H244" s="4">
        <v>8</v>
      </c>
      <c r="I244" s="4">
        <v>0</v>
      </c>
      <c r="J244" s="4">
        <v>0.35</v>
      </c>
      <c r="K244" s="21">
        <v>1</v>
      </c>
    </row>
    <row r="245" spans="1:11" x14ac:dyDescent="0.2">
      <c r="A245">
        <v>244</v>
      </c>
      <c r="B245">
        <v>0.71464152287916982</v>
      </c>
      <c r="H245" s="4">
        <v>8</v>
      </c>
      <c r="I245" s="4">
        <v>0.5</v>
      </c>
      <c r="J245" s="4">
        <v>0.35</v>
      </c>
      <c r="K245" s="21">
        <v>0.98350552899999999</v>
      </c>
    </row>
    <row r="246" spans="1:11" x14ac:dyDescent="0.2">
      <c r="A246">
        <v>245</v>
      </c>
      <c r="B246">
        <v>0.97851447000000003</v>
      </c>
      <c r="H246" s="4">
        <v>8</v>
      </c>
      <c r="I246" s="4">
        <v>1</v>
      </c>
      <c r="J246" s="4">
        <v>0.35</v>
      </c>
      <c r="K246" s="21">
        <v>0.97679246099999995</v>
      </c>
    </row>
    <row r="247" spans="1:11" x14ac:dyDescent="0.2">
      <c r="A247">
        <v>246</v>
      </c>
      <c r="B247">
        <v>0.98543234310204975</v>
      </c>
      <c r="H247" s="4">
        <v>8</v>
      </c>
      <c r="I247" s="4">
        <v>2</v>
      </c>
      <c r="J247" s="4">
        <v>0.35</v>
      </c>
      <c r="K247" s="21">
        <v>0.96199692599999997</v>
      </c>
    </row>
    <row r="248" spans="1:11" x14ac:dyDescent="0.2">
      <c r="A248">
        <v>247</v>
      </c>
      <c r="B248">
        <v>0.50709645595557518</v>
      </c>
      <c r="H248" s="4">
        <v>8</v>
      </c>
      <c r="I248" s="4">
        <v>3</v>
      </c>
      <c r="J248" s="4">
        <v>0.35</v>
      </c>
      <c r="K248" s="21">
        <v>0.92548533700000002</v>
      </c>
    </row>
    <row r="249" spans="1:11" x14ac:dyDescent="0.2">
      <c r="A249">
        <v>248</v>
      </c>
      <c r="B249">
        <v>0.97851447000000003</v>
      </c>
      <c r="H249" s="4">
        <v>8</v>
      </c>
      <c r="I249" s="4">
        <v>5</v>
      </c>
      <c r="J249" s="4">
        <v>0.35</v>
      </c>
      <c r="K249" s="21">
        <v>0.83832409200000002</v>
      </c>
    </row>
    <row r="250" spans="1:11" x14ac:dyDescent="0.2">
      <c r="A250">
        <v>249</v>
      </c>
      <c r="B250">
        <v>0.41063945422105569</v>
      </c>
      <c r="H250" s="4">
        <v>8</v>
      </c>
      <c r="I250" s="4">
        <v>7</v>
      </c>
      <c r="J250" s="4">
        <v>0.35</v>
      </c>
      <c r="K250" s="21">
        <v>0.77752346800000005</v>
      </c>
    </row>
    <row r="251" spans="1:11" x14ac:dyDescent="0.2">
      <c r="A251">
        <v>250</v>
      </c>
      <c r="B251">
        <v>0.80091568400000002</v>
      </c>
      <c r="H251" s="4">
        <v>8</v>
      </c>
      <c r="I251" s="4">
        <v>10</v>
      </c>
      <c r="J251" s="4">
        <v>0.35</v>
      </c>
      <c r="K251" s="21">
        <v>0.63976739800000004</v>
      </c>
    </row>
    <row r="252" spans="1:11" x14ac:dyDescent="0.2">
      <c r="A252">
        <v>251</v>
      </c>
      <c r="B252">
        <v>0.67413554408204235</v>
      </c>
      <c r="H252" s="4">
        <v>8</v>
      </c>
      <c r="I252" s="4">
        <v>15</v>
      </c>
      <c r="J252" s="4">
        <v>0.35</v>
      </c>
      <c r="K252" s="21">
        <v>0.435148955</v>
      </c>
    </row>
    <row r="253" spans="1:11" x14ac:dyDescent="0.2">
      <c r="A253">
        <v>252</v>
      </c>
      <c r="B253">
        <v>0.703691743873192</v>
      </c>
      <c r="H253" s="4">
        <v>8</v>
      </c>
      <c r="I253" s="4">
        <v>20</v>
      </c>
      <c r="J253" s="4">
        <v>0.35</v>
      </c>
      <c r="K253" s="21">
        <v>0.246709333</v>
      </c>
    </row>
    <row r="254" spans="1:11" x14ac:dyDescent="0.2">
      <c r="A254">
        <v>253</v>
      </c>
      <c r="B254">
        <v>0.80091568400000002</v>
      </c>
      <c r="H254" s="4">
        <v>8</v>
      </c>
      <c r="I254" s="4">
        <v>28</v>
      </c>
      <c r="J254" s="4">
        <v>0.35</v>
      </c>
      <c r="K254" s="21">
        <v>3.3332040000000002E-3</v>
      </c>
    </row>
    <row r="255" spans="1:11" x14ac:dyDescent="0.2">
      <c r="A255">
        <v>254</v>
      </c>
      <c r="B255">
        <v>0.77145275563185178</v>
      </c>
      <c r="H255" s="24">
        <v>9</v>
      </c>
      <c r="I255" s="24">
        <v>0</v>
      </c>
      <c r="J255" s="24">
        <v>0.35</v>
      </c>
      <c r="K255" s="24">
        <v>1</v>
      </c>
    </row>
    <row r="256" spans="1:11" x14ac:dyDescent="0.2">
      <c r="A256">
        <v>255</v>
      </c>
      <c r="B256">
        <v>0.66426710698279201</v>
      </c>
      <c r="H256" s="24">
        <v>9</v>
      </c>
      <c r="I256" s="24">
        <v>0.5</v>
      </c>
      <c r="J256" s="24">
        <v>0.35</v>
      </c>
      <c r="K256" s="24">
        <v>0.99558427999999999</v>
      </c>
    </row>
    <row r="257" spans="1:11" x14ac:dyDescent="0.2">
      <c r="A257">
        <v>256</v>
      </c>
      <c r="B257">
        <v>0.53869537710081494</v>
      </c>
      <c r="H257" s="4">
        <v>9</v>
      </c>
      <c r="I257" s="4">
        <v>1</v>
      </c>
      <c r="J257" s="4">
        <v>0.35</v>
      </c>
      <c r="K257" s="21">
        <v>0.98728729999999998</v>
      </c>
    </row>
    <row r="258" spans="1:11" x14ac:dyDescent="0.2">
      <c r="A258">
        <v>257</v>
      </c>
      <c r="B258">
        <v>0.80091568400000002</v>
      </c>
      <c r="H258" s="4">
        <v>9</v>
      </c>
      <c r="I258" s="4">
        <v>2</v>
      </c>
      <c r="J258" s="4">
        <v>0.35</v>
      </c>
      <c r="K258" s="21">
        <v>0.94125130700000004</v>
      </c>
    </row>
    <row r="259" spans="1:11" x14ac:dyDescent="0.2">
      <c r="A259">
        <v>258</v>
      </c>
      <c r="B259">
        <v>0.1237874335521396</v>
      </c>
      <c r="H259" s="4">
        <v>9</v>
      </c>
      <c r="I259" s="4">
        <v>3</v>
      </c>
      <c r="J259" s="4">
        <v>0.35</v>
      </c>
      <c r="K259" s="21">
        <v>0.93498462699999996</v>
      </c>
    </row>
    <row r="260" spans="1:11" x14ac:dyDescent="0.2">
      <c r="A260">
        <v>259</v>
      </c>
      <c r="B260">
        <v>9.7387958849255093E-2</v>
      </c>
      <c r="H260" s="4">
        <v>9</v>
      </c>
      <c r="I260" s="4">
        <v>5</v>
      </c>
      <c r="J260" s="4">
        <v>0.35</v>
      </c>
      <c r="K260" s="21">
        <v>0.85649259200000005</v>
      </c>
    </row>
    <row r="261" spans="1:11" x14ac:dyDescent="0.2">
      <c r="A261">
        <v>260</v>
      </c>
      <c r="B261">
        <v>0.13974684304940929</v>
      </c>
      <c r="H261" s="4">
        <v>9</v>
      </c>
      <c r="I261" s="4">
        <v>7</v>
      </c>
      <c r="J261" s="4">
        <v>0.35</v>
      </c>
      <c r="K261" s="21">
        <v>0.78489268599999995</v>
      </c>
    </row>
    <row r="262" spans="1:11" x14ac:dyDescent="0.2">
      <c r="A262">
        <v>261</v>
      </c>
      <c r="B262">
        <v>0.16289783610378661</v>
      </c>
      <c r="H262" s="4">
        <v>9</v>
      </c>
      <c r="I262" s="4">
        <v>10</v>
      </c>
      <c r="J262" s="4">
        <v>0.35</v>
      </c>
      <c r="K262" s="21">
        <v>0.67396410100000004</v>
      </c>
    </row>
    <row r="263" spans="1:11" x14ac:dyDescent="0.2">
      <c r="A263">
        <v>262</v>
      </c>
      <c r="B263">
        <v>6.6653932813336786E-2</v>
      </c>
      <c r="H263" s="4">
        <v>9</v>
      </c>
      <c r="I263" s="4">
        <v>15</v>
      </c>
      <c r="J263" s="4">
        <v>0.35</v>
      </c>
      <c r="K263" s="21">
        <v>0.48366421500000001</v>
      </c>
    </row>
    <row r="264" spans="1:11" x14ac:dyDescent="0.2">
      <c r="A264">
        <v>263</v>
      </c>
      <c r="B264">
        <v>0.23762947946605359</v>
      </c>
      <c r="H264" s="4">
        <v>9</v>
      </c>
      <c r="I264" s="4">
        <v>20</v>
      </c>
      <c r="J264" s="4">
        <v>0.35</v>
      </c>
      <c r="K264" s="21">
        <v>0.32355277500000001</v>
      </c>
    </row>
    <row r="265" spans="1:11" x14ac:dyDescent="0.2">
      <c r="A265">
        <v>264</v>
      </c>
      <c r="B265">
        <v>7.4084256954788805E-2</v>
      </c>
      <c r="H265" s="4">
        <v>9</v>
      </c>
      <c r="I265" s="4">
        <v>28</v>
      </c>
      <c r="J265" s="4">
        <v>0.35</v>
      </c>
      <c r="K265" s="21">
        <v>4.0104794999999999E-2</v>
      </c>
    </row>
    <row r="266" spans="1:11" x14ac:dyDescent="0.2">
      <c r="A266">
        <v>265</v>
      </c>
      <c r="B266">
        <v>0.2426446526391923</v>
      </c>
      <c r="H266" s="4">
        <v>10</v>
      </c>
      <c r="I266" s="4">
        <v>0</v>
      </c>
      <c r="J266" s="4">
        <v>0.35</v>
      </c>
      <c r="K266" s="21">
        <v>1</v>
      </c>
    </row>
    <row r="267" spans="1:11" x14ac:dyDescent="0.2">
      <c r="A267">
        <v>266</v>
      </c>
      <c r="B267">
        <v>0.34448880963023609</v>
      </c>
      <c r="H267" s="4">
        <v>10</v>
      </c>
      <c r="I267" s="4">
        <v>0.5</v>
      </c>
      <c r="J267" s="4">
        <v>0.35</v>
      </c>
      <c r="K267" s="21">
        <v>0.98538414900000004</v>
      </c>
    </row>
    <row r="268" spans="1:11" x14ac:dyDescent="0.2">
      <c r="A268">
        <v>267</v>
      </c>
      <c r="B268">
        <v>0.40097653416458628</v>
      </c>
      <c r="H268" s="4">
        <v>10</v>
      </c>
      <c r="I268" s="4">
        <v>1</v>
      </c>
      <c r="J268" s="4">
        <v>0.35</v>
      </c>
      <c r="K268" s="21">
        <v>0.987668714</v>
      </c>
    </row>
    <row r="269" spans="1:11" x14ac:dyDescent="0.2">
      <c r="A269">
        <v>268</v>
      </c>
      <c r="B269">
        <v>0.16855441777999339</v>
      </c>
      <c r="H269" s="4">
        <v>10</v>
      </c>
      <c r="I269" s="4">
        <v>2</v>
      </c>
      <c r="J269" s="4">
        <v>0.35</v>
      </c>
      <c r="K269" s="21">
        <v>0.97101257900000004</v>
      </c>
    </row>
    <row r="270" spans="1:11" x14ac:dyDescent="0.2">
      <c r="A270">
        <v>269</v>
      </c>
      <c r="B270">
        <v>0.20354780162141919</v>
      </c>
      <c r="H270" s="24">
        <v>10</v>
      </c>
      <c r="I270" s="24">
        <v>3</v>
      </c>
      <c r="J270" s="24">
        <v>0.35</v>
      </c>
      <c r="K270" s="24">
        <v>0.95922193</v>
      </c>
    </row>
    <row r="271" spans="1:11" x14ac:dyDescent="0.2">
      <c r="A271">
        <v>270</v>
      </c>
      <c r="B271">
        <v>0.40248428001363401</v>
      </c>
      <c r="H271" s="24">
        <v>10</v>
      </c>
      <c r="I271" s="24">
        <v>5</v>
      </c>
      <c r="J271" s="24">
        <v>0.35</v>
      </c>
      <c r="K271" s="24">
        <v>0.85425776200000003</v>
      </c>
    </row>
    <row r="272" spans="1:11" x14ac:dyDescent="0.2">
      <c r="A272">
        <v>271</v>
      </c>
      <c r="B272">
        <v>0.20113941742519731</v>
      </c>
      <c r="H272" s="4">
        <v>10</v>
      </c>
      <c r="I272" s="4">
        <v>7</v>
      </c>
      <c r="J272" s="4">
        <v>0.35</v>
      </c>
      <c r="K272" s="21">
        <v>0.79205367199999999</v>
      </c>
    </row>
    <row r="273" spans="1:11" x14ac:dyDescent="0.2">
      <c r="A273">
        <v>272</v>
      </c>
      <c r="B273">
        <v>0.33718400437426982</v>
      </c>
      <c r="H273" s="4">
        <v>10</v>
      </c>
      <c r="I273" s="4">
        <v>10</v>
      </c>
      <c r="J273" s="4">
        <v>0.35</v>
      </c>
      <c r="K273" s="21">
        <v>0.71480477899999995</v>
      </c>
    </row>
    <row r="274" spans="1:11" x14ac:dyDescent="0.2">
      <c r="A274">
        <v>273</v>
      </c>
      <c r="B274">
        <v>0.41249527400000002</v>
      </c>
      <c r="H274" s="4">
        <v>10</v>
      </c>
      <c r="I274" s="4">
        <v>15</v>
      </c>
      <c r="J274" s="4">
        <v>0.35</v>
      </c>
      <c r="K274" s="21">
        <v>0.53921776600000004</v>
      </c>
    </row>
    <row r="275" spans="1:11" x14ac:dyDescent="0.2">
      <c r="A275">
        <v>274</v>
      </c>
      <c r="B275">
        <v>0.84627923212863454</v>
      </c>
      <c r="H275" s="4">
        <v>10</v>
      </c>
      <c r="I275" s="4">
        <v>20</v>
      </c>
      <c r="J275" s="4">
        <v>0.35</v>
      </c>
      <c r="K275" s="21">
        <v>0.36729878199999999</v>
      </c>
    </row>
    <row r="276" spans="1:11" x14ac:dyDescent="0.2">
      <c r="A276">
        <v>275</v>
      </c>
      <c r="B276">
        <v>0.7310007141252296</v>
      </c>
      <c r="H276" s="4">
        <v>10</v>
      </c>
      <c r="I276" s="4">
        <v>28</v>
      </c>
      <c r="J276" s="4">
        <v>0.35</v>
      </c>
      <c r="K276" s="21">
        <v>0.104950429</v>
      </c>
    </row>
    <row r="277" spans="1:11" x14ac:dyDescent="0.2">
      <c r="A277">
        <v>276</v>
      </c>
      <c r="B277">
        <v>0.92274214043118763</v>
      </c>
      <c r="H277" s="4">
        <v>11</v>
      </c>
      <c r="I277" s="4">
        <v>0</v>
      </c>
      <c r="J277" s="4">
        <v>0.35</v>
      </c>
      <c r="K277" s="21">
        <v>1</v>
      </c>
    </row>
    <row r="278" spans="1:11" x14ac:dyDescent="0.2">
      <c r="A278">
        <v>277</v>
      </c>
      <c r="B278">
        <v>0.98603542250583098</v>
      </c>
      <c r="H278" s="4">
        <v>11</v>
      </c>
      <c r="I278" s="4">
        <v>0.5</v>
      </c>
      <c r="J278" s="4">
        <v>0.35</v>
      </c>
      <c r="K278" s="21">
        <v>0.98857936899999999</v>
      </c>
    </row>
    <row r="279" spans="1:11" x14ac:dyDescent="0.2">
      <c r="A279">
        <v>278</v>
      </c>
      <c r="B279">
        <v>0.85823312729248713</v>
      </c>
      <c r="H279" s="4">
        <v>11</v>
      </c>
      <c r="I279" s="4">
        <v>1</v>
      </c>
      <c r="J279" s="4">
        <v>0.35</v>
      </c>
      <c r="K279" s="21">
        <v>0.97809615999999999</v>
      </c>
    </row>
    <row r="280" spans="1:11" x14ac:dyDescent="0.2">
      <c r="A280">
        <v>279</v>
      </c>
      <c r="B280">
        <v>0.99010876737919906</v>
      </c>
      <c r="H280" s="4">
        <v>11</v>
      </c>
      <c r="I280" s="4">
        <v>2</v>
      </c>
      <c r="J280" s="4">
        <v>0.35</v>
      </c>
      <c r="K280" s="21">
        <v>0.95269460900000003</v>
      </c>
    </row>
    <row r="281" spans="1:11" x14ac:dyDescent="0.2">
      <c r="A281">
        <v>280</v>
      </c>
      <c r="B281">
        <v>0.72520422519942906</v>
      </c>
      <c r="H281" s="4">
        <v>11</v>
      </c>
      <c r="I281" s="4">
        <v>3</v>
      </c>
      <c r="J281" s="4">
        <v>0.35</v>
      </c>
      <c r="K281" s="21">
        <v>0.93299181099999995</v>
      </c>
    </row>
    <row r="282" spans="1:11" x14ac:dyDescent="0.2">
      <c r="A282">
        <v>281</v>
      </c>
      <c r="B282">
        <v>0.98441600695851084</v>
      </c>
      <c r="H282" s="4">
        <v>11</v>
      </c>
      <c r="I282" s="4">
        <v>5</v>
      </c>
      <c r="J282" s="4">
        <v>0.35</v>
      </c>
      <c r="K282" s="21">
        <v>0.857316682</v>
      </c>
    </row>
    <row r="283" spans="1:11" x14ac:dyDescent="0.2">
      <c r="A283">
        <v>282</v>
      </c>
      <c r="B283">
        <v>1</v>
      </c>
      <c r="H283" s="4">
        <v>11</v>
      </c>
      <c r="I283" s="4">
        <v>7</v>
      </c>
      <c r="J283" s="4">
        <v>0.35</v>
      </c>
      <c r="K283" s="21">
        <v>0.81010716900000002</v>
      </c>
    </row>
    <row r="284" spans="1:11" x14ac:dyDescent="0.2">
      <c r="A284">
        <v>283</v>
      </c>
      <c r="B284">
        <v>0.89209933548901332</v>
      </c>
      <c r="H284" s="4">
        <v>11</v>
      </c>
      <c r="I284" s="4">
        <v>10</v>
      </c>
      <c r="J284" s="4">
        <v>0.35</v>
      </c>
      <c r="K284" s="21">
        <v>0.72769483300000004</v>
      </c>
    </row>
    <row r="285" spans="1:11" x14ac:dyDescent="0.2">
      <c r="A285">
        <v>284</v>
      </c>
      <c r="B285">
        <v>0.55301223124871712</v>
      </c>
      <c r="H285" s="24">
        <v>11</v>
      </c>
      <c r="I285" s="24">
        <v>15</v>
      </c>
      <c r="J285" s="24">
        <v>0.35</v>
      </c>
      <c r="K285" s="24">
        <v>0.54841298800000005</v>
      </c>
    </row>
    <row r="286" spans="1:11" x14ac:dyDescent="0.2">
      <c r="A286">
        <v>285</v>
      </c>
      <c r="B286">
        <v>0.79920712672061056</v>
      </c>
      <c r="H286" s="24">
        <v>11</v>
      </c>
      <c r="I286" s="24">
        <v>20</v>
      </c>
      <c r="J286" s="24">
        <v>0.35</v>
      </c>
      <c r="K286" s="24">
        <v>0.402572125</v>
      </c>
    </row>
    <row r="287" spans="1:11" x14ac:dyDescent="0.2">
      <c r="A287">
        <v>286</v>
      </c>
      <c r="B287">
        <v>0.61497212324777195</v>
      </c>
      <c r="H287" s="4">
        <v>11</v>
      </c>
      <c r="I287" s="4">
        <v>28</v>
      </c>
      <c r="J287" s="4">
        <v>0.35</v>
      </c>
      <c r="K287" s="21">
        <v>0.176933749</v>
      </c>
    </row>
    <row r="288" spans="1:11" x14ac:dyDescent="0.2">
      <c r="A288">
        <v>287</v>
      </c>
      <c r="B288">
        <v>0.92557346240143878</v>
      </c>
      <c r="H288" s="4">
        <v>12</v>
      </c>
      <c r="I288" s="4">
        <v>0</v>
      </c>
      <c r="J288" s="4">
        <v>0.35</v>
      </c>
      <c r="K288" s="21">
        <v>0.99805314000000001</v>
      </c>
    </row>
    <row r="289" spans="1:11" x14ac:dyDescent="0.2">
      <c r="A289">
        <v>288</v>
      </c>
      <c r="B289">
        <v>0.79643177542845667</v>
      </c>
      <c r="H289" s="4">
        <v>12</v>
      </c>
      <c r="I289" s="4">
        <v>0.5</v>
      </c>
      <c r="J289" s="4">
        <v>0.35</v>
      </c>
      <c r="K289" s="21">
        <v>1</v>
      </c>
    </row>
    <row r="290" spans="1:11" x14ac:dyDescent="0.2">
      <c r="A290">
        <v>289</v>
      </c>
      <c r="B290">
        <v>1</v>
      </c>
      <c r="H290" s="4">
        <v>12</v>
      </c>
      <c r="I290" s="4">
        <v>1</v>
      </c>
      <c r="J290" s="4">
        <v>0.35</v>
      </c>
      <c r="K290" s="21">
        <v>0.97431011300000003</v>
      </c>
    </row>
    <row r="291" spans="1:11" x14ac:dyDescent="0.2">
      <c r="A291">
        <v>290</v>
      </c>
      <c r="B291">
        <v>0.87352402311662214</v>
      </c>
      <c r="H291" s="4">
        <v>12</v>
      </c>
      <c r="I291" s="4">
        <v>2</v>
      </c>
      <c r="J291" s="4">
        <v>0.35</v>
      </c>
      <c r="K291" s="21">
        <v>0.95650201199999996</v>
      </c>
    </row>
    <row r="292" spans="1:11" x14ac:dyDescent="0.2">
      <c r="A292">
        <v>291</v>
      </c>
      <c r="B292">
        <v>0.4577696909456096</v>
      </c>
      <c r="H292" s="4">
        <v>12</v>
      </c>
      <c r="I292" s="4">
        <v>3</v>
      </c>
      <c r="J292" s="4">
        <v>0.35</v>
      </c>
      <c r="K292" s="21">
        <v>0.95194010500000004</v>
      </c>
    </row>
    <row r="293" spans="1:11" x14ac:dyDescent="0.2">
      <c r="A293">
        <v>292</v>
      </c>
      <c r="B293">
        <v>6.5680246999999997E-2</v>
      </c>
      <c r="H293" s="4">
        <v>12</v>
      </c>
      <c r="I293" s="4">
        <v>5</v>
      </c>
      <c r="J293" s="4">
        <v>0.35</v>
      </c>
      <c r="K293" s="21">
        <v>0.88138483099999998</v>
      </c>
    </row>
    <row r="294" spans="1:11" x14ac:dyDescent="0.2">
      <c r="A294">
        <v>293</v>
      </c>
      <c r="B294">
        <v>0.26264653544972011</v>
      </c>
      <c r="H294" s="4">
        <v>12</v>
      </c>
      <c r="I294" s="4">
        <v>7</v>
      </c>
      <c r="J294" s="4">
        <v>0.35</v>
      </c>
      <c r="K294" s="21">
        <v>0.83213642700000001</v>
      </c>
    </row>
    <row r="295" spans="1:11" x14ac:dyDescent="0.2">
      <c r="A295">
        <v>294</v>
      </c>
      <c r="B295">
        <v>0.39198813116890391</v>
      </c>
      <c r="H295" s="4">
        <v>12</v>
      </c>
      <c r="I295" s="4">
        <v>10</v>
      </c>
      <c r="J295" s="4">
        <v>0.35</v>
      </c>
      <c r="K295" s="21">
        <v>0.73942518999999995</v>
      </c>
    </row>
    <row r="296" spans="1:11" x14ac:dyDescent="0.2">
      <c r="A296">
        <v>295</v>
      </c>
      <c r="B296">
        <v>0.46972694837001833</v>
      </c>
      <c r="H296" s="4">
        <v>12</v>
      </c>
      <c r="I296" s="4">
        <v>15</v>
      </c>
      <c r="J296" s="4">
        <v>0.35</v>
      </c>
      <c r="K296" s="21">
        <v>0.57299924999999996</v>
      </c>
    </row>
    <row r="297" spans="1:11" x14ac:dyDescent="0.2">
      <c r="A297">
        <v>296</v>
      </c>
      <c r="B297">
        <v>0.13510813077716871</v>
      </c>
      <c r="H297" s="4">
        <v>12</v>
      </c>
      <c r="I297" s="4">
        <v>20</v>
      </c>
      <c r="J297" s="4">
        <v>0.35</v>
      </c>
      <c r="K297" s="21">
        <v>0.443724587</v>
      </c>
    </row>
    <row r="298" spans="1:11" x14ac:dyDescent="0.2">
      <c r="A298">
        <v>297</v>
      </c>
      <c r="B298">
        <v>0.39168599986770702</v>
      </c>
      <c r="H298" s="4">
        <v>12</v>
      </c>
      <c r="I298" s="4">
        <v>28</v>
      </c>
      <c r="J298" s="4">
        <v>0.35</v>
      </c>
      <c r="K298" s="21">
        <v>0.21490780800000001</v>
      </c>
    </row>
    <row r="299" spans="1:11" x14ac:dyDescent="0.2">
      <c r="A299">
        <v>298</v>
      </c>
      <c r="B299">
        <v>6.5680246999999997E-2</v>
      </c>
      <c r="H299" s="4">
        <v>13</v>
      </c>
      <c r="I299" s="4">
        <v>0</v>
      </c>
      <c r="J299" s="4">
        <v>0.35</v>
      </c>
      <c r="K299" s="21">
        <v>1</v>
      </c>
    </row>
    <row r="300" spans="1:11" x14ac:dyDescent="0.2">
      <c r="A300">
        <v>299</v>
      </c>
      <c r="B300">
        <v>9.8946205852851299E-2</v>
      </c>
      <c r="H300" s="24">
        <v>13</v>
      </c>
      <c r="I300" s="24">
        <v>0.5</v>
      </c>
      <c r="J300" s="24">
        <v>0.35</v>
      </c>
      <c r="K300" s="24">
        <v>0.98548218700000001</v>
      </c>
    </row>
    <row r="301" spans="1:11" x14ac:dyDescent="0.2">
      <c r="A301">
        <v>300</v>
      </c>
      <c r="B301">
        <v>6.9514863141405814E-2</v>
      </c>
      <c r="H301" s="24">
        <v>13</v>
      </c>
      <c r="I301" s="24">
        <v>1</v>
      </c>
      <c r="J301" s="24">
        <v>0.35</v>
      </c>
      <c r="K301" s="24">
        <v>0.97967420999999999</v>
      </c>
    </row>
    <row r="302" spans="1:11" x14ac:dyDescent="0.2">
      <c r="A302">
        <v>301</v>
      </c>
      <c r="B302">
        <v>0.68563007385636787</v>
      </c>
      <c r="H302" s="4">
        <v>13</v>
      </c>
      <c r="I302" s="4">
        <v>2</v>
      </c>
      <c r="J302" s="4">
        <v>0.35</v>
      </c>
      <c r="K302" s="21">
        <v>0.97506767500000002</v>
      </c>
    </row>
    <row r="303" spans="1:11" x14ac:dyDescent="0.2">
      <c r="A303">
        <v>302</v>
      </c>
      <c r="B303">
        <v>1</v>
      </c>
      <c r="H303" s="4">
        <v>13</v>
      </c>
      <c r="I303" s="4">
        <v>3</v>
      </c>
      <c r="J303" s="4">
        <v>0.35</v>
      </c>
      <c r="K303" s="21">
        <v>0.97884427200000002</v>
      </c>
    </row>
    <row r="304" spans="1:11" x14ac:dyDescent="0.2">
      <c r="A304">
        <v>303</v>
      </c>
      <c r="B304">
        <v>1</v>
      </c>
      <c r="H304" s="4">
        <v>13</v>
      </c>
      <c r="I304" s="4">
        <v>5</v>
      </c>
      <c r="J304" s="4">
        <v>0.35</v>
      </c>
      <c r="K304" s="21">
        <v>0.88018285699999999</v>
      </c>
    </row>
    <row r="305" spans="1:11" x14ac:dyDescent="0.2">
      <c r="A305">
        <v>304</v>
      </c>
      <c r="B305">
        <v>1</v>
      </c>
      <c r="H305" s="4">
        <v>13</v>
      </c>
      <c r="I305" s="4">
        <v>7</v>
      </c>
      <c r="J305" s="4">
        <v>0.35</v>
      </c>
      <c r="K305" s="21">
        <v>0.84800777500000002</v>
      </c>
    </row>
    <row r="306" spans="1:11" x14ac:dyDescent="0.2">
      <c r="A306">
        <v>305</v>
      </c>
      <c r="B306">
        <v>0.89384756475527261</v>
      </c>
      <c r="H306" s="4">
        <v>13</v>
      </c>
      <c r="I306" s="4">
        <v>10</v>
      </c>
      <c r="J306" s="4">
        <v>0.35</v>
      </c>
      <c r="K306" s="21">
        <v>0.74438242799999998</v>
      </c>
    </row>
    <row r="307" spans="1:11" x14ac:dyDescent="0.2">
      <c r="A307">
        <v>306</v>
      </c>
      <c r="B307">
        <v>0.99336381238759563</v>
      </c>
      <c r="H307" s="4">
        <v>13</v>
      </c>
      <c r="I307" s="4">
        <v>15</v>
      </c>
      <c r="J307" s="4">
        <v>0.35</v>
      </c>
      <c r="K307" s="21">
        <v>0.62528632699999998</v>
      </c>
    </row>
    <row r="308" spans="1:11" x14ac:dyDescent="0.2">
      <c r="A308">
        <v>307</v>
      </c>
      <c r="B308">
        <v>0.89486139008875065</v>
      </c>
      <c r="H308" s="4">
        <v>13</v>
      </c>
      <c r="I308" s="4">
        <v>20</v>
      </c>
      <c r="J308" s="4">
        <v>0.35</v>
      </c>
      <c r="K308" s="21">
        <v>0.471321775</v>
      </c>
    </row>
    <row r="309" spans="1:11" x14ac:dyDescent="0.2">
      <c r="A309">
        <v>308</v>
      </c>
      <c r="B309">
        <v>0.69884378226733146</v>
      </c>
      <c r="H309" s="4">
        <v>13</v>
      </c>
      <c r="I309" s="4">
        <v>28</v>
      </c>
      <c r="J309" s="4">
        <v>0.35</v>
      </c>
      <c r="K309" s="21">
        <v>0.27683016300000002</v>
      </c>
    </row>
    <row r="310" spans="1:11" x14ac:dyDescent="0.2">
      <c r="A310">
        <v>309</v>
      </c>
      <c r="B310">
        <v>0.60058443299266884</v>
      </c>
      <c r="H310" s="4">
        <v>14</v>
      </c>
      <c r="I310" s="4">
        <v>0</v>
      </c>
      <c r="J310" s="4">
        <v>0.35</v>
      </c>
      <c r="K310" s="21">
        <v>1</v>
      </c>
    </row>
    <row r="311" spans="1:11" x14ac:dyDescent="0.2">
      <c r="A311">
        <v>310</v>
      </c>
      <c r="B311">
        <v>0.97047958700000003</v>
      </c>
      <c r="H311" s="4">
        <v>14</v>
      </c>
      <c r="I311" s="4">
        <v>0.5</v>
      </c>
      <c r="J311" s="4">
        <v>0.35</v>
      </c>
      <c r="K311" s="21">
        <v>0.92781712599999999</v>
      </c>
    </row>
    <row r="312" spans="1:11" x14ac:dyDescent="0.2">
      <c r="A312">
        <v>311</v>
      </c>
      <c r="B312">
        <v>0.97047958700000003</v>
      </c>
      <c r="H312" s="4">
        <v>14</v>
      </c>
      <c r="I312" s="4">
        <v>1</v>
      </c>
      <c r="J312" s="4">
        <v>0.35</v>
      </c>
      <c r="K312" s="21">
        <v>0.93430141600000005</v>
      </c>
    </row>
    <row r="313" spans="1:11" x14ac:dyDescent="0.2">
      <c r="A313">
        <v>312</v>
      </c>
      <c r="B313">
        <v>0.97047958700000003</v>
      </c>
      <c r="H313" s="4">
        <v>14</v>
      </c>
      <c r="I313" s="4">
        <v>2</v>
      </c>
      <c r="J313" s="4">
        <v>0.35</v>
      </c>
      <c r="K313" s="21">
        <v>0.91584147800000004</v>
      </c>
    </row>
    <row r="314" spans="1:11" x14ac:dyDescent="0.2">
      <c r="A314">
        <v>313</v>
      </c>
      <c r="B314">
        <v>0.27734187209044259</v>
      </c>
      <c r="H314" s="4">
        <v>14</v>
      </c>
      <c r="I314" s="4">
        <v>3</v>
      </c>
      <c r="J314" s="4">
        <v>0.35</v>
      </c>
      <c r="K314" s="21">
        <v>0.89003832400000005</v>
      </c>
    </row>
    <row r="315" spans="1:11" x14ac:dyDescent="0.2">
      <c r="A315">
        <v>314</v>
      </c>
      <c r="B315">
        <v>0.2959834838114826</v>
      </c>
      <c r="H315" s="24">
        <v>14</v>
      </c>
      <c r="I315" s="24">
        <v>5</v>
      </c>
      <c r="J315" s="24">
        <v>0.35</v>
      </c>
      <c r="K315" s="24">
        <v>0.84960754199999999</v>
      </c>
    </row>
    <row r="316" spans="1:11" x14ac:dyDescent="0.2">
      <c r="A316">
        <v>315</v>
      </c>
      <c r="B316">
        <v>0.18300559345756551</v>
      </c>
      <c r="H316" s="24">
        <v>14</v>
      </c>
      <c r="I316" s="24">
        <v>7</v>
      </c>
      <c r="J316" s="24">
        <v>0.35</v>
      </c>
      <c r="K316" s="24">
        <v>0.80137538100000005</v>
      </c>
    </row>
    <row r="317" spans="1:11" x14ac:dyDescent="0.2">
      <c r="A317">
        <v>316</v>
      </c>
      <c r="B317">
        <v>0.169219391</v>
      </c>
      <c r="H317" s="4">
        <v>14</v>
      </c>
      <c r="I317" s="4">
        <v>10</v>
      </c>
      <c r="J317" s="4">
        <v>0.35</v>
      </c>
      <c r="K317" s="21">
        <v>0.72070991900000003</v>
      </c>
    </row>
    <row r="318" spans="1:11" x14ac:dyDescent="0.2">
      <c r="A318">
        <v>317</v>
      </c>
      <c r="B318">
        <v>0.1847517827589335</v>
      </c>
      <c r="H318" s="4">
        <v>14</v>
      </c>
      <c r="I318" s="4">
        <v>15</v>
      </c>
      <c r="J318" s="4">
        <v>0.35</v>
      </c>
      <c r="K318" s="21">
        <v>0.60004470799999998</v>
      </c>
    </row>
    <row r="319" spans="1:11" x14ac:dyDescent="0.2">
      <c r="A319">
        <v>318</v>
      </c>
      <c r="B319">
        <v>0.55334543650696355</v>
      </c>
      <c r="H319" s="4">
        <v>14</v>
      </c>
      <c r="I319" s="4">
        <v>20</v>
      </c>
      <c r="J319" s="4">
        <v>0.35</v>
      </c>
      <c r="K319" s="21">
        <v>0.47325401700000003</v>
      </c>
    </row>
    <row r="320" spans="1:11" x14ac:dyDescent="0.2">
      <c r="A320">
        <v>319</v>
      </c>
      <c r="B320">
        <v>0.982986637</v>
      </c>
      <c r="H320" s="4">
        <v>14</v>
      </c>
      <c r="I320" s="4">
        <v>28</v>
      </c>
      <c r="J320" s="4">
        <v>0.35</v>
      </c>
      <c r="K320" s="21">
        <v>0.28527591899999999</v>
      </c>
    </row>
    <row r="321" spans="1:11" x14ac:dyDescent="0.2">
      <c r="A321">
        <v>320</v>
      </c>
      <c r="B321">
        <v>0.44402897945664899</v>
      </c>
      <c r="H321" s="4">
        <v>15</v>
      </c>
      <c r="I321" s="4">
        <v>0</v>
      </c>
      <c r="J321" s="4">
        <v>0.35</v>
      </c>
      <c r="K321" s="21">
        <v>0.96125074899999996</v>
      </c>
    </row>
    <row r="322" spans="1:11" x14ac:dyDescent="0.2">
      <c r="A322">
        <v>321</v>
      </c>
      <c r="B322">
        <v>0.48022792766286448</v>
      </c>
      <c r="H322" s="4">
        <v>15</v>
      </c>
      <c r="I322" s="4">
        <v>0.5</v>
      </c>
      <c r="J322" s="4">
        <v>0.35</v>
      </c>
      <c r="K322" s="21">
        <v>1</v>
      </c>
    </row>
    <row r="323" spans="1:11" x14ac:dyDescent="0.2">
      <c r="A323">
        <v>322</v>
      </c>
      <c r="B323">
        <v>0.672095948462614</v>
      </c>
      <c r="H323" s="4">
        <v>15</v>
      </c>
      <c r="I323" s="4">
        <v>1</v>
      </c>
      <c r="J323" s="4">
        <v>0.35</v>
      </c>
      <c r="K323" s="21">
        <v>0.98209168899999999</v>
      </c>
    </row>
    <row r="324" spans="1:11" x14ac:dyDescent="0.2">
      <c r="A324">
        <v>323</v>
      </c>
      <c r="B324">
        <v>0.34419545685902131</v>
      </c>
      <c r="H324" s="4">
        <v>15</v>
      </c>
      <c r="I324" s="4">
        <v>2</v>
      </c>
      <c r="J324" s="4">
        <v>0.35</v>
      </c>
      <c r="K324" s="21">
        <v>0.93867073000000001</v>
      </c>
    </row>
    <row r="325" spans="1:11" x14ac:dyDescent="0.2">
      <c r="A325">
        <v>324</v>
      </c>
      <c r="B325">
        <v>0.53812855299999995</v>
      </c>
      <c r="H325" s="4">
        <v>15</v>
      </c>
      <c r="I325" s="4">
        <v>3</v>
      </c>
      <c r="J325" s="4">
        <v>0.35</v>
      </c>
      <c r="K325" s="21">
        <v>0.94050882599999996</v>
      </c>
    </row>
    <row r="326" spans="1:11" x14ac:dyDescent="0.2">
      <c r="A326">
        <v>325</v>
      </c>
      <c r="B326">
        <v>0.55234711285313098</v>
      </c>
      <c r="H326" s="4">
        <v>15</v>
      </c>
      <c r="I326" s="4">
        <v>5</v>
      </c>
      <c r="J326" s="4">
        <v>0.35</v>
      </c>
      <c r="K326" s="21">
        <v>0.89920026200000003</v>
      </c>
    </row>
    <row r="327" spans="1:11" x14ac:dyDescent="0.2">
      <c r="A327">
        <v>326</v>
      </c>
      <c r="B327">
        <v>0.53832025445344034</v>
      </c>
      <c r="H327" s="4">
        <v>15</v>
      </c>
      <c r="I327" s="4">
        <v>7</v>
      </c>
      <c r="J327" s="4">
        <v>0.35</v>
      </c>
      <c r="K327" s="21">
        <v>0.83847743100000005</v>
      </c>
    </row>
    <row r="328" spans="1:11" x14ac:dyDescent="0.2">
      <c r="A328">
        <v>327</v>
      </c>
      <c r="B328">
        <v>0.55850766302859556</v>
      </c>
      <c r="H328" s="4">
        <v>15</v>
      </c>
      <c r="I328" s="4">
        <v>10</v>
      </c>
      <c r="J328" s="4">
        <v>0.35</v>
      </c>
      <c r="K328" s="21">
        <v>0.75582705699999997</v>
      </c>
    </row>
    <row r="329" spans="1:11" x14ac:dyDescent="0.2">
      <c r="A329">
        <v>328</v>
      </c>
      <c r="B329">
        <v>0.56026994035258226</v>
      </c>
      <c r="H329" s="4">
        <v>15</v>
      </c>
      <c r="I329" s="4">
        <v>15</v>
      </c>
      <c r="J329" s="4">
        <v>0.35</v>
      </c>
      <c r="K329" s="21">
        <v>0.64157524700000002</v>
      </c>
    </row>
    <row r="330" spans="1:11" x14ac:dyDescent="0.2">
      <c r="A330">
        <v>329</v>
      </c>
      <c r="B330">
        <v>0.240902861</v>
      </c>
      <c r="H330" s="24">
        <v>15</v>
      </c>
      <c r="I330" s="24">
        <v>20</v>
      </c>
      <c r="J330" s="24">
        <v>0.35</v>
      </c>
      <c r="K330" s="24">
        <v>0.52253770600000005</v>
      </c>
    </row>
    <row r="331" spans="1:11" x14ac:dyDescent="0.2">
      <c r="A331">
        <v>330</v>
      </c>
      <c r="B331">
        <v>0.36921871513670618</v>
      </c>
      <c r="H331" s="24">
        <v>15</v>
      </c>
      <c r="I331" s="24">
        <v>28</v>
      </c>
      <c r="J331" s="24">
        <v>0.35</v>
      </c>
      <c r="K331" s="24">
        <v>0.34873073700000001</v>
      </c>
    </row>
    <row r="332" spans="1:11" x14ac:dyDescent="0.2">
      <c r="A332">
        <v>331</v>
      </c>
      <c r="B332">
        <v>0.24095278262845951</v>
      </c>
      <c r="H332" s="4">
        <v>1</v>
      </c>
      <c r="I332" s="4">
        <v>0</v>
      </c>
      <c r="J332" s="4">
        <v>1</v>
      </c>
      <c r="K332" s="21">
        <v>1</v>
      </c>
    </row>
    <row r="333" spans="1:11" x14ac:dyDescent="0.2">
      <c r="A333">
        <v>332</v>
      </c>
      <c r="B333">
        <v>0.240902861</v>
      </c>
      <c r="H333" s="4">
        <v>1</v>
      </c>
      <c r="I333" s="4">
        <v>0.5</v>
      </c>
      <c r="J333" s="4">
        <v>1</v>
      </c>
      <c r="K333" s="21">
        <v>0.97068837200000002</v>
      </c>
    </row>
    <row r="334" spans="1:11" x14ac:dyDescent="0.2">
      <c r="A334">
        <v>333</v>
      </c>
      <c r="B334">
        <v>0.23902667457254029</v>
      </c>
      <c r="H334" s="4">
        <v>1</v>
      </c>
      <c r="I334" s="4">
        <v>1</v>
      </c>
      <c r="J334" s="4">
        <v>1</v>
      </c>
      <c r="K334" s="21">
        <v>0.88665739600000004</v>
      </c>
    </row>
    <row r="335" spans="1:11" x14ac:dyDescent="0.2">
      <c r="A335">
        <v>334</v>
      </c>
      <c r="B335">
        <v>0.240902861</v>
      </c>
      <c r="H335" s="4">
        <v>1</v>
      </c>
      <c r="I335" s="4">
        <v>2</v>
      </c>
      <c r="J335" s="4">
        <v>1</v>
      </c>
      <c r="K335" s="21">
        <v>0.83178296799999996</v>
      </c>
    </row>
    <row r="336" spans="1:11" x14ac:dyDescent="0.2">
      <c r="A336">
        <v>335</v>
      </c>
      <c r="B336">
        <v>0.36186447584588699</v>
      </c>
      <c r="H336" s="4">
        <v>1</v>
      </c>
      <c r="I336" s="4">
        <v>3</v>
      </c>
      <c r="J336" s="4">
        <v>1</v>
      </c>
      <c r="K336" s="21">
        <v>0.73723521199999997</v>
      </c>
    </row>
    <row r="337" spans="1:11" x14ac:dyDescent="0.2">
      <c r="A337">
        <v>336</v>
      </c>
      <c r="B337">
        <v>0.535045243</v>
      </c>
      <c r="H337" s="4">
        <v>1</v>
      </c>
      <c r="I337" s="4">
        <v>5</v>
      </c>
      <c r="J337" s="4">
        <v>1</v>
      </c>
      <c r="K337" s="21">
        <v>0.50554871000000001</v>
      </c>
    </row>
    <row r="338" spans="1:11" x14ac:dyDescent="0.2">
      <c r="A338">
        <v>337</v>
      </c>
      <c r="B338">
        <v>0.38990640555133288</v>
      </c>
      <c r="H338" s="4">
        <v>1</v>
      </c>
      <c r="I338" s="4">
        <v>7</v>
      </c>
      <c r="J338" s="4">
        <v>1</v>
      </c>
      <c r="K338" s="21">
        <v>0.311616648</v>
      </c>
    </row>
    <row r="339" spans="1:11" x14ac:dyDescent="0.2">
      <c r="A339">
        <v>338</v>
      </c>
      <c r="B339">
        <v>0.46158937923179671</v>
      </c>
      <c r="H339" s="4">
        <v>1</v>
      </c>
      <c r="I339" s="4">
        <v>10</v>
      </c>
      <c r="J339" s="4">
        <v>1</v>
      </c>
      <c r="K339" s="21">
        <v>4.6728401000000003E-2</v>
      </c>
    </row>
    <row r="340" spans="1:11" x14ac:dyDescent="0.2">
      <c r="A340">
        <v>339</v>
      </c>
      <c r="B340">
        <v>0.47870208963505512</v>
      </c>
      <c r="H340" s="4">
        <v>1</v>
      </c>
      <c r="I340" s="4">
        <v>15</v>
      </c>
      <c r="J340" s="4">
        <v>1</v>
      </c>
      <c r="K340" s="21">
        <v>0</v>
      </c>
    </row>
    <row r="341" spans="1:11" x14ac:dyDescent="0.2">
      <c r="A341">
        <v>340</v>
      </c>
      <c r="B341">
        <v>0.39777199430563148</v>
      </c>
      <c r="H341" s="4">
        <v>1</v>
      </c>
      <c r="I341" s="4">
        <v>20</v>
      </c>
      <c r="J341" s="4">
        <v>1</v>
      </c>
      <c r="K341" s="21">
        <v>0</v>
      </c>
    </row>
    <row r="342" spans="1:11" x14ac:dyDescent="0.2">
      <c r="A342">
        <v>341</v>
      </c>
      <c r="B342">
        <v>0.535045243</v>
      </c>
      <c r="H342" s="4">
        <v>1</v>
      </c>
      <c r="I342" s="4">
        <v>28</v>
      </c>
      <c r="J342" s="4">
        <v>1</v>
      </c>
      <c r="K342" s="21">
        <v>0</v>
      </c>
    </row>
    <row r="343" spans="1:11" x14ac:dyDescent="0.2">
      <c r="A343">
        <v>342</v>
      </c>
      <c r="B343">
        <v>0.535045243</v>
      </c>
      <c r="H343" s="4">
        <v>2</v>
      </c>
      <c r="I343" s="4">
        <v>0</v>
      </c>
      <c r="J343" s="4">
        <v>1</v>
      </c>
      <c r="K343" s="21">
        <v>1</v>
      </c>
    </row>
    <row r="344" spans="1:11" x14ac:dyDescent="0.2">
      <c r="A344">
        <v>343</v>
      </c>
      <c r="B344">
        <v>0.97261404936640605</v>
      </c>
      <c r="H344" s="4">
        <v>2</v>
      </c>
      <c r="I344" s="4">
        <v>0.5</v>
      </c>
      <c r="J344" s="4">
        <v>1</v>
      </c>
      <c r="K344" s="21">
        <v>0.96130353899999998</v>
      </c>
    </row>
    <row r="345" spans="1:11" x14ac:dyDescent="0.2">
      <c r="A345">
        <v>344</v>
      </c>
      <c r="B345">
        <v>0.41603386010609</v>
      </c>
      <c r="H345" s="24">
        <v>2</v>
      </c>
      <c r="I345" s="24">
        <v>1</v>
      </c>
      <c r="J345" s="24">
        <v>1</v>
      </c>
      <c r="K345" s="24">
        <v>0.95905045099999997</v>
      </c>
    </row>
    <row r="346" spans="1:11" x14ac:dyDescent="0.2">
      <c r="A346">
        <v>345</v>
      </c>
      <c r="B346">
        <v>0.45857155168106639</v>
      </c>
      <c r="H346" s="24">
        <v>2</v>
      </c>
      <c r="I346" s="24">
        <v>2</v>
      </c>
      <c r="J346" s="24">
        <v>1</v>
      </c>
      <c r="K346" s="24">
        <v>0.88117223700000002</v>
      </c>
    </row>
    <row r="347" spans="1:11" x14ac:dyDescent="0.2">
      <c r="A347">
        <v>346</v>
      </c>
      <c r="B347">
        <v>0.97851447000000003</v>
      </c>
      <c r="H347" s="26">
        <v>2</v>
      </c>
      <c r="I347" s="26">
        <v>3</v>
      </c>
      <c r="J347" s="26">
        <v>1</v>
      </c>
      <c r="K347" s="27">
        <v>0.77416298100000003</v>
      </c>
    </row>
    <row r="348" spans="1:11" x14ac:dyDescent="0.2">
      <c r="A348">
        <v>347</v>
      </c>
      <c r="B348">
        <v>0.9480503825689468</v>
      </c>
      <c r="H348" s="26">
        <v>2</v>
      </c>
      <c r="I348" s="26">
        <v>5</v>
      </c>
      <c r="J348" s="26">
        <v>1</v>
      </c>
      <c r="K348" s="27">
        <v>0.59276453200000001</v>
      </c>
    </row>
    <row r="349" spans="1:11" x14ac:dyDescent="0.2">
      <c r="A349">
        <v>348</v>
      </c>
      <c r="B349">
        <v>0.98333957314321263</v>
      </c>
      <c r="H349" s="26">
        <v>2</v>
      </c>
      <c r="I349" s="26">
        <v>7</v>
      </c>
      <c r="J349" s="26">
        <v>1</v>
      </c>
      <c r="K349" s="27">
        <v>0.43240058799999997</v>
      </c>
    </row>
    <row r="350" spans="1:11" x14ac:dyDescent="0.2">
      <c r="A350">
        <v>349</v>
      </c>
      <c r="B350">
        <v>0.68803748343209581</v>
      </c>
      <c r="H350" s="26">
        <v>2</v>
      </c>
      <c r="I350" s="26">
        <v>10</v>
      </c>
      <c r="J350" s="26">
        <v>1</v>
      </c>
      <c r="K350" s="27">
        <v>0.194193487</v>
      </c>
    </row>
    <row r="351" spans="1:11" x14ac:dyDescent="0.2">
      <c r="A351">
        <v>350</v>
      </c>
      <c r="B351">
        <v>0.59321634983285465</v>
      </c>
      <c r="H351" s="26">
        <v>2</v>
      </c>
      <c r="I351" s="26">
        <v>15</v>
      </c>
      <c r="J351" s="26">
        <v>1</v>
      </c>
      <c r="K351" s="27">
        <v>0</v>
      </c>
    </row>
    <row r="352" spans="1:11" x14ac:dyDescent="0.2">
      <c r="A352">
        <v>351</v>
      </c>
      <c r="B352">
        <v>0.78544903207596362</v>
      </c>
      <c r="H352" s="26">
        <v>2</v>
      </c>
      <c r="I352" s="26">
        <v>20</v>
      </c>
      <c r="J352" s="26">
        <v>1</v>
      </c>
      <c r="K352" s="27">
        <v>0</v>
      </c>
    </row>
    <row r="353" spans="1:11" x14ac:dyDescent="0.2">
      <c r="A353">
        <v>352</v>
      </c>
      <c r="B353">
        <v>0.67367085315563724</v>
      </c>
      <c r="H353" s="26">
        <v>2</v>
      </c>
      <c r="I353" s="26">
        <v>28</v>
      </c>
      <c r="J353" s="26">
        <v>1</v>
      </c>
      <c r="K353" s="27">
        <v>0</v>
      </c>
    </row>
    <row r="354" spans="1:11" x14ac:dyDescent="0.2">
      <c r="A354">
        <v>353</v>
      </c>
      <c r="B354">
        <v>0.80091568400000002</v>
      </c>
      <c r="H354" s="26">
        <v>3</v>
      </c>
      <c r="I354" s="26">
        <v>0</v>
      </c>
      <c r="J354" s="26">
        <v>1</v>
      </c>
      <c r="K354" s="27">
        <v>0.97808632500000003</v>
      </c>
    </row>
    <row r="355" spans="1:11" x14ac:dyDescent="0.2">
      <c r="A355">
        <v>354</v>
      </c>
      <c r="B355">
        <v>0.67901883623783121</v>
      </c>
      <c r="H355" s="26">
        <v>3</v>
      </c>
      <c r="I355" s="26">
        <v>0.5</v>
      </c>
      <c r="J355" s="26">
        <v>1</v>
      </c>
      <c r="K355" s="27">
        <v>1</v>
      </c>
    </row>
    <row r="356" spans="1:11" x14ac:dyDescent="0.2">
      <c r="A356">
        <v>355</v>
      </c>
      <c r="B356">
        <v>0.74867799197147644</v>
      </c>
      <c r="H356" s="26">
        <v>3</v>
      </c>
      <c r="I356" s="26">
        <v>1</v>
      </c>
      <c r="J356" s="26">
        <v>1</v>
      </c>
      <c r="K356" s="27">
        <v>0.909263453</v>
      </c>
    </row>
    <row r="357" spans="1:11" x14ac:dyDescent="0.2">
      <c r="A357">
        <v>356</v>
      </c>
      <c r="B357">
        <v>0.76491889017439285</v>
      </c>
      <c r="H357" s="26">
        <v>3</v>
      </c>
      <c r="I357" s="26">
        <v>2</v>
      </c>
      <c r="J357" s="26">
        <v>1</v>
      </c>
      <c r="K357" s="27">
        <v>0.854130261</v>
      </c>
    </row>
    <row r="358" spans="1:11" x14ac:dyDescent="0.2">
      <c r="A358">
        <v>357</v>
      </c>
      <c r="B358">
        <v>0.59027553467848648</v>
      </c>
      <c r="H358" s="26">
        <v>3</v>
      </c>
      <c r="I358" s="26">
        <v>3</v>
      </c>
      <c r="J358" s="26">
        <v>1</v>
      </c>
      <c r="K358" s="27">
        <v>0.80094877600000003</v>
      </c>
    </row>
    <row r="359" spans="1:11" x14ac:dyDescent="0.2">
      <c r="A359">
        <v>358</v>
      </c>
      <c r="B359">
        <v>0.19993357107526799</v>
      </c>
      <c r="H359" s="26">
        <v>3</v>
      </c>
      <c r="I359" s="26">
        <v>5</v>
      </c>
      <c r="J359" s="26">
        <v>1</v>
      </c>
      <c r="K359" s="27">
        <v>0.65395141499999998</v>
      </c>
    </row>
    <row r="360" spans="1:11" x14ac:dyDescent="0.2">
      <c r="A360">
        <v>359</v>
      </c>
      <c r="B360">
        <v>4.5744070999999997E-2</v>
      </c>
      <c r="H360" s="24">
        <v>3</v>
      </c>
      <c r="I360" s="24">
        <v>7</v>
      </c>
      <c r="J360" s="24">
        <v>1</v>
      </c>
      <c r="K360" s="24">
        <v>0.535854634</v>
      </c>
    </row>
    <row r="361" spans="1:11" x14ac:dyDescent="0.2">
      <c r="A361">
        <v>360</v>
      </c>
      <c r="B361">
        <v>4.6918453749080873E-2</v>
      </c>
      <c r="H361" s="24">
        <v>3</v>
      </c>
      <c r="I361" s="24">
        <v>10</v>
      </c>
      <c r="J361" s="24">
        <v>1</v>
      </c>
      <c r="K361" s="24">
        <v>0.31167990600000001</v>
      </c>
    </row>
    <row r="362" spans="1:11" x14ac:dyDescent="0.2">
      <c r="A362">
        <v>361</v>
      </c>
      <c r="B362">
        <v>4.9942379410402908E-2</v>
      </c>
      <c r="H362" s="26">
        <v>3</v>
      </c>
      <c r="I362" s="26">
        <v>15</v>
      </c>
      <c r="J362" s="26">
        <v>1</v>
      </c>
      <c r="K362" s="27">
        <v>3.2529348999999999E-2</v>
      </c>
    </row>
    <row r="363" spans="1:11" x14ac:dyDescent="0.2">
      <c r="A363">
        <v>362</v>
      </c>
      <c r="B363">
        <v>0.1106172253347706</v>
      </c>
      <c r="H363" s="26">
        <v>3</v>
      </c>
      <c r="I363" s="26">
        <v>20</v>
      </c>
      <c r="J363" s="26">
        <v>1</v>
      </c>
      <c r="K363" s="27">
        <v>0</v>
      </c>
    </row>
    <row r="364" spans="1:11" x14ac:dyDescent="0.2">
      <c r="A364">
        <v>363</v>
      </c>
      <c r="B364">
        <v>4.5744070999999997E-2</v>
      </c>
      <c r="H364" s="26">
        <v>3</v>
      </c>
      <c r="I364" s="26">
        <v>28</v>
      </c>
      <c r="J364" s="26">
        <v>1</v>
      </c>
      <c r="K364" s="27">
        <v>0</v>
      </c>
    </row>
    <row r="365" spans="1:11" x14ac:dyDescent="0.2">
      <c r="A365">
        <v>364</v>
      </c>
      <c r="B365">
        <v>8.3647214439780224E-2</v>
      </c>
      <c r="H365" s="26">
        <v>4</v>
      </c>
      <c r="I365" s="26">
        <v>0</v>
      </c>
      <c r="J365" s="26">
        <v>1</v>
      </c>
      <c r="K365" s="27">
        <v>0.96326977700000005</v>
      </c>
    </row>
    <row r="366" spans="1:11" x14ac:dyDescent="0.2">
      <c r="A366">
        <v>365</v>
      </c>
      <c r="B366">
        <v>0.14965772846462999</v>
      </c>
      <c r="H366" s="26">
        <v>4</v>
      </c>
      <c r="I366" s="26">
        <v>0.5</v>
      </c>
      <c r="J366" s="26">
        <v>1</v>
      </c>
      <c r="K366" s="27">
        <v>1</v>
      </c>
    </row>
    <row r="367" spans="1:11" x14ac:dyDescent="0.2">
      <c r="A367">
        <v>366</v>
      </c>
      <c r="B367">
        <v>0.16724350270691099</v>
      </c>
      <c r="H367" s="26">
        <v>4</v>
      </c>
      <c r="I367" s="26">
        <v>1</v>
      </c>
      <c r="J367" s="26">
        <v>1</v>
      </c>
      <c r="K367" s="27">
        <v>0.96578316799999997</v>
      </c>
    </row>
    <row r="368" spans="1:11" x14ac:dyDescent="0.2">
      <c r="A368">
        <v>367</v>
      </c>
      <c r="B368">
        <v>0.41249527400000002</v>
      </c>
      <c r="H368" s="26">
        <v>4</v>
      </c>
      <c r="I368" s="26">
        <v>2</v>
      </c>
      <c r="J368" s="26">
        <v>1</v>
      </c>
      <c r="K368" s="27">
        <v>0.95354974400000003</v>
      </c>
    </row>
    <row r="369" spans="1:11" x14ac:dyDescent="0.2">
      <c r="A369">
        <v>368</v>
      </c>
      <c r="B369">
        <v>0.37413428697736961</v>
      </c>
      <c r="H369" s="26">
        <v>4</v>
      </c>
      <c r="I369" s="26">
        <v>3</v>
      </c>
      <c r="J369" s="26">
        <v>1</v>
      </c>
      <c r="K369" s="27">
        <v>0.83157379499999995</v>
      </c>
    </row>
    <row r="370" spans="1:11" x14ac:dyDescent="0.2">
      <c r="A370">
        <v>369</v>
      </c>
      <c r="B370">
        <v>0.15368825675967451</v>
      </c>
      <c r="H370" s="26">
        <v>4</v>
      </c>
      <c r="I370" s="26">
        <v>5</v>
      </c>
      <c r="J370" s="26">
        <v>1</v>
      </c>
      <c r="K370" s="27">
        <v>0.72106470899999997</v>
      </c>
    </row>
    <row r="371" spans="1:11" x14ac:dyDescent="0.2">
      <c r="A371">
        <v>370</v>
      </c>
      <c r="B371">
        <v>0.13080816369249851</v>
      </c>
      <c r="H371" s="26">
        <v>4</v>
      </c>
      <c r="I371" s="26">
        <v>7</v>
      </c>
      <c r="J371" s="26">
        <v>1</v>
      </c>
      <c r="K371" s="27">
        <v>0.60311119800000002</v>
      </c>
    </row>
    <row r="372" spans="1:11" x14ac:dyDescent="0.2">
      <c r="A372">
        <v>371</v>
      </c>
      <c r="B372">
        <v>0.36859763335275958</v>
      </c>
      <c r="H372" s="26">
        <v>4</v>
      </c>
      <c r="I372" s="26">
        <v>10</v>
      </c>
      <c r="J372" s="26">
        <v>1</v>
      </c>
      <c r="K372" s="27">
        <v>0.44081715300000002</v>
      </c>
    </row>
    <row r="373" spans="1:11" x14ac:dyDescent="0.2">
      <c r="A373">
        <v>372</v>
      </c>
      <c r="B373">
        <v>0.25800539755218799</v>
      </c>
      <c r="H373" s="26">
        <v>4</v>
      </c>
      <c r="I373" s="26">
        <v>15</v>
      </c>
      <c r="J373" s="26">
        <v>1</v>
      </c>
      <c r="K373" s="27">
        <v>0.13039341300000001</v>
      </c>
    </row>
    <row r="374" spans="1:11" x14ac:dyDescent="0.2">
      <c r="A374">
        <v>373</v>
      </c>
      <c r="B374">
        <v>0.220476827776866</v>
      </c>
      <c r="H374" s="26">
        <v>4</v>
      </c>
      <c r="I374" s="26">
        <v>20</v>
      </c>
      <c r="J374" s="26">
        <v>1</v>
      </c>
      <c r="K374" s="27">
        <v>0</v>
      </c>
    </row>
    <row r="375" spans="1:11" x14ac:dyDescent="0.2">
      <c r="A375">
        <v>374</v>
      </c>
      <c r="B375">
        <v>0.97350691633744335</v>
      </c>
      <c r="H375" s="24">
        <v>4</v>
      </c>
      <c r="I375" s="24">
        <v>28</v>
      </c>
      <c r="J375" s="24">
        <v>1</v>
      </c>
      <c r="K375" s="24">
        <v>0</v>
      </c>
    </row>
    <row r="376" spans="1:11" x14ac:dyDescent="0.2">
      <c r="A376">
        <v>375</v>
      </c>
      <c r="B376">
        <v>0.85914370568040488</v>
      </c>
      <c r="H376" s="24">
        <v>5</v>
      </c>
      <c r="I376" s="24">
        <v>0</v>
      </c>
      <c r="J376" s="24">
        <v>1</v>
      </c>
      <c r="K376" s="24">
        <v>1</v>
      </c>
    </row>
    <row r="377" spans="1:11" x14ac:dyDescent="0.2">
      <c r="A377">
        <v>376</v>
      </c>
      <c r="B377">
        <v>0.86738856603894166</v>
      </c>
      <c r="H377" s="26">
        <v>5</v>
      </c>
      <c r="I377" s="26">
        <v>0.5</v>
      </c>
      <c r="J377" s="26">
        <v>1</v>
      </c>
      <c r="K377" s="27">
        <v>0.98575764300000002</v>
      </c>
    </row>
    <row r="378" spans="1:11" x14ac:dyDescent="0.2">
      <c r="A378">
        <v>377</v>
      </c>
      <c r="B378">
        <v>0.80799612533481846</v>
      </c>
      <c r="H378" s="26">
        <v>5</v>
      </c>
      <c r="I378" s="26">
        <v>1</v>
      </c>
      <c r="J378" s="26">
        <v>1</v>
      </c>
      <c r="K378" s="27">
        <v>0.96295302299999996</v>
      </c>
    </row>
    <row r="379" spans="1:11" x14ac:dyDescent="0.2">
      <c r="A379">
        <v>378</v>
      </c>
      <c r="B379">
        <v>0.96664632649833782</v>
      </c>
      <c r="H379" s="26">
        <v>5</v>
      </c>
      <c r="I379" s="26">
        <v>2</v>
      </c>
      <c r="J379" s="26">
        <v>1</v>
      </c>
      <c r="K379" s="27">
        <v>0.92698872700000001</v>
      </c>
    </row>
    <row r="380" spans="1:11" x14ac:dyDescent="0.2">
      <c r="A380">
        <v>379</v>
      </c>
      <c r="B380">
        <v>0.77213906502640961</v>
      </c>
      <c r="H380" s="26">
        <v>5</v>
      </c>
      <c r="I380" s="26">
        <v>3</v>
      </c>
      <c r="J380" s="26">
        <v>1</v>
      </c>
      <c r="K380" s="27">
        <v>0.88235304000000003</v>
      </c>
    </row>
    <row r="381" spans="1:11" x14ac:dyDescent="0.2">
      <c r="A381">
        <v>380</v>
      </c>
      <c r="B381">
        <v>0.68937261361336799</v>
      </c>
      <c r="H381" s="26">
        <v>5</v>
      </c>
      <c r="I381" s="26">
        <v>5</v>
      </c>
      <c r="J381" s="26">
        <v>1</v>
      </c>
      <c r="K381" s="27">
        <v>0.76138632299999998</v>
      </c>
    </row>
    <row r="382" spans="1:11" x14ac:dyDescent="0.2">
      <c r="A382">
        <v>381</v>
      </c>
      <c r="B382">
        <v>1</v>
      </c>
      <c r="H382" s="26">
        <v>5</v>
      </c>
      <c r="I382" s="26">
        <v>7</v>
      </c>
      <c r="J382" s="26">
        <v>1</v>
      </c>
      <c r="K382" s="27">
        <v>0.67749218700000002</v>
      </c>
    </row>
    <row r="383" spans="1:11" x14ac:dyDescent="0.2">
      <c r="A383">
        <v>382</v>
      </c>
      <c r="B383">
        <v>0.92920819706381841</v>
      </c>
      <c r="H383" s="26">
        <v>5</v>
      </c>
      <c r="I383" s="26">
        <v>10</v>
      </c>
      <c r="J383" s="26">
        <v>1</v>
      </c>
      <c r="K383" s="27">
        <v>0.46421359099999998</v>
      </c>
    </row>
    <row r="384" spans="1:11" x14ac:dyDescent="0.2">
      <c r="A384">
        <v>383</v>
      </c>
      <c r="B384">
        <v>0.53250174563830965</v>
      </c>
      <c r="H384" s="26">
        <v>5</v>
      </c>
      <c r="I384" s="26">
        <v>15</v>
      </c>
      <c r="J384" s="26">
        <v>1</v>
      </c>
      <c r="K384" s="27">
        <v>0.24720611100000001</v>
      </c>
    </row>
    <row r="385" spans="1:11" x14ac:dyDescent="0.2">
      <c r="A385">
        <v>384</v>
      </c>
      <c r="B385">
        <v>0.7555491572251799</v>
      </c>
      <c r="H385" s="26">
        <v>5</v>
      </c>
      <c r="I385" s="26">
        <v>20</v>
      </c>
      <c r="J385" s="26">
        <v>1</v>
      </c>
      <c r="K385" s="27">
        <v>2.0371653E-2</v>
      </c>
    </row>
    <row r="386" spans="1:11" x14ac:dyDescent="0.2">
      <c r="A386">
        <v>385</v>
      </c>
      <c r="B386">
        <v>1</v>
      </c>
      <c r="H386" s="26">
        <v>5</v>
      </c>
      <c r="I386" s="26">
        <v>28</v>
      </c>
      <c r="J386" s="26">
        <v>1</v>
      </c>
      <c r="K386" s="27">
        <v>0</v>
      </c>
    </row>
    <row r="387" spans="1:11" x14ac:dyDescent="0.2">
      <c r="A387">
        <v>386</v>
      </c>
      <c r="B387">
        <v>1</v>
      </c>
      <c r="H387" s="26">
        <v>6</v>
      </c>
      <c r="I387" s="26">
        <v>0</v>
      </c>
      <c r="J387" s="26">
        <v>1</v>
      </c>
      <c r="K387" s="27">
        <v>1</v>
      </c>
    </row>
    <row r="388" spans="1:11" x14ac:dyDescent="0.2">
      <c r="A388">
        <v>387</v>
      </c>
      <c r="B388">
        <v>0.26535266909088862</v>
      </c>
      <c r="H388" s="26">
        <v>6</v>
      </c>
      <c r="I388" s="26">
        <v>0.5</v>
      </c>
      <c r="J388" s="26">
        <v>1</v>
      </c>
      <c r="K388" s="27">
        <v>0.97927242800000003</v>
      </c>
    </row>
    <row r="389" spans="1:11" x14ac:dyDescent="0.2">
      <c r="A389">
        <v>388</v>
      </c>
      <c r="B389">
        <v>1</v>
      </c>
      <c r="H389" s="26">
        <v>6</v>
      </c>
      <c r="I389" s="26">
        <v>1</v>
      </c>
      <c r="J389" s="26">
        <v>1</v>
      </c>
      <c r="K389" s="27">
        <v>0.98674778399999996</v>
      </c>
    </row>
    <row r="390" spans="1:11" x14ac:dyDescent="0.2">
      <c r="A390">
        <v>389</v>
      </c>
      <c r="B390">
        <v>0.40000796959445728</v>
      </c>
      <c r="H390" s="24">
        <v>6</v>
      </c>
      <c r="I390" s="24">
        <v>2</v>
      </c>
      <c r="J390" s="24">
        <v>1</v>
      </c>
      <c r="K390" s="24">
        <v>0.949747903</v>
      </c>
    </row>
    <row r="391" spans="1:11" x14ac:dyDescent="0.2">
      <c r="A391">
        <v>390</v>
      </c>
      <c r="B391">
        <v>1</v>
      </c>
      <c r="H391" s="24">
        <v>6</v>
      </c>
      <c r="I391" s="24">
        <v>3</v>
      </c>
      <c r="J391" s="24">
        <v>1</v>
      </c>
      <c r="K391" s="24">
        <v>0.89164008299999997</v>
      </c>
    </row>
    <row r="392" spans="1:11" x14ac:dyDescent="0.2">
      <c r="A392">
        <v>391</v>
      </c>
      <c r="B392">
        <v>0.63377052770773745</v>
      </c>
      <c r="H392" s="26">
        <v>6</v>
      </c>
      <c r="I392" s="26">
        <v>5</v>
      </c>
      <c r="J392" s="26">
        <v>1</v>
      </c>
      <c r="K392" s="27">
        <v>0.82146211800000002</v>
      </c>
    </row>
    <row r="393" spans="1:11" x14ac:dyDescent="0.2">
      <c r="A393">
        <v>392</v>
      </c>
      <c r="B393">
        <v>0.31022229761354958</v>
      </c>
      <c r="H393" s="26">
        <v>6</v>
      </c>
      <c r="I393" s="26">
        <v>7</v>
      </c>
      <c r="J393" s="26">
        <v>1</v>
      </c>
      <c r="K393" s="27">
        <v>0.69752220899999995</v>
      </c>
    </row>
    <row r="394" spans="1:11" x14ac:dyDescent="0.2">
      <c r="A394">
        <v>393</v>
      </c>
      <c r="B394">
        <v>8.4741725965795323E-2</v>
      </c>
      <c r="H394" s="26">
        <v>6</v>
      </c>
      <c r="I394" s="26">
        <v>10</v>
      </c>
      <c r="J394" s="26">
        <v>1</v>
      </c>
      <c r="K394" s="27">
        <v>0.569010444</v>
      </c>
    </row>
    <row r="395" spans="1:11" x14ac:dyDescent="0.2">
      <c r="A395">
        <v>394</v>
      </c>
      <c r="B395">
        <v>6.5680246999999997E-2</v>
      </c>
      <c r="H395" s="26">
        <v>6</v>
      </c>
      <c r="I395" s="26">
        <v>15</v>
      </c>
      <c r="J395" s="26">
        <v>1</v>
      </c>
      <c r="K395" s="27">
        <v>0.32214639699999997</v>
      </c>
    </row>
    <row r="396" spans="1:11" x14ac:dyDescent="0.2">
      <c r="A396">
        <v>395</v>
      </c>
      <c r="B396">
        <v>6.5680246999999997E-2</v>
      </c>
      <c r="H396" s="26">
        <v>6</v>
      </c>
      <c r="I396" s="26">
        <v>20</v>
      </c>
      <c r="J396" s="26">
        <v>1</v>
      </c>
      <c r="K396" s="27">
        <v>9.3360028999999997E-2</v>
      </c>
    </row>
    <row r="397" spans="1:11" x14ac:dyDescent="0.2">
      <c r="A397">
        <v>396</v>
      </c>
      <c r="B397">
        <v>0.20962384663070319</v>
      </c>
      <c r="H397" s="26">
        <v>6</v>
      </c>
      <c r="I397" s="26">
        <v>28</v>
      </c>
      <c r="J397" s="26">
        <v>1</v>
      </c>
      <c r="K397" s="27">
        <v>0</v>
      </c>
    </row>
    <row r="398" spans="1:11" x14ac:dyDescent="0.2">
      <c r="A398">
        <v>397</v>
      </c>
      <c r="B398">
        <v>6.7862025312330418E-2</v>
      </c>
      <c r="H398" s="26">
        <v>7</v>
      </c>
      <c r="I398" s="26">
        <v>0</v>
      </c>
      <c r="J398" s="26">
        <v>1</v>
      </c>
      <c r="K398" s="27">
        <v>1</v>
      </c>
    </row>
    <row r="399" spans="1:11" x14ac:dyDescent="0.2">
      <c r="A399">
        <v>398</v>
      </c>
      <c r="B399">
        <v>6.5680246999999997E-2</v>
      </c>
      <c r="H399" s="26">
        <v>7</v>
      </c>
      <c r="I399" s="26">
        <v>0.5</v>
      </c>
      <c r="J399" s="26">
        <v>1</v>
      </c>
      <c r="K399" s="27">
        <v>0.95440667000000001</v>
      </c>
    </row>
    <row r="400" spans="1:11" x14ac:dyDescent="0.2">
      <c r="A400">
        <v>399</v>
      </c>
      <c r="B400">
        <v>6.5680246999999997E-2</v>
      </c>
      <c r="H400" s="26">
        <v>7</v>
      </c>
      <c r="I400" s="26">
        <v>1</v>
      </c>
      <c r="J400" s="26">
        <v>1</v>
      </c>
      <c r="K400" s="27">
        <v>0.97985023400000004</v>
      </c>
    </row>
    <row r="401" spans="1:11" x14ac:dyDescent="0.2">
      <c r="A401">
        <v>400</v>
      </c>
      <c r="B401">
        <v>7.8483960563531796E-2</v>
      </c>
      <c r="H401" s="26">
        <v>7</v>
      </c>
      <c r="I401" s="26">
        <v>2</v>
      </c>
      <c r="J401" s="26">
        <v>1</v>
      </c>
      <c r="K401" s="27">
        <v>0.93009651800000004</v>
      </c>
    </row>
    <row r="402" spans="1:11" x14ac:dyDescent="0.2">
      <c r="A402">
        <v>401</v>
      </c>
      <c r="B402">
        <v>0.68830463656705121</v>
      </c>
      <c r="H402" s="26">
        <v>7</v>
      </c>
      <c r="I402" s="26">
        <v>3</v>
      </c>
      <c r="J402" s="26">
        <v>1</v>
      </c>
      <c r="K402" s="27">
        <v>0.87462493299999999</v>
      </c>
    </row>
    <row r="403" spans="1:11" x14ac:dyDescent="0.2">
      <c r="A403">
        <v>402</v>
      </c>
      <c r="B403">
        <v>1</v>
      </c>
      <c r="H403" s="26">
        <v>7</v>
      </c>
      <c r="I403" s="26">
        <v>5</v>
      </c>
      <c r="J403" s="26">
        <v>1</v>
      </c>
      <c r="K403" s="27">
        <v>0.79198158200000002</v>
      </c>
    </row>
    <row r="404" spans="1:11" x14ac:dyDescent="0.2">
      <c r="A404">
        <v>403</v>
      </c>
      <c r="B404">
        <v>1</v>
      </c>
      <c r="H404" s="26">
        <v>7</v>
      </c>
      <c r="I404" s="26">
        <v>7</v>
      </c>
      <c r="J404" s="26">
        <v>1</v>
      </c>
      <c r="K404" s="27">
        <v>0.73004064599999996</v>
      </c>
    </row>
    <row r="405" spans="1:11" x14ac:dyDescent="0.2">
      <c r="A405">
        <v>404</v>
      </c>
      <c r="B405">
        <v>0.75395072558438447</v>
      </c>
      <c r="H405" s="24">
        <v>7</v>
      </c>
      <c r="I405" s="24">
        <v>10</v>
      </c>
      <c r="J405" s="24">
        <v>1</v>
      </c>
      <c r="K405" s="24">
        <v>0.60472651399999999</v>
      </c>
    </row>
    <row r="406" spans="1:11" x14ac:dyDescent="0.2">
      <c r="A406">
        <v>405</v>
      </c>
      <c r="B406">
        <v>0.69682672040098459</v>
      </c>
      <c r="H406" s="24">
        <v>7</v>
      </c>
      <c r="I406" s="24">
        <v>15</v>
      </c>
      <c r="J406" s="24">
        <v>1</v>
      </c>
      <c r="K406" s="24">
        <v>0.41125160199999999</v>
      </c>
    </row>
    <row r="407" spans="1:11" x14ac:dyDescent="0.2">
      <c r="A407">
        <v>406</v>
      </c>
      <c r="B407">
        <v>1</v>
      </c>
      <c r="H407" s="26">
        <v>7</v>
      </c>
      <c r="I407" s="26">
        <v>20</v>
      </c>
      <c r="J407" s="26">
        <v>1</v>
      </c>
      <c r="K407" s="27">
        <v>0.16952045900000001</v>
      </c>
    </row>
    <row r="408" spans="1:11" x14ac:dyDescent="0.2">
      <c r="A408">
        <v>407</v>
      </c>
      <c r="B408">
        <v>0.66509296317867062</v>
      </c>
      <c r="H408" s="26">
        <v>7</v>
      </c>
      <c r="I408" s="26">
        <v>28</v>
      </c>
      <c r="J408" s="26">
        <v>1</v>
      </c>
      <c r="K408" s="27">
        <v>0</v>
      </c>
    </row>
    <row r="409" spans="1:11" x14ac:dyDescent="0.2">
      <c r="A409">
        <v>408</v>
      </c>
      <c r="B409">
        <v>1</v>
      </c>
      <c r="H409" s="26">
        <v>8</v>
      </c>
      <c r="I409" s="26">
        <v>0</v>
      </c>
      <c r="J409" s="26">
        <v>1</v>
      </c>
      <c r="K409" s="27">
        <v>0.97780865500000003</v>
      </c>
    </row>
    <row r="410" spans="1:11" x14ac:dyDescent="0.2">
      <c r="A410">
        <v>409</v>
      </c>
      <c r="B410">
        <v>0.82795972123456796</v>
      </c>
      <c r="H410" s="26">
        <v>8</v>
      </c>
      <c r="I410" s="26">
        <v>0.5</v>
      </c>
      <c r="J410" s="26">
        <v>1</v>
      </c>
      <c r="K410" s="27">
        <v>1</v>
      </c>
    </row>
    <row r="411" spans="1:11" x14ac:dyDescent="0.2">
      <c r="A411">
        <v>410</v>
      </c>
      <c r="B411">
        <v>0.97047958700000003</v>
      </c>
      <c r="H411" s="26">
        <v>8</v>
      </c>
      <c r="I411" s="26">
        <v>1</v>
      </c>
      <c r="J411" s="26">
        <v>1</v>
      </c>
      <c r="K411" s="27">
        <v>0.97356127299999995</v>
      </c>
    </row>
    <row r="412" spans="1:11" x14ac:dyDescent="0.2">
      <c r="A412">
        <v>411</v>
      </c>
      <c r="B412">
        <v>0.99459449498356522</v>
      </c>
      <c r="H412" s="26">
        <v>8</v>
      </c>
      <c r="I412" s="26">
        <v>2</v>
      </c>
      <c r="J412" s="26">
        <v>1</v>
      </c>
      <c r="K412" s="27">
        <v>0.96202847800000002</v>
      </c>
    </row>
    <row r="413" spans="1:11" x14ac:dyDescent="0.2">
      <c r="A413">
        <v>412</v>
      </c>
      <c r="B413">
        <v>0.97047958700000003</v>
      </c>
      <c r="H413" s="26">
        <v>8</v>
      </c>
      <c r="I413" s="26">
        <v>3</v>
      </c>
      <c r="J413" s="26">
        <v>1</v>
      </c>
      <c r="K413" s="27">
        <v>0.91513212700000002</v>
      </c>
    </row>
    <row r="414" spans="1:11" x14ac:dyDescent="0.2">
      <c r="A414">
        <v>413</v>
      </c>
      <c r="B414">
        <v>0.29550563070442237</v>
      </c>
      <c r="H414" s="26">
        <v>8</v>
      </c>
      <c r="I414" s="26">
        <v>5</v>
      </c>
      <c r="J414" s="26">
        <v>1</v>
      </c>
      <c r="K414" s="27">
        <v>0.85038694199999998</v>
      </c>
    </row>
    <row r="415" spans="1:11" x14ac:dyDescent="0.2">
      <c r="A415">
        <v>414</v>
      </c>
      <c r="B415">
        <v>0.25477861744429392</v>
      </c>
      <c r="H415" s="26">
        <v>8</v>
      </c>
      <c r="I415" s="26">
        <v>7</v>
      </c>
      <c r="J415" s="26">
        <v>1</v>
      </c>
      <c r="K415" s="27">
        <v>0.78133250700000001</v>
      </c>
    </row>
    <row r="416" spans="1:11" x14ac:dyDescent="0.2">
      <c r="A416">
        <v>415</v>
      </c>
      <c r="B416">
        <v>0.24416355717738331</v>
      </c>
      <c r="H416" s="26">
        <v>8</v>
      </c>
      <c r="I416" s="26">
        <v>10</v>
      </c>
      <c r="J416" s="26">
        <v>1</v>
      </c>
      <c r="K416" s="27">
        <v>0.66437587200000003</v>
      </c>
    </row>
    <row r="417" spans="1:11" x14ac:dyDescent="0.2">
      <c r="A417">
        <v>416</v>
      </c>
      <c r="B417">
        <v>0.169219391</v>
      </c>
      <c r="H417" s="26">
        <v>8</v>
      </c>
      <c r="I417" s="26">
        <v>15</v>
      </c>
      <c r="J417" s="26">
        <v>1</v>
      </c>
      <c r="K417" s="27">
        <v>0.45057317499999999</v>
      </c>
    </row>
    <row r="418" spans="1:11" x14ac:dyDescent="0.2">
      <c r="A418">
        <v>417</v>
      </c>
      <c r="B418">
        <v>0.18599457286392609</v>
      </c>
      <c r="H418" s="26">
        <v>8</v>
      </c>
      <c r="I418" s="26">
        <v>20</v>
      </c>
      <c r="J418" s="26">
        <v>1</v>
      </c>
      <c r="K418" s="27">
        <v>0.26193397699999998</v>
      </c>
    </row>
    <row r="419" spans="1:11" x14ac:dyDescent="0.2">
      <c r="A419">
        <v>418</v>
      </c>
      <c r="B419">
        <v>0.982986637</v>
      </c>
      <c r="H419" s="26">
        <v>8</v>
      </c>
      <c r="I419" s="26">
        <v>28</v>
      </c>
      <c r="J419" s="26">
        <v>1</v>
      </c>
      <c r="K419" s="27">
        <v>4.9912929999999999E-3</v>
      </c>
    </row>
    <row r="420" spans="1:11" x14ac:dyDescent="0.2">
      <c r="A420">
        <v>419</v>
      </c>
      <c r="B420">
        <v>0.982986637</v>
      </c>
      <c r="H420" s="24">
        <v>9</v>
      </c>
      <c r="I420" s="24">
        <v>0</v>
      </c>
      <c r="J420" s="24">
        <v>1</v>
      </c>
      <c r="K420" s="24">
        <v>0.98509598300000001</v>
      </c>
    </row>
    <row r="421" spans="1:11" x14ac:dyDescent="0.2">
      <c r="A421">
        <v>420</v>
      </c>
      <c r="B421">
        <v>0.982986637</v>
      </c>
      <c r="H421" s="24">
        <v>9</v>
      </c>
      <c r="I421" s="24">
        <v>0.5</v>
      </c>
      <c r="J421" s="24">
        <v>1</v>
      </c>
      <c r="K421" s="24">
        <v>0.99098657800000001</v>
      </c>
    </row>
    <row r="422" spans="1:11" x14ac:dyDescent="0.2">
      <c r="A422">
        <v>421</v>
      </c>
      <c r="B422">
        <v>0.43833691426687721</v>
      </c>
      <c r="H422" s="26">
        <v>9</v>
      </c>
      <c r="I422" s="26">
        <v>1</v>
      </c>
      <c r="J422" s="26">
        <v>1</v>
      </c>
      <c r="K422" s="27">
        <v>1</v>
      </c>
    </row>
    <row r="423" spans="1:11" x14ac:dyDescent="0.2">
      <c r="A423">
        <v>422</v>
      </c>
      <c r="B423">
        <v>0.7285298527832802</v>
      </c>
      <c r="H423" s="26">
        <v>9</v>
      </c>
      <c r="I423" s="26">
        <v>2</v>
      </c>
      <c r="J423" s="26">
        <v>1</v>
      </c>
      <c r="K423" s="27">
        <v>0.97397505100000004</v>
      </c>
    </row>
    <row r="424" spans="1:11" x14ac:dyDescent="0.2">
      <c r="A424">
        <v>423</v>
      </c>
      <c r="B424">
        <v>0.54911651557440544</v>
      </c>
      <c r="H424" s="26">
        <v>9</v>
      </c>
      <c r="I424" s="26">
        <v>3</v>
      </c>
      <c r="J424" s="26">
        <v>1</v>
      </c>
      <c r="K424" s="27">
        <v>0.95751151700000003</v>
      </c>
    </row>
    <row r="425" spans="1:11" x14ac:dyDescent="0.2">
      <c r="A425">
        <v>424</v>
      </c>
      <c r="B425">
        <v>0.54906581025489065</v>
      </c>
      <c r="H425" s="26">
        <v>9</v>
      </c>
      <c r="I425" s="26">
        <v>5</v>
      </c>
      <c r="J425" s="26">
        <v>1</v>
      </c>
      <c r="K425" s="27">
        <v>0.87440046599999999</v>
      </c>
    </row>
    <row r="426" spans="1:11" x14ac:dyDescent="0.2">
      <c r="A426">
        <v>425</v>
      </c>
      <c r="B426">
        <v>0.49092703800462761</v>
      </c>
      <c r="H426" s="26">
        <v>9</v>
      </c>
      <c r="I426" s="26">
        <v>7</v>
      </c>
      <c r="J426" s="26">
        <v>1</v>
      </c>
      <c r="K426" s="27">
        <v>0.78611374899999997</v>
      </c>
    </row>
    <row r="427" spans="1:11" x14ac:dyDescent="0.2">
      <c r="A427">
        <v>426</v>
      </c>
      <c r="B427">
        <v>0.53812855299999995</v>
      </c>
      <c r="H427" s="26">
        <v>9</v>
      </c>
      <c r="I427" s="26">
        <v>10</v>
      </c>
      <c r="J427" s="26">
        <v>1</v>
      </c>
      <c r="K427" s="27">
        <v>0.65697587899999998</v>
      </c>
    </row>
    <row r="428" spans="1:11" x14ac:dyDescent="0.2">
      <c r="A428">
        <v>427</v>
      </c>
      <c r="B428">
        <v>0.37076952078889602</v>
      </c>
      <c r="H428" s="26">
        <v>9</v>
      </c>
      <c r="I428" s="26">
        <v>15</v>
      </c>
      <c r="J428" s="26">
        <v>1</v>
      </c>
      <c r="K428" s="27">
        <v>0.49604439900000002</v>
      </c>
    </row>
    <row r="429" spans="1:11" x14ac:dyDescent="0.2">
      <c r="A429">
        <v>428</v>
      </c>
      <c r="B429">
        <v>0.56009120974937399</v>
      </c>
      <c r="H429" s="26">
        <v>9</v>
      </c>
      <c r="I429" s="26">
        <v>20</v>
      </c>
      <c r="J429" s="26">
        <v>1</v>
      </c>
      <c r="K429" s="27">
        <v>0.29872690600000001</v>
      </c>
    </row>
    <row r="430" spans="1:11" x14ac:dyDescent="0.2">
      <c r="A430">
        <v>429</v>
      </c>
      <c r="B430">
        <v>0.23455369636418741</v>
      </c>
      <c r="H430" s="26">
        <v>9</v>
      </c>
      <c r="I430" s="26">
        <v>28</v>
      </c>
      <c r="J430" s="26">
        <v>1</v>
      </c>
      <c r="K430" s="27">
        <v>4.4143742E-2</v>
      </c>
    </row>
    <row r="431" spans="1:11" x14ac:dyDescent="0.2">
      <c r="A431">
        <v>430</v>
      </c>
      <c r="B431">
        <v>0.31927913485304771</v>
      </c>
      <c r="H431" s="26">
        <v>10</v>
      </c>
      <c r="I431" s="26">
        <v>0</v>
      </c>
      <c r="J431" s="26">
        <v>1</v>
      </c>
      <c r="K431" s="27">
        <v>0.99762625100000002</v>
      </c>
    </row>
    <row r="432" spans="1:11" x14ac:dyDescent="0.2">
      <c r="A432">
        <v>431</v>
      </c>
      <c r="B432">
        <v>0.23436332487295841</v>
      </c>
      <c r="H432" s="26">
        <v>10</v>
      </c>
      <c r="I432" s="26">
        <v>0.5</v>
      </c>
      <c r="J432" s="26">
        <v>1</v>
      </c>
      <c r="K432" s="27">
        <v>1</v>
      </c>
    </row>
    <row r="433" spans="1:11" x14ac:dyDescent="0.2">
      <c r="A433">
        <v>432</v>
      </c>
      <c r="B433">
        <v>0.24253549728275281</v>
      </c>
      <c r="H433" s="26">
        <v>10</v>
      </c>
      <c r="I433" s="26">
        <v>1</v>
      </c>
      <c r="J433" s="26">
        <v>1</v>
      </c>
      <c r="K433" s="27">
        <v>0.96817410599999998</v>
      </c>
    </row>
    <row r="434" spans="1:11" x14ac:dyDescent="0.2">
      <c r="A434">
        <v>433</v>
      </c>
      <c r="B434">
        <v>0.23101373801233549</v>
      </c>
      <c r="H434" s="26">
        <v>10</v>
      </c>
      <c r="I434" s="26">
        <v>2</v>
      </c>
      <c r="J434" s="26">
        <v>1</v>
      </c>
      <c r="K434" s="27">
        <v>0.98591604899999996</v>
      </c>
    </row>
    <row r="435" spans="1:11" x14ac:dyDescent="0.2">
      <c r="A435">
        <v>434</v>
      </c>
      <c r="B435">
        <v>0.240902861</v>
      </c>
      <c r="H435" s="24">
        <v>10</v>
      </c>
      <c r="I435" s="24">
        <v>3</v>
      </c>
      <c r="J435" s="24">
        <v>1</v>
      </c>
      <c r="K435" s="24">
        <v>0.91858773299999996</v>
      </c>
    </row>
    <row r="436" spans="1:11" x14ac:dyDescent="0.2">
      <c r="A436">
        <v>435</v>
      </c>
      <c r="B436">
        <v>0.29978620310825138</v>
      </c>
      <c r="H436" s="24">
        <v>10</v>
      </c>
      <c r="I436" s="24">
        <v>5</v>
      </c>
      <c r="J436" s="24">
        <v>1</v>
      </c>
      <c r="K436" s="24">
        <v>0.86587544699999996</v>
      </c>
    </row>
    <row r="437" spans="1:11" x14ac:dyDescent="0.2">
      <c r="A437">
        <v>436</v>
      </c>
      <c r="B437">
        <v>0.47141399890897412</v>
      </c>
      <c r="H437" s="26">
        <v>10</v>
      </c>
      <c r="I437" s="26">
        <v>7</v>
      </c>
      <c r="J437" s="26">
        <v>1</v>
      </c>
      <c r="K437" s="27">
        <v>0.81039487899999996</v>
      </c>
    </row>
    <row r="438" spans="1:11" x14ac:dyDescent="0.2">
      <c r="A438">
        <v>437</v>
      </c>
      <c r="B438">
        <v>0.535045243</v>
      </c>
      <c r="H438" s="26">
        <v>10</v>
      </c>
      <c r="I438" s="26">
        <v>10</v>
      </c>
      <c r="J438" s="26">
        <v>1</v>
      </c>
      <c r="K438" s="27">
        <v>0.70041567199999999</v>
      </c>
    </row>
    <row r="439" spans="1:11" x14ac:dyDescent="0.2">
      <c r="A439">
        <v>438</v>
      </c>
      <c r="B439">
        <v>0.54407182420169209</v>
      </c>
      <c r="H439" s="26">
        <v>10</v>
      </c>
      <c r="I439" s="26">
        <v>15</v>
      </c>
      <c r="J439" s="26">
        <v>1</v>
      </c>
      <c r="K439" s="27">
        <v>0.53362019500000002</v>
      </c>
    </row>
    <row r="440" spans="1:11" x14ac:dyDescent="0.2">
      <c r="A440">
        <v>439</v>
      </c>
      <c r="B440">
        <v>0.36985370155588682</v>
      </c>
      <c r="H440" s="26">
        <v>10</v>
      </c>
      <c r="I440" s="26">
        <v>20</v>
      </c>
      <c r="J440" s="26">
        <v>1</v>
      </c>
      <c r="K440" s="27">
        <v>0.35145602399999998</v>
      </c>
    </row>
    <row r="441" spans="1:11" x14ac:dyDescent="0.2">
      <c r="A441">
        <v>440</v>
      </c>
      <c r="B441">
        <v>0.54190216926606949</v>
      </c>
      <c r="H441" s="26">
        <v>10</v>
      </c>
      <c r="I441" s="26">
        <v>28</v>
      </c>
      <c r="J441" s="26">
        <v>1</v>
      </c>
      <c r="K441" s="27">
        <v>0.107088473</v>
      </c>
    </row>
    <row r="442" spans="1:11" x14ac:dyDescent="0.2">
      <c r="A442">
        <v>441</v>
      </c>
      <c r="B442">
        <v>0.535045243</v>
      </c>
      <c r="H442" s="26">
        <v>11</v>
      </c>
      <c r="I442" s="26">
        <v>0</v>
      </c>
      <c r="J442" s="26">
        <v>1</v>
      </c>
      <c r="K442" s="27">
        <v>1</v>
      </c>
    </row>
    <row r="443" spans="1:11" x14ac:dyDescent="0.2">
      <c r="A443">
        <v>442</v>
      </c>
      <c r="B443">
        <v>0.535045243</v>
      </c>
      <c r="H443" s="26">
        <v>11</v>
      </c>
      <c r="I443" s="26">
        <v>0.5</v>
      </c>
      <c r="J443" s="26">
        <v>1</v>
      </c>
      <c r="K443" s="27">
        <v>0.97289185</v>
      </c>
    </row>
    <row r="444" spans="1:11" x14ac:dyDescent="0.2">
      <c r="A444">
        <v>443</v>
      </c>
      <c r="B444">
        <v>0.5027197102075297</v>
      </c>
      <c r="H444" s="26">
        <v>11</v>
      </c>
      <c r="I444" s="26">
        <v>1</v>
      </c>
      <c r="J444" s="26">
        <v>1</v>
      </c>
      <c r="K444" s="27">
        <v>0.97977747800000003</v>
      </c>
    </row>
    <row r="445" spans="1:11" x14ac:dyDescent="0.2">
      <c r="A445">
        <v>444</v>
      </c>
      <c r="B445">
        <v>0.65741121748293863</v>
      </c>
      <c r="H445" s="26">
        <v>11</v>
      </c>
      <c r="I445" s="26">
        <v>2</v>
      </c>
      <c r="J445" s="26">
        <v>1</v>
      </c>
      <c r="K445" s="27">
        <v>0.94723292999999997</v>
      </c>
    </row>
    <row r="446" spans="1:11" x14ac:dyDescent="0.2">
      <c r="A446">
        <v>445</v>
      </c>
      <c r="B446">
        <v>0.84297977908128929</v>
      </c>
      <c r="H446" s="26">
        <v>11</v>
      </c>
      <c r="I446" s="26">
        <v>3</v>
      </c>
      <c r="J446" s="26">
        <v>1</v>
      </c>
      <c r="K446" s="27">
        <v>0.91391342799999997</v>
      </c>
    </row>
    <row r="447" spans="1:11" x14ac:dyDescent="0.2">
      <c r="A447">
        <v>446</v>
      </c>
      <c r="B447">
        <v>0.44710683778797378</v>
      </c>
      <c r="H447" s="26">
        <v>11</v>
      </c>
      <c r="I447" s="26">
        <v>5</v>
      </c>
      <c r="J447" s="26">
        <v>1</v>
      </c>
      <c r="K447" s="27">
        <v>0.85935985999999998</v>
      </c>
    </row>
    <row r="448" spans="1:11" x14ac:dyDescent="0.2">
      <c r="A448">
        <v>447</v>
      </c>
      <c r="B448">
        <v>0.97851447000000003</v>
      </c>
      <c r="H448" s="26">
        <v>11</v>
      </c>
      <c r="I448" s="26">
        <v>7</v>
      </c>
      <c r="J448" s="26">
        <v>1</v>
      </c>
      <c r="K448" s="27">
        <v>0.82393272399999995</v>
      </c>
    </row>
    <row r="449" spans="1:11" x14ac:dyDescent="0.2">
      <c r="A449">
        <v>448</v>
      </c>
      <c r="B449">
        <v>0.99822745818118319</v>
      </c>
      <c r="H449" s="26">
        <v>11</v>
      </c>
      <c r="I449" s="26">
        <v>10</v>
      </c>
      <c r="J449" s="26">
        <v>1</v>
      </c>
      <c r="K449" s="27">
        <v>0.71507368800000004</v>
      </c>
    </row>
    <row r="450" spans="1:11" x14ac:dyDescent="0.2">
      <c r="A450">
        <v>449</v>
      </c>
      <c r="B450">
        <v>0.97948315210527515</v>
      </c>
      <c r="H450" s="24">
        <v>11</v>
      </c>
      <c r="I450" s="24">
        <v>15</v>
      </c>
      <c r="J450" s="24">
        <v>1</v>
      </c>
      <c r="K450" s="24">
        <v>0.54211897099999995</v>
      </c>
    </row>
    <row r="451" spans="1:11" x14ac:dyDescent="0.2">
      <c r="A451">
        <v>450</v>
      </c>
      <c r="B451">
        <v>0.71901015821353376</v>
      </c>
      <c r="H451" s="24">
        <v>11</v>
      </c>
      <c r="I451" s="24">
        <v>20</v>
      </c>
      <c r="J451" s="24">
        <v>1</v>
      </c>
      <c r="K451" s="24">
        <v>0.42090475700000002</v>
      </c>
    </row>
    <row r="452" spans="1:11" x14ac:dyDescent="0.2">
      <c r="A452">
        <v>451</v>
      </c>
      <c r="B452">
        <v>0.59532103486214294</v>
      </c>
      <c r="H452" s="26">
        <v>11</v>
      </c>
      <c r="I452" s="26">
        <v>28</v>
      </c>
      <c r="J452" s="26">
        <v>1</v>
      </c>
      <c r="K452" s="27">
        <v>0.160904991</v>
      </c>
    </row>
    <row r="453" spans="1:11" x14ac:dyDescent="0.2">
      <c r="A453">
        <v>452</v>
      </c>
      <c r="B453">
        <v>0.71385392729046049</v>
      </c>
      <c r="H453" s="26">
        <v>12</v>
      </c>
      <c r="I453" s="26">
        <v>0</v>
      </c>
      <c r="J453" s="26">
        <v>1</v>
      </c>
      <c r="K453" s="27">
        <v>0.98501360699999996</v>
      </c>
    </row>
    <row r="454" spans="1:11" x14ac:dyDescent="0.2">
      <c r="A454">
        <v>453</v>
      </c>
      <c r="B454">
        <v>0.80091568400000002</v>
      </c>
      <c r="H454" s="26">
        <v>12</v>
      </c>
      <c r="I454" s="26">
        <v>0.5</v>
      </c>
      <c r="J454" s="26">
        <v>1</v>
      </c>
      <c r="K454" s="27">
        <v>1</v>
      </c>
    </row>
    <row r="455" spans="1:11" x14ac:dyDescent="0.2">
      <c r="A455">
        <v>454</v>
      </c>
      <c r="B455">
        <v>0.80091568400000002</v>
      </c>
      <c r="H455" s="26">
        <v>12</v>
      </c>
      <c r="I455" s="26">
        <v>1</v>
      </c>
      <c r="J455" s="26">
        <v>1</v>
      </c>
      <c r="K455" s="27">
        <v>0.96181912300000005</v>
      </c>
    </row>
    <row r="456" spans="1:11" x14ac:dyDescent="0.2">
      <c r="A456">
        <v>455</v>
      </c>
      <c r="B456">
        <v>0.75412394792994886</v>
      </c>
      <c r="H456" s="26">
        <v>12</v>
      </c>
      <c r="I456" s="26">
        <v>2</v>
      </c>
      <c r="J456" s="26">
        <v>1</v>
      </c>
      <c r="K456" s="27">
        <v>0.97428116799999998</v>
      </c>
    </row>
    <row r="457" spans="1:11" x14ac:dyDescent="0.2">
      <c r="A457">
        <v>456</v>
      </c>
      <c r="B457">
        <v>0.77810380079879016</v>
      </c>
      <c r="H457" s="26">
        <v>12</v>
      </c>
      <c r="I457" s="26">
        <v>3</v>
      </c>
      <c r="J457" s="26">
        <v>1</v>
      </c>
      <c r="K457" s="27">
        <v>0.91253167999999996</v>
      </c>
    </row>
    <row r="458" spans="1:11" x14ac:dyDescent="0.2">
      <c r="A458">
        <v>457</v>
      </c>
      <c r="B458">
        <v>0.61575789568777439</v>
      </c>
      <c r="H458" s="26">
        <v>12</v>
      </c>
      <c r="I458" s="26">
        <v>5</v>
      </c>
      <c r="J458" s="26">
        <v>1</v>
      </c>
      <c r="K458" s="27">
        <v>0.88020798099999997</v>
      </c>
    </row>
    <row r="459" spans="1:11" x14ac:dyDescent="0.2">
      <c r="A459">
        <v>458</v>
      </c>
      <c r="B459">
        <v>6.8004036558617961E-2</v>
      </c>
      <c r="H459" s="26">
        <v>12</v>
      </c>
      <c r="I459" s="26">
        <v>7</v>
      </c>
      <c r="J459" s="26">
        <v>1</v>
      </c>
      <c r="K459" s="27">
        <v>0.82399071999999995</v>
      </c>
    </row>
    <row r="460" spans="1:11" x14ac:dyDescent="0.2">
      <c r="A460">
        <v>459</v>
      </c>
      <c r="B460">
        <v>0.187822065533816</v>
      </c>
      <c r="H460" s="26">
        <v>12</v>
      </c>
      <c r="I460" s="26">
        <v>10</v>
      </c>
      <c r="J460" s="26">
        <v>1</v>
      </c>
      <c r="K460" s="27">
        <v>0.72932750099999999</v>
      </c>
    </row>
    <row r="461" spans="1:11" x14ac:dyDescent="0.2">
      <c r="A461">
        <v>460</v>
      </c>
      <c r="B461">
        <v>0.21105345052644861</v>
      </c>
      <c r="H461" s="26">
        <v>12</v>
      </c>
      <c r="I461" s="26">
        <v>15</v>
      </c>
      <c r="J461" s="26">
        <v>1</v>
      </c>
      <c r="K461" s="27">
        <v>0.58671462600000002</v>
      </c>
    </row>
    <row r="462" spans="1:11" x14ac:dyDescent="0.2">
      <c r="A462">
        <v>461</v>
      </c>
      <c r="B462">
        <v>5.7485948220300447E-2</v>
      </c>
      <c r="H462" s="26">
        <v>12</v>
      </c>
      <c r="I462" s="26">
        <v>20</v>
      </c>
      <c r="J462" s="26">
        <v>1</v>
      </c>
      <c r="K462" s="27">
        <v>0.43111946699999998</v>
      </c>
    </row>
    <row r="463" spans="1:11" x14ac:dyDescent="0.2">
      <c r="A463">
        <v>462</v>
      </c>
      <c r="B463">
        <v>4.5744070999999997E-2</v>
      </c>
      <c r="H463" s="26">
        <v>12</v>
      </c>
      <c r="I463" s="26">
        <v>28</v>
      </c>
      <c r="J463" s="26">
        <v>1</v>
      </c>
      <c r="K463" s="27">
        <v>0.20907166899999999</v>
      </c>
    </row>
    <row r="464" spans="1:11" x14ac:dyDescent="0.2">
      <c r="A464">
        <v>463</v>
      </c>
      <c r="B464">
        <v>6.9048875548295655E-2</v>
      </c>
      <c r="H464" s="26">
        <v>13</v>
      </c>
      <c r="I464" s="26">
        <v>0</v>
      </c>
      <c r="J464" s="26">
        <v>1</v>
      </c>
      <c r="K464" s="27">
        <v>0.99103725899999995</v>
      </c>
    </row>
    <row r="465" spans="1:11" x14ac:dyDescent="0.2">
      <c r="A465">
        <v>464</v>
      </c>
      <c r="B465">
        <v>5.0827180162525673E-2</v>
      </c>
      <c r="H465" s="24">
        <v>13</v>
      </c>
      <c r="I465" s="24">
        <v>0.5</v>
      </c>
      <c r="J465" s="24">
        <v>1</v>
      </c>
      <c r="K465" s="24">
        <v>1</v>
      </c>
    </row>
    <row r="466" spans="1:11" x14ac:dyDescent="0.2">
      <c r="A466">
        <v>465</v>
      </c>
      <c r="B466">
        <v>7.2218609378714951E-2</v>
      </c>
      <c r="H466" s="24">
        <v>13</v>
      </c>
      <c r="I466" s="24">
        <v>1</v>
      </c>
      <c r="J466" s="24">
        <v>1</v>
      </c>
      <c r="K466" s="24">
        <v>0.99144894699999997</v>
      </c>
    </row>
    <row r="467" spans="1:11" x14ac:dyDescent="0.2">
      <c r="A467">
        <v>466</v>
      </c>
      <c r="B467">
        <v>0.23505257611491709</v>
      </c>
      <c r="H467" s="26">
        <v>13</v>
      </c>
      <c r="I467" s="26">
        <v>2</v>
      </c>
      <c r="J467" s="26">
        <v>1</v>
      </c>
      <c r="K467" s="27">
        <v>0.957599427</v>
      </c>
    </row>
    <row r="468" spans="1:11" x14ac:dyDescent="0.2">
      <c r="A468">
        <v>467</v>
      </c>
      <c r="B468">
        <v>0.41249527400000002</v>
      </c>
      <c r="H468" s="26">
        <v>13</v>
      </c>
      <c r="I468" s="26">
        <v>3</v>
      </c>
      <c r="J468" s="26">
        <v>1</v>
      </c>
      <c r="K468" s="27">
        <v>0.937336587</v>
      </c>
    </row>
    <row r="469" spans="1:11" x14ac:dyDescent="0.2">
      <c r="A469">
        <v>468</v>
      </c>
      <c r="B469">
        <v>0.41249527400000002</v>
      </c>
      <c r="H469" s="26">
        <v>13</v>
      </c>
      <c r="I469" s="26">
        <v>5</v>
      </c>
      <c r="J469" s="26">
        <v>1</v>
      </c>
      <c r="K469" s="27">
        <v>0.85596581500000002</v>
      </c>
    </row>
    <row r="470" spans="1:11" x14ac:dyDescent="0.2">
      <c r="A470">
        <v>469</v>
      </c>
      <c r="B470">
        <v>0.35828607070928509</v>
      </c>
      <c r="H470" s="26">
        <v>13</v>
      </c>
      <c r="I470" s="26">
        <v>7</v>
      </c>
      <c r="J470" s="26">
        <v>1</v>
      </c>
      <c r="K470" s="27">
        <v>0.80756828599999997</v>
      </c>
    </row>
    <row r="471" spans="1:11" x14ac:dyDescent="0.2">
      <c r="A471">
        <v>470</v>
      </c>
      <c r="B471">
        <v>0.14450096438345969</v>
      </c>
      <c r="H471" s="26">
        <v>13</v>
      </c>
      <c r="I471" s="26">
        <v>10</v>
      </c>
      <c r="J471" s="26">
        <v>1</v>
      </c>
      <c r="K471" s="27">
        <v>0.76059405300000005</v>
      </c>
    </row>
    <row r="472" spans="1:11" x14ac:dyDescent="0.2">
      <c r="A472">
        <v>471</v>
      </c>
      <c r="B472">
        <v>0.16983162135522961</v>
      </c>
      <c r="H472" s="26">
        <v>13</v>
      </c>
      <c r="I472" s="26">
        <v>15</v>
      </c>
      <c r="J472" s="26">
        <v>1</v>
      </c>
      <c r="K472" s="27">
        <v>0.581510631</v>
      </c>
    </row>
    <row r="473" spans="1:11" x14ac:dyDescent="0.2">
      <c r="A473">
        <v>472</v>
      </c>
      <c r="B473">
        <v>0.41249527400000002</v>
      </c>
      <c r="H473" s="26">
        <v>13</v>
      </c>
      <c r="I473" s="26">
        <v>20</v>
      </c>
      <c r="J473" s="26">
        <v>1</v>
      </c>
      <c r="K473" s="27">
        <v>0.46448466599999999</v>
      </c>
    </row>
    <row r="474" spans="1:11" x14ac:dyDescent="0.2">
      <c r="A474">
        <v>473</v>
      </c>
      <c r="B474">
        <v>0.26924203204871772</v>
      </c>
      <c r="H474" s="26">
        <v>13</v>
      </c>
      <c r="I474" s="26">
        <v>28</v>
      </c>
      <c r="J474" s="26">
        <v>1</v>
      </c>
      <c r="K474" s="27">
        <v>0.25411989800000001</v>
      </c>
    </row>
    <row r="475" spans="1:11" x14ac:dyDescent="0.2">
      <c r="A475">
        <v>474</v>
      </c>
      <c r="B475">
        <v>1</v>
      </c>
      <c r="H475" s="26">
        <v>14</v>
      </c>
      <c r="I475" s="26">
        <v>0</v>
      </c>
      <c r="J475" s="26">
        <v>1</v>
      </c>
      <c r="K475" s="27">
        <v>1</v>
      </c>
    </row>
    <row r="476" spans="1:11" x14ac:dyDescent="0.2">
      <c r="A476">
        <v>475</v>
      </c>
      <c r="B476">
        <v>0.85722645911676043</v>
      </c>
      <c r="H476" s="26">
        <v>14</v>
      </c>
      <c r="I476" s="26">
        <v>0.5</v>
      </c>
      <c r="J476" s="26">
        <v>1</v>
      </c>
      <c r="K476" s="27">
        <v>0.810756798</v>
      </c>
    </row>
    <row r="477" spans="1:11" x14ac:dyDescent="0.2">
      <c r="A477">
        <v>476</v>
      </c>
      <c r="B477">
        <v>0.97167839060156436</v>
      </c>
      <c r="H477" s="26">
        <v>14</v>
      </c>
      <c r="I477" s="26">
        <v>1</v>
      </c>
      <c r="J477" s="26">
        <v>1</v>
      </c>
      <c r="K477" s="27">
        <v>0.81047099899999997</v>
      </c>
    </row>
    <row r="478" spans="1:11" x14ac:dyDescent="0.2">
      <c r="A478">
        <v>477</v>
      </c>
      <c r="B478">
        <v>0.81998936726306537</v>
      </c>
      <c r="H478" s="26">
        <v>14</v>
      </c>
      <c r="I478" s="26">
        <v>2</v>
      </c>
      <c r="J478" s="26">
        <v>1</v>
      </c>
      <c r="K478" s="27">
        <v>0.80238586599999995</v>
      </c>
    </row>
    <row r="479" spans="1:11" x14ac:dyDescent="0.2">
      <c r="A479">
        <v>478</v>
      </c>
      <c r="B479">
        <v>0.98870067020347541</v>
      </c>
      <c r="H479" s="26">
        <v>14</v>
      </c>
      <c r="I479" s="26">
        <v>3</v>
      </c>
      <c r="J479" s="26">
        <v>1</v>
      </c>
      <c r="K479" s="27">
        <v>0.78963029200000001</v>
      </c>
    </row>
    <row r="480" spans="1:11" x14ac:dyDescent="0.2">
      <c r="A480">
        <v>479</v>
      </c>
      <c r="B480">
        <v>0.78328118450987572</v>
      </c>
      <c r="H480" s="24">
        <v>14</v>
      </c>
      <c r="I480" s="24">
        <v>5</v>
      </c>
      <c r="J480" s="24">
        <v>1</v>
      </c>
      <c r="K480" s="24">
        <v>0.74610625900000005</v>
      </c>
    </row>
    <row r="481" spans="1:11" x14ac:dyDescent="0.2">
      <c r="A481">
        <v>480</v>
      </c>
      <c r="B481">
        <v>0.96669037985961492</v>
      </c>
      <c r="H481" s="24">
        <v>14</v>
      </c>
      <c r="I481" s="24">
        <v>7</v>
      </c>
      <c r="J481" s="24">
        <v>1</v>
      </c>
      <c r="K481" s="24">
        <v>0.70540543899999997</v>
      </c>
    </row>
    <row r="482" spans="1:11" x14ac:dyDescent="0.2">
      <c r="A482">
        <v>481</v>
      </c>
      <c r="B482">
        <v>1</v>
      </c>
      <c r="H482" s="26">
        <v>14</v>
      </c>
      <c r="I482" s="26">
        <v>10</v>
      </c>
      <c r="J482" s="26">
        <v>1</v>
      </c>
      <c r="K482" s="27">
        <v>0.615579341</v>
      </c>
    </row>
    <row r="483" spans="1:11" x14ac:dyDescent="0.2">
      <c r="A483">
        <v>482</v>
      </c>
      <c r="B483">
        <v>0.90789040349981942</v>
      </c>
      <c r="H483" s="26">
        <v>14</v>
      </c>
      <c r="I483" s="26">
        <v>15</v>
      </c>
      <c r="J483" s="26">
        <v>1</v>
      </c>
      <c r="K483" s="27">
        <v>0.52092903999999995</v>
      </c>
    </row>
    <row r="484" spans="1:11" x14ac:dyDescent="0.2">
      <c r="A484">
        <v>483</v>
      </c>
      <c r="B484">
        <v>0.44032280447676642</v>
      </c>
      <c r="H484" s="26">
        <v>14</v>
      </c>
      <c r="I484" s="26">
        <v>20</v>
      </c>
      <c r="J484" s="26">
        <v>1</v>
      </c>
      <c r="K484" s="27">
        <v>0.41298836700000002</v>
      </c>
    </row>
    <row r="485" spans="1:11" x14ac:dyDescent="0.2">
      <c r="A485">
        <v>484</v>
      </c>
      <c r="B485">
        <v>0.75783609104649419</v>
      </c>
      <c r="H485" s="26">
        <v>14</v>
      </c>
      <c r="I485" s="26">
        <v>28</v>
      </c>
      <c r="J485" s="26">
        <v>1</v>
      </c>
      <c r="K485" s="27">
        <v>0.24772828899999999</v>
      </c>
    </row>
    <row r="486" spans="1:11" x14ac:dyDescent="0.2">
      <c r="A486">
        <v>485</v>
      </c>
      <c r="B486">
        <v>1</v>
      </c>
      <c r="H486" s="26">
        <v>15</v>
      </c>
      <c r="I486" s="26">
        <v>0</v>
      </c>
      <c r="J486" s="26">
        <v>1</v>
      </c>
      <c r="K486" s="27">
        <v>0.76674788400000005</v>
      </c>
    </row>
    <row r="487" spans="1:11" x14ac:dyDescent="0.2">
      <c r="A487">
        <v>486</v>
      </c>
      <c r="B487">
        <v>0.53892348927805611</v>
      </c>
      <c r="H487" s="26">
        <v>15</v>
      </c>
      <c r="I487" s="26">
        <v>0.5</v>
      </c>
      <c r="J487" s="26">
        <v>1</v>
      </c>
      <c r="K487" s="27">
        <v>1</v>
      </c>
    </row>
    <row r="488" spans="1:11" x14ac:dyDescent="0.2">
      <c r="A488">
        <v>487</v>
      </c>
      <c r="B488">
        <v>0.31345227605224918</v>
      </c>
      <c r="H488" s="26">
        <v>15</v>
      </c>
      <c r="I488" s="26">
        <v>1</v>
      </c>
      <c r="J488" s="26">
        <v>1</v>
      </c>
      <c r="K488" s="27">
        <v>0.98576370300000005</v>
      </c>
    </row>
    <row r="489" spans="1:11" x14ac:dyDescent="0.2">
      <c r="A489">
        <v>488</v>
      </c>
      <c r="B489">
        <v>0.57396101904624308</v>
      </c>
      <c r="H489" s="26">
        <v>15</v>
      </c>
      <c r="I489" s="26">
        <v>2</v>
      </c>
      <c r="J489" s="26">
        <v>1</v>
      </c>
      <c r="K489" s="27">
        <v>0.98041471400000002</v>
      </c>
    </row>
    <row r="490" spans="1:11" x14ac:dyDescent="0.2">
      <c r="A490">
        <v>489</v>
      </c>
      <c r="B490">
        <v>0.57540597656105341</v>
      </c>
      <c r="H490" s="26">
        <v>15</v>
      </c>
      <c r="I490" s="26">
        <v>3</v>
      </c>
      <c r="J490" s="26">
        <v>1</v>
      </c>
      <c r="K490" s="27">
        <v>0.93259284899999995</v>
      </c>
    </row>
    <row r="491" spans="1:11" x14ac:dyDescent="0.2">
      <c r="A491">
        <v>490</v>
      </c>
      <c r="B491">
        <v>0.83717138415197678</v>
      </c>
      <c r="H491" s="26">
        <v>15</v>
      </c>
      <c r="I491" s="26">
        <v>5</v>
      </c>
      <c r="J491" s="26">
        <v>1</v>
      </c>
      <c r="K491" s="27">
        <v>0.90571282500000005</v>
      </c>
    </row>
    <row r="492" spans="1:11" x14ac:dyDescent="0.2">
      <c r="A492">
        <v>491</v>
      </c>
      <c r="B492">
        <v>0.83264681509041372</v>
      </c>
      <c r="H492" s="26">
        <v>15</v>
      </c>
      <c r="I492" s="26">
        <v>7</v>
      </c>
      <c r="J492" s="26">
        <v>1</v>
      </c>
      <c r="K492" s="27">
        <v>0.84047746000000001</v>
      </c>
    </row>
    <row r="493" spans="1:11" x14ac:dyDescent="0.2">
      <c r="A493">
        <v>492</v>
      </c>
      <c r="B493">
        <v>0.31943118528287778</v>
      </c>
      <c r="H493" s="26">
        <v>15</v>
      </c>
      <c r="I493" s="26">
        <v>10</v>
      </c>
      <c r="J493" s="26">
        <v>1</v>
      </c>
      <c r="K493" s="27">
        <v>0.77752672099999998</v>
      </c>
    </row>
    <row r="494" spans="1:11" x14ac:dyDescent="0.2">
      <c r="A494">
        <v>493</v>
      </c>
      <c r="B494">
        <v>6.5680246999999997E-2</v>
      </c>
      <c r="H494" s="26">
        <v>15</v>
      </c>
      <c r="I494" s="26">
        <v>15</v>
      </c>
      <c r="J494" s="26">
        <v>1</v>
      </c>
      <c r="K494" s="27">
        <v>0.65557625200000003</v>
      </c>
    </row>
    <row r="495" spans="1:11" x14ac:dyDescent="0.2">
      <c r="A495">
        <v>494</v>
      </c>
      <c r="B495">
        <v>6.5680246999999997E-2</v>
      </c>
      <c r="H495" s="24">
        <v>15</v>
      </c>
      <c r="I495" s="24">
        <v>20</v>
      </c>
      <c r="J495" s="24">
        <v>1</v>
      </c>
      <c r="K495" s="24">
        <v>0.52533448100000002</v>
      </c>
    </row>
    <row r="496" spans="1:11" x14ac:dyDescent="0.2">
      <c r="A496">
        <v>495</v>
      </c>
      <c r="B496">
        <v>0.46428825215585179</v>
      </c>
      <c r="H496" s="24">
        <v>15</v>
      </c>
      <c r="I496" s="24">
        <v>28</v>
      </c>
      <c r="J496" s="24">
        <v>1</v>
      </c>
      <c r="K496" s="24">
        <v>0.32113393000000001</v>
      </c>
    </row>
    <row r="497" spans="1:11" x14ac:dyDescent="0.2">
      <c r="A497">
        <v>496</v>
      </c>
      <c r="B497">
        <v>0.1782234359903295</v>
      </c>
      <c r="H497" s="26">
        <v>1</v>
      </c>
      <c r="I497" s="26">
        <v>0</v>
      </c>
      <c r="J497" s="26">
        <v>2</v>
      </c>
      <c r="K497" s="27">
        <v>0.97655995200000001</v>
      </c>
    </row>
    <row r="498" spans="1:11" x14ac:dyDescent="0.2">
      <c r="A498">
        <v>497</v>
      </c>
      <c r="B498">
        <v>7.8757367425485544E-2</v>
      </c>
      <c r="H498" s="26">
        <v>1</v>
      </c>
      <c r="I498" s="26">
        <v>0.5</v>
      </c>
      <c r="J498" s="26">
        <v>2</v>
      </c>
      <c r="K498" s="27">
        <v>0.95505831399999996</v>
      </c>
    </row>
    <row r="499" spans="1:11" x14ac:dyDescent="0.2">
      <c r="A499">
        <v>498</v>
      </c>
      <c r="B499">
        <v>7.3397277610685402E-2</v>
      </c>
      <c r="H499" s="26">
        <v>1</v>
      </c>
      <c r="I499" s="26">
        <v>1</v>
      </c>
      <c r="J499" s="26">
        <v>2</v>
      </c>
      <c r="K499" s="27">
        <v>1</v>
      </c>
    </row>
    <row r="500" spans="1:11" x14ac:dyDescent="0.2">
      <c r="A500">
        <v>499</v>
      </c>
      <c r="B500">
        <v>0.18289591551034159</v>
      </c>
      <c r="H500" s="26">
        <v>1</v>
      </c>
      <c r="I500" s="26">
        <v>2</v>
      </c>
      <c r="J500" s="26">
        <v>2</v>
      </c>
      <c r="K500" s="27">
        <v>0.89234026</v>
      </c>
    </row>
    <row r="501" spans="1:11" x14ac:dyDescent="0.2">
      <c r="A501">
        <v>500</v>
      </c>
      <c r="B501">
        <v>0.1035751079018353</v>
      </c>
      <c r="H501" s="26">
        <v>1</v>
      </c>
      <c r="I501" s="26">
        <v>3</v>
      </c>
      <c r="J501" s="26">
        <v>2</v>
      </c>
      <c r="K501" s="27">
        <v>0.75302596499999996</v>
      </c>
    </row>
    <row r="502" spans="1:11" x14ac:dyDescent="0.2">
      <c r="A502">
        <v>501</v>
      </c>
      <c r="B502">
        <v>1</v>
      </c>
      <c r="H502" s="26">
        <v>1</v>
      </c>
      <c r="I502" s="26">
        <v>5</v>
      </c>
      <c r="J502" s="26">
        <v>2</v>
      </c>
      <c r="K502" s="27">
        <v>0.531464834</v>
      </c>
    </row>
    <row r="503" spans="1:11" x14ac:dyDescent="0.2">
      <c r="A503">
        <v>502</v>
      </c>
      <c r="B503">
        <v>1</v>
      </c>
      <c r="H503" s="26">
        <v>1</v>
      </c>
      <c r="I503" s="26">
        <v>7</v>
      </c>
      <c r="J503" s="26">
        <v>2</v>
      </c>
      <c r="K503" s="27">
        <v>0.30663405799999999</v>
      </c>
    </row>
    <row r="504" spans="1:11" x14ac:dyDescent="0.2">
      <c r="A504">
        <v>503</v>
      </c>
      <c r="B504">
        <v>1</v>
      </c>
      <c r="H504" s="26">
        <v>1</v>
      </c>
      <c r="I504" s="26">
        <v>10</v>
      </c>
      <c r="J504" s="26">
        <v>2</v>
      </c>
      <c r="K504" s="27">
        <v>5.0558829E-2</v>
      </c>
    </row>
    <row r="505" spans="1:11" x14ac:dyDescent="0.2">
      <c r="A505">
        <v>504</v>
      </c>
      <c r="B505">
        <v>1</v>
      </c>
      <c r="H505" s="26">
        <v>1</v>
      </c>
      <c r="I505" s="26">
        <v>15</v>
      </c>
      <c r="J505" s="26">
        <v>2</v>
      </c>
      <c r="K505" s="27">
        <v>0</v>
      </c>
    </row>
    <row r="506" spans="1:11" x14ac:dyDescent="0.2">
      <c r="A506">
        <v>505</v>
      </c>
      <c r="B506">
        <v>0.9435762802300065</v>
      </c>
      <c r="H506" s="26">
        <v>1</v>
      </c>
      <c r="I506" s="26">
        <v>20</v>
      </c>
      <c r="J506" s="26">
        <v>2</v>
      </c>
      <c r="K506" s="27">
        <v>0</v>
      </c>
    </row>
    <row r="507" spans="1:11" x14ac:dyDescent="0.2">
      <c r="A507">
        <v>506</v>
      </c>
      <c r="B507">
        <v>0.94348549124886927</v>
      </c>
      <c r="H507" s="26">
        <v>1</v>
      </c>
      <c r="I507" s="26">
        <v>28</v>
      </c>
      <c r="J507" s="26">
        <v>2</v>
      </c>
      <c r="K507" s="27">
        <v>0</v>
      </c>
    </row>
    <row r="508" spans="1:11" x14ac:dyDescent="0.2">
      <c r="A508">
        <v>507</v>
      </c>
      <c r="B508">
        <v>0.85112911150882953</v>
      </c>
      <c r="H508" s="26">
        <v>2</v>
      </c>
      <c r="I508" s="26">
        <v>0</v>
      </c>
      <c r="J508" s="26">
        <v>2</v>
      </c>
      <c r="K508" s="27">
        <v>1</v>
      </c>
    </row>
    <row r="509" spans="1:11" x14ac:dyDescent="0.2">
      <c r="A509">
        <v>508</v>
      </c>
      <c r="B509">
        <v>0.91790779559803326</v>
      </c>
      <c r="H509" s="26">
        <v>2</v>
      </c>
      <c r="I509" s="26">
        <v>0.5</v>
      </c>
      <c r="J509" s="26">
        <v>2</v>
      </c>
      <c r="K509" s="27">
        <v>0.97462887300000001</v>
      </c>
    </row>
    <row r="510" spans="1:11" x14ac:dyDescent="0.2">
      <c r="A510">
        <v>509</v>
      </c>
      <c r="B510">
        <v>0.84910556328748543</v>
      </c>
      <c r="H510" s="24">
        <v>2</v>
      </c>
      <c r="I510" s="24">
        <v>1</v>
      </c>
      <c r="J510" s="24">
        <v>2</v>
      </c>
      <c r="K510" s="24">
        <v>0.95787903399999996</v>
      </c>
    </row>
    <row r="511" spans="1:11" x14ac:dyDescent="0.2">
      <c r="A511">
        <v>510</v>
      </c>
      <c r="B511">
        <v>0.99622966681498182</v>
      </c>
      <c r="H511" s="24">
        <v>2</v>
      </c>
      <c r="I511" s="24">
        <v>2</v>
      </c>
      <c r="J511" s="24">
        <v>2</v>
      </c>
      <c r="K511" s="24">
        <v>0.88247653299999995</v>
      </c>
    </row>
    <row r="512" spans="1:11" x14ac:dyDescent="0.2">
      <c r="A512">
        <v>511</v>
      </c>
      <c r="B512">
        <v>0.97047958700000003</v>
      </c>
      <c r="H512" s="26">
        <v>2</v>
      </c>
      <c r="I512" s="26">
        <v>3</v>
      </c>
      <c r="J512" s="26">
        <v>2</v>
      </c>
      <c r="K512" s="27">
        <v>0.79478495599999999</v>
      </c>
    </row>
    <row r="513" spans="1:11" x14ac:dyDescent="0.2">
      <c r="A513">
        <v>512</v>
      </c>
      <c r="B513">
        <v>0.97349541612684432</v>
      </c>
      <c r="H513" s="26">
        <v>2</v>
      </c>
      <c r="I513" s="26">
        <v>5</v>
      </c>
      <c r="J513" s="26">
        <v>2</v>
      </c>
      <c r="K513" s="27">
        <v>0.60488434999999996</v>
      </c>
    </row>
    <row r="514" spans="1:11" x14ac:dyDescent="0.2">
      <c r="A514">
        <v>513</v>
      </c>
      <c r="B514">
        <v>0.169219391</v>
      </c>
      <c r="H514" s="26">
        <v>2</v>
      </c>
      <c r="I514" s="26">
        <v>7</v>
      </c>
      <c r="J514" s="26">
        <v>2</v>
      </c>
      <c r="K514" s="27">
        <v>0.449375682</v>
      </c>
    </row>
    <row r="515" spans="1:11" x14ac:dyDescent="0.2">
      <c r="A515">
        <v>514</v>
      </c>
      <c r="B515">
        <v>0.18539381803382041</v>
      </c>
      <c r="H515" s="26">
        <v>2</v>
      </c>
      <c r="I515" s="26">
        <v>10</v>
      </c>
      <c r="J515" s="26">
        <v>2</v>
      </c>
      <c r="K515" s="27">
        <v>0.183146481</v>
      </c>
    </row>
    <row r="516" spans="1:11" x14ac:dyDescent="0.2">
      <c r="A516">
        <v>515</v>
      </c>
      <c r="B516">
        <v>0.2773340304947351</v>
      </c>
      <c r="H516" s="26">
        <v>2</v>
      </c>
      <c r="I516" s="26">
        <v>15</v>
      </c>
      <c r="J516" s="26">
        <v>2</v>
      </c>
      <c r="K516" s="27">
        <v>0</v>
      </c>
    </row>
    <row r="517" spans="1:11" x14ac:dyDescent="0.2">
      <c r="A517">
        <v>516</v>
      </c>
      <c r="B517">
        <v>0.48880192942487438</v>
      </c>
      <c r="H517" s="26">
        <v>2</v>
      </c>
      <c r="I517" s="26">
        <v>20</v>
      </c>
      <c r="J517" s="26">
        <v>2</v>
      </c>
      <c r="K517" s="27">
        <v>0</v>
      </c>
    </row>
    <row r="518" spans="1:11" x14ac:dyDescent="0.2">
      <c r="A518">
        <v>517</v>
      </c>
      <c r="B518">
        <v>0.22425893434752031</v>
      </c>
      <c r="H518" s="26">
        <v>2</v>
      </c>
      <c r="I518" s="26">
        <v>28</v>
      </c>
      <c r="J518" s="26">
        <v>2</v>
      </c>
      <c r="K518" s="27">
        <v>0</v>
      </c>
    </row>
    <row r="519" spans="1:11" x14ac:dyDescent="0.2">
      <c r="A519">
        <v>518</v>
      </c>
      <c r="B519">
        <v>0.54505525992226989</v>
      </c>
      <c r="H519" s="26">
        <v>3</v>
      </c>
      <c r="I519" s="26">
        <v>0</v>
      </c>
      <c r="J519" s="26">
        <v>2</v>
      </c>
      <c r="K519" s="27">
        <v>1</v>
      </c>
    </row>
    <row r="520" spans="1:11" x14ac:dyDescent="0.2">
      <c r="A520">
        <v>519</v>
      </c>
      <c r="B520">
        <v>0.41590131908658179</v>
      </c>
      <c r="H520" s="26">
        <v>3</v>
      </c>
      <c r="I520" s="26">
        <v>0.5</v>
      </c>
      <c r="J520" s="26">
        <v>2</v>
      </c>
      <c r="K520" s="27">
        <v>0.975077945</v>
      </c>
    </row>
    <row r="521" spans="1:11" x14ac:dyDescent="0.2">
      <c r="A521">
        <v>520</v>
      </c>
      <c r="B521">
        <v>0.86719515602540831</v>
      </c>
      <c r="H521" s="26">
        <v>3</v>
      </c>
      <c r="I521" s="26">
        <v>1</v>
      </c>
      <c r="J521" s="26">
        <v>2</v>
      </c>
      <c r="K521" s="27">
        <v>0.954174144</v>
      </c>
    </row>
    <row r="522" spans="1:11" x14ac:dyDescent="0.2">
      <c r="A522">
        <v>521</v>
      </c>
      <c r="B522">
        <v>0.57416203309087421</v>
      </c>
      <c r="H522" s="26">
        <v>3</v>
      </c>
      <c r="I522" s="26">
        <v>2</v>
      </c>
      <c r="J522" s="26">
        <v>2</v>
      </c>
      <c r="K522" s="27">
        <v>0.91432421200000003</v>
      </c>
    </row>
    <row r="523" spans="1:11" x14ac:dyDescent="0.2">
      <c r="A523">
        <v>522</v>
      </c>
      <c r="B523">
        <v>0.96399464392970569</v>
      </c>
      <c r="H523" s="26">
        <v>3</v>
      </c>
      <c r="I523" s="26">
        <v>3</v>
      </c>
      <c r="J523" s="26">
        <v>2</v>
      </c>
      <c r="K523" s="27">
        <v>0.843164731</v>
      </c>
    </row>
    <row r="524" spans="1:11" x14ac:dyDescent="0.2">
      <c r="A524">
        <v>523</v>
      </c>
      <c r="B524">
        <v>0.53812855299999995</v>
      </c>
      <c r="H524" s="26">
        <v>3</v>
      </c>
      <c r="I524" s="26">
        <v>5</v>
      </c>
      <c r="J524" s="26">
        <v>2</v>
      </c>
      <c r="K524" s="27">
        <v>0.70381039199999995</v>
      </c>
    </row>
    <row r="525" spans="1:11" x14ac:dyDescent="0.2">
      <c r="A525">
        <v>524</v>
      </c>
      <c r="B525">
        <v>0.52146085670648412</v>
      </c>
      <c r="H525" s="24">
        <v>3</v>
      </c>
      <c r="I525" s="24">
        <v>7</v>
      </c>
      <c r="J525" s="24">
        <v>2</v>
      </c>
      <c r="K525" s="24">
        <v>0.547843368</v>
      </c>
    </row>
    <row r="526" spans="1:11" x14ac:dyDescent="0.2">
      <c r="A526">
        <v>525</v>
      </c>
      <c r="B526">
        <v>0.53812855299999995</v>
      </c>
      <c r="H526" s="24">
        <v>3</v>
      </c>
      <c r="I526" s="24">
        <v>10</v>
      </c>
      <c r="J526" s="24">
        <v>2</v>
      </c>
      <c r="K526" s="24">
        <v>0.33060693000000002</v>
      </c>
    </row>
    <row r="527" spans="1:11" x14ac:dyDescent="0.2">
      <c r="A527">
        <v>526</v>
      </c>
      <c r="B527">
        <v>0.37424326937365571</v>
      </c>
      <c r="H527" s="26">
        <v>3</v>
      </c>
      <c r="I527" s="26">
        <v>15</v>
      </c>
      <c r="J527" s="26">
        <v>2</v>
      </c>
      <c r="K527" s="27">
        <v>2.7912177E-2</v>
      </c>
    </row>
    <row r="528" spans="1:11" x14ac:dyDescent="0.2">
      <c r="A528">
        <v>527</v>
      </c>
      <c r="B528">
        <v>0.53330403742052757</v>
      </c>
      <c r="H528" s="26">
        <v>3</v>
      </c>
      <c r="I528" s="26">
        <v>20</v>
      </c>
      <c r="J528" s="26">
        <v>2</v>
      </c>
      <c r="K528" s="27">
        <v>0</v>
      </c>
    </row>
    <row r="529" spans="1:11" x14ac:dyDescent="0.2">
      <c r="A529">
        <v>528</v>
      </c>
      <c r="B529">
        <v>0.47816380505050049</v>
      </c>
      <c r="H529" s="26">
        <v>3</v>
      </c>
      <c r="I529" s="26">
        <v>28</v>
      </c>
      <c r="J529" s="26">
        <v>2</v>
      </c>
      <c r="K529" s="27">
        <v>0</v>
      </c>
    </row>
    <row r="530" spans="1:11" x14ac:dyDescent="0.2">
      <c r="A530">
        <v>529</v>
      </c>
      <c r="B530">
        <v>0.23974218614786419</v>
      </c>
      <c r="H530" s="26">
        <v>4</v>
      </c>
      <c r="I530" s="26">
        <v>0</v>
      </c>
      <c r="J530" s="26">
        <v>2</v>
      </c>
      <c r="K530" s="27">
        <v>1</v>
      </c>
    </row>
    <row r="531" spans="1:11" x14ac:dyDescent="0.2">
      <c r="A531">
        <v>530</v>
      </c>
      <c r="B531">
        <v>0.23608196127390699</v>
      </c>
      <c r="H531" s="26">
        <v>4</v>
      </c>
      <c r="I531" s="26">
        <v>0.5</v>
      </c>
      <c r="J531" s="26">
        <v>2</v>
      </c>
      <c r="K531" s="27">
        <v>0.93883217200000002</v>
      </c>
    </row>
    <row r="532" spans="1:11" x14ac:dyDescent="0.2">
      <c r="A532">
        <v>531</v>
      </c>
      <c r="B532">
        <v>0.23271807347713269</v>
      </c>
      <c r="H532" s="26">
        <v>4</v>
      </c>
      <c r="I532" s="26">
        <v>1</v>
      </c>
      <c r="J532" s="26">
        <v>2</v>
      </c>
      <c r="K532" s="27">
        <v>0.922740004</v>
      </c>
    </row>
    <row r="533" spans="1:11" x14ac:dyDescent="0.2">
      <c r="A533">
        <v>532</v>
      </c>
      <c r="B533">
        <v>0.240902861</v>
      </c>
      <c r="H533" s="26">
        <v>4</v>
      </c>
      <c r="I533" s="26">
        <v>2</v>
      </c>
      <c r="J533" s="26">
        <v>2</v>
      </c>
      <c r="K533" s="27">
        <v>0.85807274499999997</v>
      </c>
    </row>
    <row r="534" spans="1:11" x14ac:dyDescent="0.2">
      <c r="A534">
        <v>533</v>
      </c>
      <c r="B534">
        <v>0.240902861</v>
      </c>
      <c r="H534" s="26">
        <v>4</v>
      </c>
      <c r="I534" s="26">
        <v>3</v>
      </c>
      <c r="J534" s="26">
        <v>2</v>
      </c>
      <c r="K534" s="27">
        <v>0.83997375699999999</v>
      </c>
    </row>
    <row r="535" spans="1:11" x14ac:dyDescent="0.2">
      <c r="A535">
        <v>534</v>
      </c>
      <c r="B535">
        <v>0.24609237275189039</v>
      </c>
      <c r="H535" s="26">
        <v>4</v>
      </c>
      <c r="I535" s="26">
        <v>5</v>
      </c>
      <c r="J535" s="26">
        <v>2</v>
      </c>
      <c r="K535" s="27">
        <v>0.74020644000000002</v>
      </c>
    </row>
    <row r="536" spans="1:11" x14ac:dyDescent="0.2">
      <c r="A536">
        <v>535</v>
      </c>
      <c r="B536">
        <v>0.33925133435704669</v>
      </c>
      <c r="H536" s="26">
        <v>4</v>
      </c>
      <c r="I536" s="26">
        <v>7</v>
      </c>
      <c r="J536" s="26">
        <v>2</v>
      </c>
      <c r="K536" s="27">
        <v>0.59014308299999996</v>
      </c>
    </row>
    <row r="537" spans="1:11" x14ac:dyDescent="0.2">
      <c r="A537">
        <v>536</v>
      </c>
      <c r="B537">
        <v>0.4789284318186291</v>
      </c>
      <c r="H537" s="26">
        <v>4</v>
      </c>
      <c r="I537" s="26">
        <v>10</v>
      </c>
      <c r="J537" s="26">
        <v>2</v>
      </c>
      <c r="K537" s="27">
        <v>0.43574826799999999</v>
      </c>
    </row>
    <row r="538" spans="1:11" x14ac:dyDescent="0.2">
      <c r="A538">
        <v>537</v>
      </c>
      <c r="B538">
        <v>0.40423411544723342</v>
      </c>
      <c r="H538" s="26">
        <v>4</v>
      </c>
      <c r="I538" s="26">
        <v>15</v>
      </c>
      <c r="J538" s="26">
        <v>2</v>
      </c>
      <c r="K538" s="27">
        <v>0.116086882</v>
      </c>
    </row>
    <row r="539" spans="1:11" x14ac:dyDescent="0.2">
      <c r="A539">
        <v>538</v>
      </c>
      <c r="B539">
        <v>0.44052160320140388</v>
      </c>
      <c r="H539" s="26">
        <v>4</v>
      </c>
      <c r="I539" s="26">
        <v>20</v>
      </c>
      <c r="J539" s="26">
        <v>2</v>
      </c>
      <c r="K539" s="27">
        <v>0</v>
      </c>
    </row>
    <row r="540" spans="1:11" x14ac:dyDescent="0.2">
      <c r="A540">
        <v>539</v>
      </c>
      <c r="B540">
        <v>0.52941637617510995</v>
      </c>
      <c r="H540" s="24">
        <v>4</v>
      </c>
      <c r="I540" s="24">
        <v>28</v>
      </c>
      <c r="J540" s="24">
        <v>2</v>
      </c>
      <c r="K540" s="24">
        <v>0</v>
      </c>
    </row>
    <row r="541" spans="1:11" x14ac:dyDescent="0.2">
      <c r="A541">
        <v>540</v>
      </c>
      <c r="B541">
        <v>0.535045243</v>
      </c>
      <c r="H541" s="24">
        <v>5</v>
      </c>
      <c r="I541" s="24">
        <v>0</v>
      </c>
      <c r="J541" s="24">
        <v>2</v>
      </c>
      <c r="K541" s="24">
        <v>1</v>
      </c>
    </row>
    <row r="542" spans="1:11" x14ac:dyDescent="0.2">
      <c r="A542">
        <v>541</v>
      </c>
      <c r="B542">
        <v>0.51364105192776321</v>
      </c>
      <c r="H542" s="26">
        <v>5</v>
      </c>
      <c r="I542" s="26">
        <v>0.5</v>
      </c>
      <c r="J542" s="26">
        <v>2</v>
      </c>
      <c r="K542" s="27">
        <v>0.983213754</v>
      </c>
    </row>
    <row r="543" spans="1:11" x14ac:dyDescent="0.2">
      <c r="A543">
        <v>542</v>
      </c>
      <c r="B543">
        <v>0.535045243</v>
      </c>
      <c r="H543" s="26">
        <v>5</v>
      </c>
      <c r="I543" s="26">
        <v>1</v>
      </c>
      <c r="J543" s="26">
        <v>2</v>
      </c>
      <c r="K543" s="27">
        <v>0.970616861</v>
      </c>
    </row>
    <row r="544" spans="1:11" x14ac:dyDescent="0.2">
      <c r="A544">
        <v>543</v>
      </c>
      <c r="B544">
        <v>0.99578771379335884</v>
      </c>
      <c r="H544" s="26">
        <v>5</v>
      </c>
      <c r="I544" s="26">
        <v>2</v>
      </c>
      <c r="J544" s="26">
        <v>2</v>
      </c>
      <c r="K544" s="27">
        <v>0.92289925900000003</v>
      </c>
    </row>
    <row r="545" spans="1:11" x14ac:dyDescent="0.2">
      <c r="A545">
        <v>544</v>
      </c>
      <c r="B545">
        <v>0.69459984143338782</v>
      </c>
      <c r="H545" s="26">
        <v>5</v>
      </c>
      <c r="I545" s="26">
        <v>3</v>
      </c>
      <c r="J545" s="26">
        <v>2</v>
      </c>
      <c r="K545" s="27">
        <v>0.87717665199999995</v>
      </c>
    </row>
    <row r="546" spans="1:11" x14ac:dyDescent="0.2">
      <c r="A546">
        <v>545</v>
      </c>
      <c r="B546">
        <v>0.35708242347767061</v>
      </c>
      <c r="H546" s="26">
        <v>5</v>
      </c>
      <c r="I546" s="26">
        <v>5</v>
      </c>
      <c r="J546" s="26">
        <v>2</v>
      </c>
      <c r="K546" s="27">
        <v>0.767090296</v>
      </c>
    </row>
    <row r="547" spans="1:11" x14ac:dyDescent="0.2">
      <c r="A547">
        <v>546</v>
      </c>
      <c r="B547">
        <v>0.97851447000000003</v>
      </c>
      <c r="H547" s="26">
        <v>5</v>
      </c>
      <c r="I547" s="26">
        <v>7</v>
      </c>
      <c r="J547" s="26">
        <v>2</v>
      </c>
      <c r="K547" s="27">
        <v>0.64451050099999996</v>
      </c>
    </row>
    <row r="548" spans="1:11" x14ac:dyDescent="0.2">
      <c r="A548">
        <v>547</v>
      </c>
      <c r="B548">
        <v>0.97851447000000003</v>
      </c>
      <c r="H548" s="26">
        <v>5</v>
      </c>
      <c r="I548" s="26">
        <v>10</v>
      </c>
      <c r="J548" s="26">
        <v>2</v>
      </c>
      <c r="K548" s="27">
        <v>0.48180849100000001</v>
      </c>
    </row>
    <row r="549" spans="1:11" x14ac:dyDescent="0.2">
      <c r="A549">
        <v>548</v>
      </c>
      <c r="B549">
        <v>0.92980966184922187</v>
      </c>
      <c r="H549" s="26">
        <v>5</v>
      </c>
      <c r="I549" s="26">
        <v>15</v>
      </c>
      <c r="J549" s="26">
        <v>2</v>
      </c>
      <c r="K549" s="27">
        <v>0.230958632</v>
      </c>
    </row>
    <row r="550" spans="1:11" x14ac:dyDescent="0.2">
      <c r="A550">
        <v>549</v>
      </c>
      <c r="B550">
        <v>0.81339298111727176</v>
      </c>
      <c r="H550" s="26">
        <v>5</v>
      </c>
      <c r="I550" s="26">
        <v>20</v>
      </c>
      <c r="J550" s="26">
        <v>2</v>
      </c>
      <c r="K550" s="27">
        <v>1.6634778999999999E-2</v>
      </c>
    </row>
    <row r="551" spans="1:11" x14ac:dyDescent="0.2">
      <c r="A551">
        <v>550</v>
      </c>
      <c r="B551">
        <v>0.77337328802172378</v>
      </c>
      <c r="H551" s="26">
        <v>5</v>
      </c>
      <c r="I551" s="26">
        <v>28</v>
      </c>
      <c r="J551" s="26">
        <v>2</v>
      </c>
      <c r="K551" s="27">
        <v>0</v>
      </c>
    </row>
    <row r="552" spans="1:11" x14ac:dyDescent="0.2">
      <c r="A552">
        <v>551</v>
      </c>
      <c r="B552">
        <v>0.7150473699902965</v>
      </c>
      <c r="H552" s="26">
        <v>6</v>
      </c>
      <c r="I552" s="26">
        <v>0</v>
      </c>
      <c r="J552" s="26">
        <v>2</v>
      </c>
      <c r="K552" s="27">
        <v>1</v>
      </c>
    </row>
    <row r="553" spans="1:11" x14ac:dyDescent="0.2">
      <c r="A553">
        <v>552</v>
      </c>
      <c r="B553">
        <v>0.59388070886249411</v>
      </c>
      <c r="H553" s="26">
        <v>6</v>
      </c>
      <c r="I553" s="26">
        <v>0.5</v>
      </c>
      <c r="J553" s="26">
        <v>2</v>
      </c>
      <c r="K553" s="27">
        <v>0.98742575600000004</v>
      </c>
    </row>
    <row r="554" spans="1:11" x14ac:dyDescent="0.2">
      <c r="A554">
        <v>553</v>
      </c>
      <c r="B554">
        <v>0.80091568400000002</v>
      </c>
      <c r="H554" s="26">
        <v>6</v>
      </c>
      <c r="I554" s="26">
        <v>1</v>
      </c>
      <c r="J554" s="26">
        <v>2</v>
      </c>
      <c r="K554" s="27">
        <v>0.981172602</v>
      </c>
    </row>
    <row r="555" spans="1:11" x14ac:dyDescent="0.2">
      <c r="A555">
        <v>554</v>
      </c>
      <c r="B555">
        <v>0.80091568400000002</v>
      </c>
      <c r="H555" s="24">
        <v>6</v>
      </c>
      <c r="I555" s="24">
        <v>2</v>
      </c>
      <c r="J555" s="24">
        <v>2</v>
      </c>
      <c r="K555" s="24">
        <v>0.93190129700000002</v>
      </c>
    </row>
    <row r="556" spans="1:11" x14ac:dyDescent="0.2">
      <c r="A556">
        <v>555</v>
      </c>
      <c r="B556">
        <v>0.64826273959277825</v>
      </c>
      <c r="H556" s="24">
        <v>6</v>
      </c>
      <c r="I556" s="24">
        <v>3</v>
      </c>
      <c r="J556" s="24">
        <v>2</v>
      </c>
      <c r="K556" s="24">
        <v>0.89860881100000001</v>
      </c>
    </row>
    <row r="557" spans="1:11" x14ac:dyDescent="0.2">
      <c r="A557">
        <v>556</v>
      </c>
      <c r="B557">
        <v>0.69745237975174279</v>
      </c>
      <c r="H557" s="26">
        <v>6</v>
      </c>
      <c r="I557" s="26">
        <v>5</v>
      </c>
      <c r="J557" s="26">
        <v>2</v>
      </c>
      <c r="K557" s="27">
        <v>0.77326794099999996</v>
      </c>
    </row>
    <row r="558" spans="1:11" x14ac:dyDescent="0.2">
      <c r="A558">
        <v>557</v>
      </c>
      <c r="B558">
        <v>0.59942522937461429</v>
      </c>
      <c r="H558" s="26">
        <v>6</v>
      </c>
      <c r="I558" s="26">
        <v>7</v>
      </c>
      <c r="J558" s="26">
        <v>2</v>
      </c>
      <c r="K558" s="27">
        <v>0.70836314300000003</v>
      </c>
    </row>
    <row r="559" spans="1:11" x14ac:dyDescent="0.2">
      <c r="A559">
        <v>558</v>
      </c>
      <c r="B559">
        <v>4.5744070999999997E-2</v>
      </c>
      <c r="H559" s="26">
        <v>6</v>
      </c>
      <c r="I559" s="26">
        <v>10</v>
      </c>
      <c r="J559" s="26">
        <v>2</v>
      </c>
      <c r="K559" s="27">
        <v>0.522683542</v>
      </c>
    </row>
    <row r="560" spans="1:11" x14ac:dyDescent="0.2">
      <c r="A560">
        <v>559</v>
      </c>
      <c r="B560">
        <v>7.2883817594543751E-2</v>
      </c>
      <c r="H560" s="26">
        <v>6</v>
      </c>
      <c r="I560" s="26">
        <v>15</v>
      </c>
      <c r="J560" s="26">
        <v>2</v>
      </c>
      <c r="K560" s="27">
        <v>0.31333965499999999</v>
      </c>
    </row>
    <row r="561" spans="1:11" x14ac:dyDescent="0.2">
      <c r="A561">
        <v>560</v>
      </c>
      <c r="B561">
        <v>0.18938745274932051</v>
      </c>
      <c r="H561" s="26">
        <v>6</v>
      </c>
      <c r="I561" s="26">
        <v>20</v>
      </c>
      <c r="J561" s="26">
        <v>2</v>
      </c>
      <c r="K561" s="27">
        <v>7.5172561999999998E-2</v>
      </c>
    </row>
    <row r="562" spans="1:11" x14ac:dyDescent="0.2">
      <c r="A562">
        <v>561</v>
      </c>
      <c r="B562">
        <v>6.1169895008542717E-2</v>
      </c>
      <c r="H562" s="26">
        <v>6</v>
      </c>
      <c r="I562" s="26">
        <v>28</v>
      </c>
      <c r="J562" s="26">
        <v>2</v>
      </c>
      <c r="K562" s="27">
        <v>0</v>
      </c>
    </row>
    <row r="563" spans="1:11" x14ac:dyDescent="0.2">
      <c r="A563">
        <v>562</v>
      </c>
      <c r="B563">
        <v>0.107799887696284</v>
      </c>
      <c r="H563" s="26">
        <v>7</v>
      </c>
      <c r="I563" s="26">
        <v>0</v>
      </c>
      <c r="J563" s="26">
        <v>2</v>
      </c>
      <c r="K563" s="27">
        <v>1</v>
      </c>
    </row>
    <row r="564" spans="1:11" x14ac:dyDescent="0.2">
      <c r="A564">
        <v>563</v>
      </c>
      <c r="B564">
        <v>6.9632891096263652E-2</v>
      </c>
      <c r="H564" s="26">
        <v>7</v>
      </c>
      <c r="I564" s="26">
        <v>0.5</v>
      </c>
      <c r="J564" s="26">
        <v>2</v>
      </c>
      <c r="K564" s="27">
        <v>0.995752215</v>
      </c>
    </row>
    <row r="565" spans="1:11" x14ac:dyDescent="0.2">
      <c r="A565">
        <v>564</v>
      </c>
      <c r="B565">
        <v>0.1587362504984329</v>
      </c>
      <c r="H565" s="26">
        <v>7</v>
      </c>
      <c r="I565" s="26">
        <v>1</v>
      </c>
      <c r="J565" s="26">
        <v>2</v>
      </c>
      <c r="K565" s="27">
        <v>0.97708883499999999</v>
      </c>
    </row>
    <row r="566" spans="1:11" x14ac:dyDescent="0.2">
      <c r="A566">
        <v>565</v>
      </c>
      <c r="B566">
        <v>7.3254491276476374E-2</v>
      </c>
      <c r="H566" s="26">
        <v>7</v>
      </c>
      <c r="I566" s="26">
        <v>2</v>
      </c>
      <c r="J566" s="26">
        <v>2</v>
      </c>
      <c r="K566" s="27">
        <v>0.97571168600000002</v>
      </c>
    </row>
    <row r="567" spans="1:11" x14ac:dyDescent="0.2">
      <c r="A567">
        <v>566</v>
      </c>
      <c r="B567">
        <v>0.32468326836141109</v>
      </c>
      <c r="H567" s="26">
        <v>7</v>
      </c>
      <c r="I567" s="26">
        <v>3</v>
      </c>
      <c r="J567" s="26">
        <v>2</v>
      </c>
      <c r="K567" s="27">
        <v>0.89449475499999997</v>
      </c>
    </row>
    <row r="568" spans="1:11" x14ac:dyDescent="0.2">
      <c r="A568">
        <v>567</v>
      </c>
      <c r="B568">
        <v>0.19846249384654471</v>
      </c>
      <c r="H568" s="26">
        <v>7</v>
      </c>
      <c r="I568" s="26">
        <v>5</v>
      </c>
      <c r="J568" s="26">
        <v>2</v>
      </c>
      <c r="K568" s="27">
        <v>0.82152049299999996</v>
      </c>
    </row>
    <row r="569" spans="1:11" x14ac:dyDescent="0.2">
      <c r="A569">
        <v>568</v>
      </c>
      <c r="B569">
        <v>0.41249527400000002</v>
      </c>
      <c r="H569" s="26">
        <v>7</v>
      </c>
      <c r="I569" s="26">
        <v>7</v>
      </c>
      <c r="J569" s="26">
        <v>2</v>
      </c>
      <c r="K569" s="27">
        <v>0.73885734300000006</v>
      </c>
    </row>
    <row r="570" spans="1:11" x14ac:dyDescent="0.2">
      <c r="A570">
        <v>569</v>
      </c>
      <c r="B570">
        <v>0.40826003864723509</v>
      </c>
      <c r="H570" s="24">
        <v>7</v>
      </c>
      <c r="I570" s="24">
        <v>10</v>
      </c>
      <c r="J570" s="24">
        <v>2</v>
      </c>
      <c r="K570" s="24">
        <v>0.60004408200000003</v>
      </c>
    </row>
    <row r="571" spans="1:11" x14ac:dyDescent="0.2">
      <c r="A571">
        <v>570</v>
      </c>
      <c r="B571">
        <v>0.22817839904152951</v>
      </c>
      <c r="H571" s="24">
        <v>7</v>
      </c>
      <c r="I571" s="24">
        <v>15</v>
      </c>
      <c r="J571" s="24">
        <v>2</v>
      </c>
      <c r="K571" s="24">
        <v>0.37682159399999998</v>
      </c>
    </row>
    <row r="572" spans="1:11" x14ac:dyDescent="0.2">
      <c r="A572">
        <v>571</v>
      </c>
      <c r="B572">
        <v>0.16300195518016941</v>
      </c>
      <c r="H572" s="26">
        <v>7</v>
      </c>
      <c r="I572" s="26">
        <v>20</v>
      </c>
      <c r="J572" s="26">
        <v>2</v>
      </c>
      <c r="K572" s="27">
        <v>0.16862217800000001</v>
      </c>
    </row>
    <row r="573" spans="1:11" x14ac:dyDescent="0.2">
      <c r="A573">
        <v>572</v>
      </c>
      <c r="B573">
        <v>0.15425835416905581</v>
      </c>
      <c r="H573" s="26">
        <v>7</v>
      </c>
      <c r="I573" s="26">
        <v>28</v>
      </c>
      <c r="J573" s="26">
        <v>2</v>
      </c>
      <c r="K573" s="27">
        <v>0</v>
      </c>
    </row>
    <row r="574" spans="1:11" x14ac:dyDescent="0.2">
      <c r="A574">
        <v>573</v>
      </c>
      <c r="B574">
        <v>0.41249527400000002</v>
      </c>
      <c r="H574" s="26">
        <v>8</v>
      </c>
      <c r="I574" s="26">
        <v>0</v>
      </c>
      <c r="J574" s="26">
        <v>2</v>
      </c>
      <c r="K574" s="27">
        <v>1</v>
      </c>
    </row>
    <row r="575" spans="1:11" x14ac:dyDescent="0.2">
      <c r="A575">
        <v>574</v>
      </c>
      <c r="B575">
        <v>1</v>
      </c>
      <c r="H575" s="26">
        <v>8</v>
      </c>
      <c r="I575" s="26">
        <v>0.5</v>
      </c>
      <c r="J575" s="26">
        <v>2</v>
      </c>
      <c r="K575" s="27">
        <v>0.97554623100000004</v>
      </c>
    </row>
    <row r="576" spans="1:11" x14ac:dyDescent="0.2">
      <c r="A576">
        <v>575</v>
      </c>
      <c r="B576">
        <v>1</v>
      </c>
      <c r="H576" s="26">
        <v>8</v>
      </c>
      <c r="I576" s="26">
        <v>1</v>
      </c>
      <c r="J576" s="26">
        <v>2</v>
      </c>
      <c r="K576" s="27">
        <v>0.99184123000000002</v>
      </c>
    </row>
    <row r="577" spans="1:11" x14ac:dyDescent="0.2">
      <c r="A577">
        <v>576</v>
      </c>
      <c r="B577">
        <v>1</v>
      </c>
      <c r="H577" s="26">
        <v>8</v>
      </c>
      <c r="I577" s="26">
        <v>2</v>
      </c>
      <c r="J577" s="26">
        <v>2</v>
      </c>
      <c r="K577" s="27">
        <v>0.96177698700000003</v>
      </c>
    </row>
    <row r="578" spans="1:11" x14ac:dyDescent="0.2">
      <c r="A578">
        <v>577</v>
      </c>
      <c r="B578">
        <v>0.61864879309360099</v>
      </c>
      <c r="H578" s="26">
        <v>8</v>
      </c>
      <c r="I578" s="26">
        <v>3</v>
      </c>
      <c r="J578" s="26">
        <v>2</v>
      </c>
      <c r="K578" s="27">
        <v>0.90353282499999998</v>
      </c>
    </row>
    <row r="579" spans="1:11" x14ac:dyDescent="0.2">
      <c r="A579">
        <v>578</v>
      </c>
      <c r="B579">
        <v>0.62442417649790105</v>
      </c>
      <c r="H579" s="26">
        <v>8</v>
      </c>
      <c r="I579" s="26">
        <v>5</v>
      </c>
      <c r="J579" s="26">
        <v>2</v>
      </c>
      <c r="K579" s="27">
        <v>0.84863008299999998</v>
      </c>
    </row>
    <row r="580" spans="1:11" x14ac:dyDescent="0.2">
      <c r="A580">
        <v>579</v>
      </c>
      <c r="B580">
        <v>0.99908008893828293</v>
      </c>
      <c r="H580" s="26">
        <v>8</v>
      </c>
      <c r="I580" s="26">
        <v>7</v>
      </c>
      <c r="J580" s="26">
        <v>2</v>
      </c>
      <c r="K580" s="27">
        <v>0.73577839099999998</v>
      </c>
    </row>
    <row r="581" spans="1:11" x14ac:dyDescent="0.2">
      <c r="A581">
        <v>580</v>
      </c>
      <c r="B581">
        <v>1</v>
      </c>
      <c r="H581" s="26">
        <v>8</v>
      </c>
      <c r="I581" s="26">
        <v>10</v>
      </c>
      <c r="J581" s="26">
        <v>2</v>
      </c>
      <c r="K581" s="27">
        <v>0.59574358299999997</v>
      </c>
    </row>
    <row r="582" spans="1:11" x14ac:dyDescent="0.2">
      <c r="A582">
        <v>581</v>
      </c>
      <c r="B582">
        <v>1</v>
      </c>
      <c r="H582" s="26">
        <v>8</v>
      </c>
      <c r="I582" s="26">
        <v>15</v>
      </c>
      <c r="J582" s="26">
        <v>2</v>
      </c>
      <c r="K582" s="27">
        <v>0.41681146400000002</v>
      </c>
    </row>
    <row r="583" spans="1:11" x14ac:dyDescent="0.2">
      <c r="A583">
        <v>582</v>
      </c>
      <c r="B583">
        <v>0.64358287431992822</v>
      </c>
      <c r="H583" s="26">
        <v>8</v>
      </c>
      <c r="I583" s="26">
        <v>20</v>
      </c>
      <c r="J583" s="26">
        <v>2</v>
      </c>
      <c r="K583" s="27">
        <v>0.23257992299999999</v>
      </c>
    </row>
    <row r="584" spans="1:11" x14ac:dyDescent="0.2">
      <c r="A584">
        <v>583</v>
      </c>
      <c r="B584">
        <v>0.49848437000241758</v>
      </c>
      <c r="H584" s="26">
        <v>8</v>
      </c>
      <c r="I584" s="26">
        <v>28</v>
      </c>
      <c r="J584" s="26">
        <v>2</v>
      </c>
      <c r="K584" s="27">
        <v>1.474274E-3</v>
      </c>
    </row>
    <row r="585" spans="1:11" x14ac:dyDescent="0.2">
      <c r="A585">
        <v>584</v>
      </c>
      <c r="B585">
        <v>1</v>
      </c>
      <c r="H585" s="24">
        <v>9</v>
      </c>
      <c r="I585" s="24">
        <v>0</v>
      </c>
      <c r="J585" s="24">
        <v>2</v>
      </c>
      <c r="K585" s="24">
        <v>1</v>
      </c>
    </row>
    <row r="586" spans="1:11" x14ac:dyDescent="0.2">
      <c r="A586">
        <v>585</v>
      </c>
      <c r="B586">
        <v>0.40952588386478328</v>
      </c>
      <c r="H586" s="24">
        <v>9</v>
      </c>
      <c r="I586" s="24">
        <v>0.5</v>
      </c>
      <c r="J586" s="24">
        <v>2</v>
      </c>
      <c r="K586" s="24">
        <v>0.99589475400000005</v>
      </c>
    </row>
    <row r="587" spans="1:11" x14ac:dyDescent="0.2">
      <c r="A587">
        <v>586</v>
      </c>
      <c r="B587">
        <v>1</v>
      </c>
      <c r="H587" s="26">
        <v>9</v>
      </c>
      <c r="I587" s="26">
        <v>1</v>
      </c>
      <c r="J587" s="26">
        <v>2</v>
      </c>
      <c r="K587" s="27">
        <v>0.98799044899999999</v>
      </c>
    </row>
    <row r="588" spans="1:11" x14ac:dyDescent="0.2">
      <c r="A588">
        <v>587</v>
      </c>
      <c r="B588">
        <v>0.89937669645505414</v>
      </c>
      <c r="H588" s="26">
        <v>9</v>
      </c>
      <c r="I588" s="26">
        <v>2</v>
      </c>
      <c r="J588" s="26">
        <v>2</v>
      </c>
      <c r="K588" s="27">
        <v>0.94062544999999997</v>
      </c>
    </row>
    <row r="589" spans="1:11" x14ac:dyDescent="0.2">
      <c r="A589">
        <v>588</v>
      </c>
      <c r="B589">
        <v>0.60129681835743753</v>
      </c>
      <c r="H589" s="26">
        <v>9</v>
      </c>
      <c r="I589" s="26">
        <v>3</v>
      </c>
      <c r="J589" s="26">
        <v>2</v>
      </c>
      <c r="K589" s="27">
        <v>0.92846125599999996</v>
      </c>
    </row>
    <row r="590" spans="1:11" x14ac:dyDescent="0.2">
      <c r="A590">
        <v>589</v>
      </c>
      <c r="B590">
        <v>1</v>
      </c>
      <c r="H590" s="26">
        <v>9</v>
      </c>
      <c r="I590" s="26">
        <v>5</v>
      </c>
      <c r="J590" s="26">
        <v>2</v>
      </c>
      <c r="K590" s="27">
        <v>0.84390776899999997</v>
      </c>
    </row>
    <row r="591" spans="1:11" x14ac:dyDescent="0.2">
      <c r="A591">
        <v>590</v>
      </c>
      <c r="B591">
        <v>0.96844470352281209</v>
      </c>
      <c r="H591" s="26">
        <v>9</v>
      </c>
      <c r="I591" s="26">
        <v>7</v>
      </c>
      <c r="J591" s="26">
        <v>2</v>
      </c>
      <c r="K591" s="27">
        <v>0.75045163999999998</v>
      </c>
    </row>
    <row r="592" spans="1:11" x14ac:dyDescent="0.2">
      <c r="A592">
        <v>591</v>
      </c>
      <c r="B592">
        <v>1</v>
      </c>
      <c r="H592" s="26">
        <v>9</v>
      </c>
      <c r="I592" s="26">
        <v>10</v>
      </c>
      <c r="J592" s="26">
        <v>2</v>
      </c>
      <c r="K592" s="27">
        <v>0.64262042900000005</v>
      </c>
    </row>
    <row r="593" spans="1:11" x14ac:dyDescent="0.2">
      <c r="A593">
        <v>592</v>
      </c>
      <c r="B593">
        <v>6.5680246999999997E-2</v>
      </c>
      <c r="H593" s="26">
        <v>9</v>
      </c>
      <c r="I593" s="26">
        <v>15</v>
      </c>
      <c r="J593" s="26">
        <v>2</v>
      </c>
      <c r="K593" s="27">
        <v>0.43026552400000001</v>
      </c>
    </row>
    <row r="594" spans="1:11" x14ac:dyDescent="0.2">
      <c r="A594">
        <v>593</v>
      </c>
      <c r="B594">
        <v>0.41054605612252082</v>
      </c>
      <c r="H594" s="26">
        <v>9</v>
      </c>
      <c r="I594" s="26">
        <v>20</v>
      </c>
      <c r="J594" s="26">
        <v>2</v>
      </c>
      <c r="K594" s="27">
        <v>0.246180232</v>
      </c>
    </row>
    <row r="595" spans="1:11" x14ac:dyDescent="0.2">
      <c r="A595">
        <v>594</v>
      </c>
      <c r="B595">
        <v>6.9161495146225188E-2</v>
      </c>
      <c r="H595" s="26">
        <v>9</v>
      </c>
      <c r="I595" s="26">
        <v>28</v>
      </c>
      <c r="J595" s="26">
        <v>2</v>
      </c>
      <c r="K595" s="27">
        <v>3.1516890999999998E-2</v>
      </c>
    </row>
    <row r="596" spans="1:11" x14ac:dyDescent="0.2">
      <c r="A596">
        <v>595</v>
      </c>
      <c r="B596">
        <v>0.45994155895859429</v>
      </c>
      <c r="H596" s="26">
        <v>10</v>
      </c>
      <c r="I596" s="26">
        <v>0</v>
      </c>
      <c r="J596" s="26">
        <v>2</v>
      </c>
      <c r="K596" s="27">
        <v>1</v>
      </c>
    </row>
    <row r="597" spans="1:11" x14ac:dyDescent="0.2">
      <c r="A597">
        <v>596</v>
      </c>
      <c r="B597">
        <v>0.1796789655647828</v>
      </c>
      <c r="H597" s="26">
        <v>10</v>
      </c>
      <c r="I597" s="26">
        <v>0.5</v>
      </c>
      <c r="J597" s="26">
        <v>2</v>
      </c>
      <c r="K597" s="27">
        <v>0.99926017099999997</v>
      </c>
    </row>
    <row r="598" spans="1:11" x14ac:dyDescent="0.2">
      <c r="A598">
        <v>597</v>
      </c>
      <c r="B598">
        <v>0.31275026361212332</v>
      </c>
      <c r="H598" s="26">
        <v>10</v>
      </c>
      <c r="I598" s="26">
        <v>1</v>
      </c>
      <c r="J598" s="26">
        <v>2</v>
      </c>
      <c r="K598" s="27">
        <v>0.99581599300000001</v>
      </c>
    </row>
    <row r="599" spans="1:11" x14ac:dyDescent="0.2">
      <c r="A599">
        <v>598</v>
      </c>
      <c r="B599">
        <v>6.5680246999999997E-2</v>
      </c>
      <c r="H599" s="26">
        <v>10</v>
      </c>
      <c r="I599" s="26">
        <v>2</v>
      </c>
      <c r="J599" s="26">
        <v>2</v>
      </c>
      <c r="K599" s="27">
        <v>0.98026622799999996</v>
      </c>
    </row>
    <row r="600" spans="1:11" x14ac:dyDescent="0.2">
      <c r="A600">
        <v>599</v>
      </c>
      <c r="B600">
        <v>0.12492022102254011</v>
      </c>
      <c r="H600" s="24">
        <v>10</v>
      </c>
      <c r="I600" s="24">
        <v>3</v>
      </c>
      <c r="J600" s="24">
        <v>2</v>
      </c>
      <c r="K600" s="24">
        <v>0.93223311399999997</v>
      </c>
    </row>
    <row r="601" spans="1:11" x14ac:dyDescent="0.2">
      <c r="A601">
        <v>600</v>
      </c>
      <c r="B601">
        <v>0.26501570137127928</v>
      </c>
      <c r="H601" s="24">
        <v>10</v>
      </c>
      <c r="I601" s="24">
        <v>5</v>
      </c>
      <c r="J601" s="24">
        <v>2</v>
      </c>
      <c r="K601" s="24">
        <v>0.87070204200000001</v>
      </c>
    </row>
    <row r="602" spans="1:11" x14ac:dyDescent="0.2">
      <c r="H602" s="26">
        <v>10</v>
      </c>
      <c r="I602" s="26">
        <v>7</v>
      </c>
      <c r="J602" s="26">
        <v>2</v>
      </c>
      <c r="K602" s="27">
        <v>0.80867879899999995</v>
      </c>
    </row>
    <row r="603" spans="1:11" x14ac:dyDescent="0.2">
      <c r="H603" s="26">
        <v>10</v>
      </c>
      <c r="I603" s="26">
        <v>10</v>
      </c>
      <c r="J603" s="26">
        <v>2</v>
      </c>
      <c r="K603" s="27">
        <v>0.66201124700000002</v>
      </c>
    </row>
    <row r="604" spans="1:11" x14ac:dyDescent="0.2">
      <c r="H604" s="26">
        <v>10</v>
      </c>
      <c r="I604" s="26">
        <v>15</v>
      </c>
      <c r="J604" s="26">
        <v>2</v>
      </c>
      <c r="K604" s="27">
        <v>0.44551839999999998</v>
      </c>
    </row>
    <row r="605" spans="1:11" x14ac:dyDescent="0.2">
      <c r="H605" s="26">
        <v>10</v>
      </c>
      <c r="I605" s="26">
        <v>20</v>
      </c>
      <c r="J605" s="26">
        <v>2</v>
      </c>
      <c r="K605" s="27">
        <v>0.28474739900000001</v>
      </c>
    </row>
    <row r="606" spans="1:11" x14ac:dyDescent="0.2">
      <c r="H606" s="26">
        <v>10</v>
      </c>
      <c r="I606" s="26">
        <v>28</v>
      </c>
      <c r="J606" s="26">
        <v>2</v>
      </c>
      <c r="K606" s="27">
        <v>5.6912286999999999E-2</v>
      </c>
    </row>
    <row r="607" spans="1:11" x14ac:dyDescent="0.2">
      <c r="H607" s="26">
        <v>11</v>
      </c>
      <c r="I607" s="26">
        <v>0</v>
      </c>
      <c r="J607" s="26">
        <v>2</v>
      </c>
      <c r="K607" s="27">
        <v>1</v>
      </c>
    </row>
    <row r="608" spans="1:11" x14ac:dyDescent="0.2">
      <c r="H608" s="26">
        <v>11</v>
      </c>
      <c r="I608" s="26">
        <v>0.5</v>
      </c>
      <c r="J608" s="26">
        <v>2</v>
      </c>
      <c r="K608" s="27">
        <v>0.982226249</v>
      </c>
    </row>
    <row r="609" spans="8:11" x14ac:dyDescent="0.2">
      <c r="H609" s="26">
        <v>11</v>
      </c>
      <c r="I609" s="26">
        <v>1</v>
      </c>
      <c r="J609" s="26">
        <v>2</v>
      </c>
      <c r="K609" s="27">
        <v>0.96184787900000002</v>
      </c>
    </row>
    <row r="610" spans="8:11" x14ac:dyDescent="0.2">
      <c r="H610" s="26">
        <v>11</v>
      </c>
      <c r="I610" s="26">
        <v>2</v>
      </c>
      <c r="J610" s="26">
        <v>2</v>
      </c>
      <c r="K610" s="27">
        <v>0.95524817200000001</v>
      </c>
    </row>
    <row r="611" spans="8:11" x14ac:dyDescent="0.2">
      <c r="H611" s="26">
        <v>11</v>
      </c>
      <c r="I611" s="26">
        <v>3</v>
      </c>
      <c r="J611" s="26">
        <v>2</v>
      </c>
      <c r="K611" s="27">
        <v>0.91885662400000001</v>
      </c>
    </row>
    <row r="612" spans="8:11" x14ac:dyDescent="0.2">
      <c r="H612" s="26">
        <v>11</v>
      </c>
      <c r="I612" s="26">
        <v>5</v>
      </c>
      <c r="J612" s="26">
        <v>2</v>
      </c>
      <c r="K612" s="27">
        <v>0.85161229100000002</v>
      </c>
    </row>
    <row r="613" spans="8:11" x14ac:dyDescent="0.2">
      <c r="H613" s="26">
        <v>11</v>
      </c>
      <c r="I613" s="26">
        <v>7</v>
      </c>
      <c r="J613" s="26">
        <v>2</v>
      </c>
      <c r="K613" s="27">
        <v>0.76509049799999995</v>
      </c>
    </row>
    <row r="614" spans="8:11" x14ac:dyDescent="0.2">
      <c r="H614" s="26">
        <v>11</v>
      </c>
      <c r="I614" s="26">
        <v>10</v>
      </c>
      <c r="J614" s="26">
        <v>2</v>
      </c>
      <c r="K614" s="27">
        <v>0.64548208299999998</v>
      </c>
    </row>
    <row r="615" spans="8:11" x14ac:dyDescent="0.2">
      <c r="H615" s="24">
        <v>11</v>
      </c>
      <c r="I615" s="24">
        <v>15</v>
      </c>
      <c r="J615" s="24">
        <v>2</v>
      </c>
      <c r="K615" s="24">
        <v>0.45855689599999999</v>
      </c>
    </row>
    <row r="616" spans="8:11" x14ac:dyDescent="0.2">
      <c r="H616" s="24">
        <v>11</v>
      </c>
      <c r="I616" s="24">
        <v>20</v>
      </c>
      <c r="J616" s="24">
        <v>2</v>
      </c>
      <c r="K616" s="24">
        <v>0.28209243899999997</v>
      </c>
    </row>
    <row r="617" spans="8:11" x14ac:dyDescent="0.2">
      <c r="H617" s="26">
        <v>11</v>
      </c>
      <c r="I617" s="26">
        <v>28</v>
      </c>
      <c r="J617" s="26">
        <v>2</v>
      </c>
      <c r="K617" s="27">
        <v>9.0114685999999999E-2</v>
      </c>
    </row>
    <row r="618" spans="8:11" x14ac:dyDescent="0.2">
      <c r="H618" s="26">
        <v>12</v>
      </c>
      <c r="I618" s="26">
        <v>0</v>
      </c>
      <c r="J618" s="26">
        <v>2</v>
      </c>
      <c r="K618" s="27">
        <v>0.98199586900000002</v>
      </c>
    </row>
    <row r="619" spans="8:11" x14ac:dyDescent="0.2">
      <c r="H619" s="26">
        <v>12</v>
      </c>
      <c r="I619" s="26">
        <v>0.5</v>
      </c>
      <c r="J619" s="26">
        <v>2</v>
      </c>
      <c r="K619" s="27">
        <v>1</v>
      </c>
    </row>
    <row r="620" spans="8:11" x14ac:dyDescent="0.2">
      <c r="H620" s="26">
        <v>12</v>
      </c>
      <c r="I620" s="26">
        <v>1</v>
      </c>
      <c r="J620" s="26">
        <v>2</v>
      </c>
      <c r="K620" s="27">
        <v>0.994233221</v>
      </c>
    </row>
    <row r="621" spans="8:11" x14ac:dyDescent="0.2">
      <c r="H621" s="26">
        <v>12</v>
      </c>
      <c r="I621" s="26">
        <v>2</v>
      </c>
      <c r="J621" s="26">
        <v>2</v>
      </c>
      <c r="K621" s="27">
        <v>0.93749127200000004</v>
      </c>
    </row>
    <row r="622" spans="8:11" x14ac:dyDescent="0.2">
      <c r="H622" s="26">
        <v>12</v>
      </c>
      <c r="I622" s="26">
        <v>3</v>
      </c>
      <c r="J622" s="26">
        <v>2</v>
      </c>
      <c r="K622" s="27">
        <v>0.89823850100000002</v>
      </c>
    </row>
    <row r="623" spans="8:11" x14ac:dyDescent="0.2">
      <c r="H623" s="26">
        <v>12</v>
      </c>
      <c r="I623" s="26">
        <v>5</v>
      </c>
      <c r="J623" s="26">
        <v>2</v>
      </c>
      <c r="K623" s="27">
        <v>0.85980117099999998</v>
      </c>
    </row>
    <row r="624" spans="8:11" x14ac:dyDescent="0.2">
      <c r="H624" s="26">
        <v>12</v>
      </c>
      <c r="I624" s="26">
        <v>7</v>
      </c>
      <c r="J624" s="26">
        <v>2</v>
      </c>
      <c r="K624" s="27">
        <v>0.77860289599999999</v>
      </c>
    </row>
    <row r="625" spans="8:11" x14ac:dyDescent="0.2">
      <c r="H625" s="26">
        <v>12</v>
      </c>
      <c r="I625" s="26">
        <v>10</v>
      </c>
      <c r="J625" s="26">
        <v>2</v>
      </c>
      <c r="K625" s="27">
        <v>0.64307833999999997</v>
      </c>
    </row>
    <row r="626" spans="8:11" x14ac:dyDescent="0.2">
      <c r="H626" s="26">
        <v>12</v>
      </c>
      <c r="I626" s="26">
        <v>15</v>
      </c>
      <c r="J626" s="26">
        <v>2</v>
      </c>
      <c r="K626" s="27">
        <v>0.44085578199999997</v>
      </c>
    </row>
    <row r="627" spans="8:11" x14ac:dyDescent="0.2">
      <c r="H627" s="26">
        <v>12</v>
      </c>
      <c r="I627" s="26">
        <v>20</v>
      </c>
      <c r="J627" s="26">
        <v>2</v>
      </c>
      <c r="K627" s="27">
        <v>0.277640883</v>
      </c>
    </row>
    <row r="628" spans="8:11" x14ac:dyDescent="0.2">
      <c r="H628" s="26">
        <v>12</v>
      </c>
      <c r="I628" s="26">
        <v>28</v>
      </c>
      <c r="J628" s="26">
        <v>2</v>
      </c>
      <c r="K628" s="27">
        <v>9.3669758000000006E-2</v>
      </c>
    </row>
    <row r="629" spans="8:11" x14ac:dyDescent="0.2">
      <c r="H629" s="26">
        <v>13</v>
      </c>
      <c r="I629" s="26">
        <v>0</v>
      </c>
      <c r="J629" s="26">
        <v>2</v>
      </c>
      <c r="K629" s="27">
        <v>1</v>
      </c>
    </row>
    <row r="630" spans="8:11" x14ac:dyDescent="0.2">
      <c r="H630" s="24">
        <v>13</v>
      </c>
      <c r="I630" s="24">
        <v>0.5</v>
      </c>
      <c r="J630" s="24">
        <v>2</v>
      </c>
      <c r="K630" s="24">
        <v>0.97446772800000003</v>
      </c>
    </row>
    <row r="631" spans="8:11" x14ac:dyDescent="0.2">
      <c r="H631" s="24">
        <v>13</v>
      </c>
      <c r="I631" s="24">
        <v>1</v>
      </c>
      <c r="J631" s="24">
        <v>2</v>
      </c>
      <c r="K631" s="24">
        <v>0.96757918899999995</v>
      </c>
    </row>
    <row r="632" spans="8:11" x14ac:dyDescent="0.2">
      <c r="H632" s="26">
        <v>13</v>
      </c>
      <c r="I632" s="26">
        <v>2</v>
      </c>
      <c r="J632" s="26">
        <v>2</v>
      </c>
      <c r="K632" s="27">
        <v>0.95144104100000004</v>
      </c>
    </row>
    <row r="633" spans="8:11" x14ac:dyDescent="0.2">
      <c r="H633" s="26">
        <v>13</v>
      </c>
      <c r="I633" s="26">
        <v>3</v>
      </c>
      <c r="J633" s="26">
        <v>2</v>
      </c>
      <c r="K633" s="27">
        <v>0.93280822399999996</v>
      </c>
    </row>
    <row r="634" spans="8:11" x14ac:dyDescent="0.2">
      <c r="H634" s="26">
        <v>13</v>
      </c>
      <c r="I634" s="26">
        <v>5</v>
      </c>
      <c r="J634" s="26">
        <v>2</v>
      </c>
      <c r="K634" s="27">
        <v>0.84479386599999995</v>
      </c>
    </row>
    <row r="635" spans="8:11" x14ac:dyDescent="0.2">
      <c r="H635" s="26">
        <v>13</v>
      </c>
      <c r="I635" s="26">
        <v>7</v>
      </c>
      <c r="J635" s="26">
        <v>2</v>
      </c>
      <c r="K635" s="27">
        <v>0.75175561099999999</v>
      </c>
    </row>
    <row r="636" spans="8:11" x14ac:dyDescent="0.2">
      <c r="H636" s="26">
        <v>13</v>
      </c>
      <c r="I636" s="26">
        <v>10</v>
      </c>
      <c r="J636" s="26">
        <v>2</v>
      </c>
      <c r="K636" s="27">
        <v>0.62253598899999996</v>
      </c>
    </row>
    <row r="637" spans="8:11" x14ac:dyDescent="0.2">
      <c r="H637" s="26">
        <v>13</v>
      </c>
      <c r="I637" s="26">
        <v>15</v>
      </c>
      <c r="J637" s="26">
        <v>2</v>
      </c>
      <c r="K637" s="27">
        <v>0.44877413399999999</v>
      </c>
    </row>
    <row r="638" spans="8:11" x14ac:dyDescent="0.2">
      <c r="H638" s="26">
        <v>13</v>
      </c>
      <c r="I638" s="26">
        <v>20</v>
      </c>
      <c r="J638" s="26">
        <v>2</v>
      </c>
      <c r="K638" s="27">
        <v>0.27487771300000002</v>
      </c>
    </row>
    <row r="639" spans="8:11" x14ac:dyDescent="0.2">
      <c r="H639" s="26">
        <v>13</v>
      </c>
      <c r="I639" s="26">
        <v>28</v>
      </c>
      <c r="J639" s="26">
        <v>2</v>
      </c>
      <c r="K639" s="27">
        <v>0.10770595500000001</v>
      </c>
    </row>
    <row r="640" spans="8:11" x14ac:dyDescent="0.2">
      <c r="H640" s="26">
        <v>14</v>
      </c>
      <c r="I640" s="26">
        <v>0</v>
      </c>
      <c r="J640" s="26">
        <v>2</v>
      </c>
      <c r="K640" s="27">
        <v>1</v>
      </c>
    </row>
    <row r="641" spans="8:11" x14ac:dyDescent="0.2">
      <c r="H641" s="26">
        <v>14</v>
      </c>
      <c r="I641" s="26">
        <v>0.5</v>
      </c>
      <c r="J641" s="26">
        <v>2</v>
      </c>
      <c r="K641" s="27">
        <v>0.77261233100000004</v>
      </c>
    </row>
    <row r="642" spans="8:11" x14ac:dyDescent="0.2">
      <c r="H642" s="26">
        <v>14</v>
      </c>
      <c r="I642" s="26">
        <v>1</v>
      </c>
      <c r="J642" s="26">
        <v>2</v>
      </c>
      <c r="K642" s="27">
        <v>0.76363378800000004</v>
      </c>
    </row>
    <row r="643" spans="8:11" x14ac:dyDescent="0.2">
      <c r="H643" s="26">
        <v>14</v>
      </c>
      <c r="I643" s="26">
        <v>2</v>
      </c>
      <c r="J643" s="26">
        <v>2</v>
      </c>
      <c r="K643" s="27">
        <v>0.747687569</v>
      </c>
    </row>
    <row r="644" spans="8:11" x14ac:dyDescent="0.2">
      <c r="H644" s="26">
        <v>14</v>
      </c>
      <c r="I644" s="26">
        <v>3</v>
      </c>
      <c r="J644" s="26">
        <v>2</v>
      </c>
      <c r="K644" s="27">
        <v>0.70941499399999997</v>
      </c>
    </row>
    <row r="645" spans="8:11" x14ac:dyDescent="0.2">
      <c r="H645" s="24">
        <v>14</v>
      </c>
      <c r="I645" s="24">
        <v>5</v>
      </c>
      <c r="J645" s="24">
        <v>2</v>
      </c>
      <c r="K645" s="24">
        <v>0.65620942199999999</v>
      </c>
    </row>
    <row r="646" spans="8:11" x14ac:dyDescent="0.2">
      <c r="H646" s="24">
        <v>14</v>
      </c>
      <c r="I646" s="24">
        <v>7</v>
      </c>
      <c r="J646" s="24">
        <v>2</v>
      </c>
      <c r="K646" s="24">
        <v>0.59185481799999995</v>
      </c>
    </row>
    <row r="647" spans="8:11" x14ac:dyDescent="0.2">
      <c r="H647" s="26">
        <v>14</v>
      </c>
      <c r="I647" s="26">
        <v>10</v>
      </c>
      <c r="J647" s="26">
        <v>2</v>
      </c>
      <c r="K647" s="27">
        <v>0.50121986799999996</v>
      </c>
    </row>
    <row r="648" spans="8:11" x14ac:dyDescent="0.2">
      <c r="H648" s="26">
        <v>14</v>
      </c>
      <c r="I648" s="26">
        <v>15</v>
      </c>
      <c r="J648" s="26">
        <v>2</v>
      </c>
      <c r="K648" s="27">
        <v>0.35323356299999997</v>
      </c>
    </row>
    <row r="649" spans="8:11" x14ac:dyDescent="0.2">
      <c r="H649" s="26">
        <v>14</v>
      </c>
      <c r="I649" s="26">
        <v>20</v>
      </c>
      <c r="J649" s="26">
        <v>2</v>
      </c>
      <c r="K649" s="27">
        <v>0.226623405</v>
      </c>
    </row>
    <row r="650" spans="8:11" x14ac:dyDescent="0.2">
      <c r="H650" s="26">
        <v>14</v>
      </c>
      <c r="I650" s="26">
        <v>28</v>
      </c>
      <c r="J650" s="26">
        <v>2</v>
      </c>
      <c r="K650" s="27">
        <v>0.119900703</v>
      </c>
    </row>
    <row r="651" spans="8:11" x14ac:dyDescent="0.2">
      <c r="H651" s="26">
        <v>15</v>
      </c>
      <c r="I651" s="26">
        <v>0</v>
      </c>
      <c r="J651" s="26">
        <v>2</v>
      </c>
      <c r="K651" s="27">
        <v>1</v>
      </c>
    </row>
    <row r="652" spans="8:11" x14ac:dyDescent="0.2">
      <c r="H652" s="26">
        <v>15</v>
      </c>
      <c r="I652" s="26">
        <v>0.5</v>
      </c>
      <c r="J652" s="26">
        <v>2</v>
      </c>
      <c r="K652" s="27">
        <v>0.81727853100000003</v>
      </c>
    </row>
    <row r="653" spans="8:11" x14ac:dyDescent="0.2">
      <c r="H653" s="26">
        <v>15</v>
      </c>
      <c r="I653" s="26">
        <v>1</v>
      </c>
      <c r="J653" s="26">
        <v>2</v>
      </c>
      <c r="K653" s="27">
        <v>0.82363349200000002</v>
      </c>
    </row>
    <row r="654" spans="8:11" x14ac:dyDescent="0.2">
      <c r="H654" s="26">
        <v>15</v>
      </c>
      <c r="I654" s="26">
        <v>2</v>
      </c>
      <c r="J654" s="26">
        <v>2</v>
      </c>
      <c r="K654" s="27">
        <v>0.79266870300000003</v>
      </c>
    </row>
    <row r="655" spans="8:11" x14ac:dyDescent="0.2">
      <c r="H655" s="26">
        <v>15</v>
      </c>
      <c r="I655" s="26">
        <v>3</v>
      </c>
      <c r="J655" s="26">
        <v>2</v>
      </c>
      <c r="K655" s="27">
        <v>0.75764333100000003</v>
      </c>
    </row>
    <row r="656" spans="8:11" x14ac:dyDescent="0.2">
      <c r="H656" s="26">
        <v>15</v>
      </c>
      <c r="I656" s="26">
        <v>5</v>
      </c>
      <c r="J656" s="26">
        <v>2</v>
      </c>
      <c r="K656" s="27">
        <v>0.73190836699999995</v>
      </c>
    </row>
    <row r="657" spans="8:11" x14ac:dyDescent="0.2">
      <c r="H657" s="26">
        <v>15</v>
      </c>
      <c r="I657" s="26">
        <v>7</v>
      </c>
      <c r="J657" s="26">
        <v>2</v>
      </c>
      <c r="K657" s="27">
        <v>0.64095096299999998</v>
      </c>
    </row>
    <row r="658" spans="8:11" x14ac:dyDescent="0.2">
      <c r="H658" s="26">
        <v>15</v>
      </c>
      <c r="I658" s="26">
        <v>10</v>
      </c>
      <c r="J658" s="26">
        <v>2</v>
      </c>
      <c r="K658" s="27">
        <v>0.54753373299999997</v>
      </c>
    </row>
    <row r="659" spans="8:11" x14ac:dyDescent="0.2">
      <c r="H659" s="26">
        <v>15</v>
      </c>
      <c r="I659" s="26">
        <v>15</v>
      </c>
      <c r="J659" s="26">
        <v>2</v>
      </c>
      <c r="K659" s="27">
        <v>0.409780704</v>
      </c>
    </row>
    <row r="660" spans="8:11" x14ac:dyDescent="0.2">
      <c r="H660" s="24">
        <v>15</v>
      </c>
      <c r="I660" s="24">
        <v>20</v>
      </c>
      <c r="J660" s="24">
        <v>2</v>
      </c>
      <c r="K660" s="24">
        <v>0.31069731699999997</v>
      </c>
    </row>
    <row r="661" spans="8:11" x14ac:dyDescent="0.2">
      <c r="H661" s="24">
        <v>15</v>
      </c>
      <c r="I661" s="24">
        <v>28</v>
      </c>
      <c r="J661" s="24">
        <v>2</v>
      </c>
      <c r="K661" s="24">
        <v>0.178545487</v>
      </c>
    </row>
    <row r="662" spans="8:11" x14ac:dyDescent="0.2">
      <c r="H662" s="26">
        <v>1</v>
      </c>
      <c r="I662" s="26">
        <v>0</v>
      </c>
      <c r="J662" s="26">
        <v>4</v>
      </c>
      <c r="K662" s="27">
        <v>0.96018488800000001</v>
      </c>
    </row>
    <row r="663" spans="8:11" x14ac:dyDescent="0.2">
      <c r="H663" s="26">
        <v>1</v>
      </c>
      <c r="I663" s="26">
        <v>0.5</v>
      </c>
      <c r="J663" s="26">
        <v>4</v>
      </c>
      <c r="K663" s="27">
        <v>1</v>
      </c>
    </row>
    <row r="664" spans="8:11" x14ac:dyDescent="0.2">
      <c r="H664" s="26">
        <v>1</v>
      </c>
      <c r="I664" s="26">
        <v>1</v>
      </c>
      <c r="J664" s="26">
        <v>4</v>
      </c>
      <c r="K664" s="27">
        <v>0.94524807600000005</v>
      </c>
    </row>
    <row r="665" spans="8:11" x14ac:dyDescent="0.2">
      <c r="H665" s="26">
        <v>1</v>
      </c>
      <c r="I665" s="26">
        <v>2</v>
      </c>
      <c r="J665" s="26">
        <v>4</v>
      </c>
      <c r="K665" s="27">
        <v>0.862359282</v>
      </c>
    </row>
    <row r="666" spans="8:11" x14ac:dyDescent="0.2">
      <c r="H666" s="26">
        <v>1</v>
      </c>
      <c r="I666" s="26">
        <v>3</v>
      </c>
      <c r="J666" s="26">
        <v>4</v>
      </c>
      <c r="K666" s="27">
        <v>0.72575717500000003</v>
      </c>
    </row>
    <row r="667" spans="8:11" x14ac:dyDescent="0.2">
      <c r="H667" s="26">
        <v>1</v>
      </c>
      <c r="I667" s="26">
        <v>5</v>
      </c>
      <c r="J667" s="26">
        <v>4</v>
      </c>
      <c r="K667" s="27">
        <v>0.532473588</v>
      </c>
    </row>
    <row r="668" spans="8:11" x14ac:dyDescent="0.2">
      <c r="H668" s="26">
        <v>1</v>
      </c>
      <c r="I668" s="26">
        <v>7</v>
      </c>
      <c r="J668" s="26">
        <v>4</v>
      </c>
      <c r="K668" s="27">
        <v>0.28020361799999999</v>
      </c>
    </row>
    <row r="669" spans="8:11" x14ac:dyDescent="0.2">
      <c r="H669" s="26">
        <v>1</v>
      </c>
      <c r="I669" s="26">
        <v>10</v>
      </c>
      <c r="J669" s="26">
        <v>4</v>
      </c>
      <c r="K669" s="27">
        <v>5.0545567999999999E-2</v>
      </c>
    </row>
    <row r="670" spans="8:11" x14ac:dyDescent="0.2">
      <c r="H670" s="26">
        <v>1</v>
      </c>
      <c r="I670" s="26">
        <v>15</v>
      </c>
      <c r="J670" s="26">
        <v>4</v>
      </c>
      <c r="K670" s="27">
        <v>0</v>
      </c>
    </row>
    <row r="671" spans="8:11" x14ac:dyDescent="0.2">
      <c r="H671" s="26">
        <v>1</v>
      </c>
      <c r="I671" s="26">
        <v>20</v>
      </c>
      <c r="J671" s="26">
        <v>4</v>
      </c>
      <c r="K671" s="27">
        <v>0</v>
      </c>
    </row>
    <row r="672" spans="8:11" x14ac:dyDescent="0.2">
      <c r="H672" s="26">
        <v>1</v>
      </c>
      <c r="I672" s="26">
        <v>28</v>
      </c>
      <c r="J672" s="26">
        <v>4</v>
      </c>
      <c r="K672" s="27">
        <v>0</v>
      </c>
    </row>
    <row r="673" spans="8:11" x14ac:dyDescent="0.2">
      <c r="H673" s="26">
        <v>2</v>
      </c>
      <c r="I673" s="26">
        <v>0</v>
      </c>
      <c r="J673" s="26">
        <v>4</v>
      </c>
      <c r="K673" s="27">
        <v>0.98578080400000001</v>
      </c>
    </row>
    <row r="674" spans="8:11" x14ac:dyDescent="0.2">
      <c r="H674" s="26">
        <v>2</v>
      </c>
      <c r="I674" s="26">
        <v>0.5</v>
      </c>
      <c r="J674" s="26">
        <v>4</v>
      </c>
      <c r="K674" s="27">
        <v>1</v>
      </c>
    </row>
    <row r="675" spans="8:11" x14ac:dyDescent="0.2">
      <c r="H675" s="24">
        <v>2</v>
      </c>
      <c r="I675" s="24">
        <v>1</v>
      </c>
      <c r="J675" s="24">
        <v>4</v>
      </c>
      <c r="K675" s="24">
        <v>0.94811167100000004</v>
      </c>
    </row>
    <row r="676" spans="8:11" x14ac:dyDescent="0.2">
      <c r="H676" s="24">
        <v>2</v>
      </c>
      <c r="I676" s="24">
        <v>2</v>
      </c>
      <c r="J676" s="24">
        <v>4</v>
      </c>
      <c r="K676" s="24">
        <v>0.87640046199999999</v>
      </c>
    </row>
    <row r="677" spans="8:11" x14ac:dyDescent="0.2">
      <c r="H677" s="26">
        <v>2</v>
      </c>
      <c r="I677" s="26">
        <v>3</v>
      </c>
      <c r="J677" s="26">
        <v>4</v>
      </c>
      <c r="K677" s="27">
        <v>0.78965110000000005</v>
      </c>
    </row>
    <row r="678" spans="8:11" x14ac:dyDescent="0.2">
      <c r="H678" s="26">
        <v>2</v>
      </c>
      <c r="I678" s="26">
        <v>5</v>
      </c>
      <c r="J678" s="26">
        <v>4</v>
      </c>
      <c r="K678" s="27">
        <v>0.60953756599999998</v>
      </c>
    </row>
    <row r="679" spans="8:11" x14ac:dyDescent="0.2">
      <c r="H679" s="26">
        <v>2</v>
      </c>
      <c r="I679" s="26">
        <v>7</v>
      </c>
      <c r="J679" s="26">
        <v>4</v>
      </c>
      <c r="K679" s="27">
        <v>0.42612960700000002</v>
      </c>
    </row>
    <row r="680" spans="8:11" x14ac:dyDescent="0.2">
      <c r="H680" s="26">
        <v>2</v>
      </c>
      <c r="I680" s="26">
        <v>10</v>
      </c>
      <c r="J680" s="26">
        <v>4</v>
      </c>
      <c r="K680" s="27">
        <v>0.188049725</v>
      </c>
    </row>
    <row r="681" spans="8:11" x14ac:dyDescent="0.2">
      <c r="H681" s="26">
        <v>2</v>
      </c>
      <c r="I681" s="26">
        <v>15</v>
      </c>
      <c r="J681" s="26">
        <v>4</v>
      </c>
      <c r="K681" s="27">
        <v>0</v>
      </c>
    </row>
    <row r="682" spans="8:11" x14ac:dyDescent="0.2">
      <c r="H682" s="26">
        <v>2</v>
      </c>
      <c r="I682" s="26">
        <v>20</v>
      </c>
      <c r="J682" s="26">
        <v>4</v>
      </c>
      <c r="K682" s="27">
        <v>0</v>
      </c>
    </row>
    <row r="683" spans="8:11" x14ac:dyDescent="0.2">
      <c r="H683" s="26">
        <v>2</v>
      </c>
      <c r="I683" s="26">
        <v>28</v>
      </c>
      <c r="J683" s="26">
        <v>4</v>
      </c>
      <c r="K683" s="27">
        <v>0</v>
      </c>
    </row>
    <row r="684" spans="8:11" x14ac:dyDescent="0.2">
      <c r="H684" s="26">
        <v>3</v>
      </c>
      <c r="I684" s="26">
        <v>0</v>
      </c>
      <c r="J684" s="26">
        <v>4</v>
      </c>
      <c r="K684" s="27">
        <v>1</v>
      </c>
    </row>
    <row r="685" spans="8:11" x14ac:dyDescent="0.2">
      <c r="H685" s="26">
        <v>3</v>
      </c>
      <c r="I685" s="26">
        <v>0.5</v>
      </c>
      <c r="J685" s="26">
        <v>4</v>
      </c>
      <c r="K685" s="27">
        <v>0.99798443299999995</v>
      </c>
    </row>
    <row r="686" spans="8:11" x14ac:dyDescent="0.2">
      <c r="H686" s="26">
        <v>3</v>
      </c>
      <c r="I686" s="26">
        <v>1</v>
      </c>
      <c r="J686" s="26">
        <v>4</v>
      </c>
      <c r="K686" s="27">
        <v>0.96133850700000001</v>
      </c>
    </row>
    <row r="687" spans="8:11" x14ac:dyDescent="0.2">
      <c r="H687" s="26">
        <v>3</v>
      </c>
      <c r="I687" s="26">
        <v>2</v>
      </c>
      <c r="J687" s="26">
        <v>4</v>
      </c>
      <c r="K687" s="27">
        <v>0.88903550499999995</v>
      </c>
    </row>
    <row r="688" spans="8:11" x14ac:dyDescent="0.2">
      <c r="H688" s="26">
        <v>3</v>
      </c>
      <c r="I688" s="26">
        <v>3</v>
      </c>
      <c r="J688" s="26">
        <v>4</v>
      </c>
      <c r="K688" s="27">
        <v>0.81399895600000005</v>
      </c>
    </row>
    <row r="689" spans="8:11" x14ac:dyDescent="0.2">
      <c r="H689" s="26">
        <v>3</v>
      </c>
      <c r="I689" s="26">
        <v>5</v>
      </c>
      <c r="J689" s="26">
        <v>4</v>
      </c>
      <c r="K689" s="27">
        <v>0.66288496900000005</v>
      </c>
    </row>
    <row r="690" spans="8:11" x14ac:dyDescent="0.2">
      <c r="H690" s="24">
        <v>3</v>
      </c>
      <c r="I690" s="24">
        <v>7</v>
      </c>
      <c r="J690" s="24">
        <v>4</v>
      </c>
      <c r="K690" s="24">
        <v>0.53079597499999998</v>
      </c>
    </row>
    <row r="691" spans="8:11" x14ac:dyDescent="0.2">
      <c r="H691" s="24">
        <v>3</v>
      </c>
      <c r="I691" s="24">
        <v>10</v>
      </c>
      <c r="J691" s="24">
        <v>4</v>
      </c>
      <c r="K691" s="24">
        <v>0.30398463599999997</v>
      </c>
    </row>
    <row r="692" spans="8:11" x14ac:dyDescent="0.2">
      <c r="H692" s="26">
        <v>3</v>
      </c>
      <c r="I692" s="26">
        <v>15</v>
      </c>
      <c r="J692" s="26">
        <v>4</v>
      </c>
      <c r="K692" s="27">
        <v>2.4106623000000001E-2</v>
      </c>
    </row>
    <row r="693" spans="8:11" x14ac:dyDescent="0.2">
      <c r="H693" s="26">
        <v>3</v>
      </c>
      <c r="I693" s="26">
        <v>20</v>
      </c>
      <c r="J693" s="26">
        <v>4</v>
      </c>
      <c r="K693" s="27">
        <v>0</v>
      </c>
    </row>
    <row r="694" spans="8:11" x14ac:dyDescent="0.2">
      <c r="H694" s="26">
        <v>3</v>
      </c>
      <c r="I694" s="26">
        <v>28</v>
      </c>
      <c r="J694" s="26">
        <v>4</v>
      </c>
      <c r="K694" s="27">
        <v>0</v>
      </c>
    </row>
    <row r="695" spans="8:11" x14ac:dyDescent="0.2">
      <c r="H695" s="26">
        <v>4</v>
      </c>
      <c r="I695" s="26">
        <v>0</v>
      </c>
      <c r="J695" s="26">
        <v>4</v>
      </c>
      <c r="K695" s="27">
        <v>1</v>
      </c>
    </row>
    <row r="696" spans="8:11" x14ac:dyDescent="0.2">
      <c r="H696" s="26">
        <v>4</v>
      </c>
      <c r="I696" s="26">
        <v>0.5</v>
      </c>
      <c r="J696" s="26">
        <v>4</v>
      </c>
      <c r="K696" s="27">
        <v>0.99223981699999997</v>
      </c>
    </row>
    <row r="697" spans="8:11" x14ac:dyDescent="0.2">
      <c r="H697" s="26">
        <v>4</v>
      </c>
      <c r="I697" s="26">
        <v>1</v>
      </c>
      <c r="J697" s="26">
        <v>4</v>
      </c>
      <c r="K697" s="27">
        <v>0.97100664400000003</v>
      </c>
    </row>
    <row r="698" spans="8:11" x14ac:dyDescent="0.2">
      <c r="H698" s="26">
        <v>4</v>
      </c>
      <c r="I698" s="26">
        <v>2</v>
      </c>
      <c r="J698" s="26">
        <v>4</v>
      </c>
      <c r="K698" s="27">
        <v>0.93642435899999998</v>
      </c>
    </row>
    <row r="699" spans="8:11" x14ac:dyDescent="0.2">
      <c r="H699" s="26">
        <v>4</v>
      </c>
      <c r="I699" s="26">
        <v>3</v>
      </c>
      <c r="J699" s="26">
        <v>4</v>
      </c>
      <c r="K699" s="27">
        <v>0.82967928599999996</v>
      </c>
    </row>
    <row r="700" spans="8:11" x14ac:dyDescent="0.2">
      <c r="H700" s="26">
        <v>4</v>
      </c>
      <c r="I700" s="26">
        <v>5</v>
      </c>
      <c r="J700" s="26">
        <v>4</v>
      </c>
      <c r="K700" s="27">
        <v>0.70243742200000003</v>
      </c>
    </row>
    <row r="701" spans="8:11" x14ac:dyDescent="0.2">
      <c r="H701" s="26">
        <v>4</v>
      </c>
      <c r="I701" s="26">
        <v>7</v>
      </c>
      <c r="J701" s="26">
        <v>4</v>
      </c>
      <c r="K701" s="27">
        <v>0.576305179</v>
      </c>
    </row>
    <row r="702" spans="8:11" x14ac:dyDescent="0.2">
      <c r="H702" s="26">
        <v>4</v>
      </c>
      <c r="I702" s="26">
        <v>10</v>
      </c>
      <c r="J702" s="26">
        <v>4</v>
      </c>
      <c r="K702" s="27">
        <v>0.38153216400000001</v>
      </c>
    </row>
    <row r="703" spans="8:11" x14ac:dyDescent="0.2">
      <c r="H703" s="26">
        <v>4</v>
      </c>
      <c r="I703" s="26">
        <v>15</v>
      </c>
      <c r="J703" s="26">
        <v>4</v>
      </c>
      <c r="K703" s="27">
        <v>9.3000877999999995E-2</v>
      </c>
    </row>
    <row r="704" spans="8:11" x14ac:dyDescent="0.2">
      <c r="H704" s="26">
        <v>4</v>
      </c>
      <c r="I704" s="26">
        <v>20</v>
      </c>
      <c r="J704" s="26">
        <v>4</v>
      </c>
      <c r="K704" s="27">
        <v>0</v>
      </c>
    </row>
    <row r="705" spans="8:11" x14ac:dyDescent="0.2">
      <c r="H705" s="24">
        <v>4</v>
      </c>
      <c r="I705" s="24">
        <v>28</v>
      </c>
      <c r="J705" s="24">
        <v>4</v>
      </c>
      <c r="K705" s="24">
        <v>0</v>
      </c>
    </row>
    <row r="706" spans="8:11" x14ac:dyDescent="0.2">
      <c r="H706" s="24">
        <v>5</v>
      </c>
      <c r="I706" s="24">
        <v>0</v>
      </c>
      <c r="J706" s="24">
        <v>4</v>
      </c>
      <c r="K706" s="24">
        <v>1</v>
      </c>
    </row>
    <row r="707" spans="8:11" x14ac:dyDescent="0.2">
      <c r="H707" s="26">
        <v>5</v>
      </c>
      <c r="I707" s="26">
        <v>0.5</v>
      </c>
      <c r="J707" s="26">
        <v>4</v>
      </c>
      <c r="K707" s="27">
        <v>0.96086279299999999</v>
      </c>
    </row>
    <row r="708" spans="8:11" x14ac:dyDescent="0.2">
      <c r="H708" s="26">
        <v>5</v>
      </c>
      <c r="I708" s="26">
        <v>1</v>
      </c>
      <c r="J708" s="26">
        <v>4</v>
      </c>
      <c r="K708" s="27">
        <v>0.94901849800000004</v>
      </c>
    </row>
    <row r="709" spans="8:11" x14ac:dyDescent="0.2">
      <c r="H709" s="26">
        <v>5</v>
      </c>
      <c r="I709" s="26">
        <v>2</v>
      </c>
      <c r="J709" s="26">
        <v>4</v>
      </c>
      <c r="K709" s="27">
        <v>0.93191910499999997</v>
      </c>
    </row>
    <row r="710" spans="8:11" x14ac:dyDescent="0.2">
      <c r="H710" s="26">
        <v>5</v>
      </c>
      <c r="I710" s="26">
        <v>3</v>
      </c>
      <c r="J710" s="26">
        <v>4</v>
      </c>
      <c r="K710" s="27">
        <v>0.86503617700000002</v>
      </c>
    </row>
    <row r="711" spans="8:11" x14ac:dyDescent="0.2">
      <c r="H711" s="26">
        <v>5</v>
      </c>
      <c r="I711" s="26">
        <v>5</v>
      </c>
      <c r="J711" s="26">
        <v>4</v>
      </c>
      <c r="K711" s="27">
        <v>0.74536049999999998</v>
      </c>
    </row>
    <row r="712" spans="8:11" x14ac:dyDescent="0.2">
      <c r="H712" s="26">
        <v>5</v>
      </c>
      <c r="I712" s="26">
        <v>7</v>
      </c>
      <c r="J712" s="26">
        <v>4</v>
      </c>
      <c r="K712" s="27">
        <v>0.61466178500000002</v>
      </c>
    </row>
    <row r="713" spans="8:11" x14ac:dyDescent="0.2">
      <c r="H713" s="26">
        <v>5</v>
      </c>
      <c r="I713" s="26">
        <v>10</v>
      </c>
      <c r="J713" s="26">
        <v>4</v>
      </c>
      <c r="K713" s="27">
        <v>0.42122961199999998</v>
      </c>
    </row>
    <row r="714" spans="8:11" x14ac:dyDescent="0.2">
      <c r="H714" s="26">
        <v>5</v>
      </c>
      <c r="I714" s="26">
        <v>15</v>
      </c>
      <c r="J714" s="26">
        <v>4</v>
      </c>
      <c r="K714" s="27">
        <v>0.17318742400000001</v>
      </c>
    </row>
    <row r="715" spans="8:11" x14ac:dyDescent="0.2">
      <c r="H715" s="26">
        <v>5</v>
      </c>
      <c r="I715" s="26">
        <v>20</v>
      </c>
      <c r="J715" s="26">
        <v>4</v>
      </c>
      <c r="K715" s="27">
        <v>1.4059373E-2</v>
      </c>
    </row>
    <row r="716" spans="8:11" x14ac:dyDescent="0.2">
      <c r="H716" s="26">
        <v>5</v>
      </c>
      <c r="I716" s="26">
        <v>28</v>
      </c>
      <c r="J716" s="26">
        <v>4</v>
      </c>
      <c r="K716" s="27">
        <v>0</v>
      </c>
    </row>
    <row r="717" spans="8:11" x14ac:dyDescent="0.2">
      <c r="H717" s="26">
        <v>6</v>
      </c>
      <c r="I717" s="26">
        <v>0</v>
      </c>
      <c r="J717" s="26">
        <v>4</v>
      </c>
      <c r="K717" s="27">
        <v>0.96038881399999998</v>
      </c>
    </row>
    <row r="718" spans="8:11" x14ac:dyDescent="0.2">
      <c r="H718" s="26">
        <v>6</v>
      </c>
      <c r="I718" s="26">
        <v>0.5</v>
      </c>
      <c r="J718" s="26">
        <v>4</v>
      </c>
      <c r="K718" s="27">
        <v>0.98591530199999999</v>
      </c>
    </row>
    <row r="719" spans="8:11" x14ac:dyDescent="0.2">
      <c r="H719" s="26">
        <v>6</v>
      </c>
      <c r="I719" s="26">
        <v>1</v>
      </c>
      <c r="J719" s="26">
        <v>4</v>
      </c>
      <c r="K719" s="27">
        <v>1</v>
      </c>
    </row>
    <row r="720" spans="8:11" x14ac:dyDescent="0.2">
      <c r="H720" s="24">
        <v>6</v>
      </c>
      <c r="I720" s="24">
        <v>2</v>
      </c>
      <c r="J720" s="24">
        <v>4</v>
      </c>
      <c r="K720" s="24">
        <v>0.91638366500000001</v>
      </c>
    </row>
    <row r="721" spans="8:11" x14ac:dyDescent="0.2">
      <c r="H721" s="24">
        <v>6</v>
      </c>
      <c r="I721" s="24">
        <v>3</v>
      </c>
      <c r="J721" s="24">
        <v>4</v>
      </c>
      <c r="K721" s="24">
        <v>0.85454185299999996</v>
      </c>
    </row>
    <row r="722" spans="8:11" x14ac:dyDescent="0.2">
      <c r="H722" s="26">
        <v>6</v>
      </c>
      <c r="I722" s="26">
        <v>5</v>
      </c>
      <c r="J722" s="26">
        <v>4</v>
      </c>
      <c r="K722" s="27">
        <v>0.76038212500000002</v>
      </c>
    </row>
    <row r="723" spans="8:11" x14ac:dyDescent="0.2">
      <c r="H723" s="26">
        <v>6</v>
      </c>
      <c r="I723" s="26">
        <v>7</v>
      </c>
      <c r="J723" s="26">
        <v>4</v>
      </c>
      <c r="K723" s="27">
        <v>0.650054723</v>
      </c>
    </row>
    <row r="724" spans="8:11" x14ac:dyDescent="0.2">
      <c r="H724" s="26">
        <v>6</v>
      </c>
      <c r="I724" s="26">
        <v>10</v>
      </c>
      <c r="J724" s="26">
        <v>4</v>
      </c>
      <c r="K724" s="27">
        <v>0.48782072100000001</v>
      </c>
    </row>
    <row r="725" spans="8:11" x14ac:dyDescent="0.2">
      <c r="H725" s="26">
        <v>6</v>
      </c>
      <c r="I725" s="26">
        <v>15</v>
      </c>
      <c r="J725" s="26">
        <v>4</v>
      </c>
      <c r="K725" s="27">
        <v>0.26044297500000002</v>
      </c>
    </row>
    <row r="726" spans="8:11" x14ac:dyDescent="0.2">
      <c r="H726" s="26">
        <v>6</v>
      </c>
      <c r="I726" s="26">
        <v>20</v>
      </c>
      <c r="J726" s="26">
        <v>4</v>
      </c>
      <c r="K726" s="27">
        <v>6.1353214000000003E-2</v>
      </c>
    </row>
    <row r="727" spans="8:11" x14ac:dyDescent="0.2">
      <c r="H727" s="26">
        <v>6</v>
      </c>
      <c r="I727" s="26">
        <v>28</v>
      </c>
      <c r="J727" s="26">
        <v>4</v>
      </c>
      <c r="K727" s="27">
        <v>0</v>
      </c>
    </row>
    <row r="728" spans="8:11" x14ac:dyDescent="0.2">
      <c r="H728" s="26">
        <v>7</v>
      </c>
      <c r="I728" s="26">
        <v>0</v>
      </c>
      <c r="J728" s="26">
        <v>4</v>
      </c>
      <c r="K728" s="27">
        <v>1</v>
      </c>
    </row>
    <row r="729" spans="8:11" x14ac:dyDescent="0.2">
      <c r="H729" s="26">
        <v>7</v>
      </c>
      <c r="I729" s="26">
        <v>0.5</v>
      </c>
      <c r="J729" s="26">
        <v>4</v>
      </c>
      <c r="K729" s="27">
        <v>0.97778689900000004</v>
      </c>
    </row>
    <row r="730" spans="8:11" x14ac:dyDescent="0.2">
      <c r="H730" s="26">
        <v>7</v>
      </c>
      <c r="I730" s="26">
        <v>1</v>
      </c>
      <c r="J730" s="26">
        <v>4</v>
      </c>
      <c r="K730" s="27">
        <v>0.956239375</v>
      </c>
    </row>
    <row r="731" spans="8:11" x14ac:dyDescent="0.2">
      <c r="H731" s="26">
        <v>7</v>
      </c>
      <c r="I731" s="26">
        <v>2</v>
      </c>
      <c r="J731" s="26">
        <v>4</v>
      </c>
      <c r="K731" s="27">
        <v>0.93818341400000005</v>
      </c>
    </row>
    <row r="732" spans="8:11" x14ac:dyDescent="0.2">
      <c r="H732" s="26">
        <v>7</v>
      </c>
      <c r="I732" s="26">
        <v>3</v>
      </c>
      <c r="J732" s="26">
        <v>4</v>
      </c>
      <c r="K732" s="27">
        <v>0.91213891800000002</v>
      </c>
    </row>
    <row r="733" spans="8:11" x14ac:dyDescent="0.2">
      <c r="H733" s="26">
        <v>7</v>
      </c>
      <c r="I733" s="26">
        <v>5</v>
      </c>
      <c r="J733" s="26">
        <v>4</v>
      </c>
      <c r="K733" s="27">
        <v>0.81244268100000006</v>
      </c>
    </row>
    <row r="734" spans="8:11" x14ac:dyDescent="0.2">
      <c r="H734" s="26">
        <v>7</v>
      </c>
      <c r="I734" s="26">
        <v>7</v>
      </c>
      <c r="J734" s="26">
        <v>4</v>
      </c>
      <c r="K734" s="27">
        <v>0.72262494099999997</v>
      </c>
    </row>
    <row r="735" spans="8:11" x14ac:dyDescent="0.2">
      <c r="H735" s="24">
        <v>7</v>
      </c>
      <c r="I735" s="24">
        <v>10</v>
      </c>
      <c r="J735" s="24">
        <v>4</v>
      </c>
      <c r="K735" s="24">
        <v>0.57704808100000005</v>
      </c>
    </row>
    <row r="736" spans="8:11" x14ac:dyDescent="0.2">
      <c r="H736" s="24">
        <v>7</v>
      </c>
      <c r="I736" s="24">
        <v>15</v>
      </c>
      <c r="J736" s="24">
        <v>4</v>
      </c>
      <c r="K736" s="24">
        <v>0.35271576700000001</v>
      </c>
    </row>
    <row r="737" spans="8:11" x14ac:dyDescent="0.2">
      <c r="H737" s="26">
        <v>7</v>
      </c>
      <c r="I737" s="26">
        <v>20</v>
      </c>
      <c r="J737" s="26">
        <v>4</v>
      </c>
      <c r="K737" s="27">
        <v>0.14445560399999999</v>
      </c>
    </row>
    <row r="738" spans="8:11" x14ac:dyDescent="0.2">
      <c r="H738" s="26">
        <v>7</v>
      </c>
      <c r="I738" s="26">
        <v>28</v>
      </c>
      <c r="J738" s="26">
        <v>4</v>
      </c>
      <c r="K738" s="27">
        <v>0</v>
      </c>
    </row>
    <row r="739" spans="8:11" x14ac:dyDescent="0.2">
      <c r="H739" s="26">
        <v>8</v>
      </c>
      <c r="I739" s="26">
        <v>0</v>
      </c>
      <c r="J739" s="26">
        <v>4</v>
      </c>
      <c r="K739" s="27">
        <v>0.98229607299999999</v>
      </c>
    </row>
    <row r="740" spans="8:11" x14ac:dyDescent="0.2">
      <c r="H740" s="26">
        <v>8</v>
      </c>
      <c r="I740" s="26">
        <v>0.5</v>
      </c>
      <c r="J740" s="26">
        <v>4</v>
      </c>
      <c r="K740" s="27">
        <v>1</v>
      </c>
    </row>
    <row r="741" spans="8:11" x14ac:dyDescent="0.2">
      <c r="H741" s="26">
        <v>8</v>
      </c>
      <c r="I741" s="26">
        <v>1</v>
      </c>
      <c r="J741" s="26">
        <v>4</v>
      </c>
      <c r="K741" s="27">
        <v>0.962015917</v>
      </c>
    </row>
    <row r="742" spans="8:11" x14ac:dyDescent="0.2">
      <c r="H742" s="26">
        <v>8</v>
      </c>
      <c r="I742" s="26">
        <v>2</v>
      </c>
      <c r="J742" s="26">
        <v>4</v>
      </c>
      <c r="K742" s="27">
        <v>0.94142805299999999</v>
      </c>
    </row>
    <row r="743" spans="8:11" x14ac:dyDescent="0.2">
      <c r="H743" s="26">
        <v>8</v>
      </c>
      <c r="I743" s="26">
        <v>3</v>
      </c>
      <c r="J743" s="26">
        <v>4</v>
      </c>
      <c r="K743" s="27">
        <v>0.92890416799999997</v>
      </c>
    </row>
    <row r="744" spans="8:11" x14ac:dyDescent="0.2">
      <c r="H744" s="26">
        <v>8</v>
      </c>
      <c r="I744" s="26">
        <v>5</v>
      </c>
      <c r="J744" s="26">
        <v>4</v>
      </c>
      <c r="K744" s="27">
        <v>0.85430350399999999</v>
      </c>
    </row>
    <row r="745" spans="8:11" x14ac:dyDescent="0.2">
      <c r="H745" s="26">
        <v>8</v>
      </c>
      <c r="I745" s="26">
        <v>7</v>
      </c>
      <c r="J745" s="26">
        <v>4</v>
      </c>
      <c r="K745" s="27">
        <v>0.75695593400000005</v>
      </c>
    </row>
    <row r="746" spans="8:11" x14ac:dyDescent="0.2">
      <c r="H746" s="26">
        <v>8</v>
      </c>
      <c r="I746" s="26">
        <v>10</v>
      </c>
      <c r="J746" s="26">
        <v>4</v>
      </c>
      <c r="K746" s="27">
        <v>0.66177522200000005</v>
      </c>
    </row>
    <row r="747" spans="8:11" x14ac:dyDescent="0.2">
      <c r="H747" s="26">
        <v>8</v>
      </c>
      <c r="I747" s="26">
        <v>15</v>
      </c>
      <c r="J747" s="26">
        <v>4</v>
      </c>
      <c r="K747" s="27">
        <v>0.42163222700000003</v>
      </c>
    </row>
    <row r="748" spans="8:11" x14ac:dyDescent="0.2">
      <c r="H748" s="26">
        <v>8</v>
      </c>
      <c r="I748" s="26">
        <v>20</v>
      </c>
      <c r="J748" s="26">
        <v>4</v>
      </c>
      <c r="K748" s="27">
        <v>0.17715794400000001</v>
      </c>
    </row>
    <row r="749" spans="8:11" x14ac:dyDescent="0.2">
      <c r="H749" s="26">
        <v>8</v>
      </c>
      <c r="I749" s="26">
        <v>28</v>
      </c>
      <c r="J749" s="26">
        <v>4</v>
      </c>
      <c r="K749" s="27">
        <v>1.8462870000000001E-3</v>
      </c>
    </row>
    <row r="750" spans="8:11" x14ac:dyDescent="0.2">
      <c r="H750" s="24">
        <v>9</v>
      </c>
      <c r="I750" s="24">
        <v>0</v>
      </c>
      <c r="J750" s="24">
        <v>4</v>
      </c>
      <c r="K750" s="24">
        <v>0.99759238699999997</v>
      </c>
    </row>
    <row r="751" spans="8:11" x14ac:dyDescent="0.2">
      <c r="H751" s="24">
        <v>9</v>
      </c>
      <c r="I751" s="24">
        <v>0.5</v>
      </c>
      <c r="J751" s="24">
        <v>4</v>
      </c>
      <c r="K751" s="24">
        <v>1</v>
      </c>
    </row>
    <row r="752" spans="8:11" x14ac:dyDescent="0.2">
      <c r="H752" s="26">
        <v>9</v>
      </c>
      <c r="I752" s="26">
        <v>1</v>
      </c>
      <c r="J752" s="26">
        <v>4</v>
      </c>
      <c r="K752" s="27">
        <v>0.97775194499999996</v>
      </c>
    </row>
    <row r="753" spans="8:11" x14ac:dyDescent="0.2">
      <c r="H753" s="26">
        <v>9</v>
      </c>
      <c r="I753" s="26">
        <v>2</v>
      </c>
      <c r="J753" s="26">
        <v>4</v>
      </c>
      <c r="K753" s="27">
        <v>0.97034976500000003</v>
      </c>
    </row>
    <row r="754" spans="8:11" x14ac:dyDescent="0.2">
      <c r="H754" s="26">
        <v>9</v>
      </c>
      <c r="I754" s="26">
        <v>3</v>
      </c>
      <c r="J754" s="26">
        <v>4</v>
      </c>
      <c r="K754" s="27">
        <v>0.93782378499999997</v>
      </c>
    </row>
    <row r="755" spans="8:11" x14ac:dyDescent="0.2">
      <c r="H755" s="26">
        <v>9</v>
      </c>
      <c r="I755" s="26">
        <v>5</v>
      </c>
      <c r="J755" s="26">
        <v>4</v>
      </c>
      <c r="K755" s="27">
        <v>0.83824667200000003</v>
      </c>
    </row>
    <row r="756" spans="8:11" x14ac:dyDescent="0.2">
      <c r="H756" s="26">
        <v>9</v>
      </c>
      <c r="I756" s="26">
        <v>7</v>
      </c>
      <c r="J756" s="26">
        <v>4</v>
      </c>
      <c r="K756" s="27">
        <v>0.75436767999999998</v>
      </c>
    </row>
    <row r="757" spans="8:11" x14ac:dyDescent="0.2">
      <c r="H757" s="26">
        <v>9</v>
      </c>
      <c r="I757" s="26">
        <v>10</v>
      </c>
      <c r="J757" s="26">
        <v>4</v>
      </c>
      <c r="K757" s="27">
        <v>0.63099189099999997</v>
      </c>
    </row>
    <row r="758" spans="8:11" x14ac:dyDescent="0.2">
      <c r="H758" s="26">
        <v>9</v>
      </c>
      <c r="I758" s="26">
        <v>15</v>
      </c>
      <c r="J758" s="26">
        <v>4</v>
      </c>
      <c r="K758" s="27">
        <v>0.39065548100000003</v>
      </c>
    </row>
    <row r="759" spans="8:11" x14ac:dyDescent="0.2">
      <c r="H759" s="26">
        <v>9</v>
      </c>
      <c r="I759" s="26">
        <v>20</v>
      </c>
      <c r="J759" s="26">
        <v>4</v>
      </c>
      <c r="K759" s="27">
        <v>0.183298145</v>
      </c>
    </row>
    <row r="760" spans="8:11" x14ac:dyDescent="0.2">
      <c r="H760" s="26">
        <v>9</v>
      </c>
      <c r="I760" s="26">
        <v>28</v>
      </c>
      <c r="J760" s="26">
        <v>4</v>
      </c>
      <c r="K760" s="27">
        <v>1.1185441000000001E-2</v>
      </c>
    </row>
    <row r="761" spans="8:11" x14ac:dyDescent="0.2">
      <c r="H761" s="26">
        <v>10</v>
      </c>
      <c r="I761" s="26">
        <v>0</v>
      </c>
      <c r="J761" s="26">
        <v>4</v>
      </c>
      <c r="K761" s="27">
        <v>0.98437470100000002</v>
      </c>
    </row>
    <row r="762" spans="8:11" x14ac:dyDescent="0.2">
      <c r="H762" s="26">
        <v>10</v>
      </c>
      <c r="I762" s="26">
        <v>0.5</v>
      </c>
      <c r="J762" s="26">
        <v>4</v>
      </c>
      <c r="K762" s="27">
        <v>1</v>
      </c>
    </row>
    <row r="763" spans="8:11" x14ac:dyDescent="0.2">
      <c r="H763" s="26">
        <v>10</v>
      </c>
      <c r="I763" s="26">
        <v>1</v>
      </c>
      <c r="J763" s="26">
        <v>4</v>
      </c>
      <c r="K763" s="27">
        <v>0.97905915399999999</v>
      </c>
    </row>
    <row r="764" spans="8:11" x14ac:dyDescent="0.2">
      <c r="H764" s="26">
        <v>10</v>
      </c>
      <c r="I764" s="26">
        <v>2</v>
      </c>
      <c r="J764" s="26">
        <v>4</v>
      </c>
      <c r="K764" s="27">
        <v>0.958906853</v>
      </c>
    </row>
    <row r="765" spans="8:11" x14ac:dyDescent="0.2">
      <c r="H765" s="24">
        <v>10</v>
      </c>
      <c r="I765" s="24">
        <v>3</v>
      </c>
      <c r="J765" s="24">
        <v>4</v>
      </c>
      <c r="K765" s="24">
        <v>0.88913627699999997</v>
      </c>
    </row>
    <row r="766" spans="8:11" x14ac:dyDescent="0.2">
      <c r="H766" s="24">
        <v>10</v>
      </c>
      <c r="I766" s="24">
        <v>5</v>
      </c>
      <c r="J766" s="24">
        <v>4</v>
      </c>
      <c r="K766" s="24">
        <v>0.800593624</v>
      </c>
    </row>
    <row r="767" spans="8:11" x14ac:dyDescent="0.2">
      <c r="H767" s="26">
        <v>10</v>
      </c>
      <c r="I767" s="26">
        <v>7</v>
      </c>
      <c r="J767" s="26">
        <v>4</v>
      </c>
      <c r="K767" s="27">
        <v>0.68417085399999999</v>
      </c>
    </row>
    <row r="768" spans="8:11" x14ac:dyDescent="0.2">
      <c r="H768" s="26">
        <v>10</v>
      </c>
      <c r="I768" s="26">
        <v>10</v>
      </c>
      <c r="J768" s="26">
        <v>4</v>
      </c>
      <c r="K768" s="27">
        <v>0.53917443200000004</v>
      </c>
    </row>
    <row r="769" spans="8:11" x14ac:dyDescent="0.2">
      <c r="H769" s="26">
        <v>10</v>
      </c>
      <c r="I769" s="26">
        <v>15</v>
      </c>
      <c r="J769" s="26">
        <v>4</v>
      </c>
      <c r="K769" s="27">
        <v>0.29909939099999999</v>
      </c>
    </row>
    <row r="770" spans="8:11" x14ac:dyDescent="0.2">
      <c r="H770" s="26">
        <v>10</v>
      </c>
      <c r="I770" s="26">
        <v>20</v>
      </c>
      <c r="J770" s="26">
        <v>4</v>
      </c>
      <c r="K770" s="27">
        <v>0.131455774</v>
      </c>
    </row>
    <row r="771" spans="8:11" x14ac:dyDescent="0.2">
      <c r="H771" s="26">
        <v>10</v>
      </c>
      <c r="I771" s="26">
        <v>28</v>
      </c>
      <c r="J771" s="26">
        <v>4</v>
      </c>
      <c r="K771" s="27">
        <v>1.9460241999999999E-2</v>
      </c>
    </row>
    <row r="772" spans="8:11" x14ac:dyDescent="0.2">
      <c r="H772" s="26">
        <v>11</v>
      </c>
      <c r="I772" s="26">
        <v>0</v>
      </c>
      <c r="J772" s="26">
        <v>4</v>
      </c>
      <c r="K772" s="27">
        <v>0.96485329500000006</v>
      </c>
    </row>
    <row r="773" spans="8:11" x14ac:dyDescent="0.2">
      <c r="H773" s="26">
        <v>11</v>
      </c>
      <c r="I773" s="26">
        <v>0.5</v>
      </c>
      <c r="J773" s="26">
        <v>4</v>
      </c>
      <c r="K773" s="27">
        <v>1</v>
      </c>
    </row>
    <row r="774" spans="8:11" x14ac:dyDescent="0.2">
      <c r="H774" s="26">
        <v>11</v>
      </c>
      <c r="I774" s="26">
        <v>1</v>
      </c>
      <c r="J774" s="26">
        <v>4</v>
      </c>
      <c r="K774" s="27">
        <v>0.96479250000000005</v>
      </c>
    </row>
    <row r="775" spans="8:11" x14ac:dyDescent="0.2">
      <c r="H775" s="26">
        <v>11</v>
      </c>
      <c r="I775" s="26">
        <v>2</v>
      </c>
      <c r="J775" s="26">
        <v>4</v>
      </c>
      <c r="K775" s="27">
        <v>0.95654114599999995</v>
      </c>
    </row>
    <row r="776" spans="8:11" x14ac:dyDescent="0.2">
      <c r="H776" s="26">
        <v>11</v>
      </c>
      <c r="I776" s="26">
        <v>3</v>
      </c>
      <c r="J776" s="26">
        <v>4</v>
      </c>
      <c r="K776" s="27">
        <v>0.88044006699999999</v>
      </c>
    </row>
    <row r="777" spans="8:11" x14ac:dyDescent="0.2">
      <c r="H777" s="26">
        <v>11</v>
      </c>
      <c r="I777" s="26">
        <v>5</v>
      </c>
      <c r="J777" s="26">
        <v>4</v>
      </c>
      <c r="K777" s="27">
        <v>0.773148108</v>
      </c>
    </row>
    <row r="778" spans="8:11" x14ac:dyDescent="0.2">
      <c r="H778" s="26">
        <v>11</v>
      </c>
      <c r="I778" s="26">
        <v>7</v>
      </c>
      <c r="J778" s="26">
        <v>4</v>
      </c>
      <c r="K778" s="27">
        <v>0.64701270300000002</v>
      </c>
    </row>
    <row r="779" spans="8:11" x14ac:dyDescent="0.2">
      <c r="H779" s="26">
        <v>11</v>
      </c>
      <c r="I779" s="26">
        <v>10</v>
      </c>
      <c r="J779" s="26">
        <v>4</v>
      </c>
      <c r="K779" s="27">
        <v>0.46427966199999998</v>
      </c>
    </row>
    <row r="780" spans="8:11" x14ac:dyDescent="0.2">
      <c r="H780" s="24">
        <v>11</v>
      </c>
      <c r="I780" s="24">
        <v>15</v>
      </c>
      <c r="J780" s="24">
        <v>4</v>
      </c>
      <c r="K780" s="24">
        <v>0.222541829</v>
      </c>
    </row>
    <row r="781" spans="8:11" x14ac:dyDescent="0.2">
      <c r="H781" s="24">
        <v>11</v>
      </c>
      <c r="I781" s="24">
        <v>20</v>
      </c>
      <c r="J781" s="24">
        <v>4</v>
      </c>
      <c r="K781" s="24">
        <v>9.9337563000000004E-2</v>
      </c>
    </row>
    <row r="782" spans="8:11" x14ac:dyDescent="0.2">
      <c r="H782" s="26">
        <v>11</v>
      </c>
      <c r="I782" s="26">
        <v>28</v>
      </c>
      <c r="J782" s="26">
        <v>4</v>
      </c>
      <c r="K782" s="27">
        <v>4.2044770000000002E-2</v>
      </c>
    </row>
    <row r="783" spans="8:11" x14ac:dyDescent="0.2">
      <c r="H783" s="26">
        <v>12</v>
      </c>
      <c r="I783" s="26">
        <v>0</v>
      </c>
      <c r="J783" s="26">
        <v>4</v>
      </c>
      <c r="K783" s="27">
        <v>1</v>
      </c>
    </row>
    <row r="784" spans="8:11" x14ac:dyDescent="0.2">
      <c r="H784" s="26">
        <v>12</v>
      </c>
      <c r="I784" s="26">
        <v>0.5</v>
      </c>
      <c r="J784" s="26">
        <v>4</v>
      </c>
      <c r="K784" s="27">
        <v>0.99344261</v>
      </c>
    </row>
    <row r="785" spans="8:11" x14ac:dyDescent="0.2">
      <c r="H785" s="26">
        <v>12</v>
      </c>
      <c r="I785" s="26">
        <v>1</v>
      </c>
      <c r="J785" s="26">
        <v>4</v>
      </c>
      <c r="K785" s="27">
        <v>0.987314307</v>
      </c>
    </row>
    <row r="786" spans="8:11" x14ac:dyDescent="0.2">
      <c r="H786" s="26">
        <v>12</v>
      </c>
      <c r="I786" s="26">
        <v>2</v>
      </c>
      <c r="J786" s="26">
        <v>4</v>
      </c>
      <c r="K786" s="27">
        <v>0.933066799</v>
      </c>
    </row>
    <row r="787" spans="8:11" x14ac:dyDescent="0.2">
      <c r="H787" s="26">
        <v>12</v>
      </c>
      <c r="I787" s="26">
        <v>3</v>
      </c>
      <c r="J787" s="26">
        <v>4</v>
      </c>
      <c r="K787" s="27">
        <v>0.92014366299999995</v>
      </c>
    </row>
    <row r="788" spans="8:11" x14ac:dyDescent="0.2">
      <c r="H788" s="26">
        <v>12</v>
      </c>
      <c r="I788" s="26">
        <v>5</v>
      </c>
      <c r="J788" s="26">
        <v>4</v>
      </c>
      <c r="K788" s="27">
        <v>0.77776817499999995</v>
      </c>
    </row>
    <row r="789" spans="8:11" x14ac:dyDescent="0.2">
      <c r="H789" s="26">
        <v>12</v>
      </c>
      <c r="I789" s="26">
        <v>7</v>
      </c>
      <c r="J789" s="26">
        <v>4</v>
      </c>
      <c r="K789" s="27">
        <v>0.634022855</v>
      </c>
    </row>
    <row r="790" spans="8:11" x14ac:dyDescent="0.2">
      <c r="H790" s="26">
        <v>12</v>
      </c>
      <c r="I790" s="26">
        <v>10</v>
      </c>
      <c r="J790" s="26">
        <v>4</v>
      </c>
      <c r="K790" s="27">
        <v>0.42442771299999998</v>
      </c>
    </row>
    <row r="791" spans="8:11" x14ac:dyDescent="0.2">
      <c r="H791" s="26">
        <v>12</v>
      </c>
      <c r="I791" s="26">
        <v>15</v>
      </c>
      <c r="J791" s="26">
        <v>4</v>
      </c>
      <c r="K791" s="27">
        <v>0.20194872699999999</v>
      </c>
    </row>
    <row r="792" spans="8:11" x14ac:dyDescent="0.2">
      <c r="H792" s="26">
        <v>12</v>
      </c>
      <c r="I792" s="26">
        <v>20</v>
      </c>
      <c r="J792" s="26">
        <v>4</v>
      </c>
      <c r="K792" s="27">
        <v>0.141247133</v>
      </c>
    </row>
    <row r="793" spans="8:11" x14ac:dyDescent="0.2">
      <c r="H793" s="26">
        <v>12</v>
      </c>
      <c r="I793" s="26">
        <v>28</v>
      </c>
      <c r="J793" s="26">
        <v>4</v>
      </c>
      <c r="K793" s="27">
        <v>8.3528166000000001E-2</v>
      </c>
    </row>
    <row r="794" spans="8:11" x14ac:dyDescent="0.2">
      <c r="H794" s="26">
        <v>13</v>
      </c>
      <c r="I794" s="26">
        <v>0</v>
      </c>
      <c r="J794" s="26">
        <v>4</v>
      </c>
      <c r="K794" s="27">
        <v>0.99312008600000001</v>
      </c>
    </row>
    <row r="795" spans="8:11" x14ac:dyDescent="0.2">
      <c r="H795" s="24">
        <v>13</v>
      </c>
      <c r="I795" s="24">
        <v>0.5</v>
      </c>
      <c r="J795" s="24">
        <v>4</v>
      </c>
      <c r="K795" s="24">
        <v>1</v>
      </c>
    </row>
    <row r="796" spans="8:11" x14ac:dyDescent="0.2">
      <c r="H796" s="24">
        <v>13</v>
      </c>
      <c r="I796" s="24">
        <v>1</v>
      </c>
      <c r="J796" s="24">
        <v>4</v>
      </c>
      <c r="K796" s="24">
        <v>0.95143442600000006</v>
      </c>
    </row>
    <row r="797" spans="8:11" x14ac:dyDescent="0.2">
      <c r="H797" s="26">
        <v>13</v>
      </c>
      <c r="I797" s="26">
        <v>2</v>
      </c>
      <c r="J797" s="26">
        <v>4</v>
      </c>
      <c r="K797" s="27">
        <v>0.92954931299999999</v>
      </c>
    </row>
    <row r="798" spans="8:11" x14ac:dyDescent="0.2">
      <c r="H798" s="26">
        <v>13</v>
      </c>
      <c r="I798" s="26">
        <v>3</v>
      </c>
      <c r="J798" s="26">
        <v>4</v>
      </c>
      <c r="K798" s="27">
        <v>0.85594394100000004</v>
      </c>
    </row>
    <row r="799" spans="8:11" x14ac:dyDescent="0.2">
      <c r="H799" s="26">
        <v>13</v>
      </c>
      <c r="I799" s="26">
        <v>5</v>
      </c>
      <c r="J799" s="26">
        <v>4</v>
      </c>
      <c r="K799" s="27">
        <v>0.728402671</v>
      </c>
    </row>
    <row r="800" spans="8:11" x14ac:dyDescent="0.2">
      <c r="H800" s="26">
        <v>13</v>
      </c>
      <c r="I800" s="26">
        <v>7</v>
      </c>
      <c r="J800" s="26">
        <v>4</v>
      </c>
      <c r="K800" s="27">
        <v>0.58824617999999995</v>
      </c>
    </row>
    <row r="801" spans="8:11" x14ac:dyDescent="0.2">
      <c r="H801" s="26">
        <v>13</v>
      </c>
      <c r="I801" s="26">
        <v>10</v>
      </c>
      <c r="J801" s="26">
        <v>4</v>
      </c>
      <c r="K801" s="27">
        <v>0.43887232399999998</v>
      </c>
    </row>
    <row r="802" spans="8:11" x14ac:dyDescent="0.2">
      <c r="H802" s="26">
        <v>13</v>
      </c>
      <c r="I802" s="26">
        <v>15</v>
      </c>
      <c r="J802" s="26">
        <v>4</v>
      </c>
      <c r="K802" s="27">
        <v>0.35523436200000003</v>
      </c>
    </row>
    <row r="803" spans="8:11" x14ac:dyDescent="0.2">
      <c r="H803" s="26">
        <v>13</v>
      </c>
      <c r="I803" s="26">
        <v>20</v>
      </c>
      <c r="J803" s="26">
        <v>4</v>
      </c>
      <c r="K803" s="27">
        <v>0.31682173200000002</v>
      </c>
    </row>
    <row r="804" spans="8:11" x14ac:dyDescent="0.2">
      <c r="H804" s="26">
        <v>13</v>
      </c>
      <c r="I804" s="26">
        <v>28</v>
      </c>
      <c r="J804" s="26">
        <v>4</v>
      </c>
      <c r="K804" s="27">
        <v>0.15170541400000001</v>
      </c>
    </row>
    <row r="805" spans="8:11" x14ac:dyDescent="0.2">
      <c r="H805" s="26">
        <v>14</v>
      </c>
      <c r="I805" s="26">
        <v>0</v>
      </c>
      <c r="J805" s="26">
        <v>4</v>
      </c>
      <c r="K805" s="27">
        <v>0.98076958199999997</v>
      </c>
    </row>
    <row r="806" spans="8:11" x14ac:dyDescent="0.2">
      <c r="H806" s="26">
        <v>14</v>
      </c>
      <c r="I806" s="26">
        <v>0.5</v>
      </c>
      <c r="J806" s="26">
        <v>4</v>
      </c>
      <c r="K806" s="27">
        <v>0.96003182399999998</v>
      </c>
    </row>
    <row r="807" spans="8:11" x14ac:dyDescent="0.2">
      <c r="H807" s="26">
        <v>14</v>
      </c>
      <c r="I807" s="26">
        <v>1</v>
      </c>
      <c r="J807" s="26">
        <v>4</v>
      </c>
      <c r="K807" s="27">
        <v>0.95955163499999996</v>
      </c>
    </row>
    <row r="808" spans="8:11" x14ac:dyDescent="0.2">
      <c r="H808" s="26">
        <v>14</v>
      </c>
      <c r="I808" s="26">
        <v>2</v>
      </c>
      <c r="J808" s="26">
        <v>4</v>
      </c>
      <c r="K808" s="27">
        <v>0.91959362899999997</v>
      </c>
    </row>
    <row r="809" spans="8:11" x14ac:dyDescent="0.2">
      <c r="H809" s="26">
        <v>14</v>
      </c>
      <c r="I809" s="26">
        <v>3</v>
      </c>
      <c r="J809" s="26">
        <v>4</v>
      </c>
      <c r="K809" s="27">
        <v>0.89788109400000005</v>
      </c>
    </row>
    <row r="810" spans="8:11" x14ac:dyDescent="0.2">
      <c r="H810" s="24">
        <v>14</v>
      </c>
      <c r="I810" s="24">
        <v>5</v>
      </c>
      <c r="J810" s="24">
        <v>4</v>
      </c>
      <c r="K810" s="24">
        <v>0.83303955900000004</v>
      </c>
    </row>
    <row r="811" spans="8:11" x14ac:dyDescent="0.2">
      <c r="H811" s="24">
        <v>14</v>
      </c>
      <c r="I811" s="24">
        <v>7</v>
      </c>
      <c r="J811" s="24">
        <v>4</v>
      </c>
      <c r="K811" s="24">
        <v>0.77641727800000004</v>
      </c>
    </row>
    <row r="812" spans="8:11" x14ac:dyDescent="0.2">
      <c r="H812" s="26">
        <v>14</v>
      </c>
      <c r="I812" s="26">
        <v>10</v>
      </c>
      <c r="J812" s="26">
        <v>4</v>
      </c>
      <c r="K812" s="27">
        <v>0.83413367900000002</v>
      </c>
    </row>
    <row r="813" spans="8:11" x14ac:dyDescent="0.2">
      <c r="H813" s="26">
        <v>14</v>
      </c>
      <c r="I813" s="26">
        <v>15</v>
      </c>
      <c r="J813" s="26">
        <v>4</v>
      </c>
      <c r="K813" s="27">
        <v>1</v>
      </c>
    </row>
    <row r="814" spans="8:11" x14ac:dyDescent="0.2">
      <c r="H814" s="26">
        <v>14</v>
      </c>
      <c r="I814" s="26">
        <v>20</v>
      </c>
      <c r="J814" s="26">
        <v>4</v>
      </c>
      <c r="K814" s="27">
        <v>0.79772228099999998</v>
      </c>
    </row>
    <row r="815" spans="8:11" x14ac:dyDescent="0.2">
      <c r="H815" s="26">
        <v>14</v>
      </c>
      <c r="I815" s="26">
        <v>28</v>
      </c>
      <c r="J815" s="26">
        <v>4</v>
      </c>
      <c r="K815" s="27">
        <v>0.35106068600000001</v>
      </c>
    </row>
    <row r="816" spans="8:11" x14ac:dyDescent="0.2">
      <c r="H816" s="26">
        <v>15</v>
      </c>
      <c r="I816" s="26">
        <v>0</v>
      </c>
      <c r="J816" s="26">
        <v>4</v>
      </c>
      <c r="K816" s="27">
        <v>0.40338174199999999</v>
      </c>
    </row>
    <row r="817" spans="8:11" x14ac:dyDescent="0.2">
      <c r="H817" s="26">
        <v>15</v>
      </c>
      <c r="I817" s="26">
        <v>0.5</v>
      </c>
      <c r="J817" s="26">
        <v>4</v>
      </c>
      <c r="K817" s="27">
        <v>0.37697373699999998</v>
      </c>
    </row>
    <row r="818" spans="8:11" x14ac:dyDescent="0.2">
      <c r="H818" s="26">
        <v>15</v>
      </c>
      <c r="I818" s="26">
        <v>1</v>
      </c>
      <c r="J818" s="26">
        <v>4</v>
      </c>
      <c r="K818" s="27">
        <v>0.37644860800000002</v>
      </c>
    </row>
    <row r="819" spans="8:11" x14ac:dyDescent="0.2">
      <c r="H819" s="26">
        <v>15</v>
      </c>
      <c r="I819" s="26">
        <v>2</v>
      </c>
      <c r="J819" s="26">
        <v>4</v>
      </c>
      <c r="K819" s="27">
        <v>0.39520093299999998</v>
      </c>
    </row>
    <row r="820" spans="8:11" x14ac:dyDescent="0.2">
      <c r="H820" s="26">
        <v>15</v>
      </c>
      <c r="I820" s="26">
        <v>3</v>
      </c>
      <c r="J820" s="26">
        <v>4</v>
      </c>
      <c r="K820" s="27">
        <v>0.41317322099999998</v>
      </c>
    </row>
    <row r="821" spans="8:11" x14ac:dyDescent="0.2">
      <c r="H821" s="26">
        <v>15</v>
      </c>
      <c r="I821" s="26">
        <v>5</v>
      </c>
      <c r="J821" s="26">
        <v>4</v>
      </c>
      <c r="K821" s="27">
        <v>0.54822089699999998</v>
      </c>
    </row>
    <row r="822" spans="8:11" x14ac:dyDescent="0.2">
      <c r="H822" s="26">
        <v>15</v>
      </c>
      <c r="I822" s="26">
        <v>7</v>
      </c>
      <c r="J822" s="26">
        <v>4</v>
      </c>
      <c r="K822" s="27">
        <v>0.67845875</v>
      </c>
    </row>
    <row r="823" spans="8:11" x14ac:dyDescent="0.2">
      <c r="H823" s="26">
        <v>15</v>
      </c>
      <c r="I823" s="26">
        <v>10</v>
      </c>
      <c r="J823" s="26">
        <v>4</v>
      </c>
      <c r="K823" s="27">
        <v>0.90829231700000002</v>
      </c>
    </row>
    <row r="824" spans="8:11" x14ac:dyDescent="0.2">
      <c r="H824" s="26">
        <v>15</v>
      </c>
      <c r="I824" s="26">
        <v>15</v>
      </c>
      <c r="J824" s="26">
        <v>4</v>
      </c>
      <c r="K824" s="27">
        <v>1</v>
      </c>
    </row>
    <row r="825" spans="8:11" x14ac:dyDescent="0.2">
      <c r="H825" s="24">
        <v>15</v>
      </c>
      <c r="I825" s="24">
        <v>20</v>
      </c>
      <c r="J825" s="24">
        <v>4</v>
      </c>
      <c r="K825" s="24">
        <v>0.77221066500000002</v>
      </c>
    </row>
    <row r="826" spans="8:11" x14ac:dyDescent="0.2">
      <c r="H826" s="24">
        <v>15</v>
      </c>
      <c r="I826" s="24">
        <v>28</v>
      </c>
      <c r="J826" s="24">
        <v>4</v>
      </c>
      <c r="K826" s="24">
        <v>0.40385452599999999</v>
      </c>
    </row>
    <row r="827" spans="8:11" x14ac:dyDescent="0.2">
      <c r="H827" s="26">
        <v>1</v>
      </c>
      <c r="I827" s="26">
        <v>0</v>
      </c>
      <c r="J827" s="26">
        <v>7</v>
      </c>
      <c r="K827" s="27">
        <v>1</v>
      </c>
    </row>
    <row r="828" spans="8:11" x14ac:dyDescent="0.2">
      <c r="H828" s="26">
        <v>1</v>
      </c>
      <c r="I828" s="26">
        <v>0.5</v>
      </c>
      <c r="J828" s="26">
        <v>7</v>
      </c>
      <c r="K828" s="27">
        <v>0.96954140899999997</v>
      </c>
    </row>
    <row r="829" spans="8:11" x14ac:dyDescent="0.2">
      <c r="H829" s="26">
        <v>1</v>
      </c>
      <c r="I829" s="26">
        <v>1</v>
      </c>
      <c r="J829" s="26">
        <v>7</v>
      </c>
      <c r="K829" s="27">
        <v>0.96520071600000001</v>
      </c>
    </row>
    <row r="830" spans="8:11" x14ac:dyDescent="0.2">
      <c r="H830" s="26">
        <v>1</v>
      </c>
      <c r="I830" s="26">
        <v>2</v>
      </c>
      <c r="J830" s="26">
        <v>7</v>
      </c>
      <c r="K830" s="27">
        <v>0.89153670200000001</v>
      </c>
    </row>
    <row r="831" spans="8:11" x14ac:dyDescent="0.2">
      <c r="H831" s="26">
        <v>1</v>
      </c>
      <c r="I831" s="26">
        <v>3</v>
      </c>
      <c r="J831" s="26">
        <v>7</v>
      </c>
      <c r="K831" s="27">
        <v>0.77084686999999996</v>
      </c>
    </row>
    <row r="832" spans="8:11" x14ac:dyDescent="0.2">
      <c r="H832" s="26">
        <v>1</v>
      </c>
      <c r="I832" s="26">
        <v>5</v>
      </c>
      <c r="J832" s="26">
        <v>7</v>
      </c>
      <c r="K832" s="27">
        <v>0.52752905699999997</v>
      </c>
    </row>
    <row r="833" spans="8:11" x14ac:dyDescent="0.2">
      <c r="H833" s="26">
        <v>1</v>
      </c>
      <c r="I833" s="26">
        <v>7</v>
      </c>
      <c r="J833" s="26">
        <v>7</v>
      </c>
      <c r="K833" s="27">
        <v>0.29436125499999999</v>
      </c>
    </row>
    <row r="834" spans="8:11" x14ac:dyDescent="0.2">
      <c r="H834" s="26">
        <v>1</v>
      </c>
      <c r="I834" s="26">
        <v>10</v>
      </c>
      <c r="J834" s="26">
        <v>7</v>
      </c>
      <c r="K834" s="27">
        <v>3.7754705E-2</v>
      </c>
    </row>
    <row r="835" spans="8:11" x14ac:dyDescent="0.2">
      <c r="H835" s="26">
        <v>1</v>
      </c>
      <c r="I835" s="26">
        <v>15</v>
      </c>
      <c r="J835" s="26">
        <v>7</v>
      </c>
      <c r="K835" s="27">
        <v>0</v>
      </c>
    </row>
    <row r="836" spans="8:11" x14ac:dyDescent="0.2">
      <c r="H836" s="26">
        <v>1</v>
      </c>
      <c r="I836" s="26">
        <v>20</v>
      </c>
      <c r="J836" s="26">
        <v>7</v>
      </c>
      <c r="K836" s="27">
        <v>0</v>
      </c>
    </row>
    <row r="837" spans="8:11" x14ac:dyDescent="0.2">
      <c r="H837" s="26">
        <v>1</v>
      </c>
      <c r="I837" s="26">
        <v>28</v>
      </c>
      <c r="J837" s="26">
        <v>7</v>
      </c>
      <c r="K837" s="27">
        <v>0</v>
      </c>
    </row>
    <row r="838" spans="8:11" x14ac:dyDescent="0.2">
      <c r="H838" s="26">
        <v>2</v>
      </c>
      <c r="I838" s="26">
        <v>0</v>
      </c>
      <c r="J838" s="26">
        <v>7</v>
      </c>
      <c r="K838" s="27">
        <v>0.99395484599999995</v>
      </c>
    </row>
    <row r="839" spans="8:11" x14ac:dyDescent="0.2">
      <c r="H839" s="26">
        <v>2</v>
      </c>
      <c r="I839" s="26">
        <v>0.5</v>
      </c>
      <c r="J839" s="26">
        <v>7</v>
      </c>
      <c r="K839" s="27">
        <v>1</v>
      </c>
    </row>
    <row r="840" spans="8:11" x14ac:dyDescent="0.2">
      <c r="H840" s="24">
        <v>2</v>
      </c>
      <c r="I840" s="24">
        <v>1</v>
      </c>
      <c r="J840" s="24">
        <v>7</v>
      </c>
      <c r="K840" s="24">
        <v>0.94826326699999997</v>
      </c>
    </row>
    <row r="841" spans="8:11" x14ac:dyDescent="0.2">
      <c r="H841" s="24">
        <v>2</v>
      </c>
      <c r="I841" s="24">
        <v>2</v>
      </c>
      <c r="J841" s="24">
        <v>7</v>
      </c>
      <c r="K841" s="24">
        <v>0.88320913700000003</v>
      </c>
    </row>
    <row r="842" spans="8:11" x14ac:dyDescent="0.2">
      <c r="H842" s="26">
        <v>2</v>
      </c>
      <c r="I842" s="26">
        <v>3</v>
      </c>
      <c r="J842" s="26">
        <v>7</v>
      </c>
      <c r="K842" s="27">
        <v>0.75588963600000003</v>
      </c>
    </row>
    <row r="843" spans="8:11" x14ac:dyDescent="0.2">
      <c r="H843" s="26">
        <v>2</v>
      </c>
      <c r="I843" s="26">
        <v>5</v>
      </c>
      <c r="J843" s="26">
        <v>7</v>
      </c>
      <c r="K843" s="27">
        <v>0.59746599499999997</v>
      </c>
    </row>
    <row r="844" spans="8:11" x14ac:dyDescent="0.2">
      <c r="H844" s="26">
        <v>2</v>
      </c>
      <c r="I844" s="26">
        <v>7</v>
      </c>
      <c r="J844" s="26">
        <v>7</v>
      </c>
      <c r="K844" s="27">
        <v>0.39441342299999999</v>
      </c>
    </row>
    <row r="845" spans="8:11" x14ac:dyDescent="0.2">
      <c r="H845" s="26">
        <v>2</v>
      </c>
      <c r="I845" s="26">
        <v>10</v>
      </c>
      <c r="J845" s="26">
        <v>7</v>
      </c>
      <c r="K845" s="27">
        <v>0.17133627000000001</v>
      </c>
    </row>
    <row r="846" spans="8:11" x14ac:dyDescent="0.2">
      <c r="H846" s="26">
        <v>2</v>
      </c>
      <c r="I846" s="26">
        <v>15</v>
      </c>
      <c r="J846" s="26">
        <v>7</v>
      </c>
      <c r="K846" s="27">
        <v>0</v>
      </c>
    </row>
    <row r="847" spans="8:11" x14ac:dyDescent="0.2">
      <c r="H847" s="26">
        <v>2</v>
      </c>
      <c r="I847" s="26">
        <v>20</v>
      </c>
      <c r="J847" s="26">
        <v>7</v>
      </c>
      <c r="K847" s="27">
        <v>0</v>
      </c>
    </row>
    <row r="848" spans="8:11" x14ac:dyDescent="0.2">
      <c r="H848" s="26">
        <v>2</v>
      </c>
      <c r="I848" s="26">
        <v>28</v>
      </c>
      <c r="J848" s="26">
        <v>7</v>
      </c>
      <c r="K848" s="27">
        <v>0</v>
      </c>
    </row>
    <row r="849" spans="8:11" x14ac:dyDescent="0.2">
      <c r="H849" s="26">
        <v>3</v>
      </c>
      <c r="I849" s="26">
        <v>0</v>
      </c>
      <c r="J849" s="26">
        <v>7</v>
      </c>
      <c r="K849" s="27">
        <v>1</v>
      </c>
    </row>
    <row r="850" spans="8:11" x14ac:dyDescent="0.2">
      <c r="H850" s="26">
        <v>3</v>
      </c>
      <c r="I850" s="26">
        <v>0.5</v>
      </c>
      <c r="J850" s="26">
        <v>7</v>
      </c>
      <c r="K850" s="27">
        <v>0.96848193599999999</v>
      </c>
    </row>
    <row r="851" spans="8:11" x14ac:dyDescent="0.2">
      <c r="H851" s="26">
        <v>3</v>
      </c>
      <c r="I851" s="26">
        <v>1</v>
      </c>
      <c r="J851" s="26">
        <v>7</v>
      </c>
      <c r="K851" s="27">
        <v>0.95962628500000002</v>
      </c>
    </row>
    <row r="852" spans="8:11" x14ac:dyDescent="0.2">
      <c r="H852" s="26">
        <v>3</v>
      </c>
      <c r="I852" s="26">
        <v>2</v>
      </c>
      <c r="J852" s="26">
        <v>7</v>
      </c>
      <c r="K852" s="27">
        <v>0.89200460199999998</v>
      </c>
    </row>
    <row r="853" spans="8:11" x14ac:dyDescent="0.2">
      <c r="H853" s="26">
        <v>3</v>
      </c>
      <c r="I853" s="26">
        <v>3</v>
      </c>
      <c r="J853" s="26">
        <v>7</v>
      </c>
      <c r="K853" s="27">
        <v>0.82015236300000005</v>
      </c>
    </row>
    <row r="854" spans="8:11" x14ac:dyDescent="0.2">
      <c r="H854" s="26">
        <v>3</v>
      </c>
      <c r="I854" s="26">
        <v>5</v>
      </c>
      <c r="J854" s="26">
        <v>7</v>
      </c>
      <c r="K854" s="27">
        <v>0.66868347699999997</v>
      </c>
    </row>
    <row r="855" spans="8:11" x14ac:dyDescent="0.2">
      <c r="H855" s="24">
        <v>3</v>
      </c>
      <c r="I855" s="24">
        <v>7</v>
      </c>
      <c r="J855" s="24">
        <v>7</v>
      </c>
      <c r="K855" s="24">
        <v>0.52054990000000001</v>
      </c>
    </row>
    <row r="856" spans="8:11" x14ac:dyDescent="0.2">
      <c r="H856" s="24">
        <v>3</v>
      </c>
      <c r="I856" s="24">
        <v>10</v>
      </c>
      <c r="J856" s="24">
        <v>7</v>
      </c>
      <c r="K856" s="24">
        <v>0.27374646600000002</v>
      </c>
    </row>
    <row r="857" spans="8:11" x14ac:dyDescent="0.2">
      <c r="H857" s="26">
        <v>3</v>
      </c>
      <c r="I857" s="26">
        <v>15</v>
      </c>
      <c r="J857" s="26">
        <v>7</v>
      </c>
      <c r="K857" s="27">
        <v>1.5567795000000001E-2</v>
      </c>
    </row>
    <row r="858" spans="8:11" x14ac:dyDescent="0.2">
      <c r="H858" s="26">
        <v>3</v>
      </c>
      <c r="I858" s="26">
        <v>20</v>
      </c>
      <c r="J858" s="26">
        <v>7</v>
      </c>
      <c r="K858" s="27">
        <v>0</v>
      </c>
    </row>
    <row r="859" spans="8:11" x14ac:dyDescent="0.2">
      <c r="H859" s="26">
        <v>3</v>
      </c>
      <c r="I859" s="26">
        <v>28</v>
      </c>
      <c r="J859" s="26">
        <v>7</v>
      </c>
      <c r="K859" s="27">
        <v>0</v>
      </c>
    </row>
    <row r="860" spans="8:11" x14ac:dyDescent="0.2">
      <c r="H860" s="26">
        <v>4</v>
      </c>
      <c r="I860" s="26">
        <v>0</v>
      </c>
      <c r="J860" s="26">
        <v>7</v>
      </c>
      <c r="K860" s="27">
        <v>0.99150237600000002</v>
      </c>
    </row>
    <row r="861" spans="8:11" x14ac:dyDescent="0.2">
      <c r="H861" s="26">
        <v>4</v>
      </c>
      <c r="I861" s="26">
        <v>0.5</v>
      </c>
      <c r="J861" s="26">
        <v>7</v>
      </c>
      <c r="K861" s="27">
        <v>1</v>
      </c>
    </row>
    <row r="862" spans="8:11" x14ac:dyDescent="0.2">
      <c r="H862" s="26">
        <v>4</v>
      </c>
      <c r="I862" s="26">
        <v>1</v>
      </c>
      <c r="J862" s="26">
        <v>7</v>
      </c>
      <c r="K862" s="27">
        <v>0.97439514400000005</v>
      </c>
    </row>
    <row r="863" spans="8:11" x14ac:dyDescent="0.2">
      <c r="H863" s="26">
        <v>4</v>
      </c>
      <c r="I863" s="26">
        <v>2</v>
      </c>
      <c r="J863" s="26">
        <v>7</v>
      </c>
      <c r="K863" s="27">
        <v>0.90961409100000001</v>
      </c>
    </row>
    <row r="864" spans="8:11" x14ac:dyDescent="0.2">
      <c r="H864" s="26">
        <v>4</v>
      </c>
      <c r="I864" s="26">
        <v>3</v>
      </c>
      <c r="J864" s="26">
        <v>7</v>
      </c>
      <c r="K864" s="27">
        <v>0.82925191899999995</v>
      </c>
    </row>
    <row r="865" spans="8:11" x14ac:dyDescent="0.2">
      <c r="H865" s="26">
        <v>4</v>
      </c>
      <c r="I865" s="26">
        <v>5</v>
      </c>
      <c r="J865" s="26">
        <v>7</v>
      </c>
      <c r="K865" s="27">
        <v>0.65631911399999998</v>
      </c>
    </row>
    <row r="866" spans="8:11" x14ac:dyDescent="0.2">
      <c r="H866" s="26">
        <v>4</v>
      </c>
      <c r="I866" s="26">
        <v>7</v>
      </c>
      <c r="J866" s="26">
        <v>7</v>
      </c>
      <c r="K866" s="27">
        <v>0.46070380700000002</v>
      </c>
    </row>
    <row r="867" spans="8:11" x14ac:dyDescent="0.2">
      <c r="H867" s="26">
        <v>4</v>
      </c>
      <c r="I867" s="26">
        <v>10</v>
      </c>
      <c r="J867" s="26">
        <v>7</v>
      </c>
      <c r="K867" s="27">
        <v>0.20207734299999999</v>
      </c>
    </row>
    <row r="868" spans="8:11" x14ac:dyDescent="0.2">
      <c r="H868" s="26">
        <v>4</v>
      </c>
      <c r="I868" s="26">
        <v>15</v>
      </c>
      <c r="J868" s="26">
        <v>7</v>
      </c>
      <c r="K868" s="27">
        <v>1.7452684E-2</v>
      </c>
    </row>
    <row r="869" spans="8:11" x14ac:dyDescent="0.2">
      <c r="H869" s="26">
        <v>4</v>
      </c>
      <c r="I869" s="26">
        <v>20</v>
      </c>
      <c r="J869" s="26">
        <v>7</v>
      </c>
      <c r="K869" s="27">
        <v>0</v>
      </c>
    </row>
    <row r="870" spans="8:11" x14ac:dyDescent="0.2">
      <c r="H870" s="24">
        <v>4</v>
      </c>
      <c r="I870" s="24">
        <v>28</v>
      </c>
      <c r="J870" s="24">
        <v>7</v>
      </c>
      <c r="K870" s="24">
        <v>0</v>
      </c>
    </row>
    <row r="871" spans="8:11" x14ac:dyDescent="0.2">
      <c r="H871" s="24">
        <v>5</v>
      </c>
      <c r="I871" s="24">
        <v>0</v>
      </c>
      <c r="J871" s="24">
        <v>7</v>
      </c>
      <c r="K871" s="24">
        <v>1</v>
      </c>
    </row>
    <row r="872" spans="8:11" x14ac:dyDescent="0.2">
      <c r="H872" s="26">
        <v>5</v>
      </c>
      <c r="I872" s="26">
        <v>0.5</v>
      </c>
      <c r="J872" s="26">
        <v>7</v>
      </c>
      <c r="K872" s="27">
        <v>0.97463723499999999</v>
      </c>
    </row>
    <row r="873" spans="8:11" x14ac:dyDescent="0.2">
      <c r="H873" s="26">
        <v>5</v>
      </c>
      <c r="I873" s="26">
        <v>1</v>
      </c>
      <c r="J873" s="26">
        <v>7</v>
      </c>
      <c r="K873" s="27">
        <v>0.93911830200000002</v>
      </c>
    </row>
    <row r="874" spans="8:11" x14ac:dyDescent="0.2">
      <c r="H874" s="26">
        <v>5</v>
      </c>
      <c r="I874" s="26">
        <v>2</v>
      </c>
      <c r="J874" s="26">
        <v>7</v>
      </c>
      <c r="K874" s="27">
        <v>0.84804023799999995</v>
      </c>
    </row>
    <row r="875" spans="8:11" x14ac:dyDescent="0.2">
      <c r="H875" s="26">
        <v>5</v>
      </c>
      <c r="I875" s="26">
        <v>3</v>
      </c>
      <c r="J875" s="26">
        <v>7</v>
      </c>
      <c r="K875" s="27">
        <v>0.72984750399999998</v>
      </c>
    </row>
    <row r="876" spans="8:11" x14ac:dyDescent="0.2">
      <c r="H876" s="26">
        <v>5</v>
      </c>
      <c r="I876" s="26">
        <v>5</v>
      </c>
      <c r="J876" s="26">
        <v>7</v>
      </c>
      <c r="K876" s="27">
        <v>0.45280922099999998</v>
      </c>
    </row>
    <row r="877" spans="8:11" x14ac:dyDescent="0.2">
      <c r="H877" s="26">
        <v>5</v>
      </c>
      <c r="I877" s="26">
        <v>7</v>
      </c>
      <c r="J877" s="26">
        <v>7</v>
      </c>
      <c r="K877" s="27">
        <v>0.25746332900000002</v>
      </c>
    </row>
    <row r="878" spans="8:11" x14ac:dyDescent="0.2">
      <c r="H878" s="26">
        <v>5</v>
      </c>
      <c r="I878" s="26">
        <v>10</v>
      </c>
      <c r="J878" s="26">
        <v>7</v>
      </c>
      <c r="K878" s="27">
        <v>8.1012642999999995E-2</v>
      </c>
    </row>
    <row r="879" spans="8:11" x14ac:dyDescent="0.2">
      <c r="H879" s="26">
        <v>5</v>
      </c>
      <c r="I879" s="26">
        <v>15</v>
      </c>
      <c r="J879" s="26">
        <v>7</v>
      </c>
      <c r="K879" s="27">
        <v>1.9583128000000002E-2</v>
      </c>
    </row>
    <row r="880" spans="8:11" x14ac:dyDescent="0.2">
      <c r="H880" s="26">
        <v>5</v>
      </c>
      <c r="I880" s="26">
        <v>20</v>
      </c>
      <c r="J880" s="26">
        <v>7</v>
      </c>
      <c r="K880" s="27">
        <v>2.4064910000000002E-3</v>
      </c>
    </row>
    <row r="881" spans="8:11" x14ac:dyDescent="0.2">
      <c r="H881" s="26">
        <v>5</v>
      </c>
      <c r="I881" s="26">
        <v>28</v>
      </c>
      <c r="J881" s="26">
        <v>7</v>
      </c>
      <c r="K881" s="27">
        <v>0</v>
      </c>
    </row>
    <row r="882" spans="8:11" x14ac:dyDescent="0.2">
      <c r="H882" s="26">
        <v>6</v>
      </c>
      <c r="I882" s="26">
        <v>0</v>
      </c>
      <c r="J882" s="26">
        <v>7</v>
      </c>
      <c r="K882" s="27">
        <v>0.98570794299999998</v>
      </c>
    </row>
    <row r="883" spans="8:11" x14ac:dyDescent="0.2">
      <c r="H883" s="26">
        <v>6</v>
      </c>
      <c r="I883" s="26">
        <v>0.5</v>
      </c>
      <c r="J883" s="26">
        <v>7</v>
      </c>
      <c r="K883" s="27">
        <v>1</v>
      </c>
    </row>
    <row r="884" spans="8:11" x14ac:dyDescent="0.2">
      <c r="H884" s="26">
        <v>6</v>
      </c>
      <c r="I884" s="26">
        <v>1</v>
      </c>
      <c r="J884" s="26">
        <v>7</v>
      </c>
      <c r="K884" s="27">
        <v>0.97501536200000005</v>
      </c>
    </row>
    <row r="885" spans="8:11" x14ac:dyDescent="0.2">
      <c r="H885" s="24">
        <v>6</v>
      </c>
      <c r="I885" s="24">
        <v>2</v>
      </c>
      <c r="J885" s="24">
        <v>7</v>
      </c>
      <c r="K885" s="24">
        <v>0.85636604900000002</v>
      </c>
    </row>
    <row r="886" spans="8:11" x14ac:dyDescent="0.2">
      <c r="H886" s="24">
        <v>6</v>
      </c>
      <c r="I886" s="24">
        <v>3</v>
      </c>
      <c r="J886" s="24">
        <v>7</v>
      </c>
      <c r="K886" s="24">
        <v>0.71094261599999997</v>
      </c>
    </row>
    <row r="887" spans="8:11" x14ac:dyDescent="0.2">
      <c r="H887" s="26">
        <v>6</v>
      </c>
      <c r="I887" s="26">
        <v>5</v>
      </c>
      <c r="J887" s="26">
        <v>7</v>
      </c>
      <c r="K887" s="27">
        <v>0.39689570899999999</v>
      </c>
    </row>
    <row r="888" spans="8:11" x14ac:dyDescent="0.2">
      <c r="H888" s="26">
        <v>6</v>
      </c>
      <c r="I888" s="26">
        <v>7</v>
      </c>
      <c r="J888" s="26">
        <v>7</v>
      </c>
      <c r="K888" s="27">
        <v>0.204066268</v>
      </c>
    </row>
    <row r="889" spans="8:11" x14ac:dyDescent="0.2">
      <c r="H889" s="26">
        <v>6</v>
      </c>
      <c r="I889" s="26">
        <v>10</v>
      </c>
      <c r="J889" s="26">
        <v>7</v>
      </c>
      <c r="K889" s="27">
        <v>0.17710753600000001</v>
      </c>
    </row>
    <row r="890" spans="8:11" x14ac:dyDescent="0.2">
      <c r="H890" s="26">
        <v>6</v>
      </c>
      <c r="I890" s="26">
        <v>15</v>
      </c>
      <c r="J890" s="26">
        <v>7</v>
      </c>
      <c r="K890" s="27">
        <v>0.143793112</v>
      </c>
    </row>
    <row r="891" spans="8:11" x14ac:dyDescent="0.2">
      <c r="H891" s="26">
        <v>6</v>
      </c>
      <c r="I891" s="26">
        <v>20</v>
      </c>
      <c r="J891" s="26">
        <v>7</v>
      </c>
      <c r="K891" s="27">
        <v>3.0044458E-2</v>
      </c>
    </row>
    <row r="892" spans="8:11" x14ac:dyDescent="0.2">
      <c r="H892" s="26">
        <v>6</v>
      </c>
      <c r="I892" s="26">
        <v>28</v>
      </c>
      <c r="J892" s="26">
        <v>7</v>
      </c>
      <c r="K892" s="27">
        <v>0</v>
      </c>
    </row>
    <row r="893" spans="8:11" x14ac:dyDescent="0.2">
      <c r="H893" s="26">
        <v>7</v>
      </c>
      <c r="I893" s="26">
        <v>0</v>
      </c>
      <c r="J893" s="26">
        <v>7</v>
      </c>
      <c r="K893" s="27">
        <v>0.229805538</v>
      </c>
    </row>
    <row r="894" spans="8:11" x14ac:dyDescent="0.2">
      <c r="H894" s="26">
        <v>7</v>
      </c>
      <c r="I894" s="26">
        <v>0.5</v>
      </c>
      <c r="J894" s="26">
        <v>7</v>
      </c>
      <c r="K894" s="27">
        <v>0.23802393299999999</v>
      </c>
    </row>
    <row r="895" spans="8:11" x14ac:dyDescent="0.2">
      <c r="H895" s="26">
        <v>7</v>
      </c>
      <c r="I895" s="26">
        <v>1</v>
      </c>
      <c r="J895" s="26">
        <v>7</v>
      </c>
      <c r="K895" s="27">
        <v>0.241215823</v>
      </c>
    </row>
    <row r="896" spans="8:11" x14ac:dyDescent="0.2">
      <c r="H896" s="26">
        <v>7</v>
      </c>
      <c r="I896" s="26">
        <v>2</v>
      </c>
      <c r="J896" s="26">
        <v>7</v>
      </c>
      <c r="K896" s="27">
        <v>0.258472019</v>
      </c>
    </row>
    <row r="897" spans="8:11" x14ac:dyDescent="0.2">
      <c r="H897" s="26">
        <v>7</v>
      </c>
      <c r="I897" s="26">
        <v>3</v>
      </c>
      <c r="J897" s="26">
        <v>7</v>
      </c>
      <c r="K897" s="27">
        <v>0.291229291</v>
      </c>
    </row>
    <row r="898" spans="8:11" x14ac:dyDescent="0.2">
      <c r="H898" s="26">
        <v>7</v>
      </c>
      <c r="I898" s="26">
        <v>5</v>
      </c>
      <c r="J898" s="26">
        <v>7</v>
      </c>
      <c r="K898" s="27">
        <v>0.47840508500000001</v>
      </c>
    </row>
    <row r="899" spans="8:11" x14ac:dyDescent="0.2">
      <c r="H899" s="26">
        <v>7</v>
      </c>
      <c r="I899" s="26">
        <v>7</v>
      </c>
      <c r="J899" s="26">
        <v>7</v>
      </c>
      <c r="K899" s="27">
        <v>0.75551473000000002</v>
      </c>
    </row>
    <row r="900" spans="8:11" x14ac:dyDescent="0.2">
      <c r="H900" s="24">
        <v>7</v>
      </c>
      <c r="I900" s="24">
        <v>10</v>
      </c>
      <c r="J900" s="24">
        <v>7</v>
      </c>
      <c r="K900" s="24">
        <v>1</v>
      </c>
    </row>
    <row r="901" spans="8:11" x14ac:dyDescent="0.2">
      <c r="H901" s="24">
        <v>7</v>
      </c>
      <c r="I901" s="24">
        <v>15</v>
      </c>
      <c r="J901" s="24">
        <v>7</v>
      </c>
      <c r="K901" s="24">
        <v>0.415489724</v>
      </c>
    </row>
    <row r="902" spans="8:11" x14ac:dyDescent="0.2">
      <c r="H902" s="26">
        <v>7</v>
      </c>
      <c r="I902" s="26">
        <v>20</v>
      </c>
      <c r="J902" s="26">
        <v>7</v>
      </c>
      <c r="K902" s="27">
        <v>0.105886837</v>
      </c>
    </row>
    <row r="903" spans="8:11" x14ac:dyDescent="0.2">
      <c r="H903" s="26">
        <v>7</v>
      </c>
      <c r="I903" s="26">
        <v>28</v>
      </c>
      <c r="J903" s="26">
        <v>7</v>
      </c>
      <c r="K903" s="27">
        <v>0</v>
      </c>
    </row>
    <row r="904" spans="8:11" x14ac:dyDescent="0.2">
      <c r="H904" s="26">
        <v>8</v>
      </c>
      <c r="I904" s="26">
        <v>0</v>
      </c>
      <c r="J904" s="26">
        <v>7</v>
      </c>
      <c r="K904" s="27">
        <v>0.25900516000000001</v>
      </c>
    </row>
    <row r="905" spans="8:11" x14ac:dyDescent="0.2">
      <c r="H905" s="26">
        <v>8</v>
      </c>
      <c r="I905" s="26">
        <v>0.5</v>
      </c>
      <c r="J905" s="26">
        <v>7</v>
      </c>
      <c r="K905" s="27">
        <v>0.24275556500000001</v>
      </c>
    </row>
    <row r="906" spans="8:11" x14ac:dyDescent="0.2">
      <c r="H906" s="26">
        <v>8</v>
      </c>
      <c r="I906" s="26">
        <v>1</v>
      </c>
      <c r="J906" s="26">
        <v>7</v>
      </c>
      <c r="K906" s="27">
        <v>0.23749722700000001</v>
      </c>
    </row>
    <row r="907" spans="8:11" x14ac:dyDescent="0.2">
      <c r="H907" s="26">
        <v>8</v>
      </c>
      <c r="I907" s="26">
        <v>2</v>
      </c>
      <c r="J907" s="26">
        <v>7</v>
      </c>
      <c r="K907" s="27">
        <v>0.224071295</v>
      </c>
    </row>
    <row r="908" spans="8:11" x14ac:dyDescent="0.2">
      <c r="H908" s="26">
        <v>8</v>
      </c>
      <c r="I908" s="26">
        <v>3</v>
      </c>
      <c r="J908" s="26">
        <v>7</v>
      </c>
      <c r="K908" s="27">
        <v>0.249892697</v>
      </c>
    </row>
    <row r="909" spans="8:11" x14ac:dyDescent="0.2">
      <c r="H909" s="26">
        <v>8</v>
      </c>
      <c r="I909" s="26">
        <v>5</v>
      </c>
      <c r="J909" s="26">
        <v>7</v>
      </c>
      <c r="K909" s="27">
        <v>0.4794602</v>
      </c>
    </row>
    <row r="910" spans="8:11" x14ac:dyDescent="0.2">
      <c r="H910" s="26">
        <v>8</v>
      </c>
      <c r="I910" s="26">
        <v>7</v>
      </c>
      <c r="J910" s="26">
        <v>7</v>
      </c>
      <c r="K910" s="27">
        <v>0.83150660399999998</v>
      </c>
    </row>
    <row r="911" spans="8:11" x14ac:dyDescent="0.2">
      <c r="H911" s="26">
        <v>8</v>
      </c>
      <c r="I911" s="26">
        <v>10</v>
      </c>
      <c r="J911" s="26">
        <v>7</v>
      </c>
      <c r="K911" s="27">
        <v>1</v>
      </c>
    </row>
    <row r="912" spans="8:11" x14ac:dyDescent="0.2">
      <c r="H912" s="26">
        <v>8</v>
      </c>
      <c r="I912" s="26">
        <v>15</v>
      </c>
      <c r="J912" s="26">
        <v>7</v>
      </c>
      <c r="K912" s="27">
        <v>0.67290539299999996</v>
      </c>
    </row>
    <row r="913" spans="8:11" x14ac:dyDescent="0.2">
      <c r="H913" s="26">
        <v>8</v>
      </c>
      <c r="I913" s="26">
        <v>20</v>
      </c>
      <c r="J913" s="26">
        <v>7</v>
      </c>
      <c r="K913" s="27">
        <v>0.151143376</v>
      </c>
    </row>
    <row r="914" spans="8:11" x14ac:dyDescent="0.2">
      <c r="H914" s="26">
        <v>8</v>
      </c>
      <c r="I914" s="26">
        <v>28</v>
      </c>
      <c r="J914" s="26">
        <v>7</v>
      </c>
      <c r="K914" s="27">
        <v>8.5912139999999998E-3</v>
      </c>
    </row>
    <row r="915" spans="8:11" x14ac:dyDescent="0.2">
      <c r="H915" s="24">
        <v>9</v>
      </c>
      <c r="I915" s="24">
        <v>0</v>
      </c>
      <c r="J915" s="24">
        <v>7</v>
      </c>
      <c r="K915" s="24">
        <v>0.97711671300000003</v>
      </c>
    </row>
    <row r="916" spans="8:11" x14ac:dyDescent="0.2">
      <c r="H916" s="24">
        <v>9</v>
      </c>
      <c r="I916" s="24">
        <v>0.5</v>
      </c>
      <c r="J916" s="24">
        <v>7</v>
      </c>
      <c r="K916" s="24">
        <v>1</v>
      </c>
    </row>
    <row r="917" spans="8:11" x14ac:dyDescent="0.2">
      <c r="H917" s="26">
        <v>9</v>
      </c>
      <c r="I917" s="26">
        <v>1</v>
      </c>
      <c r="J917" s="26">
        <v>7</v>
      </c>
      <c r="K917" s="27">
        <v>0.96299520299999997</v>
      </c>
    </row>
    <row r="918" spans="8:11" x14ac:dyDescent="0.2">
      <c r="H918" s="26">
        <v>9</v>
      </c>
      <c r="I918" s="26">
        <v>2</v>
      </c>
      <c r="J918" s="26">
        <v>7</v>
      </c>
      <c r="K918" s="27">
        <v>0.82276177399999995</v>
      </c>
    </row>
    <row r="919" spans="8:11" x14ac:dyDescent="0.2">
      <c r="H919" s="26">
        <v>9</v>
      </c>
      <c r="I919" s="26">
        <v>3</v>
      </c>
      <c r="J919" s="26">
        <v>7</v>
      </c>
      <c r="K919" s="27">
        <v>0.63643454499999996</v>
      </c>
    </row>
    <row r="920" spans="8:11" x14ac:dyDescent="0.2">
      <c r="H920" s="26">
        <v>9</v>
      </c>
      <c r="I920" s="26">
        <v>5</v>
      </c>
      <c r="J920" s="26">
        <v>7</v>
      </c>
      <c r="K920" s="27">
        <v>0.30939916899999997</v>
      </c>
    </row>
    <row r="921" spans="8:11" x14ac:dyDescent="0.2">
      <c r="H921" s="26">
        <v>9</v>
      </c>
      <c r="I921" s="26">
        <v>7</v>
      </c>
      <c r="J921" s="26">
        <v>7</v>
      </c>
      <c r="K921" s="27">
        <v>0.152619845</v>
      </c>
    </row>
    <row r="922" spans="8:11" x14ac:dyDescent="0.2">
      <c r="H922" s="26">
        <v>9</v>
      </c>
      <c r="I922" s="26">
        <v>10</v>
      </c>
      <c r="J922" s="26">
        <v>7</v>
      </c>
      <c r="K922" s="27">
        <v>0.21082677499999999</v>
      </c>
    </row>
    <row r="923" spans="8:11" x14ac:dyDescent="0.2">
      <c r="H923" s="26">
        <v>9</v>
      </c>
      <c r="I923" s="26">
        <v>15</v>
      </c>
      <c r="J923" s="26">
        <v>7</v>
      </c>
      <c r="K923" s="27">
        <v>0.24246451199999999</v>
      </c>
    </row>
    <row r="924" spans="8:11" x14ac:dyDescent="0.2">
      <c r="H924" s="26">
        <v>9</v>
      </c>
      <c r="I924" s="26">
        <v>20</v>
      </c>
      <c r="J924" s="26">
        <v>7</v>
      </c>
      <c r="K924" s="27">
        <v>0.70720386999999996</v>
      </c>
    </row>
    <row r="925" spans="8:11" x14ac:dyDescent="0.2">
      <c r="H925" s="26">
        <v>9</v>
      </c>
      <c r="I925" s="26">
        <v>28</v>
      </c>
      <c r="J925" s="26">
        <v>7</v>
      </c>
      <c r="K925" s="27">
        <v>0.117279195</v>
      </c>
    </row>
    <row r="926" spans="8:11" x14ac:dyDescent="0.2">
      <c r="H926" s="26">
        <v>10</v>
      </c>
      <c r="I926" s="26">
        <v>0</v>
      </c>
      <c r="J926" s="26">
        <v>7</v>
      </c>
      <c r="K926" s="27">
        <v>0.53775510900000001</v>
      </c>
    </row>
    <row r="927" spans="8:11" x14ac:dyDescent="0.2">
      <c r="H927" s="26">
        <v>10</v>
      </c>
      <c r="I927" s="26">
        <v>0.5</v>
      </c>
      <c r="J927" s="26">
        <v>7</v>
      </c>
      <c r="K927" s="27">
        <v>0.54538677000000002</v>
      </c>
    </row>
    <row r="928" spans="8:11" x14ac:dyDescent="0.2">
      <c r="H928" s="26">
        <v>10</v>
      </c>
      <c r="I928" s="26">
        <v>1</v>
      </c>
      <c r="J928" s="26">
        <v>7</v>
      </c>
      <c r="K928" s="27">
        <v>0.53455059400000005</v>
      </c>
    </row>
    <row r="929" spans="8:11" x14ac:dyDescent="0.2">
      <c r="H929" s="26">
        <v>10</v>
      </c>
      <c r="I929" s="26">
        <v>2</v>
      </c>
      <c r="J929" s="26">
        <v>7</v>
      </c>
      <c r="K929" s="27">
        <v>0.53154064599999995</v>
      </c>
    </row>
    <row r="930" spans="8:11" x14ac:dyDescent="0.2">
      <c r="H930" s="24">
        <v>10</v>
      </c>
      <c r="I930" s="24">
        <v>3</v>
      </c>
      <c r="J930" s="24">
        <v>7</v>
      </c>
      <c r="K930" s="24">
        <v>0.51307929200000002</v>
      </c>
    </row>
    <row r="931" spans="8:11" x14ac:dyDescent="0.2">
      <c r="H931" s="24">
        <v>10</v>
      </c>
      <c r="I931" s="24">
        <v>5</v>
      </c>
      <c r="J931" s="24">
        <v>7</v>
      </c>
      <c r="K931" s="24">
        <v>0.41904837</v>
      </c>
    </row>
    <row r="932" spans="8:11" x14ac:dyDescent="0.2">
      <c r="H932" s="26">
        <v>10</v>
      </c>
      <c r="I932" s="26">
        <v>7</v>
      </c>
      <c r="J932" s="26">
        <v>7</v>
      </c>
      <c r="K932" s="27">
        <v>0.25342983299999999</v>
      </c>
    </row>
    <row r="933" spans="8:11" x14ac:dyDescent="0.2">
      <c r="H933" s="26">
        <v>10</v>
      </c>
      <c r="I933" s="26">
        <v>10</v>
      </c>
      <c r="J933" s="26">
        <v>7</v>
      </c>
      <c r="K933" s="27">
        <v>6.9501922999999993E-2</v>
      </c>
    </row>
    <row r="934" spans="8:11" x14ac:dyDescent="0.2">
      <c r="H934" s="26">
        <v>10</v>
      </c>
      <c r="I934" s="26">
        <v>15</v>
      </c>
      <c r="J934" s="26">
        <v>7</v>
      </c>
      <c r="K934" s="27">
        <v>0.225400935</v>
      </c>
    </row>
    <row r="935" spans="8:11" x14ac:dyDescent="0.2">
      <c r="H935" s="26">
        <v>10</v>
      </c>
      <c r="I935" s="26">
        <v>20</v>
      </c>
      <c r="J935" s="26">
        <v>7</v>
      </c>
      <c r="K935" s="27">
        <v>1</v>
      </c>
    </row>
    <row r="936" spans="8:11" x14ac:dyDescent="0.2">
      <c r="H936" s="26">
        <v>10</v>
      </c>
      <c r="I936" s="26">
        <v>28</v>
      </c>
      <c r="J936" s="26">
        <v>7</v>
      </c>
      <c r="K936" s="27">
        <v>0.245015283</v>
      </c>
    </row>
    <row r="937" spans="8:11" x14ac:dyDescent="0.2">
      <c r="H937" s="26">
        <v>11</v>
      </c>
      <c r="I937" s="26">
        <v>0</v>
      </c>
      <c r="J937" s="26">
        <v>7</v>
      </c>
      <c r="K937" s="27">
        <v>0.50158892499999996</v>
      </c>
    </row>
    <row r="938" spans="8:11" x14ac:dyDescent="0.2">
      <c r="H938" s="26">
        <v>11</v>
      </c>
      <c r="I938" s="26">
        <v>0.5</v>
      </c>
      <c r="J938" s="26">
        <v>7</v>
      </c>
      <c r="K938" s="27">
        <v>0.50600169800000006</v>
      </c>
    </row>
    <row r="939" spans="8:11" x14ac:dyDescent="0.2">
      <c r="H939" s="26">
        <v>11</v>
      </c>
      <c r="I939" s="26">
        <v>1</v>
      </c>
      <c r="J939" s="26">
        <v>7</v>
      </c>
      <c r="K939" s="27">
        <v>0.49785279599999999</v>
      </c>
    </row>
    <row r="940" spans="8:11" x14ac:dyDescent="0.2">
      <c r="H940" s="26">
        <v>11</v>
      </c>
      <c r="I940" s="26">
        <v>2</v>
      </c>
      <c r="J940" s="26">
        <v>7</v>
      </c>
      <c r="K940" s="27">
        <v>0.44882322299999999</v>
      </c>
    </row>
    <row r="941" spans="8:11" x14ac:dyDescent="0.2">
      <c r="H941" s="26">
        <v>11</v>
      </c>
      <c r="I941" s="26">
        <v>3</v>
      </c>
      <c r="J941" s="26">
        <v>7</v>
      </c>
      <c r="K941" s="27">
        <v>0.39121984300000001</v>
      </c>
    </row>
    <row r="942" spans="8:11" x14ac:dyDescent="0.2">
      <c r="H942" s="26">
        <v>11</v>
      </c>
      <c r="I942" s="26">
        <v>5</v>
      </c>
      <c r="J942" s="26">
        <v>7</v>
      </c>
      <c r="K942" s="27">
        <v>0.30462474</v>
      </c>
    </row>
    <row r="943" spans="8:11" x14ac:dyDescent="0.2">
      <c r="H943" s="26">
        <v>11</v>
      </c>
      <c r="I943" s="26">
        <v>7</v>
      </c>
      <c r="J943" s="26">
        <v>7</v>
      </c>
      <c r="K943" s="27">
        <v>0.40328040199999998</v>
      </c>
    </row>
    <row r="944" spans="8:11" x14ac:dyDescent="0.2">
      <c r="H944" s="26">
        <v>11</v>
      </c>
      <c r="I944" s="26">
        <v>10</v>
      </c>
      <c r="J944" s="26">
        <v>7</v>
      </c>
      <c r="K944" s="27">
        <v>1</v>
      </c>
    </row>
    <row r="945" spans="8:11" x14ac:dyDescent="0.2">
      <c r="H945" s="24">
        <v>11</v>
      </c>
      <c r="I945" s="24">
        <v>15</v>
      </c>
      <c r="J945" s="24">
        <v>7</v>
      </c>
      <c r="K945" s="24">
        <v>0.67771442100000001</v>
      </c>
    </row>
    <row r="946" spans="8:11" x14ac:dyDescent="0.2">
      <c r="H946" s="24">
        <v>11</v>
      </c>
      <c r="I946" s="24">
        <v>20</v>
      </c>
      <c r="J946" s="24">
        <v>7</v>
      </c>
      <c r="K946" s="24">
        <v>0.56779785599999999</v>
      </c>
    </row>
    <row r="947" spans="8:11" x14ac:dyDescent="0.2">
      <c r="H947" s="26">
        <v>11</v>
      </c>
      <c r="I947" s="26">
        <v>28</v>
      </c>
      <c r="J947" s="26">
        <v>7</v>
      </c>
      <c r="K947" s="27">
        <v>0.44882062</v>
      </c>
    </row>
    <row r="948" spans="8:11" x14ac:dyDescent="0.2">
      <c r="H948" s="26">
        <v>12</v>
      </c>
      <c r="I948" s="26">
        <v>0</v>
      </c>
      <c r="J948" s="26">
        <v>7</v>
      </c>
      <c r="K948" s="27">
        <v>5.2802914999999999E-2</v>
      </c>
    </row>
    <row r="949" spans="8:11" x14ac:dyDescent="0.2">
      <c r="H949" s="26">
        <v>12</v>
      </c>
      <c r="I949" s="26">
        <v>0.5</v>
      </c>
      <c r="J949" s="26">
        <v>7</v>
      </c>
      <c r="K949" s="27">
        <v>5.6672193000000003E-2</v>
      </c>
    </row>
    <row r="950" spans="8:11" x14ac:dyDescent="0.2">
      <c r="H950" s="26">
        <v>12</v>
      </c>
      <c r="I950" s="26">
        <v>1</v>
      </c>
      <c r="J950" s="26">
        <v>7</v>
      </c>
      <c r="K950" s="27">
        <v>6.7781493999999998E-2</v>
      </c>
    </row>
    <row r="951" spans="8:11" x14ac:dyDescent="0.2">
      <c r="H951" s="26">
        <v>12</v>
      </c>
      <c r="I951" s="26">
        <v>2</v>
      </c>
      <c r="J951" s="26">
        <v>7</v>
      </c>
      <c r="K951" s="27">
        <v>0.106814562</v>
      </c>
    </row>
    <row r="952" spans="8:11" x14ac:dyDescent="0.2">
      <c r="H952" s="26">
        <v>12</v>
      </c>
      <c r="I952" s="26">
        <v>3</v>
      </c>
      <c r="J952" s="26">
        <v>7</v>
      </c>
      <c r="K952" s="27">
        <v>0.175817108</v>
      </c>
    </row>
    <row r="953" spans="8:11" x14ac:dyDescent="0.2">
      <c r="H953" s="26">
        <v>12</v>
      </c>
      <c r="I953" s="26">
        <v>5</v>
      </c>
      <c r="J953" s="26">
        <v>7</v>
      </c>
      <c r="K953" s="27">
        <v>0.40487282800000002</v>
      </c>
    </row>
    <row r="954" spans="8:11" x14ac:dyDescent="0.2">
      <c r="H954" s="26">
        <v>12</v>
      </c>
      <c r="I954" s="26">
        <v>7</v>
      </c>
      <c r="J954" s="26">
        <v>7</v>
      </c>
      <c r="K954" s="27">
        <v>0.69239107</v>
      </c>
    </row>
    <row r="955" spans="8:11" x14ac:dyDescent="0.2">
      <c r="H955" s="26">
        <v>12</v>
      </c>
      <c r="I955" s="26">
        <v>10</v>
      </c>
      <c r="J955" s="26">
        <v>7</v>
      </c>
      <c r="K955" s="27">
        <v>1</v>
      </c>
    </row>
    <row r="956" spans="8:11" x14ac:dyDescent="0.2">
      <c r="H956" s="26">
        <v>12</v>
      </c>
      <c r="I956" s="26">
        <v>15</v>
      </c>
      <c r="J956" s="26">
        <v>7</v>
      </c>
      <c r="K956" s="27">
        <v>0.885209146</v>
      </c>
    </row>
    <row r="957" spans="8:11" x14ac:dyDescent="0.2">
      <c r="H957" s="26">
        <v>12</v>
      </c>
      <c r="I957" s="26">
        <v>20</v>
      </c>
      <c r="J957" s="26">
        <v>7</v>
      </c>
      <c r="K957" s="27">
        <v>0.19073258700000001</v>
      </c>
    </row>
    <row r="958" spans="8:11" x14ac:dyDescent="0.2">
      <c r="H958" s="26">
        <v>12</v>
      </c>
      <c r="I958" s="26">
        <v>28</v>
      </c>
      <c r="J958" s="26">
        <v>7</v>
      </c>
      <c r="K958" s="27">
        <v>7.7408818000000004E-2</v>
      </c>
    </row>
    <row r="959" spans="8:11" x14ac:dyDescent="0.2">
      <c r="H959" s="26">
        <v>13</v>
      </c>
      <c r="I959" s="26">
        <v>0</v>
      </c>
      <c r="J959" s="26">
        <v>7</v>
      </c>
      <c r="K959" s="27">
        <v>1</v>
      </c>
    </row>
    <row r="960" spans="8:11" x14ac:dyDescent="0.2">
      <c r="H960" s="24">
        <v>13</v>
      </c>
      <c r="I960" s="24">
        <v>0.5</v>
      </c>
      <c r="J960" s="24">
        <v>7</v>
      </c>
      <c r="K960" s="24">
        <v>0.94106139300000002</v>
      </c>
    </row>
    <row r="961" spans="8:11" x14ac:dyDescent="0.2">
      <c r="H961" s="24">
        <v>13</v>
      </c>
      <c r="I961" s="24">
        <v>1</v>
      </c>
      <c r="J961" s="24">
        <v>7</v>
      </c>
      <c r="K961" s="24">
        <v>0.85861922800000001</v>
      </c>
    </row>
    <row r="962" spans="8:11" x14ac:dyDescent="0.2">
      <c r="H962" s="26">
        <v>13</v>
      </c>
      <c r="I962" s="26">
        <v>2</v>
      </c>
      <c r="J962" s="26">
        <v>7</v>
      </c>
      <c r="K962" s="27">
        <v>0.65139864000000003</v>
      </c>
    </row>
    <row r="963" spans="8:11" x14ac:dyDescent="0.2">
      <c r="H963" s="26">
        <v>13</v>
      </c>
      <c r="I963" s="26">
        <v>3</v>
      </c>
      <c r="J963" s="26">
        <v>7</v>
      </c>
      <c r="K963" s="27">
        <v>0.49223550500000002</v>
      </c>
    </row>
    <row r="964" spans="8:11" x14ac:dyDescent="0.2">
      <c r="H964" s="26">
        <v>13</v>
      </c>
      <c r="I964" s="26">
        <v>5</v>
      </c>
      <c r="J964" s="26">
        <v>7</v>
      </c>
      <c r="K964" s="27">
        <v>0.48467916500000002</v>
      </c>
    </row>
    <row r="965" spans="8:11" x14ac:dyDescent="0.2">
      <c r="H965" s="26">
        <v>13</v>
      </c>
      <c r="I965" s="26">
        <v>7</v>
      </c>
      <c r="J965" s="26">
        <v>7</v>
      </c>
      <c r="K965" s="27">
        <v>0.80355527400000004</v>
      </c>
    </row>
    <row r="966" spans="8:11" x14ac:dyDescent="0.2">
      <c r="H966" s="26">
        <v>13</v>
      </c>
      <c r="I966" s="26">
        <v>10</v>
      </c>
      <c r="J966" s="26">
        <v>7</v>
      </c>
      <c r="K966" s="27">
        <v>0.96569970800000005</v>
      </c>
    </row>
    <row r="967" spans="8:11" x14ac:dyDescent="0.2">
      <c r="H967" s="26">
        <v>13</v>
      </c>
      <c r="I967" s="26">
        <v>15</v>
      </c>
      <c r="J967" s="26">
        <v>7</v>
      </c>
      <c r="K967" s="27">
        <v>0.82037897900000001</v>
      </c>
    </row>
    <row r="968" spans="8:11" x14ac:dyDescent="0.2">
      <c r="H968" s="26">
        <v>13</v>
      </c>
      <c r="I968" s="26">
        <v>20</v>
      </c>
      <c r="J968" s="26">
        <v>7</v>
      </c>
      <c r="K968" s="27">
        <v>0.28598126600000001</v>
      </c>
    </row>
    <row r="969" spans="8:11" x14ac:dyDescent="0.2">
      <c r="H969" s="26">
        <v>13</v>
      </c>
      <c r="I969" s="26">
        <v>28</v>
      </c>
      <c r="J969" s="26">
        <v>7</v>
      </c>
      <c r="K969" s="27">
        <v>0.24907964599999999</v>
      </c>
    </row>
    <row r="970" spans="8:11" x14ac:dyDescent="0.2">
      <c r="H970" s="26">
        <v>14</v>
      </c>
      <c r="I970" s="26">
        <v>0</v>
      </c>
      <c r="J970" s="26">
        <v>7</v>
      </c>
      <c r="K970" s="27">
        <v>0.98524142699999995</v>
      </c>
    </row>
    <row r="971" spans="8:11" x14ac:dyDescent="0.2">
      <c r="H971" s="26">
        <v>14</v>
      </c>
      <c r="I971" s="26">
        <v>0.5</v>
      </c>
      <c r="J971" s="26">
        <v>7</v>
      </c>
      <c r="K971" s="27">
        <v>1</v>
      </c>
    </row>
    <row r="972" spans="8:11" x14ac:dyDescent="0.2">
      <c r="H972" s="26">
        <v>14</v>
      </c>
      <c r="I972" s="26">
        <v>1</v>
      </c>
      <c r="J972" s="26">
        <v>7</v>
      </c>
      <c r="K972" s="27">
        <v>0.98768611500000003</v>
      </c>
    </row>
    <row r="973" spans="8:11" x14ac:dyDescent="0.2">
      <c r="H973" s="26">
        <v>14</v>
      </c>
      <c r="I973" s="26">
        <v>2</v>
      </c>
      <c r="J973" s="26">
        <v>7</v>
      </c>
      <c r="K973" s="27">
        <v>0.84373584700000004</v>
      </c>
    </row>
    <row r="974" spans="8:11" x14ac:dyDescent="0.2">
      <c r="H974" s="26">
        <v>14</v>
      </c>
      <c r="I974" s="26">
        <v>3</v>
      </c>
      <c r="J974" s="26">
        <v>7</v>
      </c>
      <c r="K974" s="27">
        <v>0.67915918600000003</v>
      </c>
    </row>
    <row r="975" spans="8:11" x14ac:dyDescent="0.2">
      <c r="H975" s="24">
        <v>14</v>
      </c>
      <c r="I975" s="24">
        <v>5</v>
      </c>
      <c r="J975" s="24">
        <v>7</v>
      </c>
      <c r="K975" s="24">
        <v>0.32504755400000002</v>
      </c>
    </row>
    <row r="976" spans="8:11" x14ac:dyDescent="0.2">
      <c r="H976" s="24">
        <v>14</v>
      </c>
      <c r="I976" s="24">
        <v>7</v>
      </c>
      <c r="J976" s="24">
        <v>7</v>
      </c>
      <c r="K976" s="24">
        <v>0.11163222</v>
      </c>
    </row>
    <row r="977" spans="8:11" x14ac:dyDescent="0.2">
      <c r="H977" s="26">
        <v>14</v>
      </c>
      <c r="I977" s="26">
        <v>10</v>
      </c>
      <c r="J977" s="26">
        <v>7</v>
      </c>
      <c r="K977" s="27">
        <v>5.4020897999999998E-2</v>
      </c>
    </row>
    <row r="978" spans="8:11" x14ac:dyDescent="0.2">
      <c r="H978" s="26">
        <v>14</v>
      </c>
      <c r="I978" s="26">
        <v>15</v>
      </c>
      <c r="J978" s="26">
        <v>7</v>
      </c>
      <c r="K978" s="27">
        <v>4.9860755E-2</v>
      </c>
    </row>
    <row r="979" spans="8:11" x14ac:dyDescent="0.2">
      <c r="H979" s="26">
        <v>14</v>
      </c>
      <c r="I979" s="26">
        <v>20</v>
      </c>
      <c r="J979" s="26">
        <v>7</v>
      </c>
      <c r="K979" s="27">
        <v>7.8184538999999997E-2</v>
      </c>
    </row>
    <row r="980" spans="8:11" x14ac:dyDescent="0.2">
      <c r="H980" s="26">
        <v>14</v>
      </c>
      <c r="I980" s="26">
        <v>28</v>
      </c>
      <c r="J980" s="26">
        <v>7</v>
      </c>
      <c r="K980" s="27">
        <v>0.21855152999999999</v>
      </c>
    </row>
    <row r="981" spans="8:11" x14ac:dyDescent="0.2">
      <c r="H981" s="26">
        <v>15</v>
      </c>
      <c r="I981" s="26">
        <v>0</v>
      </c>
      <c r="J981" s="26">
        <v>7</v>
      </c>
      <c r="K981" s="27">
        <v>1</v>
      </c>
    </row>
    <row r="982" spans="8:11" x14ac:dyDescent="0.2">
      <c r="H982" s="26">
        <v>15</v>
      </c>
      <c r="I982" s="26">
        <v>0.5</v>
      </c>
      <c r="J982" s="26">
        <v>7</v>
      </c>
      <c r="K982" s="27">
        <v>0.88252177499999995</v>
      </c>
    </row>
    <row r="983" spans="8:11" x14ac:dyDescent="0.2">
      <c r="H983" s="26">
        <v>15</v>
      </c>
      <c r="I983" s="26">
        <v>1</v>
      </c>
      <c r="J983" s="26">
        <v>7</v>
      </c>
      <c r="K983" s="27">
        <v>0.87737218299999997</v>
      </c>
    </row>
    <row r="984" spans="8:11" x14ac:dyDescent="0.2">
      <c r="H984" s="26">
        <v>15</v>
      </c>
      <c r="I984" s="26">
        <v>2</v>
      </c>
      <c r="J984" s="26">
        <v>7</v>
      </c>
      <c r="K984" s="27">
        <v>0.88578749199999995</v>
      </c>
    </row>
    <row r="985" spans="8:11" x14ac:dyDescent="0.2">
      <c r="H985" s="26">
        <v>15</v>
      </c>
      <c r="I985" s="26">
        <v>3</v>
      </c>
      <c r="J985" s="26">
        <v>7</v>
      </c>
      <c r="K985" s="27">
        <v>0.886301283</v>
      </c>
    </row>
    <row r="986" spans="8:11" x14ac:dyDescent="0.2">
      <c r="H986" s="26">
        <v>15</v>
      </c>
      <c r="I986" s="26">
        <v>5</v>
      </c>
      <c r="J986" s="26">
        <v>7</v>
      </c>
      <c r="K986" s="27">
        <v>0.74595589500000004</v>
      </c>
    </row>
    <row r="987" spans="8:11" x14ac:dyDescent="0.2">
      <c r="H987" s="26">
        <v>15</v>
      </c>
      <c r="I987" s="26">
        <v>7</v>
      </c>
      <c r="J987" s="26">
        <v>7</v>
      </c>
      <c r="K987" s="27">
        <v>0.46816083200000003</v>
      </c>
    </row>
    <row r="988" spans="8:11" x14ac:dyDescent="0.2">
      <c r="H988" s="26">
        <v>15</v>
      </c>
      <c r="I988" s="26">
        <v>10</v>
      </c>
      <c r="J988" s="26">
        <v>7</v>
      </c>
      <c r="K988" s="27">
        <v>0.101582281</v>
      </c>
    </row>
    <row r="989" spans="8:11" x14ac:dyDescent="0.2">
      <c r="H989" s="26">
        <v>15</v>
      </c>
      <c r="I989" s="26">
        <v>15</v>
      </c>
      <c r="J989" s="26">
        <v>7</v>
      </c>
      <c r="K989" s="27">
        <v>3.0771824999999999E-2</v>
      </c>
    </row>
    <row r="990" spans="8:11" x14ac:dyDescent="0.2">
      <c r="H990" s="24">
        <v>15</v>
      </c>
      <c r="I990" s="24">
        <v>20</v>
      </c>
      <c r="J990" s="24">
        <v>7</v>
      </c>
      <c r="K990" s="24">
        <v>0.33753665700000002</v>
      </c>
    </row>
    <row r="991" spans="8:11" x14ac:dyDescent="0.2">
      <c r="H991" s="24">
        <v>15</v>
      </c>
      <c r="I991" s="24">
        <v>28</v>
      </c>
      <c r="J991" s="24">
        <v>7</v>
      </c>
      <c r="K991" s="24">
        <v>0.68832790899999996</v>
      </c>
    </row>
    <row r="992" spans="8:11" x14ac:dyDescent="0.2">
      <c r="H992" s="26">
        <v>1</v>
      </c>
      <c r="I992" s="26">
        <v>0</v>
      </c>
      <c r="J992" s="26">
        <v>10</v>
      </c>
      <c r="K992" s="27">
        <v>1</v>
      </c>
    </row>
    <row r="993" spans="8:11" x14ac:dyDescent="0.2">
      <c r="H993" s="26">
        <v>1</v>
      </c>
      <c r="I993" s="26">
        <v>0.5</v>
      </c>
      <c r="J993" s="26">
        <v>10</v>
      </c>
      <c r="K993" s="27">
        <v>0.98511859300000004</v>
      </c>
    </row>
    <row r="994" spans="8:11" x14ac:dyDescent="0.2">
      <c r="H994" s="26">
        <v>1</v>
      </c>
      <c r="I994" s="26">
        <v>1</v>
      </c>
      <c r="J994" s="26">
        <v>10</v>
      </c>
      <c r="K994" s="27">
        <v>0.95333748399999996</v>
      </c>
    </row>
    <row r="995" spans="8:11" x14ac:dyDescent="0.2">
      <c r="H995" s="26">
        <v>1</v>
      </c>
      <c r="I995" s="26">
        <v>2</v>
      </c>
      <c r="J995" s="26">
        <v>10</v>
      </c>
      <c r="K995" s="27">
        <v>0.84718142799999996</v>
      </c>
    </row>
    <row r="996" spans="8:11" x14ac:dyDescent="0.2">
      <c r="H996" s="26">
        <v>1</v>
      </c>
      <c r="I996" s="26">
        <v>3</v>
      </c>
      <c r="J996" s="26">
        <v>10</v>
      </c>
      <c r="K996" s="27">
        <v>0.696758086</v>
      </c>
    </row>
    <row r="997" spans="8:11" x14ac:dyDescent="0.2">
      <c r="H997" s="26">
        <v>1</v>
      </c>
      <c r="I997" s="26">
        <v>5</v>
      </c>
      <c r="J997" s="26">
        <v>10</v>
      </c>
      <c r="K997" s="27">
        <v>0.47673269499999998</v>
      </c>
    </row>
    <row r="998" spans="8:11" x14ac:dyDescent="0.2">
      <c r="H998" s="26">
        <v>1</v>
      </c>
      <c r="I998" s="26">
        <v>7</v>
      </c>
      <c r="J998" s="26">
        <v>10</v>
      </c>
      <c r="K998" s="27">
        <v>0.25105065500000001</v>
      </c>
    </row>
    <row r="999" spans="8:11" x14ac:dyDescent="0.2">
      <c r="H999" s="26">
        <v>1</v>
      </c>
      <c r="I999" s="26">
        <v>10</v>
      </c>
      <c r="J999" s="26">
        <v>10</v>
      </c>
      <c r="K999" s="27">
        <v>3.4482947999999999E-2</v>
      </c>
    </row>
    <row r="1000" spans="8:11" x14ac:dyDescent="0.2">
      <c r="H1000" s="26">
        <v>1</v>
      </c>
      <c r="I1000" s="26">
        <v>15</v>
      </c>
      <c r="J1000" s="26">
        <v>10</v>
      </c>
      <c r="K1000" s="27">
        <v>0</v>
      </c>
    </row>
    <row r="1001" spans="8:11" x14ac:dyDescent="0.2">
      <c r="H1001" s="26">
        <v>1</v>
      </c>
      <c r="I1001" s="26">
        <v>20</v>
      </c>
      <c r="J1001" s="26">
        <v>10</v>
      </c>
      <c r="K1001" s="27">
        <v>0</v>
      </c>
    </row>
    <row r="1002" spans="8:11" x14ac:dyDescent="0.2">
      <c r="H1002" s="26">
        <v>1</v>
      </c>
      <c r="I1002" s="26">
        <v>28</v>
      </c>
      <c r="J1002" s="26">
        <v>10</v>
      </c>
      <c r="K1002" s="27">
        <v>0</v>
      </c>
    </row>
    <row r="1003" spans="8:11" x14ac:dyDescent="0.2">
      <c r="H1003" s="26">
        <v>2</v>
      </c>
      <c r="I1003" s="26">
        <v>0</v>
      </c>
      <c r="J1003" s="26">
        <v>10</v>
      </c>
      <c r="K1003" s="27">
        <v>1</v>
      </c>
    </row>
    <row r="1004" spans="8:11" x14ac:dyDescent="0.2">
      <c r="H1004" s="26">
        <v>2</v>
      </c>
      <c r="I1004" s="26">
        <v>0.5</v>
      </c>
      <c r="J1004" s="26">
        <v>10</v>
      </c>
      <c r="K1004" s="27">
        <v>0.94346294100000005</v>
      </c>
    </row>
    <row r="1005" spans="8:11" x14ac:dyDescent="0.2">
      <c r="H1005" s="24">
        <v>2</v>
      </c>
      <c r="I1005" s="24">
        <v>1</v>
      </c>
      <c r="J1005" s="24">
        <v>10</v>
      </c>
      <c r="K1005" s="24">
        <v>0.94373964799999999</v>
      </c>
    </row>
    <row r="1006" spans="8:11" x14ac:dyDescent="0.2">
      <c r="H1006" s="24">
        <v>2</v>
      </c>
      <c r="I1006" s="24">
        <v>2</v>
      </c>
      <c r="J1006" s="24">
        <v>10</v>
      </c>
      <c r="K1006" s="24">
        <v>0.82659319799999997</v>
      </c>
    </row>
    <row r="1007" spans="8:11" x14ac:dyDescent="0.2">
      <c r="H1007" s="26">
        <v>2</v>
      </c>
      <c r="I1007" s="26">
        <v>3</v>
      </c>
      <c r="J1007" s="26">
        <v>10</v>
      </c>
      <c r="K1007" s="27">
        <v>0.69927105300000003</v>
      </c>
    </row>
    <row r="1008" spans="8:11" x14ac:dyDescent="0.2">
      <c r="H1008" s="26">
        <v>2</v>
      </c>
      <c r="I1008" s="26">
        <v>5</v>
      </c>
      <c r="J1008" s="26">
        <v>10</v>
      </c>
      <c r="K1008" s="27">
        <v>0.418370878</v>
      </c>
    </row>
    <row r="1009" spans="8:11" x14ac:dyDescent="0.2">
      <c r="H1009" s="26">
        <v>2</v>
      </c>
      <c r="I1009" s="26">
        <v>7</v>
      </c>
      <c r="J1009" s="26">
        <v>10</v>
      </c>
      <c r="K1009" s="27">
        <v>0.174502824</v>
      </c>
    </row>
    <row r="1010" spans="8:11" x14ac:dyDescent="0.2">
      <c r="H1010" s="26">
        <v>2</v>
      </c>
      <c r="I1010" s="26">
        <v>10</v>
      </c>
      <c r="J1010" s="26">
        <v>10</v>
      </c>
      <c r="K1010" s="27">
        <v>2.4150313999999999E-2</v>
      </c>
    </row>
    <row r="1011" spans="8:11" x14ac:dyDescent="0.2">
      <c r="H1011" s="26">
        <v>2</v>
      </c>
      <c r="I1011" s="26">
        <v>15</v>
      </c>
      <c r="J1011" s="26">
        <v>10</v>
      </c>
      <c r="K1011" s="27">
        <v>0</v>
      </c>
    </row>
    <row r="1012" spans="8:11" x14ac:dyDescent="0.2">
      <c r="H1012" s="26">
        <v>2</v>
      </c>
      <c r="I1012" s="26">
        <v>20</v>
      </c>
      <c r="J1012" s="26">
        <v>10</v>
      </c>
      <c r="K1012" s="27">
        <v>0</v>
      </c>
    </row>
    <row r="1013" spans="8:11" x14ac:dyDescent="0.2">
      <c r="H1013" s="26">
        <v>2</v>
      </c>
      <c r="I1013" s="26">
        <v>28</v>
      </c>
      <c r="J1013" s="26">
        <v>10</v>
      </c>
      <c r="K1013" s="27">
        <v>0</v>
      </c>
    </row>
    <row r="1014" spans="8:11" x14ac:dyDescent="0.2">
      <c r="H1014" s="26">
        <v>3</v>
      </c>
      <c r="I1014" s="26">
        <v>0</v>
      </c>
      <c r="J1014" s="26">
        <v>10</v>
      </c>
      <c r="K1014" s="27">
        <v>0.97047958700000003</v>
      </c>
    </row>
    <row r="1015" spans="8:11" x14ac:dyDescent="0.2">
      <c r="H1015" s="26">
        <v>3</v>
      </c>
      <c r="I1015" s="26">
        <v>0.5</v>
      </c>
      <c r="J1015" s="26">
        <v>10</v>
      </c>
      <c r="K1015" s="27">
        <v>1</v>
      </c>
    </row>
    <row r="1016" spans="8:11" x14ac:dyDescent="0.2">
      <c r="H1016" s="26">
        <v>3</v>
      </c>
      <c r="I1016" s="26">
        <v>1</v>
      </c>
      <c r="J1016" s="26">
        <v>10</v>
      </c>
      <c r="K1016" s="27">
        <v>0.94964382700000005</v>
      </c>
    </row>
    <row r="1017" spans="8:11" x14ac:dyDescent="0.2">
      <c r="H1017" s="26">
        <v>3</v>
      </c>
      <c r="I1017" s="26">
        <v>2</v>
      </c>
      <c r="J1017" s="26">
        <v>10</v>
      </c>
      <c r="K1017" s="27">
        <v>0.79775392300000003</v>
      </c>
    </row>
    <row r="1018" spans="8:11" x14ac:dyDescent="0.2">
      <c r="H1018" s="26">
        <v>3</v>
      </c>
      <c r="I1018" s="26">
        <v>3</v>
      </c>
      <c r="J1018" s="26">
        <v>10</v>
      </c>
      <c r="K1018" s="27">
        <v>0.58228019200000003</v>
      </c>
    </row>
    <row r="1019" spans="8:11" x14ac:dyDescent="0.2">
      <c r="H1019" s="26">
        <v>3</v>
      </c>
      <c r="I1019" s="26">
        <v>5</v>
      </c>
      <c r="J1019" s="26">
        <v>10</v>
      </c>
      <c r="K1019" s="27">
        <v>0.21182409399999999</v>
      </c>
    </row>
    <row r="1020" spans="8:11" x14ac:dyDescent="0.2">
      <c r="H1020" s="24">
        <v>3</v>
      </c>
      <c r="I1020" s="24">
        <v>7</v>
      </c>
      <c r="J1020" s="24">
        <v>10</v>
      </c>
      <c r="K1020" s="24">
        <v>8.2647371999999997E-2</v>
      </c>
    </row>
    <row r="1021" spans="8:11" x14ac:dyDescent="0.2">
      <c r="H1021" s="24">
        <v>3</v>
      </c>
      <c r="I1021" s="24">
        <v>10</v>
      </c>
      <c r="J1021" s="24">
        <v>10</v>
      </c>
      <c r="K1021" s="24">
        <v>6.0757556999999997E-2</v>
      </c>
    </row>
    <row r="1022" spans="8:11" x14ac:dyDescent="0.2">
      <c r="H1022" s="26">
        <v>3</v>
      </c>
      <c r="I1022" s="26">
        <v>15</v>
      </c>
      <c r="J1022" s="26">
        <v>10</v>
      </c>
      <c r="K1022" s="27">
        <v>4.8861590000000002E-3</v>
      </c>
    </row>
    <row r="1023" spans="8:11" x14ac:dyDescent="0.2">
      <c r="H1023" s="26">
        <v>3</v>
      </c>
      <c r="I1023" s="26">
        <v>20</v>
      </c>
      <c r="J1023" s="26">
        <v>10</v>
      </c>
      <c r="K1023" s="27">
        <v>0</v>
      </c>
    </row>
    <row r="1024" spans="8:11" x14ac:dyDescent="0.2">
      <c r="H1024" s="26">
        <v>3</v>
      </c>
      <c r="I1024" s="26">
        <v>28</v>
      </c>
      <c r="J1024" s="26">
        <v>10</v>
      </c>
      <c r="K1024" s="27">
        <v>0</v>
      </c>
    </row>
    <row r="1025" spans="8:11" x14ac:dyDescent="0.2">
      <c r="H1025" s="26">
        <v>4</v>
      </c>
      <c r="I1025" s="26">
        <v>0</v>
      </c>
      <c r="J1025" s="26">
        <v>10</v>
      </c>
      <c r="K1025" s="27">
        <v>0.169219391</v>
      </c>
    </row>
    <row r="1026" spans="8:11" x14ac:dyDescent="0.2">
      <c r="H1026" s="26">
        <v>4</v>
      </c>
      <c r="I1026" s="26">
        <v>0.5</v>
      </c>
      <c r="J1026" s="26">
        <v>10</v>
      </c>
      <c r="K1026" s="27">
        <v>0.19724163</v>
      </c>
    </row>
    <row r="1027" spans="8:11" x14ac:dyDescent="0.2">
      <c r="H1027" s="26">
        <v>4</v>
      </c>
      <c r="I1027" s="26">
        <v>1</v>
      </c>
      <c r="J1027" s="26">
        <v>10</v>
      </c>
      <c r="K1027" s="27">
        <v>0.216586267</v>
      </c>
    </row>
    <row r="1028" spans="8:11" x14ac:dyDescent="0.2">
      <c r="H1028" s="26">
        <v>4</v>
      </c>
      <c r="I1028" s="26">
        <v>2</v>
      </c>
      <c r="J1028" s="26">
        <v>10</v>
      </c>
      <c r="K1028" s="27">
        <v>0.26364554600000001</v>
      </c>
    </row>
    <row r="1029" spans="8:11" x14ac:dyDescent="0.2">
      <c r="H1029" s="26">
        <v>4</v>
      </c>
      <c r="I1029" s="26">
        <v>3</v>
      </c>
      <c r="J1029" s="26">
        <v>10</v>
      </c>
      <c r="K1029" s="27">
        <v>0.38795437300000002</v>
      </c>
    </row>
    <row r="1030" spans="8:11" x14ac:dyDescent="0.2">
      <c r="H1030" s="26">
        <v>4</v>
      </c>
      <c r="I1030" s="26">
        <v>5</v>
      </c>
      <c r="J1030" s="26">
        <v>10</v>
      </c>
      <c r="K1030" s="27">
        <v>0.74355651700000003</v>
      </c>
    </row>
    <row r="1031" spans="8:11" x14ac:dyDescent="0.2">
      <c r="H1031" s="26">
        <v>4</v>
      </c>
      <c r="I1031" s="26">
        <v>7</v>
      </c>
      <c r="J1031" s="26">
        <v>10</v>
      </c>
      <c r="K1031" s="27">
        <v>1</v>
      </c>
    </row>
    <row r="1032" spans="8:11" x14ac:dyDescent="0.2">
      <c r="H1032" s="26">
        <v>4</v>
      </c>
      <c r="I1032" s="26">
        <v>10</v>
      </c>
      <c r="J1032" s="26">
        <v>10</v>
      </c>
      <c r="K1032" s="27">
        <v>0.53294767700000001</v>
      </c>
    </row>
    <row r="1033" spans="8:11" x14ac:dyDescent="0.2">
      <c r="H1033" s="26">
        <v>4</v>
      </c>
      <c r="I1033" s="26">
        <v>15</v>
      </c>
      <c r="J1033" s="26">
        <v>10</v>
      </c>
      <c r="K1033" s="27">
        <v>5.5803489999999997E-2</v>
      </c>
    </row>
    <row r="1034" spans="8:11" x14ac:dyDescent="0.2">
      <c r="H1034" s="26">
        <v>4</v>
      </c>
      <c r="I1034" s="26">
        <v>20</v>
      </c>
      <c r="J1034" s="26">
        <v>10</v>
      </c>
      <c r="K1034" s="27">
        <v>0</v>
      </c>
    </row>
    <row r="1035" spans="8:11" x14ac:dyDescent="0.2">
      <c r="H1035" s="24">
        <v>4</v>
      </c>
      <c r="I1035" s="24">
        <v>28</v>
      </c>
      <c r="J1035" s="24">
        <v>10</v>
      </c>
      <c r="K1035" s="24">
        <v>0</v>
      </c>
    </row>
    <row r="1036" spans="8:11" x14ac:dyDescent="0.2">
      <c r="H1036" s="24">
        <v>5</v>
      </c>
      <c r="I1036" s="24">
        <v>0</v>
      </c>
      <c r="J1036" s="24">
        <v>10</v>
      </c>
      <c r="K1036" s="24">
        <v>0.982986637</v>
      </c>
    </row>
    <row r="1037" spans="8:11" x14ac:dyDescent="0.2">
      <c r="H1037" s="26">
        <v>5</v>
      </c>
      <c r="I1037" s="26">
        <v>0.5</v>
      </c>
      <c r="J1037" s="26">
        <v>10</v>
      </c>
      <c r="K1037" s="27">
        <v>0.94511113499999999</v>
      </c>
    </row>
    <row r="1038" spans="8:11" x14ac:dyDescent="0.2">
      <c r="H1038" s="26">
        <v>5</v>
      </c>
      <c r="I1038" s="26">
        <v>1</v>
      </c>
      <c r="J1038" s="26">
        <v>10</v>
      </c>
      <c r="K1038" s="27">
        <v>0.87200843699999997</v>
      </c>
    </row>
    <row r="1039" spans="8:11" x14ac:dyDescent="0.2">
      <c r="H1039" s="26">
        <v>5</v>
      </c>
      <c r="I1039" s="26">
        <v>2</v>
      </c>
      <c r="J1039" s="26">
        <v>10</v>
      </c>
      <c r="K1039" s="27">
        <v>0.58411490499999996</v>
      </c>
    </row>
    <row r="1040" spans="8:11" x14ac:dyDescent="0.2">
      <c r="H1040" s="26">
        <v>5</v>
      </c>
      <c r="I1040" s="26">
        <v>3</v>
      </c>
      <c r="J1040" s="26">
        <v>10</v>
      </c>
      <c r="K1040" s="27">
        <v>0.40780836399999998</v>
      </c>
    </row>
    <row r="1041" spans="8:11" x14ac:dyDescent="0.2">
      <c r="H1041" s="26">
        <v>5</v>
      </c>
      <c r="I1041" s="26">
        <v>5</v>
      </c>
      <c r="J1041" s="26">
        <v>10</v>
      </c>
      <c r="K1041" s="27">
        <v>0.53160504900000005</v>
      </c>
    </row>
    <row r="1042" spans="8:11" x14ac:dyDescent="0.2">
      <c r="H1042" s="26">
        <v>5</v>
      </c>
      <c r="I1042" s="26">
        <v>7</v>
      </c>
      <c r="J1042" s="26">
        <v>10</v>
      </c>
      <c r="K1042" s="27">
        <v>0.87392173500000003</v>
      </c>
    </row>
    <row r="1043" spans="8:11" x14ac:dyDescent="0.2">
      <c r="H1043" s="26">
        <v>5</v>
      </c>
      <c r="I1043" s="26">
        <v>10</v>
      </c>
      <c r="J1043" s="26">
        <v>10</v>
      </c>
      <c r="K1043" s="27">
        <v>1</v>
      </c>
    </row>
    <row r="1044" spans="8:11" x14ac:dyDescent="0.2">
      <c r="H1044" s="26">
        <v>5</v>
      </c>
      <c r="I1044" s="26">
        <v>15</v>
      </c>
      <c r="J1044" s="26">
        <v>10</v>
      </c>
      <c r="K1044" s="27">
        <v>0.55170907700000005</v>
      </c>
    </row>
    <row r="1045" spans="8:11" x14ac:dyDescent="0.2">
      <c r="H1045" s="26">
        <v>5</v>
      </c>
      <c r="I1045" s="26">
        <v>20</v>
      </c>
      <c r="J1045" s="26">
        <v>10</v>
      </c>
      <c r="K1045" s="27">
        <v>7.6494819000000006E-2</v>
      </c>
    </row>
    <row r="1046" spans="8:11" x14ac:dyDescent="0.2">
      <c r="H1046" s="26">
        <v>5</v>
      </c>
      <c r="I1046" s="26">
        <v>28</v>
      </c>
      <c r="J1046" s="26">
        <v>10</v>
      </c>
      <c r="K1046" s="27">
        <v>0</v>
      </c>
    </row>
    <row r="1047" spans="8:11" x14ac:dyDescent="0.2">
      <c r="H1047" s="26">
        <v>6</v>
      </c>
      <c r="I1047" s="26">
        <v>0</v>
      </c>
      <c r="J1047" s="26">
        <v>10</v>
      </c>
      <c r="K1047" s="27">
        <v>0.53812855299999995</v>
      </c>
    </row>
    <row r="1048" spans="8:11" x14ac:dyDescent="0.2">
      <c r="H1048" s="26">
        <v>6</v>
      </c>
      <c r="I1048" s="26">
        <v>0.5</v>
      </c>
      <c r="J1048" s="26">
        <v>10</v>
      </c>
      <c r="K1048" s="27">
        <v>0.56259731099999999</v>
      </c>
    </row>
    <row r="1049" spans="8:11" x14ac:dyDescent="0.2">
      <c r="H1049" s="26">
        <v>6</v>
      </c>
      <c r="I1049" s="26">
        <v>1</v>
      </c>
      <c r="J1049" s="26">
        <v>10</v>
      </c>
      <c r="K1049" s="27">
        <v>0.55703658300000003</v>
      </c>
    </row>
    <row r="1050" spans="8:11" x14ac:dyDescent="0.2">
      <c r="H1050" s="24">
        <v>6</v>
      </c>
      <c r="I1050" s="24">
        <v>2</v>
      </c>
      <c r="J1050" s="24">
        <v>10</v>
      </c>
      <c r="K1050" s="24">
        <v>0.54647551999999999</v>
      </c>
    </row>
    <row r="1051" spans="8:11" x14ac:dyDescent="0.2">
      <c r="H1051" s="24">
        <v>6</v>
      </c>
      <c r="I1051" s="24">
        <v>3</v>
      </c>
      <c r="J1051" s="24">
        <v>10</v>
      </c>
      <c r="K1051" s="24">
        <v>0.45171963700000001</v>
      </c>
    </row>
    <row r="1052" spans="8:11" x14ac:dyDescent="0.2">
      <c r="H1052" s="26">
        <v>6</v>
      </c>
      <c r="I1052" s="26">
        <v>5</v>
      </c>
      <c r="J1052" s="26">
        <v>10</v>
      </c>
      <c r="K1052" s="27">
        <v>0.230982199</v>
      </c>
    </row>
    <row r="1053" spans="8:11" x14ac:dyDescent="0.2">
      <c r="H1053" s="26">
        <v>6</v>
      </c>
      <c r="I1053" s="26">
        <v>7</v>
      </c>
      <c r="J1053" s="26">
        <v>10</v>
      </c>
      <c r="K1053" s="27">
        <v>7.0070055000000006E-2</v>
      </c>
    </row>
    <row r="1054" spans="8:11" x14ac:dyDescent="0.2">
      <c r="H1054" s="26">
        <v>6</v>
      </c>
      <c r="I1054" s="26">
        <v>10</v>
      </c>
      <c r="J1054" s="26">
        <v>10</v>
      </c>
      <c r="K1054" s="27">
        <v>0.13031462399999999</v>
      </c>
    </row>
    <row r="1055" spans="8:11" x14ac:dyDescent="0.2">
      <c r="H1055" s="26">
        <v>6</v>
      </c>
      <c r="I1055" s="26">
        <v>15</v>
      </c>
      <c r="J1055" s="26">
        <v>10</v>
      </c>
      <c r="K1055" s="27">
        <v>1</v>
      </c>
    </row>
    <row r="1056" spans="8:11" x14ac:dyDescent="0.2">
      <c r="H1056" s="26">
        <v>6</v>
      </c>
      <c r="I1056" s="26">
        <v>20</v>
      </c>
      <c r="J1056" s="26">
        <v>10</v>
      </c>
      <c r="K1056" s="27">
        <v>0.208900328</v>
      </c>
    </row>
    <row r="1057" spans="8:11" x14ac:dyDescent="0.2">
      <c r="H1057" s="26">
        <v>6</v>
      </c>
      <c r="I1057" s="26">
        <v>28</v>
      </c>
      <c r="J1057" s="26">
        <v>10</v>
      </c>
      <c r="K1057" s="27">
        <v>0</v>
      </c>
    </row>
    <row r="1058" spans="8:11" x14ac:dyDescent="0.2">
      <c r="H1058" s="26">
        <v>7</v>
      </c>
      <c r="I1058" s="26">
        <v>0</v>
      </c>
      <c r="J1058" s="26">
        <v>10</v>
      </c>
      <c r="K1058" s="27">
        <v>0.240902861</v>
      </c>
    </row>
    <row r="1059" spans="8:11" x14ac:dyDescent="0.2">
      <c r="H1059" s="26">
        <v>7</v>
      </c>
      <c r="I1059" s="26">
        <v>0.5</v>
      </c>
      <c r="J1059" s="26">
        <v>10</v>
      </c>
      <c r="K1059" s="27">
        <v>0.23803169499999999</v>
      </c>
    </row>
    <row r="1060" spans="8:11" x14ac:dyDescent="0.2">
      <c r="H1060" s="26">
        <v>7</v>
      </c>
      <c r="I1060" s="26">
        <v>1</v>
      </c>
      <c r="J1060" s="26">
        <v>10</v>
      </c>
      <c r="K1060" s="27">
        <v>0.24264240400000001</v>
      </c>
    </row>
    <row r="1061" spans="8:11" x14ac:dyDescent="0.2">
      <c r="H1061" s="26">
        <v>7</v>
      </c>
      <c r="I1061" s="26">
        <v>2</v>
      </c>
      <c r="J1061" s="26">
        <v>10</v>
      </c>
      <c r="K1061" s="27">
        <v>0.23042273499999999</v>
      </c>
    </row>
    <row r="1062" spans="8:11" x14ac:dyDescent="0.2">
      <c r="H1062" s="26">
        <v>7</v>
      </c>
      <c r="I1062" s="26">
        <v>3</v>
      </c>
      <c r="J1062" s="26">
        <v>10</v>
      </c>
      <c r="K1062" s="27">
        <v>0.235151532</v>
      </c>
    </row>
    <row r="1063" spans="8:11" x14ac:dyDescent="0.2">
      <c r="H1063" s="26">
        <v>7</v>
      </c>
      <c r="I1063" s="26">
        <v>5</v>
      </c>
      <c r="J1063" s="26">
        <v>10</v>
      </c>
      <c r="K1063" s="27">
        <v>0.48594976699999998</v>
      </c>
    </row>
    <row r="1064" spans="8:11" x14ac:dyDescent="0.2">
      <c r="H1064" s="26">
        <v>7</v>
      </c>
      <c r="I1064" s="26">
        <v>7</v>
      </c>
      <c r="J1064" s="26">
        <v>10</v>
      </c>
      <c r="K1064" s="27">
        <v>1</v>
      </c>
    </row>
    <row r="1065" spans="8:11" x14ac:dyDescent="0.2">
      <c r="H1065" s="24">
        <v>7</v>
      </c>
      <c r="I1065" s="24">
        <v>10</v>
      </c>
      <c r="J1065" s="24">
        <v>10</v>
      </c>
      <c r="K1065" s="24">
        <v>0.98651834299999996</v>
      </c>
    </row>
    <row r="1066" spans="8:11" x14ac:dyDescent="0.2">
      <c r="H1066" s="24">
        <v>7</v>
      </c>
      <c r="I1066" s="24">
        <v>15</v>
      </c>
      <c r="J1066" s="24">
        <v>10</v>
      </c>
      <c r="K1066" s="24">
        <v>0.28500810799999998</v>
      </c>
    </row>
    <row r="1067" spans="8:11" x14ac:dyDescent="0.2">
      <c r="H1067" s="26">
        <v>7</v>
      </c>
      <c r="I1067" s="26">
        <v>20</v>
      </c>
      <c r="J1067" s="26">
        <v>10</v>
      </c>
      <c r="K1067" s="27">
        <v>0.31907722500000002</v>
      </c>
    </row>
    <row r="1068" spans="8:11" x14ac:dyDescent="0.2">
      <c r="H1068" s="26">
        <v>7</v>
      </c>
      <c r="I1068" s="26">
        <v>28</v>
      </c>
      <c r="J1068" s="26">
        <v>10</v>
      </c>
      <c r="K1068" s="27">
        <v>0</v>
      </c>
    </row>
    <row r="1069" spans="8:11" x14ac:dyDescent="0.2">
      <c r="H1069" s="26">
        <v>8</v>
      </c>
      <c r="I1069" s="26">
        <v>0</v>
      </c>
      <c r="J1069" s="26">
        <v>10</v>
      </c>
      <c r="K1069" s="27">
        <v>0.535045243</v>
      </c>
    </row>
    <row r="1070" spans="8:11" x14ac:dyDescent="0.2">
      <c r="H1070" s="26">
        <v>8</v>
      </c>
      <c r="I1070" s="26">
        <v>0.5</v>
      </c>
      <c r="J1070" s="26">
        <v>10</v>
      </c>
      <c r="K1070" s="27">
        <v>0.44179186100000001</v>
      </c>
    </row>
    <row r="1071" spans="8:11" x14ac:dyDescent="0.2">
      <c r="H1071" s="26">
        <v>8</v>
      </c>
      <c r="I1071" s="26">
        <v>1</v>
      </c>
      <c r="J1071" s="26">
        <v>10</v>
      </c>
      <c r="K1071" s="27">
        <v>0.408666219</v>
      </c>
    </row>
    <row r="1072" spans="8:11" x14ac:dyDescent="0.2">
      <c r="H1072" s="26">
        <v>8</v>
      </c>
      <c r="I1072" s="26">
        <v>2</v>
      </c>
      <c r="J1072" s="26">
        <v>10</v>
      </c>
      <c r="K1072" s="27">
        <v>0.36305048200000001</v>
      </c>
    </row>
    <row r="1073" spans="8:11" x14ac:dyDescent="0.2">
      <c r="H1073" s="26">
        <v>8</v>
      </c>
      <c r="I1073" s="26">
        <v>3</v>
      </c>
      <c r="J1073" s="26">
        <v>10</v>
      </c>
      <c r="K1073" s="27">
        <v>0.45606638399999999</v>
      </c>
    </row>
    <row r="1074" spans="8:11" x14ac:dyDescent="0.2">
      <c r="H1074" s="26">
        <v>8</v>
      </c>
      <c r="I1074" s="26">
        <v>5</v>
      </c>
      <c r="J1074" s="26">
        <v>10</v>
      </c>
      <c r="K1074" s="27">
        <v>0.88699247299999995</v>
      </c>
    </row>
    <row r="1075" spans="8:11" x14ac:dyDescent="0.2">
      <c r="H1075" s="26">
        <v>8</v>
      </c>
      <c r="I1075" s="26">
        <v>7</v>
      </c>
      <c r="J1075" s="26">
        <v>10</v>
      </c>
      <c r="K1075" s="27">
        <v>1</v>
      </c>
    </row>
    <row r="1076" spans="8:11" x14ac:dyDescent="0.2">
      <c r="H1076" s="26">
        <v>8</v>
      </c>
      <c r="I1076" s="26">
        <v>10</v>
      </c>
      <c r="J1076" s="26">
        <v>10</v>
      </c>
      <c r="K1076" s="27">
        <v>0.90485504500000002</v>
      </c>
    </row>
    <row r="1077" spans="8:11" x14ac:dyDescent="0.2">
      <c r="H1077" s="26">
        <v>8</v>
      </c>
      <c r="I1077" s="26">
        <v>15</v>
      </c>
      <c r="J1077" s="26">
        <v>10</v>
      </c>
      <c r="K1077" s="27">
        <v>0.27791474599999999</v>
      </c>
    </row>
    <row r="1078" spans="8:11" x14ac:dyDescent="0.2">
      <c r="H1078" s="26">
        <v>8</v>
      </c>
      <c r="I1078" s="26">
        <v>20</v>
      </c>
      <c r="J1078" s="26">
        <v>10</v>
      </c>
      <c r="K1078" s="27">
        <v>0.22547489500000001</v>
      </c>
    </row>
    <row r="1079" spans="8:11" x14ac:dyDescent="0.2">
      <c r="H1079" s="26">
        <v>8</v>
      </c>
      <c r="I1079" s="26">
        <v>28</v>
      </c>
      <c r="J1079" s="26">
        <v>10</v>
      </c>
      <c r="K1079" s="27">
        <v>6.8499235000000006E-2</v>
      </c>
    </row>
    <row r="1080" spans="8:11" x14ac:dyDescent="0.2">
      <c r="H1080" s="24">
        <v>9</v>
      </c>
      <c r="I1080" s="24">
        <v>0</v>
      </c>
      <c r="J1080" s="24">
        <v>10</v>
      </c>
      <c r="K1080" s="24">
        <v>0.97851447000000003</v>
      </c>
    </row>
    <row r="1081" spans="8:11" x14ac:dyDescent="0.2">
      <c r="H1081" s="24">
        <v>9</v>
      </c>
      <c r="I1081" s="24">
        <v>0.5</v>
      </c>
      <c r="J1081" s="24">
        <v>10</v>
      </c>
      <c r="K1081" s="24">
        <v>0.99215050500000002</v>
      </c>
    </row>
    <row r="1082" spans="8:11" x14ac:dyDescent="0.2">
      <c r="H1082" s="26">
        <v>9</v>
      </c>
      <c r="I1082" s="26">
        <v>1</v>
      </c>
      <c r="J1082" s="26">
        <v>10</v>
      </c>
      <c r="K1082" s="27">
        <v>1</v>
      </c>
    </row>
    <row r="1083" spans="8:11" x14ac:dyDescent="0.2">
      <c r="H1083" s="26">
        <v>9</v>
      </c>
      <c r="I1083" s="26">
        <v>2</v>
      </c>
      <c r="J1083" s="26">
        <v>10</v>
      </c>
      <c r="K1083" s="27">
        <v>0.81994871000000003</v>
      </c>
    </row>
    <row r="1084" spans="8:11" x14ac:dyDescent="0.2">
      <c r="H1084" s="26">
        <v>9</v>
      </c>
      <c r="I1084" s="26">
        <v>3</v>
      </c>
      <c r="J1084" s="26">
        <v>10</v>
      </c>
      <c r="K1084" s="27">
        <v>0.55612279899999995</v>
      </c>
    </row>
    <row r="1085" spans="8:11" x14ac:dyDescent="0.2">
      <c r="H1085" s="26">
        <v>9</v>
      </c>
      <c r="I1085" s="26">
        <v>5</v>
      </c>
      <c r="J1085" s="26">
        <v>10</v>
      </c>
      <c r="K1085" s="27">
        <v>0.16835575899999999</v>
      </c>
    </row>
    <row r="1086" spans="8:11" x14ac:dyDescent="0.2">
      <c r="H1086" s="26">
        <v>9</v>
      </c>
      <c r="I1086" s="26">
        <v>7</v>
      </c>
      <c r="J1086" s="26">
        <v>10</v>
      </c>
      <c r="K1086" s="27">
        <v>5.1639603999999999E-2</v>
      </c>
    </row>
    <row r="1087" spans="8:11" x14ac:dyDescent="0.2">
      <c r="H1087" s="26">
        <v>9</v>
      </c>
      <c r="I1087" s="26">
        <v>10</v>
      </c>
      <c r="J1087" s="26">
        <v>10</v>
      </c>
      <c r="K1087" s="27">
        <v>5.3569054999999997E-2</v>
      </c>
    </row>
    <row r="1088" spans="8:11" x14ac:dyDescent="0.2">
      <c r="H1088" s="26">
        <v>9</v>
      </c>
      <c r="I1088" s="26">
        <v>15</v>
      </c>
      <c r="J1088" s="26">
        <v>10</v>
      </c>
      <c r="K1088" s="27">
        <v>0.20068771899999999</v>
      </c>
    </row>
    <row r="1089" spans="8:11" x14ac:dyDescent="0.2">
      <c r="H1089" s="26">
        <v>9</v>
      </c>
      <c r="I1089" s="26">
        <v>20</v>
      </c>
      <c r="J1089" s="26">
        <v>10</v>
      </c>
      <c r="K1089" s="27">
        <v>0.303476311</v>
      </c>
    </row>
    <row r="1090" spans="8:11" x14ac:dyDescent="0.2">
      <c r="H1090" s="26">
        <v>9</v>
      </c>
      <c r="I1090" s="26">
        <v>28</v>
      </c>
      <c r="J1090" s="26">
        <v>10</v>
      </c>
      <c r="K1090" s="27">
        <v>0.10022882800000001</v>
      </c>
    </row>
    <row r="1091" spans="8:11" x14ac:dyDescent="0.2">
      <c r="H1091" s="26">
        <v>10</v>
      </c>
      <c r="I1091" s="26">
        <v>0</v>
      </c>
      <c r="J1091" s="26">
        <v>10</v>
      </c>
      <c r="K1091" s="27">
        <v>0.80091568400000002</v>
      </c>
    </row>
    <row r="1092" spans="8:11" x14ac:dyDescent="0.2">
      <c r="H1092" s="26">
        <v>10</v>
      </c>
      <c r="I1092" s="26">
        <v>0.5</v>
      </c>
      <c r="J1092" s="26">
        <v>10</v>
      </c>
      <c r="K1092" s="27">
        <v>0.78461142500000003</v>
      </c>
    </row>
    <row r="1093" spans="8:11" x14ac:dyDescent="0.2">
      <c r="H1093" s="26">
        <v>10</v>
      </c>
      <c r="I1093" s="26">
        <v>1</v>
      </c>
      <c r="J1093" s="26">
        <v>10</v>
      </c>
      <c r="K1093" s="27">
        <v>0.76274656900000004</v>
      </c>
    </row>
    <row r="1094" spans="8:11" x14ac:dyDescent="0.2">
      <c r="H1094" s="26">
        <v>10</v>
      </c>
      <c r="I1094" s="26">
        <v>2</v>
      </c>
      <c r="J1094" s="26">
        <v>10</v>
      </c>
      <c r="K1094" s="27">
        <v>0.72767007800000005</v>
      </c>
    </row>
    <row r="1095" spans="8:11" x14ac:dyDescent="0.2">
      <c r="H1095" s="24">
        <v>10</v>
      </c>
      <c r="I1095" s="24">
        <v>3</v>
      </c>
      <c r="J1095" s="24">
        <v>10</v>
      </c>
      <c r="K1095" s="24">
        <v>0.66998432500000005</v>
      </c>
    </row>
    <row r="1096" spans="8:11" x14ac:dyDescent="0.2">
      <c r="H1096" s="24">
        <v>10</v>
      </c>
      <c r="I1096" s="24">
        <v>5</v>
      </c>
      <c r="J1096" s="24">
        <v>10</v>
      </c>
      <c r="K1096" s="24">
        <v>0.50536680700000003</v>
      </c>
    </row>
    <row r="1097" spans="8:11" x14ac:dyDescent="0.2">
      <c r="H1097" s="26">
        <v>10</v>
      </c>
      <c r="I1097" s="26">
        <v>7</v>
      </c>
      <c r="J1097" s="26">
        <v>10</v>
      </c>
      <c r="K1097" s="27">
        <v>0.36363815599999999</v>
      </c>
    </row>
    <row r="1098" spans="8:11" x14ac:dyDescent="0.2">
      <c r="H1098" s="26">
        <v>10</v>
      </c>
      <c r="I1098" s="26">
        <v>10</v>
      </c>
      <c r="J1098" s="26">
        <v>10</v>
      </c>
      <c r="K1098" s="27">
        <v>0.29746563100000001</v>
      </c>
    </row>
    <row r="1099" spans="8:11" x14ac:dyDescent="0.2">
      <c r="H1099" s="26">
        <v>10</v>
      </c>
      <c r="I1099" s="26">
        <v>15</v>
      </c>
      <c r="J1099" s="26">
        <v>10</v>
      </c>
      <c r="K1099" s="27">
        <v>0.569784438</v>
      </c>
    </row>
    <row r="1100" spans="8:11" x14ac:dyDescent="0.2">
      <c r="H1100" s="26">
        <v>10</v>
      </c>
      <c r="I1100" s="26">
        <v>20</v>
      </c>
      <c r="J1100" s="26">
        <v>10</v>
      </c>
      <c r="K1100" s="27">
        <v>1</v>
      </c>
    </row>
    <row r="1101" spans="8:11" x14ac:dyDescent="0.2">
      <c r="H1101" s="26">
        <v>10</v>
      </c>
      <c r="I1101" s="26">
        <v>28</v>
      </c>
      <c r="J1101" s="26">
        <v>10</v>
      </c>
      <c r="K1101" s="27">
        <v>2.8734514999999999E-2</v>
      </c>
    </row>
    <row r="1102" spans="8:11" x14ac:dyDescent="0.2">
      <c r="H1102" s="26">
        <v>11</v>
      </c>
      <c r="I1102" s="26">
        <v>0</v>
      </c>
      <c r="J1102" s="26">
        <v>10</v>
      </c>
      <c r="K1102" s="27">
        <v>4.5744070999999997E-2</v>
      </c>
    </row>
    <row r="1103" spans="8:11" x14ac:dyDescent="0.2">
      <c r="H1103" s="26">
        <v>11</v>
      </c>
      <c r="I1103" s="26">
        <v>0.5</v>
      </c>
      <c r="J1103" s="26">
        <v>10</v>
      </c>
      <c r="K1103" s="27">
        <v>5.2322769999999998E-2</v>
      </c>
    </row>
    <row r="1104" spans="8:11" x14ac:dyDescent="0.2">
      <c r="H1104" s="26">
        <v>11</v>
      </c>
      <c r="I1104" s="26">
        <v>1</v>
      </c>
      <c r="J1104" s="26">
        <v>10</v>
      </c>
      <c r="K1104" s="27">
        <v>5.9385265E-2</v>
      </c>
    </row>
    <row r="1105" spans="8:11" x14ac:dyDescent="0.2">
      <c r="H1105" s="26">
        <v>11</v>
      </c>
      <c r="I1105" s="26">
        <v>2</v>
      </c>
      <c r="J1105" s="26">
        <v>10</v>
      </c>
      <c r="K1105" s="27">
        <v>7.6728272E-2</v>
      </c>
    </row>
    <row r="1106" spans="8:11" x14ac:dyDescent="0.2">
      <c r="H1106" s="26">
        <v>11</v>
      </c>
      <c r="I1106" s="26">
        <v>3</v>
      </c>
      <c r="J1106" s="26">
        <v>10</v>
      </c>
      <c r="K1106" s="27">
        <v>0.117551661</v>
      </c>
    </row>
    <row r="1107" spans="8:11" x14ac:dyDescent="0.2">
      <c r="H1107" s="26">
        <v>11</v>
      </c>
      <c r="I1107" s="26">
        <v>5</v>
      </c>
      <c r="J1107" s="26">
        <v>10</v>
      </c>
      <c r="K1107" s="27">
        <v>0.273575438</v>
      </c>
    </row>
    <row r="1108" spans="8:11" x14ac:dyDescent="0.2">
      <c r="H1108" s="26">
        <v>11</v>
      </c>
      <c r="I1108" s="26">
        <v>7</v>
      </c>
      <c r="J1108" s="26">
        <v>10</v>
      </c>
      <c r="K1108" s="27">
        <v>0.54974365400000003</v>
      </c>
    </row>
    <row r="1109" spans="8:11" x14ac:dyDescent="0.2">
      <c r="H1109" s="26">
        <v>11</v>
      </c>
      <c r="I1109" s="26">
        <v>10</v>
      </c>
      <c r="J1109" s="26">
        <v>10</v>
      </c>
      <c r="K1109" s="27">
        <v>1</v>
      </c>
    </row>
    <row r="1110" spans="8:11" x14ac:dyDescent="0.2">
      <c r="H1110" s="24">
        <v>11</v>
      </c>
      <c r="I1110" s="24">
        <v>15</v>
      </c>
      <c r="J1110" s="24">
        <v>10</v>
      </c>
      <c r="K1110" s="24">
        <v>0.27096369199999998</v>
      </c>
    </row>
    <row r="1111" spans="8:11" x14ac:dyDescent="0.2">
      <c r="H1111" s="24">
        <v>11</v>
      </c>
      <c r="I1111" s="24">
        <v>20</v>
      </c>
      <c r="J1111" s="24">
        <v>10</v>
      </c>
      <c r="K1111" s="24">
        <v>6.9897508999999997E-2</v>
      </c>
    </row>
    <row r="1112" spans="8:11" x14ac:dyDescent="0.2">
      <c r="H1112" s="26">
        <v>11</v>
      </c>
      <c r="I1112" s="26">
        <v>28</v>
      </c>
      <c r="J1112" s="26">
        <v>10</v>
      </c>
      <c r="K1112" s="27">
        <v>0.19952985300000001</v>
      </c>
    </row>
    <row r="1113" spans="8:11" x14ac:dyDescent="0.2">
      <c r="H1113" s="26">
        <v>12</v>
      </c>
      <c r="I1113" s="26">
        <v>0</v>
      </c>
      <c r="J1113" s="26">
        <v>10</v>
      </c>
      <c r="K1113" s="27">
        <v>0.41249527400000002</v>
      </c>
    </row>
    <row r="1114" spans="8:11" x14ac:dyDescent="0.2">
      <c r="H1114" s="26">
        <v>12</v>
      </c>
      <c r="I1114" s="26">
        <v>0.5</v>
      </c>
      <c r="J1114" s="26">
        <v>10</v>
      </c>
      <c r="K1114" s="27">
        <v>0.37151055599999999</v>
      </c>
    </row>
    <row r="1115" spans="8:11" x14ac:dyDescent="0.2">
      <c r="H1115" s="26">
        <v>12</v>
      </c>
      <c r="I1115" s="26">
        <v>1</v>
      </c>
      <c r="J1115" s="26">
        <v>10</v>
      </c>
      <c r="K1115" s="27">
        <v>0.33392630099999998</v>
      </c>
    </row>
    <row r="1116" spans="8:11" x14ac:dyDescent="0.2">
      <c r="H1116" s="26">
        <v>12</v>
      </c>
      <c r="I1116" s="26">
        <v>2</v>
      </c>
      <c r="J1116" s="26">
        <v>10</v>
      </c>
      <c r="K1116" s="27">
        <v>0.20987072000000001</v>
      </c>
    </row>
    <row r="1117" spans="8:11" x14ac:dyDescent="0.2">
      <c r="H1117" s="26">
        <v>12</v>
      </c>
      <c r="I1117" s="26">
        <v>3</v>
      </c>
      <c r="J1117" s="26">
        <v>10</v>
      </c>
      <c r="K1117" s="27">
        <v>0.12858191699999999</v>
      </c>
    </row>
    <row r="1118" spans="8:11" x14ac:dyDescent="0.2">
      <c r="H1118" s="26">
        <v>12</v>
      </c>
      <c r="I1118" s="26">
        <v>5</v>
      </c>
      <c r="J1118" s="26">
        <v>10</v>
      </c>
      <c r="K1118" s="27">
        <v>0.32267993900000003</v>
      </c>
    </row>
    <row r="1119" spans="8:11" x14ac:dyDescent="0.2">
      <c r="H1119" s="26">
        <v>12</v>
      </c>
      <c r="I1119" s="26">
        <v>7</v>
      </c>
      <c r="J1119" s="26">
        <v>10</v>
      </c>
      <c r="K1119" s="27">
        <v>0.744737227</v>
      </c>
    </row>
    <row r="1120" spans="8:11" x14ac:dyDescent="0.2">
      <c r="H1120" s="26">
        <v>12</v>
      </c>
      <c r="I1120" s="26">
        <v>10</v>
      </c>
      <c r="J1120" s="26">
        <v>10</v>
      </c>
      <c r="K1120" s="27">
        <v>1</v>
      </c>
    </row>
    <row r="1121" spans="8:11" x14ac:dyDescent="0.2">
      <c r="H1121" s="26">
        <v>12</v>
      </c>
      <c r="I1121" s="26">
        <v>15</v>
      </c>
      <c r="J1121" s="26">
        <v>10</v>
      </c>
      <c r="K1121" s="27">
        <v>0.46322096000000001</v>
      </c>
    </row>
    <row r="1122" spans="8:11" x14ac:dyDescent="0.2">
      <c r="H1122" s="26">
        <v>12</v>
      </c>
      <c r="I1122" s="26">
        <v>20</v>
      </c>
      <c r="J1122" s="26">
        <v>10</v>
      </c>
      <c r="K1122" s="27">
        <v>0.139805655</v>
      </c>
    </row>
    <row r="1123" spans="8:11" x14ac:dyDescent="0.2">
      <c r="H1123" s="26">
        <v>12</v>
      </c>
      <c r="I1123" s="26">
        <v>28</v>
      </c>
      <c r="J1123" s="26">
        <v>10</v>
      </c>
      <c r="K1123" s="27">
        <v>0.55704608300000003</v>
      </c>
    </row>
    <row r="1124" spans="8:11" x14ac:dyDescent="0.2">
      <c r="H1124" s="26">
        <v>13</v>
      </c>
      <c r="I1124" s="26">
        <v>0</v>
      </c>
      <c r="J1124" s="26">
        <v>10</v>
      </c>
      <c r="K1124" s="27">
        <v>1</v>
      </c>
    </row>
    <row r="1125" spans="8:11" x14ac:dyDescent="0.2">
      <c r="H1125" s="24">
        <v>13</v>
      </c>
      <c r="I1125" s="24">
        <v>0.5</v>
      </c>
      <c r="J1125" s="24">
        <v>10</v>
      </c>
      <c r="K1125" s="24">
        <v>0.96057028</v>
      </c>
    </row>
    <row r="1126" spans="8:11" x14ac:dyDescent="0.2">
      <c r="H1126" s="24">
        <v>13</v>
      </c>
      <c r="I1126" s="24">
        <v>1</v>
      </c>
      <c r="J1126" s="24">
        <v>10</v>
      </c>
      <c r="K1126" s="24">
        <v>0.99482066999999996</v>
      </c>
    </row>
    <row r="1127" spans="8:11" x14ac:dyDescent="0.2">
      <c r="H1127" s="26">
        <v>13</v>
      </c>
      <c r="I1127" s="26">
        <v>2</v>
      </c>
      <c r="J1127" s="26">
        <v>10</v>
      </c>
      <c r="K1127" s="27">
        <v>0.94008510099999998</v>
      </c>
    </row>
    <row r="1128" spans="8:11" x14ac:dyDescent="0.2">
      <c r="H1128" s="26">
        <v>13</v>
      </c>
      <c r="I1128" s="26">
        <v>3</v>
      </c>
      <c r="J1128" s="26">
        <v>10</v>
      </c>
      <c r="K1128" s="27">
        <v>0.819496322</v>
      </c>
    </row>
    <row r="1129" spans="8:11" x14ac:dyDescent="0.2">
      <c r="H1129" s="26">
        <v>13</v>
      </c>
      <c r="I1129" s="26">
        <v>5</v>
      </c>
      <c r="J1129" s="26">
        <v>10</v>
      </c>
      <c r="K1129" s="27">
        <v>0.41851131899999999</v>
      </c>
    </row>
    <row r="1130" spans="8:11" x14ac:dyDescent="0.2">
      <c r="H1130" s="26">
        <v>13</v>
      </c>
      <c r="I1130" s="26">
        <v>7</v>
      </c>
      <c r="J1130" s="26">
        <v>10</v>
      </c>
      <c r="K1130" s="27">
        <v>7.7204067000000001E-2</v>
      </c>
    </row>
    <row r="1131" spans="8:11" x14ac:dyDescent="0.2">
      <c r="H1131" s="26">
        <v>13</v>
      </c>
      <c r="I1131" s="26">
        <v>10</v>
      </c>
      <c r="J1131" s="26">
        <v>10</v>
      </c>
      <c r="K1131" s="27">
        <v>4.5204822999999998E-2</v>
      </c>
    </row>
    <row r="1132" spans="8:11" x14ac:dyDescent="0.2">
      <c r="H1132" s="26">
        <v>13</v>
      </c>
      <c r="I1132" s="26">
        <v>15</v>
      </c>
      <c r="J1132" s="26">
        <v>10</v>
      </c>
      <c r="K1132" s="27">
        <v>0.155277046</v>
      </c>
    </row>
    <row r="1133" spans="8:11" x14ac:dyDescent="0.2">
      <c r="H1133" s="26">
        <v>13</v>
      </c>
      <c r="I1133" s="26">
        <v>20</v>
      </c>
      <c r="J1133" s="26">
        <v>10</v>
      </c>
      <c r="K1133" s="27">
        <v>0.54496991299999997</v>
      </c>
    </row>
    <row r="1134" spans="8:11" x14ac:dyDescent="0.2">
      <c r="H1134" s="26">
        <v>13</v>
      </c>
      <c r="I1134" s="26">
        <v>28</v>
      </c>
      <c r="J1134" s="26">
        <v>10</v>
      </c>
      <c r="K1134" s="27">
        <v>8.0148857000000004E-2</v>
      </c>
    </row>
    <row r="1135" spans="8:11" x14ac:dyDescent="0.2">
      <c r="H1135" s="26">
        <v>14</v>
      </c>
      <c r="I1135" s="26">
        <v>0</v>
      </c>
      <c r="J1135" s="26">
        <v>10</v>
      </c>
      <c r="K1135" s="27">
        <v>1</v>
      </c>
    </row>
    <row r="1136" spans="8:11" x14ac:dyDescent="0.2">
      <c r="H1136" s="26">
        <v>14</v>
      </c>
      <c r="I1136" s="26">
        <v>0.5</v>
      </c>
      <c r="J1136" s="26">
        <v>10</v>
      </c>
      <c r="K1136" s="27">
        <v>0.90500461799999998</v>
      </c>
    </row>
    <row r="1137" spans="8:11" x14ac:dyDescent="0.2">
      <c r="H1137" s="26">
        <v>14</v>
      </c>
      <c r="I1137" s="26">
        <v>1</v>
      </c>
      <c r="J1137" s="26">
        <v>10</v>
      </c>
      <c r="K1137" s="27">
        <v>0.82173068699999996</v>
      </c>
    </row>
    <row r="1138" spans="8:11" x14ac:dyDescent="0.2">
      <c r="H1138" s="26">
        <v>14</v>
      </c>
      <c r="I1138" s="26">
        <v>2</v>
      </c>
      <c r="J1138" s="26">
        <v>10</v>
      </c>
      <c r="K1138" s="27">
        <v>0.65113526899999996</v>
      </c>
    </row>
    <row r="1139" spans="8:11" x14ac:dyDescent="0.2">
      <c r="H1139" s="26">
        <v>14</v>
      </c>
      <c r="I1139" s="26">
        <v>3</v>
      </c>
      <c r="J1139" s="26">
        <v>10</v>
      </c>
      <c r="K1139" s="27">
        <v>0.44606412499999998</v>
      </c>
    </row>
    <row r="1140" spans="8:11" x14ac:dyDescent="0.2">
      <c r="H1140" s="24">
        <v>14</v>
      </c>
      <c r="I1140" s="24">
        <v>5</v>
      </c>
      <c r="J1140" s="24">
        <v>10</v>
      </c>
      <c r="K1140" s="24">
        <v>0.19752852400000001</v>
      </c>
    </row>
    <row r="1141" spans="8:11" x14ac:dyDescent="0.2">
      <c r="H1141" s="24">
        <v>14</v>
      </c>
      <c r="I1141" s="24">
        <v>7</v>
      </c>
      <c r="J1141" s="24">
        <v>10</v>
      </c>
      <c r="K1141" s="24">
        <v>0.11448377699999999</v>
      </c>
    </row>
    <row r="1142" spans="8:11" x14ac:dyDescent="0.2">
      <c r="H1142" s="26">
        <v>14</v>
      </c>
      <c r="I1142" s="26">
        <v>10</v>
      </c>
      <c r="J1142" s="26">
        <v>10</v>
      </c>
      <c r="K1142" s="27">
        <v>8.8521733000000005E-2</v>
      </c>
    </row>
    <row r="1143" spans="8:11" x14ac:dyDescent="0.2">
      <c r="H1143" s="26">
        <v>14</v>
      </c>
      <c r="I1143" s="26">
        <v>15</v>
      </c>
      <c r="J1143" s="26">
        <v>10</v>
      </c>
      <c r="K1143" s="27">
        <v>8.4875743000000003E-2</v>
      </c>
    </row>
    <row r="1144" spans="8:11" x14ac:dyDescent="0.2">
      <c r="H1144" s="26">
        <v>14</v>
      </c>
      <c r="I1144" s="26">
        <v>20</v>
      </c>
      <c r="J1144" s="26">
        <v>10</v>
      </c>
      <c r="K1144" s="27">
        <v>0.366872066</v>
      </c>
    </row>
    <row r="1145" spans="8:11" x14ac:dyDescent="0.2">
      <c r="H1145" s="26">
        <v>14</v>
      </c>
      <c r="I1145" s="26">
        <v>28</v>
      </c>
      <c r="J1145" s="26">
        <v>10</v>
      </c>
      <c r="K1145" s="27">
        <v>5.9871648999999999E-2</v>
      </c>
    </row>
    <row r="1146" spans="8:11" x14ac:dyDescent="0.2">
      <c r="H1146" s="26">
        <v>15</v>
      </c>
      <c r="I1146" s="26">
        <v>0</v>
      </c>
      <c r="J1146" s="26">
        <v>10</v>
      </c>
      <c r="K1146" s="27">
        <v>6.5680246999999997E-2</v>
      </c>
    </row>
    <row r="1147" spans="8:11" x14ac:dyDescent="0.2">
      <c r="H1147" s="26">
        <v>15</v>
      </c>
      <c r="I1147" s="26">
        <v>0.5</v>
      </c>
      <c r="J1147" s="26">
        <v>10</v>
      </c>
      <c r="K1147" s="27">
        <v>9.0813176999999995E-2</v>
      </c>
    </row>
    <row r="1148" spans="8:11" x14ac:dyDescent="0.2">
      <c r="H1148" s="26">
        <v>15</v>
      </c>
      <c r="I1148" s="26">
        <v>1</v>
      </c>
      <c r="J1148" s="26">
        <v>10</v>
      </c>
      <c r="K1148" s="27">
        <v>0.12694877800000001</v>
      </c>
    </row>
    <row r="1149" spans="8:11" x14ac:dyDescent="0.2">
      <c r="H1149" s="26">
        <v>15</v>
      </c>
      <c r="I1149" s="26">
        <v>2</v>
      </c>
      <c r="J1149" s="26">
        <v>10</v>
      </c>
      <c r="K1149" s="27">
        <v>0.199327057</v>
      </c>
    </row>
    <row r="1150" spans="8:11" x14ac:dyDescent="0.2">
      <c r="H1150" s="26">
        <v>15</v>
      </c>
      <c r="I1150" s="26">
        <v>3</v>
      </c>
      <c r="J1150" s="26">
        <v>10</v>
      </c>
      <c r="K1150" s="27">
        <v>0.30494844700000001</v>
      </c>
    </row>
    <row r="1151" spans="8:11" x14ac:dyDescent="0.2">
      <c r="H1151" s="26">
        <v>15</v>
      </c>
      <c r="I1151" s="26">
        <v>5</v>
      </c>
      <c r="J1151" s="26">
        <v>10</v>
      </c>
      <c r="K1151" s="27">
        <v>0.61959734099999997</v>
      </c>
    </row>
    <row r="1152" spans="8:11" x14ac:dyDescent="0.2">
      <c r="H1152" s="26">
        <v>15</v>
      </c>
      <c r="I1152" s="26">
        <v>7</v>
      </c>
      <c r="J1152" s="26">
        <v>10</v>
      </c>
      <c r="K1152" s="27">
        <v>0.78796882599999996</v>
      </c>
    </row>
    <row r="1153" spans="8:11" x14ac:dyDescent="0.2">
      <c r="H1153" s="26">
        <v>15</v>
      </c>
      <c r="I1153" s="26">
        <v>10</v>
      </c>
      <c r="J1153" s="26">
        <v>10</v>
      </c>
      <c r="K1153" s="27">
        <v>1</v>
      </c>
    </row>
    <row r="1154" spans="8:11" x14ac:dyDescent="0.2">
      <c r="H1154" s="26">
        <v>15</v>
      </c>
      <c r="I1154" s="26">
        <v>15</v>
      </c>
      <c r="J1154" s="26">
        <v>10</v>
      </c>
      <c r="K1154" s="27">
        <v>0.60045216599999995</v>
      </c>
    </row>
    <row r="1155" spans="8:11" x14ac:dyDescent="0.2">
      <c r="H1155" s="24">
        <v>15</v>
      </c>
      <c r="I1155" s="24">
        <v>20</v>
      </c>
      <c r="J1155" s="24">
        <v>10</v>
      </c>
      <c r="K1155" s="24">
        <v>0.106429764</v>
      </c>
    </row>
    <row r="1156" spans="8:11" x14ac:dyDescent="0.2">
      <c r="H1156" s="24">
        <v>15</v>
      </c>
      <c r="I1156" s="24">
        <v>28</v>
      </c>
      <c r="J1156" s="24">
        <v>10</v>
      </c>
      <c r="K1156" s="24">
        <v>0.45140793299999998</v>
      </c>
    </row>
    <row r="1157" spans="8:11" x14ac:dyDescent="0.2">
      <c r="H1157" s="26">
        <v>1</v>
      </c>
      <c r="I1157" s="26">
        <v>0</v>
      </c>
      <c r="J1157" s="26">
        <v>12</v>
      </c>
      <c r="K1157" s="27">
        <v>0.99519851100000001</v>
      </c>
    </row>
    <row r="1158" spans="8:11" x14ac:dyDescent="0.2">
      <c r="H1158" s="26">
        <v>1</v>
      </c>
      <c r="I1158" s="26">
        <v>0.5</v>
      </c>
      <c r="J1158" s="26">
        <v>12</v>
      </c>
      <c r="K1158" s="27">
        <v>1</v>
      </c>
    </row>
    <row r="1159" spans="8:11" x14ac:dyDescent="0.2">
      <c r="H1159" s="26">
        <v>1</v>
      </c>
      <c r="I1159" s="26">
        <v>1</v>
      </c>
      <c r="J1159" s="26">
        <v>12</v>
      </c>
      <c r="K1159" s="27">
        <v>0.96434680800000006</v>
      </c>
    </row>
    <row r="1160" spans="8:11" x14ac:dyDescent="0.2">
      <c r="H1160" s="26">
        <v>1</v>
      </c>
      <c r="I1160" s="26">
        <v>2</v>
      </c>
      <c r="J1160" s="26">
        <v>12</v>
      </c>
      <c r="K1160" s="27">
        <v>0.83054276900000001</v>
      </c>
    </row>
    <row r="1161" spans="8:11" x14ac:dyDescent="0.2">
      <c r="H1161" s="26">
        <v>1</v>
      </c>
      <c r="I1161" s="26">
        <v>3</v>
      </c>
      <c r="J1161" s="26">
        <v>12</v>
      </c>
      <c r="K1161" s="27">
        <v>0.71500726999999997</v>
      </c>
    </row>
    <row r="1162" spans="8:11" x14ac:dyDescent="0.2">
      <c r="H1162" s="26">
        <v>1</v>
      </c>
      <c r="I1162" s="26">
        <v>5</v>
      </c>
      <c r="J1162" s="26">
        <v>12</v>
      </c>
      <c r="K1162" s="27">
        <v>0.358762197</v>
      </c>
    </row>
    <row r="1163" spans="8:11" x14ac:dyDescent="0.2">
      <c r="H1163" s="26">
        <v>1</v>
      </c>
      <c r="I1163" s="26">
        <v>7</v>
      </c>
      <c r="J1163" s="26">
        <v>12</v>
      </c>
      <c r="K1163" s="27">
        <v>0.123784506</v>
      </c>
    </row>
    <row r="1164" spans="8:11" x14ac:dyDescent="0.2">
      <c r="H1164" s="26">
        <v>1</v>
      </c>
      <c r="I1164" s="26">
        <v>10</v>
      </c>
      <c r="J1164" s="26">
        <v>12</v>
      </c>
      <c r="K1164" s="27">
        <v>8.97652E-3</v>
      </c>
    </row>
    <row r="1165" spans="8:11" x14ac:dyDescent="0.2">
      <c r="H1165" s="26">
        <v>1</v>
      </c>
      <c r="I1165" s="26">
        <v>15</v>
      </c>
      <c r="J1165" s="26">
        <v>12</v>
      </c>
      <c r="K1165" s="27">
        <v>0</v>
      </c>
    </row>
    <row r="1166" spans="8:11" x14ac:dyDescent="0.2">
      <c r="H1166" s="26">
        <v>1</v>
      </c>
      <c r="I1166" s="26">
        <v>20</v>
      </c>
      <c r="J1166" s="26">
        <v>12</v>
      </c>
      <c r="K1166" s="27">
        <v>0</v>
      </c>
    </row>
    <row r="1167" spans="8:11" x14ac:dyDescent="0.2">
      <c r="H1167" s="26">
        <v>1</v>
      </c>
      <c r="I1167" s="26">
        <v>28</v>
      </c>
      <c r="J1167" s="26">
        <v>12</v>
      </c>
      <c r="K1167" s="27">
        <v>0</v>
      </c>
    </row>
    <row r="1168" spans="8:11" x14ac:dyDescent="0.2">
      <c r="H1168" s="26">
        <v>2</v>
      </c>
      <c r="I1168" s="26">
        <v>0</v>
      </c>
      <c r="J1168" s="26">
        <v>12</v>
      </c>
      <c r="K1168" s="27">
        <v>0.975419284</v>
      </c>
    </row>
    <row r="1169" spans="8:11" x14ac:dyDescent="0.2">
      <c r="H1169" s="26">
        <v>2</v>
      </c>
      <c r="I1169" s="26">
        <v>0.5</v>
      </c>
      <c r="J1169" s="26">
        <v>12</v>
      </c>
      <c r="K1169" s="27">
        <v>1</v>
      </c>
    </row>
    <row r="1170" spans="8:11" x14ac:dyDescent="0.2">
      <c r="H1170" s="24">
        <v>2</v>
      </c>
      <c r="I1170" s="24">
        <v>1</v>
      </c>
      <c r="J1170" s="24">
        <v>12</v>
      </c>
      <c r="K1170" s="24">
        <v>0.89609368300000003</v>
      </c>
    </row>
    <row r="1171" spans="8:11" x14ac:dyDescent="0.2">
      <c r="H1171" s="24">
        <v>2</v>
      </c>
      <c r="I1171" s="24">
        <v>2</v>
      </c>
      <c r="J1171" s="24">
        <v>12</v>
      </c>
      <c r="K1171" s="24">
        <v>0.74711234800000004</v>
      </c>
    </row>
    <row r="1172" spans="8:11" x14ac:dyDescent="0.2">
      <c r="H1172" s="26">
        <v>2</v>
      </c>
      <c r="I1172" s="26">
        <v>3</v>
      </c>
      <c r="J1172" s="26">
        <v>12</v>
      </c>
      <c r="K1172" s="27">
        <v>0.55432884400000004</v>
      </c>
    </row>
    <row r="1173" spans="8:11" x14ac:dyDescent="0.2">
      <c r="H1173" s="26">
        <v>2</v>
      </c>
      <c r="I1173" s="26">
        <v>5</v>
      </c>
      <c r="J1173" s="26">
        <v>12</v>
      </c>
      <c r="K1173" s="27">
        <v>0.23451666800000001</v>
      </c>
    </row>
    <row r="1174" spans="8:11" x14ac:dyDescent="0.2">
      <c r="H1174" s="26">
        <v>2</v>
      </c>
      <c r="I1174" s="26">
        <v>7</v>
      </c>
      <c r="J1174" s="26">
        <v>12</v>
      </c>
      <c r="K1174" s="27">
        <v>0.11353453099999999</v>
      </c>
    </row>
    <row r="1175" spans="8:11" x14ac:dyDescent="0.2">
      <c r="H1175" s="26">
        <v>2</v>
      </c>
      <c r="I1175" s="26">
        <v>10</v>
      </c>
      <c r="J1175" s="26">
        <v>12</v>
      </c>
      <c r="K1175" s="27">
        <v>5.1899715999999999E-2</v>
      </c>
    </row>
    <row r="1176" spans="8:11" x14ac:dyDescent="0.2">
      <c r="H1176" s="26">
        <v>2</v>
      </c>
      <c r="I1176" s="26">
        <v>15</v>
      </c>
      <c r="J1176" s="26">
        <v>12</v>
      </c>
      <c r="K1176" s="27">
        <v>0</v>
      </c>
    </row>
    <row r="1177" spans="8:11" x14ac:dyDescent="0.2">
      <c r="H1177" s="26">
        <v>2</v>
      </c>
      <c r="I1177" s="26">
        <v>20</v>
      </c>
      <c r="J1177" s="26">
        <v>12</v>
      </c>
      <c r="K1177" s="27">
        <v>0</v>
      </c>
    </row>
    <row r="1178" spans="8:11" x14ac:dyDescent="0.2">
      <c r="H1178" s="26">
        <v>2</v>
      </c>
      <c r="I1178" s="26">
        <v>28</v>
      </c>
      <c r="J1178" s="26">
        <v>12</v>
      </c>
      <c r="K1178" s="27">
        <v>0</v>
      </c>
    </row>
    <row r="1179" spans="8:11" x14ac:dyDescent="0.2">
      <c r="H1179" s="26">
        <v>3</v>
      </c>
      <c r="I1179" s="26">
        <v>0</v>
      </c>
      <c r="J1179" s="26">
        <v>12</v>
      </c>
      <c r="K1179" s="27">
        <v>0.21587047600000001</v>
      </c>
    </row>
    <row r="1180" spans="8:11" x14ac:dyDescent="0.2">
      <c r="H1180" s="26">
        <v>3</v>
      </c>
      <c r="I1180" s="26">
        <v>0.5</v>
      </c>
      <c r="J1180" s="26">
        <v>12</v>
      </c>
      <c r="K1180" s="27">
        <v>0.237115464</v>
      </c>
    </row>
    <row r="1181" spans="8:11" x14ac:dyDescent="0.2">
      <c r="H1181" s="26">
        <v>3</v>
      </c>
      <c r="I1181" s="26">
        <v>1</v>
      </c>
      <c r="J1181" s="26">
        <v>12</v>
      </c>
      <c r="K1181" s="27">
        <v>0.28721745500000001</v>
      </c>
    </row>
    <row r="1182" spans="8:11" x14ac:dyDescent="0.2">
      <c r="H1182" s="26">
        <v>3</v>
      </c>
      <c r="I1182" s="26">
        <v>2</v>
      </c>
      <c r="J1182" s="26">
        <v>12</v>
      </c>
      <c r="K1182" s="27">
        <v>0.415276331</v>
      </c>
    </row>
    <row r="1183" spans="8:11" x14ac:dyDescent="0.2">
      <c r="H1183" s="26">
        <v>3</v>
      </c>
      <c r="I1183" s="26">
        <v>3</v>
      </c>
      <c r="J1183" s="26">
        <v>12</v>
      </c>
      <c r="K1183" s="27">
        <v>0.59240342400000001</v>
      </c>
    </row>
    <row r="1184" spans="8:11" x14ac:dyDescent="0.2">
      <c r="H1184" s="26">
        <v>3</v>
      </c>
      <c r="I1184" s="26">
        <v>5</v>
      </c>
      <c r="J1184" s="26">
        <v>12</v>
      </c>
      <c r="K1184" s="27">
        <v>1</v>
      </c>
    </row>
    <row r="1185" spans="8:11" x14ac:dyDescent="0.2">
      <c r="H1185" s="24">
        <v>3</v>
      </c>
      <c r="I1185" s="24">
        <v>7</v>
      </c>
      <c r="J1185" s="24">
        <v>12</v>
      </c>
      <c r="K1185" s="24">
        <v>0.98134428100000004</v>
      </c>
    </row>
    <row r="1186" spans="8:11" x14ac:dyDescent="0.2">
      <c r="H1186" s="24">
        <v>3</v>
      </c>
      <c r="I1186" s="24">
        <v>10</v>
      </c>
      <c r="J1186" s="24">
        <v>12</v>
      </c>
      <c r="K1186" s="24">
        <v>0.38685742400000001</v>
      </c>
    </row>
    <row r="1187" spans="8:11" x14ac:dyDescent="0.2">
      <c r="H1187" s="26">
        <v>3</v>
      </c>
      <c r="I1187" s="26">
        <v>15</v>
      </c>
      <c r="J1187" s="26">
        <v>12</v>
      </c>
      <c r="K1187" s="27">
        <v>1.2388988E-2</v>
      </c>
    </row>
    <row r="1188" spans="8:11" x14ac:dyDescent="0.2">
      <c r="H1188" s="26">
        <v>3</v>
      </c>
      <c r="I1188" s="26">
        <v>20</v>
      </c>
      <c r="J1188" s="26">
        <v>12</v>
      </c>
      <c r="K1188" s="27">
        <v>0</v>
      </c>
    </row>
    <row r="1189" spans="8:11" x14ac:dyDescent="0.2">
      <c r="H1189" s="26">
        <v>3</v>
      </c>
      <c r="I1189" s="26">
        <v>28</v>
      </c>
      <c r="J1189" s="26">
        <v>12</v>
      </c>
      <c r="K1189" s="27">
        <v>0</v>
      </c>
    </row>
    <row r="1190" spans="8:11" x14ac:dyDescent="0.2">
      <c r="H1190" s="26">
        <v>4</v>
      </c>
      <c r="I1190" s="26">
        <v>0</v>
      </c>
      <c r="J1190" s="26">
        <v>12</v>
      </c>
      <c r="K1190" s="27">
        <v>0.98218419000000001</v>
      </c>
    </row>
    <row r="1191" spans="8:11" x14ac:dyDescent="0.2">
      <c r="H1191" s="26">
        <v>4</v>
      </c>
      <c r="I1191" s="26">
        <v>0.5</v>
      </c>
      <c r="J1191" s="26">
        <v>12</v>
      </c>
      <c r="K1191" s="27">
        <v>1</v>
      </c>
    </row>
    <row r="1192" spans="8:11" x14ac:dyDescent="0.2">
      <c r="H1192" s="26">
        <v>4</v>
      </c>
      <c r="I1192" s="26">
        <v>1</v>
      </c>
      <c r="J1192" s="26">
        <v>12</v>
      </c>
      <c r="K1192" s="27">
        <v>0.93925626200000001</v>
      </c>
    </row>
    <row r="1193" spans="8:11" x14ac:dyDescent="0.2">
      <c r="H1193" s="26">
        <v>4</v>
      </c>
      <c r="I1193" s="26">
        <v>2</v>
      </c>
      <c r="J1193" s="26">
        <v>12</v>
      </c>
      <c r="K1193" s="27">
        <v>0.725288661</v>
      </c>
    </row>
    <row r="1194" spans="8:11" x14ac:dyDescent="0.2">
      <c r="H1194" s="26">
        <v>4</v>
      </c>
      <c r="I1194" s="26">
        <v>3</v>
      </c>
      <c r="J1194" s="26">
        <v>12</v>
      </c>
      <c r="K1194" s="27">
        <v>0.440806847</v>
      </c>
    </row>
    <row r="1195" spans="8:11" x14ac:dyDescent="0.2">
      <c r="H1195" s="26">
        <v>4</v>
      </c>
      <c r="I1195" s="26">
        <v>5</v>
      </c>
      <c r="J1195" s="26">
        <v>12</v>
      </c>
      <c r="K1195" s="27">
        <v>0.24212714499999999</v>
      </c>
    </row>
    <row r="1196" spans="8:11" x14ac:dyDescent="0.2">
      <c r="H1196" s="26">
        <v>4</v>
      </c>
      <c r="I1196" s="26">
        <v>7</v>
      </c>
      <c r="J1196" s="26">
        <v>12</v>
      </c>
      <c r="K1196" s="27">
        <v>0.30733502200000001</v>
      </c>
    </row>
    <row r="1197" spans="8:11" x14ac:dyDescent="0.2">
      <c r="H1197" s="26">
        <v>4</v>
      </c>
      <c r="I1197" s="26">
        <v>10</v>
      </c>
      <c r="J1197" s="26">
        <v>12</v>
      </c>
      <c r="K1197" s="27">
        <v>0.596780058</v>
      </c>
    </row>
    <row r="1198" spans="8:11" x14ac:dyDescent="0.2">
      <c r="H1198" s="26">
        <v>4</v>
      </c>
      <c r="I1198" s="26">
        <v>15</v>
      </c>
      <c r="J1198" s="26">
        <v>12</v>
      </c>
      <c r="K1198" s="27">
        <v>0.50754156299999997</v>
      </c>
    </row>
    <row r="1199" spans="8:11" x14ac:dyDescent="0.2">
      <c r="H1199" s="26">
        <v>4</v>
      </c>
      <c r="I1199" s="26">
        <v>20</v>
      </c>
      <c r="J1199" s="26">
        <v>12</v>
      </c>
      <c r="K1199" s="27">
        <v>0</v>
      </c>
    </row>
    <row r="1200" spans="8:11" x14ac:dyDescent="0.2">
      <c r="H1200" s="24">
        <v>4</v>
      </c>
      <c r="I1200" s="24">
        <v>28</v>
      </c>
      <c r="J1200" s="24">
        <v>12</v>
      </c>
      <c r="K1200" s="24">
        <v>0</v>
      </c>
    </row>
    <row r="1201" spans="8:11" x14ac:dyDescent="0.2">
      <c r="H1201" s="24">
        <v>5</v>
      </c>
      <c r="I1201" s="24">
        <v>0</v>
      </c>
      <c r="J1201" s="24">
        <v>12</v>
      </c>
      <c r="K1201" s="24">
        <v>0.65318126499999996</v>
      </c>
    </row>
    <row r="1202" spans="8:11" x14ac:dyDescent="0.2">
      <c r="H1202" s="26">
        <v>5</v>
      </c>
      <c r="I1202" s="26">
        <v>0.5</v>
      </c>
      <c r="J1202" s="26">
        <v>12</v>
      </c>
      <c r="K1202" s="27">
        <v>0.63344574499999995</v>
      </c>
    </row>
    <row r="1203" spans="8:11" x14ac:dyDescent="0.2">
      <c r="H1203" s="26">
        <v>5</v>
      </c>
      <c r="I1203" s="26">
        <v>1</v>
      </c>
      <c r="J1203" s="26">
        <v>12</v>
      </c>
      <c r="K1203" s="27">
        <v>0.61285843200000001</v>
      </c>
    </row>
    <row r="1204" spans="8:11" x14ac:dyDescent="0.2">
      <c r="H1204" s="26">
        <v>5</v>
      </c>
      <c r="I1204" s="26">
        <v>2</v>
      </c>
      <c r="J1204" s="26">
        <v>12</v>
      </c>
      <c r="K1204" s="27">
        <v>0.580721763</v>
      </c>
    </row>
    <row r="1205" spans="8:11" x14ac:dyDescent="0.2">
      <c r="H1205" s="26">
        <v>5</v>
      </c>
      <c r="I1205" s="26">
        <v>3</v>
      </c>
      <c r="J1205" s="26">
        <v>12</v>
      </c>
      <c r="K1205" s="27">
        <v>0.58890560199999997</v>
      </c>
    </row>
    <row r="1206" spans="8:11" x14ac:dyDescent="0.2">
      <c r="H1206" s="26">
        <v>5</v>
      </c>
      <c r="I1206" s="26">
        <v>5</v>
      </c>
      <c r="J1206" s="26">
        <v>12</v>
      </c>
      <c r="K1206" s="27">
        <v>0.79330969699999998</v>
      </c>
    </row>
    <row r="1207" spans="8:11" x14ac:dyDescent="0.2">
      <c r="H1207" s="26">
        <v>5</v>
      </c>
      <c r="I1207" s="26">
        <v>7</v>
      </c>
      <c r="J1207" s="26">
        <v>12</v>
      </c>
      <c r="K1207" s="27">
        <v>0.88923362500000003</v>
      </c>
    </row>
    <row r="1208" spans="8:11" x14ac:dyDescent="0.2">
      <c r="H1208" s="26">
        <v>5</v>
      </c>
      <c r="I1208" s="26">
        <v>10</v>
      </c>
      <c r="J1208" s="26">
        <v>12</v>
      </c>
      <c r="K1208" s="27">
        <v>0.69139938400000001</v>
      </c>
    </row>
    <row r="1209" spans="8:11" x14ac:dyDescent="0.2">
      <c r="H1209" s="26">
        <v>5</v>
      </c>
      <c r="I1209" s="26">
        <v>15</v>
      </c>
      <c r="J1209" s="26">
        <v>12</v>
      </c>
      <c r="K1209" s="27">
        <v>1</v>
      </c>
    </row>
    <row r="1210" spans="8:11" x14ac:dyDescent="0.2">
      <c r="H1210" s="26">
        <v>5</v>
      </c>
      <c r="I1210" s="26">
        <v>20</v>
      </c>
      <c r="J1210" s="26">
        <v>12</v>
      </c>
      <c r="K1210" s="27">
        <v>3.1970153000000001E-2</v>
      </c>
    </row>
    <row r="1211" spans="8:11" x14ac:dyDescent="0.2">
      <c r="H1211" s="26">
        <v>5</v>
      </c>
      <c r="I1211" s="26">
        <v>28</v>
      </c>
      <c r="J1211" s="26">
        <v>12</v>
      </c>
      <c r="K1211" s="27">
        <v>0</v>
      </c>
    </row>
    <row r="1212" spans="8:11" x14ac:dyDescent="0.2">
      <c r="H1212" s="26">
        <v>6</v>
      </c>
      <c r="I1212" s="26">
        <v>0</v>
      </c>
      <c r="J1212" s="26">
        <v>12</v>
      </c>
      <c r="K1212" s="27">
        <v>0.31028232300000003</v>
      </c>
    </row>
    <row r="1213" spans="8:11" x14ac:dyDescent="0.2">
      <c r="H1213" s="26">
        <v>6</v>
      </c>
      <c r="I1213" s="26">
        <v>0.5</v>
      </c>
      <c r="J1213" s="26">
        <v>12</v>
      </c>
      <c r="K1213" s="27">
        <v>0.287716692</v>
      </c>
    </row>
    <row r="1214" spans="8:11" x14ac:dyDescent="0.2">
      <c r="H1214" s="26">
        <v>6</v>
      </c>
      <c r="I1214" s="26">
        <v>1</v>
      </c>
      <c r="J1214" s="26">
        <v>12</v>
      </c>
      <c r="K1214" s="27">
        <v>0.28566754100000002</v>
      </c>
    </row>
    <row r="1215" spans="8:11" x14ac:dyDescent="0.2">
      <c r="H1215" s="24">
        <v>6</v>
      </c>
      <c r="I1215" s="24">
        <v>2</v>
      </c>
      <c r="J1215" s="24">
        <v>12</v>
      </c>
      <c r="K1215" s="24">
        <v>0.42608764199999999</v>
      </c>
    </row>
    <row r="1216" spans="8:11" x14ac:dyDescent="0.2">
      <c r="H1216" s="24">
        <v>6</v>
      </c>
      <c r="I1216" s="24">
        <v>3</v>
      </c>
      <c r="J1216" s="24">
        <v>12</v>
      </c>
      <c r="K1216" s="24">
        <v>0.64358263000000004</v>
      </c>
    </row>
    <row r="1217" spans="8:11" x14ac:dyDescent="0.2">
      <c r="H1217" s="26">
        <v>6</v>
      </c>
      <c r="I1217" s="26">
        <v>5</v>
      </c>
      <c r="J1217" s="26">
        <v>12</v>
      </c>
      <c r="K1217" s="27">
        <v>0.96956867800000002</v>
      </c>
    </row>
    <row r="1218" spans="8:11" x14ac:dyDescent="0.2">
      <c r="H1218" s="26">
        <v>6</v>
      </c>
      <c r="I1218" s="26">
        <v>7</v>
      </c>
      <c r="J1218" s="26">
        <v>12</v>
      </c>
      <c r="K1218" s="27">
        <v>1</v>
      </c>
    </row>
    <row r="1219" spans="8:11" x14ac:dyDescent="0.2">
      <c r="H1219" s="26">
        <v>6</v>
      </c>
      <c r="I1219" s="26">
        <v>10</v>
      </c>
      <c r="J1219" s="26">
        <v>12</v>
      </c>
      <c r="K1219" s="27">
        <v>0.83796621800000004</v>
      </c>
    </row>
    <row r="1220" spans="8:11" x14ac:dyDescent="0.2">
      <c r="H1220" s="26">
        <v>6</v>
      </c>
      <c r="I1220" s="26">
        <v>15</v>
      </c>
      <c r="J1220" s="26">
        <v>12</v>
      </c>
      <c r="K1220" s="27">
        <v>0.102219253</v>
      </c>
    </row>
    <row r="1221" spans="8:11" x14ac:dyDescent="0.2">
      <c r="H1221" s="26">
        <v>6</v>
      </c>
      <c r="I1221" s="26">
        <v>20</v>
      </c>
      <c r="J1221" s="26">
        <v>12</v>
      </c>
      <c r="K1221" s="27">
        <v>0.58074844199999998</v>
      </c>
    </row>
    <row r="1222" spans="8:11" x14ac:dyDescent="0.2">
      <c r="H1222" s="26">
        <v>6</v>
      </c>
      <c r="I1222" s="26">
        <v>28</v>
      </c>
      <c r="J1222" s="26">
        <v>12</v>
      </c>
      <c r="K1222" s="27">
        <v>0</v>
      </c>
    </row>
    <row r="1223" spans="8:11" x14ac:dyDescent="0.2">
      <c r="H1223" s="26">
        <v>7</v>
      </c>
      <c r="I1223" s="26">
        <v>0</v>
      </c>
      <c r="J1223" s="26">
        <v>12</v>
      </c>
      <c r="K1223" s="27">
        <v>0.98399986900000003</v>
      </c>
    </row>
    <row r="1224" spans="8:11" x14ac:dyDescent="0.2">
      <c r="H1224" s="26">
        <v>7</v>
      </c>
      <c r="I1224" s="26">
        <v>0.5</v>
      </c>
      <c r="J1224" s="26">
        <v>12</v>
      </c>
      <c r="K1224" s="27">
        <v>1</v>
      </c>
    </row>
    <row r="1225" spans="8:11" x14ac:dyDescent="0.2">
      <c r="H1225" s="26">
        <v>7</v>
      </c>
      <c r="I1225" s="26">
        <v>1</v>
      </c>
      <c r="J1225" s="26">
        <v>12</v>
      </c>
      <c r="K1225" s="27">
        <v>0.94727265900000002</v>
      </c>
    </row>
    <row r="1226" spans="8:11" x14ac:dyDescent="0.2">
      <c r="H1226" s="26">
        <v>7</v>
      </c>
      <c r="I1226" s="26">
        <v>2</v>
      </c>
      <c r="J1226" s="26">
        <v>12</v>
      </c>
      <c r="K1226" s="27">
        <v>0.79252052200000001</v>
      </c>
    </row>
    <row r="1227" spans="8:11" x14ac:dyDescent="0.2">
      <c r="H1227" s="26">
        <v>7</v>
      </c>
      <c r="I1227" s="26">
        <v>3</v>
      </c>
      <c r="J1227" s="26">
        <v>12</v>
      </c>
      <c r="K1227" s="27">
        <v>0.48585076799999999</v>
      </c>
    </row>
    <row r="1228" spans="8:11" x14ac:dyDescent="0.2">
      <c r="H1228" s="26">
        <v>7</v>
      </c>
      <c r="I1228" s="26">
        <v>5</v>
      </c>
      <c r="J1228" s="26">
        <v>12</v>
      </c>
      <c r="K1228" s="27">
        <v>0.13408577099999999</v>
      </c>
    </row>
    <row r="1229" spans="8:11" x14ac:dyDescent="0.2">
      <c r="H1229" s="26">
        <v>7</v>
      </c>
      <c r="I1229" s="26">
        <v>7</v>
      </c>
      <c r="J1229" s="26">
        <v>12</v>
      </c>
      <c r="K1229" s="27">
        <v>7.9382151999999997E-2</v>
      </c>
    </row>
    <row r="1230" spans="8:11" x14ac:dyDescent="0.2">
      <c r="H1230" s="24">
        <v>7</v>
      </c>
      <c r="I1230" s="24">
        <v>10</v>
      </c>
      <c r="J1230" s="24">
        <v>12</v>
      </c>
      <c r="K1230" s="24">
        <v>7.7959301999999994E-2</v>
      </c>
    </row>
    <row r="1231" spans="8:11" x14ac:dyDescent="0.2">
      <c r="H1231" s="24">
        <v>7</v>
      </c>
      <c r="I1231" s="24">
        <v>15</v>
      </c>
      <c r="J1231" s="24">
        <v>12</v>
      </c>
      <c r="K1231" s="24">
        <v>0.371392375</v>
      </c>
    </row>
    <row r="1232" spans="8:11" x14ac:dyDescent="0.2">
      <c r="H1232" s="26">
        <v>7</v>
      </c>
      <c r="I1232" s="26">
        <v>20</v>
      </c>
      <c r="J1232" s="26">
        <v>12</v>
      </c>
      <c r="K1232" s="27">
        <v>0.149215977</v>
      </c>
    </row>
    <row r="1233" spans="8:11" x14ac:dyDescent="0.2">
      <c r="H1233" s="26">
        <v>7</v>
      </c>
      <c r="I1233" s="26">
        <v>28</v>
      </c>
      <c r="J1233" s="26">
        <v>12</v>
      </c>
      <c r="K1233" s="27">
        <v>0</v>
      </c>
    </row>
    <row r="1234" spans="8:11" x14ac:dyDescent="0.2">
      <c r="H1234" s="26">
        <v>8</v>
      </c>
      <c r="I1234" s="26">
        <v>0</v>
      </c>
      <c r="J1234" s="26">
        <v>12</v>
      </c>
      <c r="K1234" s="27">
        <v>0.99008087899999997</v>
      </c>
    </row>
    <row r="1235" spans="8:11" x14ac:dyDescent="0.2">
      <c r="H1235" s="26">
        <v>8</v>
      </c>
      <c r="I1235" s="26">
        <v>0.5</v>
      </c>
      <c r="J1235" s="26">
        <v>12</v>
      </c>
      <c r="K1235" s="27">
        <v>0.97010904600000003</v>
      </c>
    </row>
    <row r="1236" spans="8:11" x14ac:dyDescent="0.2">
      <c r="H1236" s="26">
        <v>8</v>
      </c>
      <c r="I1236" s="26">
        <v>1</v>
      </c>
      <c r="J1236" s="26">
        <v>12</v>
      </c>
      <c r="K1236" s="27">
        <v>0.91460523000000005</v>
      </c>
    </row>
    <row r="1237" spans="8:11" x14ac:dyDescent="0.2">
      <c r="H1237" s="26">
        <v>8</v>
      </c>
      <c r="I1237" s="26">
        <v>2</v>
      </c>
      <c r="J1237" s="26">
        <v>12</v>
      </c>
      <c r="K1237" s="27">
        <v>0.81402667100000003</v>
      </c>
    </row>
    <row r="1238" spans="8:11" x14ac:dyDescent="0.2">
      <c r="H1238" s="26">
        <v>8</v>
      </c>
      <c r="I1238" s="26">
        <v>3</v>
      </c>
      <c r="J1238" s="26">
        <v>12</v>
      </c>
      <c r="K1238" s="27">
        <v>0.68530969799999997</v>
      </c>
    </row>
    <row r="1239" spans="8:11" x14ac:dyDescent="0.2">
      <c r="H1239" s="26">
        <v>8</v>
      </c>
      <c r="I1239" s="26">
        <v>5</v>
      </c>
      <c r="J1239" s="26">
        <v>12</v>
      </c>
      <c r="K1239" s="27">
        <v>0.71774722700000004</v>
      </c>
    </row>
    <row r="1240" spans="8:11" x14ac:dyDescent="0.2">
      <c r="H1240" s="26">
        <v>8</v>
      </c>
      <c r="I1240" s="26">
        <v>7</v>
      </c>
      <c r="J1240" s="26">
        <v>12</v>
      </c>
      <c r="K1240" s="27">
        <v>0.96033305899999999</v>
      </c>
    </row>
    <row r="1241" spans="8:11" x14ac:dyDescent="0.2">
      <c r="H1241" s="26">
        <v>8</v>
      </c>
      <c r="I1241" s="26">
        <v>10</v>
      </c>
      <c r="J1241" s="26">
        <v>12</v>
      </c>
      <c r="K1241" s="27">
        <v>0.55054870199999995</v>
      </c>
    </row>
    <row r="1242" spans="8:11" x14ac:dyDescent="0.2">
      <c r="H1242" s="26">
        <v>8</v>
      </c>
      <c r="I1242" s="26">
        <v>15</v>
      </c>
      <c r="J1242" s="26">
        <v>12</v>
      </c>
      <c r="K1242" s="27">
        <v>1</v>
      </c>
    </row>
    <row r="1243" spans="8:11" x14ac:dyDescent="0.2">
      <c r="H1243" s="26">
        <v>8</v>
      </c>
      <c r="I1243" s="26">
        <v>20</v>
      </c>
      <c r="J1243" s="26">
        <v>12</v>
      </c>
      <c r="K1243" s="27">
        <v>0.43113456900000002</v>
      </c>
    </row>
    <row r="1244" spans="8:11" x14ac:dyDescent="0.2">
      <c r="H1244" s="26">
        <v>8</v>
      </c>
      <c r="I1244" s="26">
        <v>28</v>
      </c>
      <c r="J1244" s="26">
        <v>12</v>
      </c>
      <c r="K1244" s="27">
        <v>8.6045429999999992E-3</v>
      </c>
    </row>
    <row r="1245" spans="8:11" x14ac:dyDescent="0.2">
      <c r="H1245" s="24">
        <v>9</v>
      </c>
      <c r="I1245" s="24">
        <v>0</v>
      </c>
      <c r="J1245" s="24">
        <v>12</v>
      </c>
      <c r="K1245" s="24">
        <v>2.0222587E-2</v>
      </c>
    </row>
    <row r="1246" spans="8:11" x14ac:dyDescent="0.2">
      <c r="H1246" s="24">
        <v>9</v>
      </c>
      <c r="I1246" s="24">
        <v>0.5</v>
      </c>
      <c r="J1246" s="24">
        <v>12</v>
      </c>
      <c r="K1246" s="24">
        <v>2.2041792000000001E-2</v>
      </c>
    </row>
    <row r="1247" spans="8:11" x14ac:dyDescent="0.2">
      <c r="H1247" s="26">
        <v>9</v>
      </c>
      <c r="I1247" s="26">
        <v>1</v>
      </c>
      <c r="J1247" s="26">
        <v>12</v>
      </c>
      <c r="K1247" s="27">
        <v>3.3680669000000003E-2</v>
      </c>
    </row>
    <row r="1248" spans="8:11" x14ac:dyDescent="0.2">
      <c r="H1248" s="26">
        <v>9</v>
      </c>
      <c r="I1248" s="26">
        <v>2</v>
      </c>
      <c r="J1248" s="26">
        <v>12</v>
      </c>
      <c r="K1248" s="27">
        <v>8.6744487999999995E-2</v>
      </c>
    </row>
    <row r="1249" spans="8:11" x14ac:dyDescent="0.2">
      <c r="H1249" s="26">
        <v>9</v>
      </c>
      <c r="I1249" s="26">
        <v>3</v>
      </c>
      <c r="J1249" s="26">
        <v>12</v>
      </c>
      <c r="K1249" s="27">
        <v>0.190191306</v>
      </c>
    </row>
    <row r="1250" spans="8:11" x14ac:dyDescent="0.2">
      <c r="H1250" s="26">
        <v>9</v>
      </c>
      <c r="I1250" s="26">
        <v>5</v>
      </c>
      <c r="J1250" s="26">
        <v>12</v>
      </c>
      <c r="K1250" s="27">
        <v>0.44892785699999999</v>
      </c>
    </row>
    <row r="1251" spans="8:11" x14ac:dyDescent="0.2">
      <c r="H1251" s="26">
        <v>9</v>
      </c>
      <c r="I1251" s="26">
        <v>7</v>
      </c>
      <c r="J1251" s="26">
        <v>12</v>
      </c>
      <c r="K1251" s="27">
        <v>0.65782618800000003</v>
      </c>
    </row>
    <row r="1252" spans="8:11" x14ac:dyDescent="0.2">
      <c r="H1252" s="26">
        <v>9</v>
      </c>
      <c r="I1252" s="26">
        <v>10</v>
      </c>
      <c r="J1252" s="26">
        <v>12</v>
      </c>
      <c r="K1252" s="27">
        <v>1</v>
      </c>
    </row>
    <row r="1253" spans="8:11" x14ac:dyDescent="0.2">
      <c r="H1253" s="26">
        <v>9</v>
      </c>
      <c r="I1253" s="26">
        <v>15</v>
      </c>
      <c r="J1253" s="26">
        <v>12</v>
      </c>
      <c r="K1253" s="27">
        <v>5.0180344000000002E-2</v>
      </c>
    </row>
    <row r="1254" spans="8:11" x14ac:dyDescent="0.2">
      <c r="H1254" s="26">
        <v>9</v>
      </c>
      <c r="I1254" s="26">
        <v>20</v>
      </c>
      <c r="J1254" s="26">
        <v>12</v>
      </c>
      <c r="K1254" s="27">
        <v>0.117984692</v>
      </c>
    </row>
    <row r="1255" spans="8:11" x14ac:dyDescent="0.2">
      <c r="H1255" s="26">
        <v>9</v>
      </c>
      <c r="I1255" s="26">
        <v>28</v>
      </c>
      <c r="J1255" s="26">
        <v>12</v>
      </c>
      <c r="K1255" s="27">
        <v>9.6398022999999999E-2</v>
      </c>
    </row>
    <row r="1256" spans="8:11" x14ac:dyDescent="0.2">
      <c r="H1256" s="26">
        <v>10</v>
      </c>
      <c r="I1256" s="26">
        <v>0</v>
      </c>
      <c r="J1256" s="26">
        <v>12</v>
      </c>
      <c r="K1256" s="27">
        <v>0.99877027100000004</v>
      </c>
    </row>
    <row r="1257" spans="8:11" x14ac:dyDescent="0.2">
      <c r="H1257" s="26">
        <v>10</v>
      </c>
      <c r="I1257" s="26">
        <v>0.5</v>
      </c>
      <c r="J1257" s="26">
        <v>12</v>
      </c>
      <c r="K1257" s="27">
        <v>1</v>
      </c>
    </row>
    <row r="1258" spans="8:11" x14ac:dyDescent="0.2">
      <c r="H1258" s="26">
        <v>10</v>
      </c>
      <c r="I1258" s="26">
        <v>1</v>
      </c>
      <c r="J1258" s="26">
        <v>12</v>
      </c>
      <c r="K1258" s="27">
        <v>0.97362633899999995</v>
      </c>
    </row>
    <row r="1259" spans="8:11" x14ac:dyDescent="0.2">
      <c r="H1259" s="26">
        <v>10</v>
      </c>
      <c r="I1259" s="26">
        <v>2</v>
      </c>
      <c r="J1259" s="26">
        <v>12</v>
      </c>
      <c r="K1259" s="27">
        <v>0.77572949499999999</v>
      </c>
    </row>
    <row r="1260" spans="8:11" x14ac:dyDescent="0.2">
      <c r="H1260" s="24">
        <v>10</v>
      </c>
      <c r="I1260" s="24">
        <v>3</v>
      </c>
      <c r="J1260" s="24">
        <v>12</v>
      </c>
      <c r="K1260" s="24">
        <v>0.51086517399999998</v>
      </c>
    </row>
    <row r="1261" spans="8:11" x14ac:dyDescent="0.2">
      <c r="H1261" s="24">
        <v>10</v>
      </c>
      <c r="I1261" s="24">
        <v>5</v>
      </c>
      <c r="J1261" s="24">
        <v>12</v>
      </c>
      <c r="K1261" s="24">
        <v>0.16870385299999999</v>
      </c>
    </row>
    <row r="1262" spans="8:11" x14ac:dyDescent="0.2">
      <c r="H1262" s="26">
        <v>10</v>
      </c>
      <c r="I1262" s="26">
        <v>7</v>
      </c>
      <c r="J1262" s="26">
        <v>12</v>
      </c>
      <c r="K1262" s="27">
        <v>0.26275324500000002</v>
      </c>
    </row>
    <row r="1263" spans="8:11" x14ac:dyDescent="0.2">
      <c r="H1263" s="26">
        <v>10</v>
      </c>
      <c r="I1263" s="26">
        <v>10</v>
      </c>
      <c r="J1263" s="26">
        <v>12</v>
      </c>
      <c r="K1263" s="27">
        <v>0.25552467600000001</v>
      </c>
    </row>
    <row r="1264" spans="8:11" x14ac:dyDescent="0.2">
      <c r="H1264" s="26">
        <v>10</v>
      </c>
      <c r="I1264" s="26">
        <v>15</v>
      </c>
      <c r="J1264" s="26">
        <v>12</v>
      </c>
      <c r="K1264" s="27">
        <v>0.40174408499999997</v>
      </c>
    </row>
    <row r="1265" spans="8:11" x14ac:dyDescent="0.2">
      <c r="H1265" s="26">
        <v>10</v>
      </c>
      <c r="I1265" s="26">
        <v>20</v>
      </c>
      <c r="J1265" s="26">
        <v>12</v>
      </c>
      <c r="K1265" s="27">
        <v>0.231275756</v>
      </c>
    </row>
    <row r="1266" spans="8:11" x14ac:dyDescent="0.2">
      <c r="H1266" s="26">
        <v>10</v>
      </c>
      <c r="I1266" s="26">
        <v>28</v>
      </c>
      <c r="J1266" s="26">
        <v>12</v>
      </c>
      <c r="K1266" s="27">
        <v>7.6107890999999997E-2</v>
      </c>
    </row>
    <row r="1267" spans="8:11" x14ac:dyDescent="0.2">
      <c r="H1267" s="26">
        <v>11</v>
      </c>
      <c r="I1267" s="26">
        <v>0</v>
      </c>
      <c r="J1267" s="26">
        <v>12</v>
      </c>
      <c r="K1267" s="27">
        <v>1</v>
      </c>
    </row>
    <row r="1268" spans="8:11" x14ac:dyDescent="0.2">
      <c r="H1268" s="26">
        <v>11</v>
      </c>
      <c r="I1268" s="26">
        <v>0.5</v>
      </c>
      <c r="J1268" s="26">
        <v>12</v>
      </c>
      <c r="K1268" s="27">
        <v>0.93185053699999998</v>
      </c>
    </row>
    <row r="1269" spans="8:11" x14ac:dyDescent="0.2">
      <c r="H1269" s="26">
        <v>11</v>
      </c>
      <c r="I1269" s="26">
        <v>1</v>
      </c>
      <c r="J1269" s="26">
        <v>12</v>
      </c>
      <c r="K1269" s="27">
        <v>0.88164720299999999</v>
      </c>
    </row>
    <row r="1270" spans="8:11" x14ac:dyDescent="0.2">
      <c r="H1270" s="26">
        <v>11</v>
      </c>
      <c r="I1270" s="26">
        <v>2</v>
      </c>
      <c r="J1270" s="26">
        <v>12</v>
      </c>
      <c r="K1270" s="27">
        <v>0.700415962</v>
      </c>
    </row>
    <row r="1271" spans="8:11" x14ac:dyDescent="0.2">
      <c r="H1271" s="26">
        <v>11</v>
      </c>
      <c r="I1271" s="26">
        <v>3</v>
      </c>
      <c r="J1271" s="26">
        <v>12</v>
      </c>
      <c r="K1271" s="27">
        <v>0.488507888</v>
      </c>
    </row>
    <row r="1272" spans="8:11" x14ac:dyDescent="0.2">
      <c r="H1272" s="26">
        <v>11</v>
      </c>
      <c r="I1272" s="26">
        <v>5</v>
      </c>
      <c r="J1272" s="26">
        <v>12</v>
      </c>
      <c r="K1272" s="27">
        <v>0.22706810799999999</v>
      </c>
    </row>
    <row r="1273" spans="8:11" x14ac:dyDescent="0.2">
      <c r="H1273" s="26">
        <v>11</v>
      </c>
      <c r="I1273" s="26">
        <v>7</v>
      </c>
      <c r="J1273" s="26">
        <v>12</v>
      </c>
      <c r="K1273" s="27">
        <v>8.5845559000000002E-2</v>
      </c>
    </row>
    <row r="1274" spans="8:11" x14ac:dyDescent="0.2">
      <c r="H1274" s="26">
        <v>11</v>
      </c>
      <c r="I1274" s="26">
        <v>10</v>
      </c>
      <c r="J1274" s="26">
        <v>12</v>
      </c>
      <c r="K1274" s="27">
        <v>2.7026333999999999E-2</v>
      </c>
    </row>
    <row r="1275" spans="8:11" x14ac:dyDescent="0.2">
      <c r="H1275" s="24">
        <v>11</v>
      </c>
      <c r="I1275" s="24">
        <v>15</v>
      </c>
      <c r="J1275" s="24">
        <v>12</v>
      </c>
      <c r="K1275" s="24">
        <v>0.30910959399999999</v>
      </c>
    </row>
    <row r="1276" spans="8:11" x14ac:dyDescent="0.2">
      <c r="H1276" s="24">
        <v>11</v>
      </c>
      <c r="I1276" s="24">
        <v>20</v>
      </c>
      <c r="J1276" s="24">
        <v>12</v>
      </c>
      <c r="K1276" s="24">
        <v>0.35832489000000001</v>
      </c>
    </row>
    <row r="1277" spans="8:11" x14ac:dyDescent="0.2">
      <c r="H1277" s="26">
        <v>11</v>
      </c>
      <c r="I1277" s="26">
        <v>28</v>
      </c>
      <c r="J1277" s="26">
        <v>12</v>
      </c>
      <c r="K1277" s="27">
        <v>5.1065269000000003E-2</v>
      </c>
    </row>
    <row r="1278" spans="8:11" x14ac:dyDescent="0.2">
      <c r="H1278" s="26">
        <v>12</v>
      </c>
      <c r="I1278" s="26">
        <v>0</v>
      </c>
      <c r="J1278" s="26">
        <v>12</v>
      </c>
      <c r="K1278" s="27">
        <v>8.4243892000000001E-2</v>
      </c>
    </row>
    <row r="1279" spans="8:11" x14ac:dyDescent="0.2">
      <c r="H1279" s="26">
        <v>12</v>
      </c>
      <c r="I1279" s="26">
        <v>0.5</v>
      </c>
      <c r="J1279" s="26">
        <v>12</v>
      </c>
      <c r="K1279" s="27">
        <v>0.12251640799999999</v>
      </c>
    </row>
    <row r="1280" spans="8:11" x14ac:dyDescent="0.2">
      <c r="H1280" s="26">
        <v>12</v>
      </c>
      <c r="I1280" s="26">
        <v>1</v>
      </c>
      <c r="J1280" s="26">
        <v>12</v>
      </c>
      <c r="K1280" s="27">
        <v>0.163303906</v>
      </c>
    </row>
    <row r="1281" spans="8:11" x14ac:dyDescent="0.2">
      <c r="H1281" s="26">
        <v>12</v>
      </c>
      <c r="I1281" s="26">
        <v>2</v>
      </c>
      <c r="J1281" s="26">
        <v>12</v>
      </c>
      <c r="K1281" s="27">
        <v>0.27300388799999997</v>
      </c>
    </row>
    <row r="1282" spans="8:11" x14ac:dyDescent="0.2">
      <c r="H1282" s="26">
        <v>12</v>
      </c>
      <c r="I1282" s="26">
        <v>3</v>
      </c>
      <c r="J1282" s="26">
        <v>12</v>
      </c>
      <c r="K1282" s="27">
        <v>0.38348412700000001</v>
      </c>
    </row>
    <row r="1283" spans="8:11" x14ac:dyDescent="0.2">
      <c r="H1283" s="26">
        <v>12</v>
      </c>
      <c r="I1283" s="26">
        <v>5</v>
      </c>
      <c r="J1283" s="26">
        <v>12</v>
      </c>
      <c r="K1283" s="27">
        <v>0.66879387400000001</v>
      </c>
    </row>
    <row r="1284" spans="8:11" x14ac:dyDescent="0.2">
      <c r="H1284" s="26">
        <v>12</v>
      </c>
      <c r="I1284" s="26">
        <v>7</v>
      </c>
      <c r="J1284" s="26">
        <v>12</v>
      </c>
      <c r="K1284" s="27">
        <v>0.831569428</v>
      </c>
    </row>
    <row r="1285" spans="8:11" x14ac:dyDescent="0.2">
      <c r="H1285" s="26">
        <v>12</v>
      </c>
      <c r="I1285" s="26">
        <v>10</v>
      </c>
      <c r="J1285" s="26">
        <v>12</v>
      </c>
      <c r="K1285" s="27">
        <v>1</v>
      </c>
    </row>
    <row r="1286" spans="8:11" x14ac:dyDescent="0.2">
      <c r="H1286" s="26">
        <v>12</v>
      </c>
      <c r="I1286" s="26">
        <v>15</v>
      </c>
      <c r="J1286" s="26">
        <v>12</v>
      </c>
      <c r="K1286" s="27">
        <v>7.4869308999999995E-2</v>
      </c>
    </row>
    <row r="1287" spans="8:11" x14ac:dyDescent="0.2">
      <c r="H1287" s="26">
        <v>12</v>
      </c>
      <c r="I1287" s="26">
        <v>20</v>
      </c>
      <c r="J1287" s="26">
        <v>12</v>
      </c>
      <c r="K1287" s="27">
        <v>0.167833656</v>
      </c>
    </row>
    <row r="1288" spans="8:11" x14ac:dyDescent="0.2">
      <c r="H1288" s="26">
        <v>12</v>
      </c>
      <c r="I1288" s="26">
        <v>28</v>
      </c>
      <c r="J1288" s="26">
        <v>12</v>
      </c>
      <c r="K1288" s="27">
        <v>0.39876112000000002</v>
      </c>
    </row>
    <row r="1289" spans="8:11" x14ac:dyDescent="0.2">
      <c r="H1289" s="26">
        <v>13</v>
      </c>
      <c r="I1289" s="26">
        <v>0</v>
      </c>
      <c r="J1289" s="26">
        <v>12</v>
      </c>
      <c r="K1289" s="27">
        <v>0.19114226400000001</v>
      </c>
    </row>
    <row r="1290" spans="8:11" x14ac:dyDescent="0.2">
      <c r="H1290" s="24">
        <v>13</v>
      </c>
      <c r="I1290" s="24">
        <v>0.5</v>
      </c>
      <c r="J1290" s="24">
        <v>12</v>
      </c>
      <c r="K1290" s="24">
        <v>0.20184818700000001</v>
      </c>
    </row>
    <row r="1291" spans="8:11" x14ac:dyDescent="0.2">
      <c r="H1291" s="24">
        <v>13</v>
      </c>
      <c r="I1291" s="24">
        <v>1</v>
      </c>
      <c r="J1291" s="24">
        <v>12</v>
      </c>
      <c r="K1291" s="24">
        <v>0.206632863</v>
      </c>
    </row>
    <row r="1292" spans="8:11" x14ac:dyDescent="0.2">
      <c r="H1292" s="26">
        <v>13</v>
      </c>
      <c r="I1292" s="26">
        <v>2</v>
      </c>
      <c r="J1292" s="26">
        <v>12</v>
      </c>
      <c r="K1292" s="27">
        <v>0.19149391199999999</v>
      </c>
    </row>
    <row r="1293" spans="8:11" x14ac:dyDescent="0.2">
      <c r="H1293" s="26">
        <v>13</v>
      </c>
      <c r="I1293" s="26">
        <v>3</v>
      </c>
      <c r="J1293" s="26">
        <v>12</v>
      </c>
      <c r="K1293" s="27">
        <v>0.15240790100000001</v>
      </c>
    </row>
    <row r="1294" spans="8:11" x14ac:dyDescent="0.2">
      <c r="H1294" s="26">
        <v>13</v>
      </c>
      <c r="I1294" s="26">
        <v>5</v>
      </c>
      <c r="J1294" s="26">
        <v>12</v>
      </c>
      <c r="K1294" s="27">
        <v>0.284334266</v>
      </c>
    </row>
    <row r="1295" spans="8:11" x14ac:dyDescent="0.2">
      <c r="H1295" s="26">
        <v>13</v>
      </c>
      <c r="I1295" s="26">
        <v>7</v>
      </c>
      <c r="J1295" s="26">
        <v>12</v>
      </c>
      <c r="K1295" s="27">
        <v>0.95035170800000002</v>
      </c>
    </row>
    <row r="1296" spans="8:11" x14ac:dyDescent="0.2">
      <c r="H1296" s="26">
        <v>13</v>
      </c>
      <c r="I1296" s="26">
        <v>10</v>
      </c>
      <c r="J1296" s="26">
        <v>12</v>
      </c>
      <c r="K1296" s="27">
        <v>1</v>
      </c>
    </row>
    <row r="1297" spans="8:11" x14ac:dyDescent="0.2">
      <c r="H1297" s="26">
        <v>13</v>
      </c>
      <c r="I1297" s="26">
        <v>15</v>
      </c>
      <c r="J1297" s="26">
        <v>12</v>
      </c>
      <c r="K1297" s="27">
        <v>0.22068137099999999</v>
      </c>
    </row>
    <row r="1298" spans="8:11" x14ac:dyDescent="0.2">
      <c r="H1298" s="26">
        <v>13</v>
      </c>
      <c r="I1298" s="26">
        <v>20</v>
      </c>
      <c r="J1298" s="26">
        <v>12</v>
      </c>
      <c r="K1298" s="27">
        <v>7.0364008000000006E-2</v>
      </c>
    </row>
    <row r="1299" spans="8:11" x14ac:dyDescent="0.2">
      <c r="H1299" s="26">
        <v>13</v>
      </c>
      <c r="I1299" s="26">
        <v>28</v>
      </c>
      <c r="J1299" s="26">
        <v>12</v>
      </c>
      <c r="K1299" s="27">
        <v>0.19171690899999999</v>
      </c>
    </row>
    <row r="1300" spans="8:11" x14ac:dyDescent="0.2">
      <c r="H1300" s="26">
        <v>14</v>
      </c>
      <c r="I1300" s="26">
        <v>0</v>
      </c>
      <c r="J1300" s="26">
        <v>12</v>
      </c>
      <c r="K1300" s="27">
        <v>0.92848590200000003</v>
      </c>
    </row>
    <row r="1301" spans="8:11" x14ac:dyDescent="0.2">
      <c r="H1301" s="26">
        <v>14</v>
      </c>
      <c r="I1301" s="26">
        <v>0.5</v>
      </c>
      <c r="J1301" s="26">
        <v>12</v>
      </c>
      <c r="K1301" s="27">
        <v>1</v>
      </c>
    </row>
    <row r="1302" spans="8:11" x14ac:dyDescent="0.2">
      <c r="H1302" s="26">
        <v>14</v>
      </c>
      <c r="I1302" s="26">
        <v>1</v>
      </c>
      <c r="J1302" s="26">
        <v>12</v>
      </c>
      <c r="K1302" s="27">
        <v>0.87693373900000005</v>
      </c>
    </row>
    <row r="1303" spans="8:11" x14ac:dyDescent="0.2">
      <c r="H1303" s="26">
        <v>14</v>
      </c>
      <c r="I1303" s="26">
        <v>2</v>
      </c>
      <c r="J1303" s="26">
        <v>12</v>
      </c>
      <c r="K1303" s="27">
        <v>0.70942872499999998</v>
      </c>
    </row>
    <row r="1304" spans="8:11" x14ac:dyDescent="0.2">
      <c r="H1304" s="26">
        <v>14</v>
      </c>
      <c r="I1304" s="26">
        <v>3</v>
      </c>
      <c r="J1304" s="26">
        <v>12</v>
      </c>
      <c r="K1304" s="27">
        <v>0.53428666499999999</v>
      </c>
    </row>
    <row r="1305" spans="8:11" x14ac:dyDescent="0.2">
      <c r="H1305" s="24">
        <v>14</v>
      </c>
      <c r="I1305" s="24">
        <v>5</v>
      </c>
      <c r="J1305" s="24">
        <v>12</v>
      </c>
      <c r="K1305" s="24">
        <v>0.31477333400000002</v>
      </c>
    </row>
    <row r="1306" spans="8:11" x14ac:dyDescent="0.2">
      <c r="H1306" s="24">
        <v>14</v>
      </c>
      <c r="I1306" s="24">
        <v>7</v>
      </c>
      <c r="J1306" s="24">
        <v>12</v>
      </c>
      <c r="K1306" s="24">
        <v>0.102869023</v>
      </c>
    </row>
    <row r="1307" spans="8:11" x14ac:dyDescent="0.2">
      <c r="H1307" s="26">
        <v>14</v>
      </c>
      <c r="I1307" s="26">
        <v>10</v>
      </c>
      <c r="J1307" s="26">
        <v>12</v>
      </c>
      <c r="K1307" s="27">
        <v>6.1367777999999998E-2</v>
      </c>
    </row>
    <row r="1308" spans="8:11" x14ac:dyDescent="0.2">
      <c r="H1308" s="26">
        <v>14</v>
      </c>
      <c r="I1308" s="26">
        <v>15</v>
      </c>
      <c r="J1308" s="26">
        <v>12</v>
      </c>
      <c r="K1308" s="27">
        <v>0.66619093699999998</v>
      </c>
    </row>
    <row r="1309" spans="8:11" x14ac:dyDescent="0.2">
      <c r="H1309" s="26">
        <v>14</v>
      </c>
      <c r="I1309" s="26">
        <v>20</v>
      </c>
      <c r="J1309" s="26">
        <v>12</v>
      </c>
      <c r="K1309" s="27">
        <v>0.43989957899999999</v>
      </c>
    </row>
    <row r="1310" spans="8:11" x14ac:dyDescent="0.2">
      <c r="H1310" s="26">
        <v>14</v>
      </c>
      <c r="I1310" s="26">
        <v>28</v>
      </c>
      <c r="J1310" s="26">
        <v>12</v>
      </c>
      <c r="K1310" s="27">
        <v>6.2018484999999998E-2</v>
      </c>
    </row>
    <row r="1311" spans="8:11" x14ac:dyDescent="0.2">
      <c r="H1311" s="26">
        <v>15</v>
      </c>
      <c r="I1311" s="26">
        <v>0</v>
      </c>
      <c r="J1311" s="26">
        <v>12</v>
      </c>
      <c r="K1311" s="27">
        <v>0.66759708200000001</v>
      </c>
    </row>
    <row r="1312" spans="8:11" x14ac:dyDescent="0.2">
      <c r="H1312" s="26">
        <v>15</v>
      </c>
      <c r="I1312" s="26">
        <v>0.5</v>
      </c>
      <c r="J1312" s="26">
        <v>12</v>
      </c>
      <c r="K1312" s="27">
        <v>0.95827889200000005</v>
      </c>
    </row>
    <row r="1313" spans="8:11" x14ac:dyDescent="0.2">
      <c r="H1313" s="26">
        <v>15</v>
      </c>
      <c r="I1313" s="26">
        <v>1</v>
      </c>
      <c r="J1313" s="26">
        <v>12</v>
      </c>
      <c r="K1313" s="27">
        <v>1</v>
      </c>
    </row>
    <row r="1314" spans="8:11" x14ac:dyDescent="0.2">
      <c r="H1314" s="26">
        <v>15</v>
      </c>
      <c r="I1314" s="26">
        <v>2</v>
      </c>
      <c r="J1314" s="26">
        <v>12</v>
      </c>
      <c r="K1314" s="27">
        <v>0.82423889500000003</v>
      </c>
    </row>
    <row r="1315" spans="8:11" x14ac:dyDescent="0.2">
      <c r="H1315" s="26">
        <v>15</v>
      </c>
      <c r="I1315" s="26">
        <v>3</v>
      </c>
      <c r="J1315" s="26">
        <v>12</v>
      </c>
      <c r="K1315" s="27">
        <v>0.62679057999999999</v>
      </c>
    </row>
    <row r="1316" spans="8:11" x14ac:dyDescent="0.2">
      <c r="H1316" s="26">
        <v>15</v>
      </c>
      <c r="I1316" s="26">
        <v>5</v>
      </c>
      <c r="J1316" s="26">
        <v>12</v>
      </c>
      <c r="K1316" s="27">
        <v>0.364598855</v>
      </c>
    </row>
    <row r="1317" spans="8:11" x14ac:dyDescent="0.2">
      <c r="H1317" s="26">
        <v>15</v>
      </c>
      <c r="I1317" s="26">
        <v>7</v>
      </c>
      <c r="J1317" s="26">
        <v>12</v>
      </c>
      <c r="K1317" s="27">
        <v>0.27338131399999999</v>
      </c>
    </row>
    <row r="1318" spans="8:11" x14ac:dyDescent="0.2">
      <c r="H1318" s="26">
        <v>15</v>
      </c>
      <c r="I1318" s="26">
        <v>10</v>
      </c>
      <c r="J1318" s="26">
        <v>12</v>
      </c>
      <c r="K1318" s="27">
        <v>0.31896501999999999</v>
      </c>
    </row>
    <row r="1319" spans="8:11" x14ac:dyDescent="0.2">
      <c r="H1319" s="26">
        <v>15</v>
      </c>
      <c r="I1319" s="26">
        <v>15</v>
      </c>
      <c r="J1319" s="26">
        <v>12</v>
      </c>
      <c r="K1319" s="27">
        <v>0.21927881299999999</v>
      </c>
    </row>
    <row r="1320" spans="8:11" x14ac:dyDescent="0.2">
      <c r="H1320" s="24">
        <v>15</v>
      </c>
      <c r="I1320" s="24">
        <v>20</v>
      </c>
      <c r="J1320" s="24">
        <v>12</v>
      </c>
      <c r="K1320" s="24">
        <v>0.269429378</v>
      </c>
    </row>
    <row r="1321" spans="8:11" x14ac:dyDescent="0.2">
      <c r="H1321" s="24">
        <v>15</v>
      </c>
      <c r="I1321" s="24">
        <v>28</v>
      </c>
      <c r="J1321" s="24">
        <v>12</v>
      </c>
      <c r="K1321" s="24">
        <v>0.163772896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601"/>
  <sheetViews>
    <sheetView tabSelected="1" topLeftCell="D1" zoomScale="112" zoomScaleNormal="140" workbookViewId="0">
      <selection activeCell="G2" sqref="G2:H601"/>
    </sheetView>
  </sheetViews>
  <sheetFormatPr baseColWidth="10" defaultColWidth="8.83203125" defaultRowHeight="15" x14ac:dyDescent="0.2"/>
  <cols>
    <col min="1" max="1" width="5.6640625" bestFit="1" customWidth="1"/>
    <col min="2" max="2" width="12.5" bestFit="1" customWidth="1"/>
    <col min="3" max="3" width="12" bestFit="1" customWidth="1"/>
    <col min="4" max="4" width="15.33203125" bestFit="1" customWidth="1"/>
    <col min="5" max="5" width="14.83203125" bestFit="1" customWidth="1"/>
    <col min="6" max="6" width="11" bestFit="1" customWidth="1"/>
    <col min="7" max="7" width="8.6640625" bestFit="1" customWidth="1"/>
    <col min="8" max="8" width="8.1640625" bestFit="1" customWidth="1"/>
    <col min="11" max="11" width="34.6640625" bestFit="1" customWidth="1"/>
    <col min="12" max="12" width="34.83203125" bestFit="1" customWidth="1"/>
    <col min="13" max="13" width="37" bestFit="1" customWidth="1"/>
    <col min="14" max="15" width="28.33203125" bestFit="1" customWidth="1"/>
    <col min="16" max="16" width="23.1640625" bestFit="1" customWidth="1"/>
    <col min="17" max="17" width="35.1640625" bestFit="1" customWidth="1"/>
  </cols>
  <sheetData>
    <row r="1" spans="1:17" x14ac:dyDescent="0.2">
      <c r="A1" s="1" t="s">
        <v>3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3" t="s">
        <v>101</v>
      </c>
      <c r="H1" s="3" t="s">
        <v>102</v>
      </c>
      <c r="K1" s="5" t="s">
        <v>103</v>
      </c>
      <c r="L1" s="5" t="s">
        <v>104</v>
      </c>
      <c r="M1" s="5" t="s">
        <v>105</v>
      </c>
      <c r="N1" s="5" t="s">
        <v>106</v>
      </c>
      <c r="O1" s="5" t="s">
        <v>107</v>
      </c>
    </row>
    <row r="2" spans="1:17" x14ac:dyDescent="0.2">
      <c r="A2">
        <v>1</v>
      </c>
      <c r="B2">
        <v>0</v>
      </c>
      <c r="C2">
        <v>0</v>
      </c>
      <c r="D2">
        <v>2.2000000000000002</v>
      </c>
      <c r="E2">
        <v>3</v>
      </c>
      <c r="F2" t="s">
        <v>108</v>
      </c>
      <c r="G2">
        <v>0.77</v>
      </c>
      <c r="H2">
        <v>0.28999999999999998</v>
      </c>
      <c r="K2" s="4" t="s">
        <v>109</v>
      </c>
      <c r="L2" s="4">
        <v>0.01</v>
      </c>
      <c r="M2" s="4">
        <v>0.01</v>
      </c>
      <c r="N2" s="4" t="s">
        <v>110</v>
      </c>
      <c r="O2" s="4" t="s">
        <v>110</v>
      </c>
    </row>
    <row r="3" spans="1:17" x14ac:dyDescent="0.2">
      <c r="A3">
        <v>2</v>
      </c>
      <c r="B3">
        <v>0</v>
      </c>
      <c r="C3">
        <v>0</v>
      </c>
      <c r="D3">
        <v>2.2000000000000002</v>
      </c>
      <c r="E3">
        <v>3</v>
      </c>
      <c r="F3" t="s">
        <v>108</v>
      </c>
      <c r="G3">
        <v>0.77</v>
      </c>
      <c r="H3">
        <v>0.28999999999999998</v>
      </c>
      <c r="K3" s="4" t="s">
        <v>111</v>
      </c>
      <c r="L3" s="4">
        <v>1.8263499999999999</v>
      </c>
      <c r="M3" s="4">
        <v>1.8263499999999999</v>
      </c>
      <c r="N3" s="4" t="s">
        <v>110</v>
      </c>
      <c r="O3" s="4" t="s">
        <v>110</v>
      </c>
      <c r="Q3" t="s">
        <v>112</v>
      </c>
    </row>
    <row r="4" spans="1:17" x14ac:dyDescent="0.2">
      <c r="A4">
        <v>3</v>
      </c>
      <c r="B4">
        <v>0</v>
      </c>
      <c r="C4">
        <v>0</v>
      </c>
      <c r="D4">
        <v>2.2000000000000002</v>
      </c>
      <c r="E4">
        <v>3</v>
      </c>
      <c r="F4" t="s">
        <v>108</v>
      </c>
      <c r="G4">
        <v>0.77</v>
      </c>
      <c r="H4">
        <v>0.28999999999999998</v>
      </c>
      <c r="K4" s="4" t="s">
        <v>113</v>
      </c>
      <c r="L4" s="4">
        <v>3.3983300000000001</v>
      </c>
      <c r="M4" s="4">
        <v>3.3983300000000001</v>
      </c>
      <c r="N4" s="4" t="s">
        <v>110</v>
      </c>
      <c r="O4" s="4" t="s">
        <v>110</v>
      </c>
    </row>
    <row r="5" spans="1:17" x14ac:dyDescent="0.2">
      <c r="A5">
        <v>4</v>
      </c>
      <c r="B5">
        <v>0</v>
      </c>
      <c r="C5">
        <v>0</v>
      </c>
      <c r="D5">
        <v>2.2000000000000002</v>
      </c>
      <c r="E5">
        <v>3</v>
      </c>
      <c r="F5" t="s">
        <v>108</v>
      </c>
      <c r="G5">
        <v>0.77</v>
      </c>
      <c r="H5">
        <v>0.28999999999999998</v>
      </c>
      <c r="K5" s="4" t="s">
        <v>114</v>
      </c>
      <c r="L5" s="20">
        <v>2.9637409012476201</v>
      </c>
      <c r="M5" s="20">
        <v>0.74093522531190603</v>
      </c>
      <c r="N5" s="4" t="s">
        <v>110</v>
      </c>
      <c r="O5" s="4" t="s">
        <v>110</v>
      </c>
    </row>
    <row r="6" spans="1:17" x14ac:dyDescent="0.2">
      <c r="A6">
        <v>5</v>
      </c>
      <c r="B6">
        <v>0</v>
      </c>
      <c r="C6">
        <v>0</v>
      </c>
      <c r="D6">
        <v>2.2000000000000002</v>
      </c>
      <c r="E6">
        <v>3</v>
      </c>
      <c r="F6" t="s">
        <v>108</v>
      </c>
      <c r="G6">
        <v>0.77</v>
      </c>
      <c r="H6">
        <v>0.28999999999999998</v>
      </c>
      <c r="K6" s="4" t="s">
        <v>115</v>
      </c>
      <c r="L6" s="20">
        <v>5.7972050891625999</v>
      </c>
      <c r="M6" s="20">
        <v>0.82817215559465696</v>
      </c>
      <c r="N6" s="4" t="s">
        <v>110</v>
      </c>
      <c r="O6" s="4" t="s">
        <v>110</v>
      </c>
    </row>
    <row r="7" spans="1:17" x14ac:dyDescent="0.2">
      <c r="A7">
        <v>6</v>
      </c>
      <c r="B7">
        <v>0</v>
      </c>
      <c r="C7">
        <v>0</v>
      </c>
      <c r="D7">
        <v>2.2000000000000002</v>
      </c>
      <c r="E7">
        <v>3</v>
      </c>
      <c r="F7" t="s">
        <v>108</v>
      </c>
      <c r="G7">
        <v>0.77</v>
      </c>
      <c r="H7">
        <v>0.28999999999999998</v>
      </c>
      <c r="K7" s="4" t="s">
        <v>116</v>
      </c>
      <c r="L7" s="21">
        <v>2.2205699999999999</v>
      </c>
      <c r="M7" s="21">
        <v>0.67917700000000003</v>
      </c>
      <c r="N7" s="4">
        <v>0.77</v>
      </c>
      <c r="O7" s="4">
        <v>0.28999999999999998</v>
      </c>
    </row>
    <row r="8" spans="1:17" x14ac:dyDescent="0.2">
      <c r="A8">
        <v>7</v>
      </c>
      <c r="B8">
        <v>0</v>
      </c>
      <c r="C8">
        <v>0</v>
      </c>
      <c r="D8">
        <v>2.2000000000000002</v>
      </c>
      <c r="E8">
        <v>3</v>
      </c>
      <c r="F8" t="s">
        <v>108</v>
      </c>
      <c r="G8">
        <v>0.77</v>
      </c>
      <c r="H8">
        <v>0.28999999999999998</v>
      </c>
      <c r="K8" s="4" t="s">
        <v>117</v>
      </c>
      <c r="L8" s="4">
        <v>4.1303000000000001</v>
      </c>
      <c r="M8" s="4">
        <v>1.2633000000000001</v>
      </c>
      <c r="N8" s="4">
        <v>0.77</v>
      </c>
      <c r="O8" s="4">
        <v>0.28999999999999998</v>
      </c>
    </row>
    <row r="9" spans="1:17" x14ac:dyDescent="0.2">
      <c r="A9">
        <v>8</v>
      </c>
      <c r="B9">
        <v>0</v>
      </c>
      <c r="C9">
        <v>0</v>
      </c>
      <c r="D9">
        <v>2.2000000000000002</v>
      </c>
      <c r="E9">
        <v>3</v>
      </c>
      <c r="F9" t="s">
        <v>108</v>
      </c>
      <c r="G9">
        <v>0.77</v>
      </c>
      <c r="H9">
        <v>0.28999999999999998</v>
      </c>
      <c r="K9" s="4" t="s">
        <v>118</v>
      </c>
      <c r="L9" s="4" t="s">
        <v>119</v>
      </c>
      <c r="M9" s="4" t="s">
        <v>119</v>
      </c>
      <c r="N9" s="4" t="s">
        <v>110</v>
      </c>
      <c r="O9" s="4" t="s">
        <v>110</v>
      </c>
    </row>
    <row r="10" spans="1:17" x14ac:dyDescent="0.2">
      <c r="A10">
        <v>9</v>
      </c>
      <c r="B10">
        <v>0</v>
      </c>
      <c r="C10">
        <v>0</v>
      </c>
      <c r="D10">
        <v>2.2000000000000002</v>
      </c>
      <c r="E10">
        <v>3</v>
      </c>
      <c r="F10" t="s">
        <v>108</v>
      </c>
      <c r="G10">
        <v>0.77</v>
      </c>
      <c r="H10">
        <v>0.28999999999999998</v>
      </c>
      <c r="K10" s="4" t="s">
        <v>120</v>
      </c>
      <c r="L10" s="4" t="s">
        <v>121</v>
      </c>
      <c r="M10" s="4" t="s">
        <v>121</v>
      </c>
      <c r="N10" s="4" t="s">
        <v>110</v>
      </c>
      <c r="O10" s="4" t="s">
        <v>110</v>
      </c>
    </row>
    <row r="11" spans="1:17" x14ac:dyDescent="0.2">
      <c r="A11">
        <v>10</v>
      </c>
      <c r="B11">
        <v>0</v>
      </c>
      <c r="C11">
        <v>0</v>
      </c>
      <c r="D11">
        <v>2.2000000000000002</v>
      </c>
      <c r="E11">
        <v>3</v>
      </c>
      <c r="F11" t="s">
        <v>108</v>
      </c>
      <c r="G11">
        <v>0.77</v>
      </c>
      <c r="H11">
        <v>0.28999999999999998</v>
      </c>
      <c r="K11" s="4" t="s">
        <v>122</v>
      </c>
      <c r="L11" s="4" t="s">
        <v>123</v>
      </c>
      <c r="M11" s="4" t="s">
        <v>123</v>
      </c>
      <c r="N11" s="4" t="s">
        <v>110</v>
      </c>
      <c r="O11" s="4" t="s">
        <v>110</v>
      </c>
    </row>
    <row r="12" spans="1:17" x14ac:dyDescent="0.2">
      <c r="A12">
        <v>11</v>
      </c>
      <c r="B12">
        <v>0</v>
      </c>
      <c r="C12">
        <v>0</v>
      </c>
      <c r="D12">
        <v>2.2000000000000002</v>
      </c>
      <c r="E12">
        <v>3</v>
      </c>
      <c r="F12" t="s">
        <v>108</v>
      </c>
      <c r="G12">
        <v>0.77</v>
      </c>
      <c r="H12">
        <v>0.28999999999999998</v>
      </c>
      <c r="K12" s="4" t="s">
        <v>124</v>
      </c>
      <c r="L12" s="4" t="s">
        <v>125</v>
      </c>
      <c r="M12" s="4" t="s">
        <v>125</v>
      </c>
      <c r="N12" s="4" t="s">
        <v>110</v>
      </c>
      <c r="O12" s="4" t="s">
        <v>110</v>
      </c>
    </row>
    <row r="13" spans="1:17" x14ac:dyDescent="0.2">
      <c r="A13">
        <v>12</v>
      </c>
      <c r="B13">
        <v>0</v>
      </c>
      <c r="C13">
        <v>0</v>
      </c>
      <c r="D13">
        <v>2.2000000000000002</v>
      </c>
      <c r="E13">
        <v>3</v>
      </c>
      <c r="F13" t="s">
        <v>108</v>
      </c>
      <c r="G13">
        <v>0.77</v>
      </c>
      <c r="H13">
        <v>0.28999999999999998</v>
      </c>
      <c r="K13" s="4" t="s">
        <v>126</v>
      </c>
      <c r="L13" s="4" t="s">
        <v>127</v>
      </c>
      <c r="M13" s="4" t="s">
        <v>127</v>
      </c>
      <c r="N13" s="4" t="s">
        <v>110</v>
      </c>
      <c r="O13" s="4" t="s">
        <v>110</v>
      </c>
    </row>
    <row r="14" spans="1:17" x14ac:dyDescent="0.2">
      <c r="A14">
        <v>13</v>
      </c>
      <c r="B14">
        <v>0</v>
      </c>
      <c r="C14">
        <v>0</v>
      </c>
      <c r="D14">
        <v>2.2000000000000002</v>
      </c>
      <c r="E14">
        <v>3</v>
      </c>
      <c r="F14" t="s">
        <v>108</v>
      </c>
      <c r="G14">
        <v>0.77</v>
      </c>
      <c r="H14">
        <v>0.28999999999999998</v>
      </c>
      <c r="K14" s="4" t="s">
        <v>128</v>
      </c>
      <c r="L14" s="4" t="s">
        <v>129</v>
      </c>
      <c r="M14" s="4" t="s">
        <v>129</v>
      </c>
      <c r="N14" s="4" t="s">
        <v>110</v>
      </c>
      <c r="O14" s="4" t="s">
        <v>110</v>
      </c>
    </row>
    <row r="15" spans="1:17" x14ac:dyDescent="0.2">
      <c r="A15">
        <v>14</v>
      </c>
      <c r="B15">
        <v>0</v>
      </c>
      <c r="C15">
        <v>0</v>
      </c>
      <c r="D15">
        <v>2.2000000000000002</v>
      </c>
      <c r="E15">
        <v>3</v>
      </c>
      <c r="F15" t="s">
        <v>108</v>
      </c>
      <c r="G15">
        <v>0.77</v>
      </c>
      <c r="H15">
        <v>0.28999999999999998</v>
      </c>
      <c r="K15" s="4" t="s">
        <v>130</v>
      </c>
      <c r="L15" s="4" t="s">
        <v>131</v>
      </c>
      <c r="M15" s="4" t="s">
        <v>132</v>
      </c>
      <c r="N15" s="4" t="s">
        <v>110</v>
      </c>
      <c r="O15" s="4" t="s">
        <v>110</v>
      </c>
    </row>
    <row r="16" spans="1:17" x14ac:dyDescent="0.2">
      <c r="A16">
        <v>15</v>
      </c>
      <c r="B16">
        <v>0</v>
      </c>
      <c r="C16">
        <v>0</v>
      </c>
      <c r="D16">
        <v>2.2000000000000002</v>
      </c>
      <c r="E16">
        <v>3</v>
      </c>
      <c r="F16" t="s">
        <v>108</v>
      </c>
      <c r="G16">
        <v>0.77</v>
      </c>
      <c r="H16">
        <v>0.28999999999999998</v>
      </c>
      <c r="K16" s="4" t="s">
        <v>133</v>
      </c>
      <c r="L16" s="4" t="s">
        <v>134</v>
      </c>
      <c r="M16" s="4" t="s">
        <v>135</v>
      </c>
      <c r="N16" s="4" t="s">
        <v>110</v>
      </c>
      <c r="O16" s="4" t="s">
        <v>110</v>
      </c>
    </row>
    <row r="17" spans="1:16" x14ac:dyDescent="0.2">
      <c r="A17">
        <v>16</v>
      </c>
      <c r="B17">
        <v>0</v>
      </c>
      <c r="C17">
        <v>0</v>
      </c>
      <c r="D17">
        <v>2.2000000000000002</v>
      </c>
      <c r="E17">
        <v>3</v>
      </c>
      <c r="F17" t="s">
        <v>108</v>
      </c>
      <c r="G17">
        <v>0.77</v>
      </c>
      <c r="H17">
        <v>0.28999999999999998</v>
      </c>
      <c r="K17" s="4" t="s">
        <v>136</v>
      </c>
      <c r="L17" s="4" t="s">
        <v>137</v>
      </c>
      <c r="M17" s="4" t="s">
        <v>138</v>
      </c>
      <c r="N17" s="4" t="s">
        <v>110</v>
      </c>
      <c r="O17" s="4" t="s">
        <v>110</v>
      </c>
    </row>
    <row r="18" spans="1:16" x14ac:dyDescent="0.2">
      <c r="A18">
        <v>17</v>
      </c>
      <c r="B18">
        <v>0</v>
      </c>
      <c r="C18">
        <v>0</v>
      </c>
      <c r="D18">
        <v>2.2000000000000002</v>
      </c>
      <c r="E18">
        <v>3</v>
      </c>
      <c r="F18" t="s">
        <v>108</v>
      </c>
      <c r="G18">
        <v>0.77</v>
      </c>
      <c r="H18">
        <v>0.28999999999999998</v>
      </c>
      <c r="K18" s="4" t="s">
        <v>139</v>
      </c>
      <c r="L18" s="4" t="s">
        <v>140</v>
      </c>
      <c r="M18" s="4" t="s">
        <v>141</v>
      </c>
      <c r="N18" s="4" t="s">
        <v>110</v>
      </c>
      <c r="O18" s="4" t="s">
        <v>110</v>
      </c>
    </row>
    <row r="19" spans="1:16" x14ac:dyDescent="0.2">
      <c r="A19">
        <v>18</v>
      </c>
      <c r="B19">
        <v>0</v>
      </c>
      <c r="C19">
        <v>0</v>
      </c>
      <c r="D19">
        <v>2.2000000000000002</v>
      </c>
      <c r="E19">
        <v>3</v>
      </c>
      <c r="F19" t="s">
        <v>108</v>
      </c>
      <c r="G19">
        <v>0.77</v>
      </c>
      <c r="H19">
        <v>0.28999999999999998</v>
      </c>
      <c r="K19" s="4" t="s">
        <v>142</v>
      </c>
      <c r="L19" s="4" t="s">
        <v>143</v>
      </c>
      <c r="M19" s="4" t="s">
        <v>144</v>
      </c>
      <c r="N19" s="4" t="s">
        <v>110</v>
      </c>
      <c r="O19" s="4" t="s">
        <v>110</v>
      </c>
    </row>
    <row r="20" spans="1:16" x14ac:dyDescent="0.2">
      <c r="A20">
        <v>19</v>
      </c>
      <c r="B20">
        <v>0</v>
      </c>
      <c r="C20">
        <v>0</v>
      </c>
      <c r="D20">
        <v>2.2000000000000002</v>
      </c>
      <c r="E20">
        <v>3</v>
      </c>
      <c r="F20" t="s">
        <v>108</v>
      </c>
      <c r="G20">
        <v>0.77</v>
      </c>
      <c r="H20">
        <v>0.28999999999999998</v>
      </c>
      <c r="K20" s="4" t="s">
        <v>145</v>
      </c>
      <c r="L20" s="4" t="s">
        <v>146</v>
      </c>
      <c r="M20" s="4" t="s">
        <v>147</v>
      </c>
      <c r="N20" s="4" t="s">
        <v>110</v>
      </c>
      <c r="O20" s="4" t="s">
        <v>110</v>
      </c>
    </row>
    <row r="21" spans="1:16" x14ac:dyDescent="0.2">
      <c r="A21">
        <v>20</v>
      </c>
      <c r="B21">
        <v>0</v>
      </c>
      <c r="C21">
        <v>0</v>
      </c>
      <c r="D21">
        <v>2.2000000000000002</v>
      </c>
      <c r="E21">
        <v>3</v>
      </c>
      <c r="F21" t="s">
        <v>108</v>
      </c>
      <c r="G21">
        <v>0.77</v>
      </c>
      <c r="H21">
        <v>0.28999999999999998</v>
      </c>
      <c r="K21" s="4" t="s">
        <v>148</v>
      </c>
      <c r="L21" s="4" t="s">
        <v>149</v>
      </c>
      <c r="M21" s="4" t="s">
        <v>150</v>
      </c>
      <c r="N21" s="4" t="s">
        <v>151</v>
      </c>
      <c r="O21" s="4" t="s">
        <v>152</v>
      </c>
    </row>
    <row r="22" spans="1:16" x14ac:dyDescent="0.2">
      <c r="A22">
        <v>21</v>
      </c>
      <c r="B22">
        <v>0</v>
      </c>
      <c r="C22">
        <v>0</v>
      </c>
      <c r="D22">
        <v>2.2000000000000002</v>
      </c>
      <c r="E22">
        <v>3</v>
      </c>
      <c r="F22" t="s">
        <v>108</v>
      </c>
      <c r="G22">
        <v>0.77</v>
      </c>
      <c r="H22">
        <v>0.28999999999999998</v>
      </c>
      <c r="K22" s="4" t="s">
        <v>153</v>
      </c>
      <c r="L22" s="4" t="s">
        <v>154</v>
      </c>
      <c r="M22" s="4" t="s">
        <v>155</v>
      </c>
      <c r="N22" s="4" t="s">
        <v>151</v>
      </c>
      <c r="O22" s="4" t="s">
        <v>152</v>
      </c>
    </row>
    <row r="23" spans="1:16" x14ac:dyDescent="0.2">
      <c r="A23">
        <v>22</v>
      </c>
      <c r="B23">
        <v>0</v>
      </c>
      <c r="C23">
        <v>0</v>
      </c>
      <c r="D23">
        <v>2.2000000000000002</v>
      </c>
      <c r="E23">
        <v>3</v>
      </c>
      <c r="F23" t="s">
        <v>108</v>
      </c>
      <c r="G23">
        <v>0.77</v>
      </c>
      <c r="H23">
        <v>0.28999999999999998</v>
      </c>
      <c r="K23" s="4" t="s">
        <v>156</v>
      </c>
      <c r="L23" s="4" t="s">
        <v>157</v>
      </c>
      <c r="M23" s="4" t="s">
        <v>158</v>
      </c>
      <c r="N23" s="4" t="s">
        <v>151</v>
      </c>
      <c r="O23" s="4" t="s">
        <v>152</v>
      </c>
    </row>
    <row r="24" spans="1:16" x14ac:dyDescent="0.2">
      <c r="A24">
        <v>23</v>
      </c>
      <c r="B24">
        <v>0</v>
      </c>
      <c r="C24">
        <v>0</v>
      </c>
      <c r="D24">
        <v>2.2000000000000002</v>
      </c>
      <c r="E24">
        <v>3</v>
      </c>
      <c r="F24" t="s">
        <v>108</v>
      </c>
      <c r="G24">
        <v>0.77</v>
      </c>
      <c r="H24">
        <v>0.28999999999999998</v>
      </c>
      <c r="K24" s="4" t="s">
        <v>159</v>
      </c>
      <c r="L24" s="4" t="s">
        <v>160</v>
      </c>
      <c r="M24" s="4" t="s">
        <v>161</v>
      </c>
      <c r="N24" s="4" t="s">
        <v>151</v>
      </c>
      <c r="O24" s="4" t="s">
        <v>152</v>
      </c>
    </row>
    <row r="25" spans="1:16" x14ac:dyDescent="0.2">
      <c r="A25">
        <v>24</v>
      </c>
      <c r="B25">
        <v>0</v>
      </c>
      <c r="C25">
        <v>0</v>
      </c>
      <c r="D25">
        <v>2.2000000000000002</v>
      </c>
      <c r="E25">
        <v>3</v>
      </c>
      <c r="F25" t="s">
        <v>108</v>
      </c>
      <c r="G25">
        <v>0.77</v>
      </c>
      <c r="H25">
        <v>0.28999999999999998</v>
      </c>
      <c r="K25" s="4" t="s">
        <v>162</v>
      </c>
      <c r="L25" s="4" t="s">
        <v>163</v>
      </c>
      <c r="M25" s="4" t="s">
        <v>164</v>
      </c>
      <c r="N25" s="4" t="s">
        <v>151</v>
      </c>
      <c r="O25" s="4" t="s">
        <v>152</v>
      </c>
    </row>
    <row r="26" spans="1:16" x14ac:dyDescent="0.2">
      <c r="A26">
        <v>25</v>
      </c>
      <c r="B26">
        <v>0</v>
      </c>
      <c r="C26">
        <v>0</v>
      </c>
      <c r="D26">
        <v>2.2000000000000002</v>
      </c>
      <c r="E26">
        <v>3</v>
      </c>
      <c r="F26" t="s">
        <v>108</v>
      </c>
      <c r="G26">
        <v>0.77</v>
      </c>
      <c r="H26">
        <v>0.28999999999999998</v>
      </c>
      <c r="K26" s="6" t="s">
        <v>165</v>
      </c>
      <c r="L26" s="6" t="s">
        <v>166</v>
      </c>
      <c r="M26" s="6" t="s">
        <v>167</v>
      </c>
      <c r="N26" s="4" t="s">
        <v>151</v>
      </c>
      <c r="O26" s="4" t="s">
        <v>152</v>
      </c>
    </row>
    <row r="27" spans="1:16" x14ac:dyDescent="0.2">
      <c r="A27">
        <v>26</v>
      </c>
      <c r="B27">
        <v>0</v>
      </c>
      <c r="C27">
        <v>0</v>
      </c>
      <c r="D27">
        <v>2.2000000000000002</v>
      </c>
      <c r="E27">
        <v>3</v>
      </c>
      <c r="F27" t="s">
        <v>108</v>
      </c>
      <c r="G27">
        <v>0.77</v>
      </c>
      <c r="H27">
        <v>0.28999999999999998</v>
      </c>
    </row>
    <row r="28" spans="1:16" x14ac:dyDescent="0.2">
      <c r="A28">
        <v>27</v>
      </c>
      <c r="B28">
        <v>0</v>
      </c>
      <c r="C28">
        <v>0</v>
      </c>
      <c r="D28">
        <v>2.2000000000000002</v>
      </c>
      <c r="E28">
        <v>3</v>
      </c>
      <c r="F28" t="s">
        <v>108</v>
      </c>
      <c r="G28">
        <v>0.77</v>
      </c>
      <c r="H28">
        <v>0.28999999999999998</v>
      </c>
    </row>
    <row r="29" spans="1:16" x14ac:dyDescent="0.2">
      <c r="A29">
        <v>28</v>
      </c>
      <c r="B29">
        <v>0</v>
      </c>
      <c r="C29">
        <v>0</v>
      </c>
      <c r="D29">
        <v>2.2000000000000002</v>
      </c>
      <c r="E29">
        <v>3</v>
      </c>
      <c r="F29" t="s">
        <v>108</v>
      </c>
      <c r="G29">
        <v>0.77</v>
      </c>
      <c r="H29">
        <v>0.28999999999999998</v>
      </c>
    </row>
    <row r="30" spans="1:16" x14ac:dyDescent="0.2">
      <c r="A30">
        <v>29</v>
      </c>
      <c r="B30">
        <v>0</v>
      </c>
      <c r="C30">
        <v>0</v>
      </c>
      <c r="D30">
        <v>2.2000000000000002</v>
      </c>
      <c r="E30">
        <v>3</v>
      </c>
      <c r="F30" t="s">
        <v>108</v>
      </c>
      <c r="G30">
        <v>0.77</v>
      </c>
      <c r="H30">
        <v>0.28999999999999998</v>
      </c>
      <c r="K30" t="s">
        <v>35</v>
      </c>
      <c r="L30" t="s">
        <v>168</v>
      </c>
      <c r="M30" t="s">
        <v>169</v>
      </c>
      <c r="N30" t="s">
        <v>170</v>
      </c>
      <c r="O30" t="s">
        <v>171</v>
      </c>
      <c r="P30" t="s">
        <v>172</v>
      </c>
    </row>
    <row r="31" spans="1:16" x14ac:dyDescent="0.2">
      <c r="A31">
        <v>30</v>
      </c>
      <c r="B31">
        <v>0</v>
      </c>
      <c r="C31">
        <v>0</v>
      </c>
      <c r="D31">
        <v>2.2000000000000002</v>
      </c>
      <c r="E31">
        <v>3</v>
      </c>
      <c r="F31" t="s">
        <v>108</v>
      </c>
      <c r="G31">
        <v>0.77</v>
      </c>
      <c r="H31">
        <v>0.28999999999999998</v>
      </c>
      <c r="K31">
        <v>1</v>
      </c>
      <c r="L31" s="30">
        <v>40.222607481733178</v>
      </c>
      <c r="M31">
        <v>109.4599809493528</v>
      </c>
      <c r="N31" s="35">
        <v>8</v>
      </c>
      <c r="O31" s="35">
        <v>2.2000000000000002</v>
      </c>
      <c r="P31">
        <v>7.66</v>
      </c>
    </row>
    <row r="32" spans="1:16" x14ac:dyDescent="0.2">
      <c r="A32">
        <v>31</v>
      </c>
      <c r="B32">
        <v>0</v>
      </c>
      <c r="C32">
        <v>0</v>
      </c>
      <c r="D32">
        <v>2.2000000000000002</v>
      </c>
      <c r="E32">
        <v>3</v>
      </c>
      <c r="F32" t="s">
        <v>108</v>
      </c>
      <c r="G32">
        <v>0.77</v>
      </c>
      <c r="H32">
        <v>0.28999999999999998</v>
      </c>
      <c r="K32">
        <v>2</v>
      </c>
      <c r="L32" s="30">
        <v>58.079423425283039</v>
      </c>
      <c r="M32" s="30">
        <v>87.604116391310157</v>
      </c>
      <c r="N32" s="35">
        <v>8</v>
      </c>
      <c r="O32" s="35">
        <v>2.2000000000000002</v>
      </c>
      <c r="P32">
        <v>7.83</v>
      </c>
    </row>
    <row r="33" spans="1:16" x14ac:dyDescent="0.2">
      <c r="A33">
        <v>32</v>
      </c>
      <c r="B33">
        <v>0</v>
      </c>
      <c r="C33">
        <v>0</v>
      </c>
      <c r="D33">
        <v>2.2000000000000002</v>
      </c>
      <c r="E33">
        <v>3</v>
      </c>
      <c r="F33" t="s">
        <v>108</v>
      </c>
      <c r="G33">
        <v>0.77</v>
      </c>
      <c r="H33">
        <v>0.28999999999999998</v>
      </c>
      <c r="K33">
        <v>3</v>
      </c>
      <c r="L33" s="30">
        <v>75.933487995739512</v>
      </c>
      <c r="M33" s="30">
        <v>73.031179910739354</v>
      </c>
      <c r="N33" s="35">
        <v>8</v>
      </c>
      <c r="O33" s="35">
        <v>2.2000000000000002</v>
      </c>
      <c r="P33">
        <v>7.96</v>
      </c>
    </row>
    <row r="34" spans="1:16" x14ac:dyDescent="0.2">
      <c r="A34">
        <v>33</v>
      </c>
      <c r="B34">
        <v>0</v>
      </c>
      <c r="C34">
        <v>0</v>
      </c>
      <c r="D34">
        <v>2.2000000000000002</v>
      </c>
      <c r="E34">
        <v>3</v>
      </c>
      <c r="F34" t="s">
        <v>108</v>
      </c>
      <c r="G34">
        <v>0.77</v>
      </c>
      <c r="H34">
        <v>0.28999999999999998</v>
      </c>
      <c r="K34">
        <v>4</v>
      </c>
      <c r="L34" s="30">
        <v>71.128590563930388</v>
      </c>
      <c r="M34" s="30">
        <v>62.617462615310913</v>
      </c>
      <c r="N34" s="35">
        <v>8</v>
      </c>
      <c r="O34" s="35">
        <v>2.2000000000000002</v>
      </c>
      <c r="P34">
        <v>8</v>
      </c>
    </row>
    <row r="35" spans="1:16" x14ac:dyDescent="0.2">
      <c r="A35">
        <v>34</v>
      </c>
      <c r="B35">
        <v>0</v>
      </c>
      <c r="C35">
        <v>0</v>
      </c>
      <c r="D35">
        <v>2.2000000000000002</v>
      </c>
      <c r="E35">
        <v>3</v>
      </c>
      <c r="F35" t="s">
        <v>108</v>
      </c>
      <c r="G35">
        <v>0.77</v>
      </c>
      <c r="H35">
        <v>0.28999999999999998</v>
      </c>
      <c r="K35">
        <v>5</v>
      </c>
      <c r="L35" s="30">
        <v>85.410004049699197</v>
      </c>
      <c r="M35" s="30">
        <v>54.801292769060531</v>
      </c>
      <c r="N35" s="35">
        <v>8</v>
      </c>
      <c r="O35" s="35">
        <v>2.2000000000000002</v>
      </c>
      <c r="P35">
        <v>8.08</v>
      </c>
    </row>
    <row r="36" spans="1:16" x14ac:dyDescent="0.2">
      <c r="A36">
        <v>35</v>
      </c>
      <c r="B36">
        <v>0</v>
      </c>
      <c r="C36">
        <v>0</v>
      </c>
      <c r="D36">
        <v>2.2000000000000002</v>
      </c>
      <c r="E36">
        <v>3</v>
      </c>
      <c r="F36" t="s">
        <v>108</v>
      </c>
      <c r="G36">
        <v>0.77</v>
      </c>
      <c r="H36">
        <v>0.28999999999999998</v>
      </c>
      <c r="K36">
        <v>6</v>
      </c>
      <c r="L36" s="30">
        <v>79.825493237804608</v>
      </c>
      <c r="M36" s="30">
        <v>48.721047214274947</v>
      </c>
      <c r="N36" s="35">
        <f t="shared" ref="N36:N44" si="0">$N$31+($M36-$M$31)/($M$45-$M$31)*($N$45-$N$31)</f>
        <v>5.3564264616014174</v>
      </c>
      <c r="O36" s="35">
        <f t="shared" ref="O36:O44" si="1">$O$31+($L36-$L$31)/($L$45-$L$31)*($O$45-$O$31)</f>
        <v>1.7392565544522864</v>
      </c>
      <c r="P36">
        <v>8.1</v>
      </c>
    </row>
    <row r="37" spans="1:16" x14ac:dyDescent="0.2">
      <c r="A37">
        <v>36</v>
      </c>
      <c r="B37">
        <v>0</v>
      </c>
      <c r="C37">
        <v>0</v>
      </c>
      <c r="D37">
        <v>2.2000000000000002</v>
      </c>
      <c r="E37">
        <v>3</v>
      </c>
      <c r="F37" t="s">
        <v>108</v>
      </c>
      <c r="G37">
        <v>0.77</v>
      </c>
      <c r="H37">
        <v>0.28999999999999998</v>
      </c>
      <c r="K37">
        <v>7</v>
      </c>
      <c r="L37" s="30">
        <v>75.836188066288074</v>
      </c>
      <c r="M37" s="30">
        <v>43.854907751230762</v>
      </c>
      <c r="N37" s="35">
        <f t="shared" si="0"/>
        <v>5.144634835907608</v>
      </c>
      <c r="O37" s="35">
        <f t="shared" si="1"/>
        <v>1.7856684806282483</v>
      </c>
      <c r="P37">
        <v>8.11</v>
      </c>
    </row>
    <row r="38" spans="1:16" x14ac:dyDescent="0.2">
      <c r="A38">
        <v>37</v>
      </c>
      <c r="B38">
        <v>0</v>
      </c>
      <c r="C38">
        <v>0</v>
      </c>
      <c r="D38">
        <v>2.2000000000000002</v>
      </c>
      <c r="E38">
        <v>3</v>
      </c>
      <c r="F38" t="s">
        <v>108</v>
      </c>
      <c r="G38">
        <v>0.77</v>
      </c>
      <c r="H38">
        <v>0.28999999999999998</v>
      </c>
      <c r="K38">
        <v>8</v>
      </c>
      <c r="L38" s="30">
        <v>86.035941618219482</v>
      </c>
      <c r="M38">
        <v>39.871414307958652</v>
      </c>
      <c r="N38" s="35">
        <f t="shared" si="0"/>
        <v>4.9712590913983359</v>
      </c>
      <c r="O38" s="35">
        <f t="shared" si="1"/>
        <v>1.6670036534184294</v>
      </c>
      <c r="P38">
        <v>8.16</v>
      </c>
    </row>
    <row r="39" spans="1:16" x14ac:dyDescent="0.2">
      <c r="A39">
        <v>38</v>
      </c>
      <c r="B39">
        <v>0</v>
      </c>
      <c r="C39">
        <v>0</v>
      </c>
      <c r="D39">
        <v>2.2000000000000002</v>
      </c>
      <c r="E39">
        <v>3</v>
      </c>
      <c r="F39" t="s">
        <v>108</v>
      </c>
      <c r="G39">
        <v>0.77</v>
      </c>
      <c r="H39">
        <v>0.28999999999999998</v>
      </c>
      <c r="K39">
        <v>9</v>
      </c>
      <c r="L39" s="30">
        <v>96.235262975493271</v>
      </c>
      <c r="M39" s="30">
        <v>36.549135468278493</v>
      </c>
      <c r="N39" s="35">
        <f t="shared" si="0"/>
        <v>4.8266617485133416</v>
      </c>
      <c r="O39" s="35">
        <f t="shared" si="1"/>
        <v>1.5483438543991555</v>
      </c>
      <c r="P39">
        <v>8.2100000000000009</v>
      </c>
    </row>
    <row r="40" spans="1:16" x14ac:dyDescent="0.2">
      <c r="A40">
        <v>39</v>
      </c>
      <c r="B40">
        <v>0</v>
      </c>
      <c r="C40">
        <v>0</v>
      </c>
      <c r="D40">
        <v>2.2000000000000002</v>
      </c>
      <c r="E40">
        <v>3</v>
      </c>
      <c r="F40" t="s">
        <v>108</v>
      </c>
      <c r="G40">
        <v>0.77</v>
      </c>
      <c r="H40">
        <v>0.28999999999999998</v>
      </c>
      <c r="K40">
        <v>10</v>
      </c>
      <c r="L40" s="30">
        <v>90.594139412048364</v>
      </c>
      <c r="M40" s="30">
        <v>33.767506089938003</v>
      </c>
      <c r="N40" s="35">
        <f t="shared" si="0"/>
        <v>4.7055953852102554</v>
      </c>
      <c r="O40" s="35">
        <f t="shared" si="1"/>
        <v>1.6139731805899504</v>
      </c>
      <c r="P40">
        <v>8.2100000000000009</v>
      </c>
    </row>
    <row r="41" spans="1:16" x14ac:dyDescent="0.2">
      <c r="A41">
        <v>40</v>
      </c>
      <c r="B41">
        <v>0</v>
      </c>
      <c r="C41">
        <v>0</v>
      </c>
      <c r="D41">
        <v>2.2000000000000002</v>
      </c>
      <c r="E41">
        <v>3</v>
      </c>
      <c r="F41" t="s">
        <v>108</v>
      </c>
      <c r="G41">
        <v>0.77</v>
      </c>
      <c r="H41">
        <v>0.28999999999999998</v>
      </c>
      <c r="K41">
        <v>11</v>
      </c>
      <c r="L41" s="30">
        <v>99.419574389818266</v>
      </c>
      <c r="M41" s="30">
        <v>31.37830783226206</v>
      </c>
      <c r="N41" s="35">
        <f t="shared" si="0"/>
        <v>4.6016090143014665</v>
      </c>
      <c r="O41" s="35">
        <f t="shared" si="1"/>
        <v>1.5112972961819153</v>
      </c>
      <c r="P41">
        <v>8.25</v>
      </c>
    </row>
    <row r="42" spans="1:16" x14ac:dyDescent="0.2">
      <c r="A42">
        <v>41</v>
      </c>
      <c r="B42">
        <v>0</v>
      </c>
      <c r="C42">
        <v>0</v>
      </c>
      <c r="D42">
        <v>2.2000000000000002</v>
      </c>
      <c r="E42">
        <v>3</v>
      </c>
      <c r="F42" t="s">
        <v>108</v>
      </c>
      <c r="G42">
        <v>0.77</v>
      </c>
      <c r="H42">
        <v>0.28999999999999998</v>
      </c>
      <c r="K42">
        <v>12</v>
      </c>
      <c r="L42" s="30">
        <v>108.2445744743257</v>
      </c>
      <c r="M42" s="30">
        <v>29.302978887341411</v>
      </c>
      <c r="N42" s="35">
        <f t="shared" si="0"/>
        <v>4.5112833476344463</v>
      </c>
      <c r="O42" s="35">
        <f t="shared" si="1"/>
        <v>1.4086264713602299</v>
      </c>
      <c r="P42">
        <v>8.2799999999999994</v>
      </c>
    </row>
    <row r="43" spans="1:16" x14ac:dyDescent="0.2">
      <c r="A43">
        <v>42</v>
      </c>
      <c r="B43">
        <v>0</v>
      </c>
      <c r="C43">
        <v>0</v>
      </c>
      <c r="D43">
        <v>2.2000000000000002</v>
      </c>
      <c r="E43">
        <v>3</v>
      </c>
      <c r="F43" t="s">
        <v>108</v>
      </c>
      <c r="G43">
        <v>0.77</v>
      </c>
      <c r="H43">
        <v>0.28999999999999998</v>
      </c>
      <c r="K43">
        <v>13</v>
      </c>
      <c r="L43" s="30">
        <v>101.8947373566843</v>
      </c>
      <c r="M43" s="30">
        <v>27.48435413172464</v>
      </c>
      <c r="N43" s="35">
        <f t="shared" si="0"/>
        <v>4.4321303565530679</v>
      </c>
      <c r="O43" s="35">
        <f t="shared" si="1"/>
        <v>1.4825010331855721</v>
      </c>
      <c r="P43">
        <v>8.27</v>
      </c>
    </row>
    <row r="44" spans="1:16" x14ac:dyDescent="0.2">
      <c r="A44">
        <v>43</v>
      </c>
      <c r="B44">
        <v>0</v>
      </c>
      <c r="C44">
        <v>0</v>
      </c>
      <c r="D44">
        <v>2.2000000000000002</v>
      </c>
      <c r="E44">
        <v>3</v>
      </c>
      <c r="F44" t="s">
        <v>108</v>
      </c>
      <c r="G44">
        <v>0.77</v>
      </c>
      <c r="H44">
        <v>0.28999999999999998</v>
      </c>
      <c r="K44">
        <v>14</v>
      </c>
      <c r="L44" s="30">
        <v>109.7383421555775</v>
      </c>
      <c r="M44" s="30">
        <v>25.87863032237588</v>
      </c>
      <c r="N44" s="35">
        <f t="shared" si="0"/>
        <v>4.3622435687657566</v>
      </c>
      <c r="O44" s="35">
        <f t="shared" si="1"/>
        <v>1.3912478471724141</v>
      </c>
      <c r="P44">
        <v>8.31</v>
      </c>
    </row>
    <row r="45" spans="1:16" x14ac:dyDescent="0.2">
      <c r="A45">
        <v>44</v>
      </c>
      <c r="B45">
        <v>0</v>
      </c>
      <c r="C45">
        <v>0</v>
      </c>
      <c r="D45">
        <v>2.2000000000000002</v>
      </c>
      <c r="E45">
        <v>3</v>
      </c>
      <c r="F45" t="s">
        <v>108</v>
      </c>
      <c r="G45">
        <v>0.77</v>
      </c>
      <c r="H45">
        <v>0.28999999999999998</v>
      </c>
      <c r="K45">
        <v>15</v>
      </c>
      <c r="L45" s="30">
        <v>117.58148805808899</v>
      </c>
      <c r="M45">
        <v>24.448517657158231</v>
      </c>
      <c r="N45" s="35">
        <v>4.3</v>
      </c>
      <c r="O45" s="35">
        <v>1.3</v>
      </c>
      <c r="P45">
        <v>8.34</v>
      </c>
    </row>
    <row r="46" spans="1:16" x14ac:dyDescent="0.2">
      <c r="A46">
        <v>45</v>
      </c>
      <c r="B46">
        <v>0</v>
      </c>
      <c r="C46">
        <v>0</v>
      </c>
      <c r="D46">
        <v>2.2000000000000002</v>
      </c>
      <c r="E46">
        <v>3</v>
      </c>
      <c r="F46" t="s">
        <v>108</v>
      </c>
      <c r="G46">
        <v>0.77</v>
      </c>
      <c r="H46">
        <v>0.28999999999999998</v>
      </c>
    </row>
    <row r="47" spans="1:16" x14ac:dyDescent="0.2">
      <c r="A47">
        <v>46</v>
      </c>
      <c r="B47">
        <v>0</v>
      </c>
      <c r="C47">
        <v>0</v>
      </c>
      <c r="D47">
        <v>2.2000000000000002</v>
      </c>
      <c r="E47">
        <v>3</v>
      </c>
      <c r="F47" t="s">
        <v>108</v>
      </c>
      <c r="G47">
        <v>0.77</v>
      </c>
      <c r="H47">
        <v>0.28999999999999998</v>
      </c>
    </row>
    <row r="48" spans="1:16" x14ac:dyDescent="0.2">
      <c r="A48">
        <v>47</v>
      </c>
      <c r="B48">
        <v>0</v>
      </c>
      <c r="C48">
        <v>0</v>
      </c>
      <c r="D48">
        <v>2.2000000000000002</v>
      </c>
      <c r="E48">
        <v>3</v>
      </c>
      <c r="F48" t="s">
        <v>108</v>
      </c>
      <c r="G48">
        <v>0.77</v>
      </c>
      <c r="H48">
        <v>0.28999999999999998</v>
      </c>
    </row>
    <row r="49" spans="1:15" x14ac:dyDescent="0.2">
      <c r="A49">
        <v>48</v>
      </c>
      <c r="B49">
        <v>0</v>
      </c>
      <c r="C49">
        <v>0</v>
      </c>
      <c r="D49">
        <v>2.2000000000000002</v>
      </c>
      <c r="E49">
        <v>3</v>
      </c>
      <c r="F49" t="s">
        <v>108</v>
      </c>
      <c r="G49">
        <v>0.77</v>
      </c>
      <c r="H49">
        <v>0.28999999999999998</v>
      </c>
    </row>
    <row r="50" spans="1:15" x14ac:dyDescent="0.2">
      <c r="A50">
        <v>49</v>
      </c>
      <c r="B50">
        <v>0</v>
      </c>
      <c r="C50">
        <v>0</v>
      </c>
      <c r="D50">
        <v>2.2000000000000002</v>
      </c>
      <c r="E50">
        <v>3</v>
      </c>
      <c r="F50" t="s">
        <v>108</v>
      </c>
      <c r="G50">
        <v>0.77</v>
      </c>
      <c r="H50">
        <v>0.28999999999999998</v>
      </c>
      <c r="N50">
        <v>4</v>
      </c>
      <c r="O50">
        <v>1.1499999999999999</v>
      </c>
    </row>
    <row r="51" spans="1:15" x14ac:dyDescent="0.2">
      <c r="A51">
        <v>50</v>
      </c>
      <c r="B51">
        <v>0</v>
      </c>
      <c r="C51">
        <v>0</v>
      </c>
      <c r="D51">
        <v>2.2000000000000002</v>
      </c>
      <c r="E51">
        <v>3</v>
      </c>
      <c r="F51" t="s">
        <v>108</v>
      </c>
      <c r="G51">
        <v>0.77</v>
      </c>
      <c r="H51">
        <v>0.28999999999999998</v>
      </c>
      <c r="N51">
        <v>8</v>
      </c>
      <c r="O51">
        <v>2.2000000000000002</v>
      </c>
    </row>
    <row r="52" spans="1:15" x14ac:dyDescent="0.2">
      <c r="A52">
        <v>51</v>
      </c>
      <c r="B52">
        <v>0</v>
      </c>
      <c r="C52">
        <v>0</v>
      </c>
      <c r="D52">
        <v>2.2000000000000002</v>
      </c>
      <c r="E52">
        <v>3</v>
      </c>
      <c r="F52" t="s">
        <v>108</v>
      </c>
      <c r="G52">
        <v>0.77</v>
      </c>
      <c r="H52">
        <v>0.28999999999999998</v>
      </c>
      <c r="N52">
        <v>8</v>
      </c>
      <c r="O52">
        <v>2.2000000000000002</v>
      </c>
    </row>
    <row r="53" spans="1:15" x14ac:dyDescent="0.2">
      <c r="A53">
        <v>52</v>
      </c>
      <c r="B53">
        <v>0</v>
      </c>
      <c r="C53">
        <v>0</v>
      </c>
      <c r="D53">
        <v>2.2000000000000002</v>
      </c>
      <c r="E53">
        <v>3</v>
      </c>
      <c r="F53" t="s">
        <v>108</v>
      </c>
      <c r="G53">
        <v>0.77</v>
      </c>
      <c r="H53">
        <v>0.28999999999999998</v>
      </c>
      <c r="N53">
        <v>8</v>
      </c>
      <c r="O53">
        <v>2.2000000000000002</v>
      </c>
    </row>
    <row r="54" spans="1:15" x14ac:dyDescent="0.2">
      <c r="A54">
        <v>53</v>
      </c>
      <c r="B54">
        <v>0</v>
      </c>
      <c r="C54">
        <v>0</v>
      </c>
      <c r="D54">
        <v>2.2000000000000002</v>
      </c>
      <c r="E54">
        <v>3</v>
      </c>
      <c r="F54" t="s">
        <v>108</v>
      </c>
      <c r="G54">
        <v>0.77</v>
      </c>
      <c r="H54">
        <v>0.28999999999999998</v>
      </c>
      <c r="N54">
        <f t="shared" ref="N54:N63" si="2">$N$31+($M54-$M$31)/($M$45-$M$31)*($N$45-$N$31)</f>
        <v>3.2359139129205987</v>
      </c>
      <c r="O54">
        <f t="shared" ref="O54:O63" si="3">$O$31+($L54-$L$31)/($L$45-$L$31)*($O$45-$O$31)</f>
        <v>2.6679533424456539</v>
      </c>
    </row>
    <row r="55" spans="1:15" x14ac:dyDescent="0.2">
      <c r="A55">
        <v>54</v>
      </c>
      <c r="B55">
        <v>0</v>
      </c>
      <c r="C55">
        <v>0</v>
      </c>
      <c r="D55">
        <v>2.2000000000000002</v>
      </c>
      <c r="E55">
        <v>3</v>
      </c>
      <c r="F55" t="s">
        <v>108</v>
      </c>
      <c r="G55">
        <v>0.77</v>
      </c>
      <c r="H55">
        <v>0.28999999999999998</v>
      </c>
      <c r="N55">
        <f t="shared" si="2"/>
        <v>3.2359139129205987</v>
      </c>
      <c r="O55">
        <f t="shared" si="3"/>
        <v>2.6679533424456539</v>
      </c>
    </row>
    <row r="56" spans="1:15" x14ac:dyDescent="0.2">
      <c r="A56">
        <v>55</v>
      </c>
      <c r="B56">
        <v>0</v>
      </c>
      <c r="C56">
        <v>0</v>
      </c>
      <c r="D56">
        <v>2.2000000000000002</v>
      </c>
      <c r="E56">
        <v>3</v>
      </c>
      <c r="F56" t="s">
        <v>108</v>
      </c>
      <c r="G56">
        <v>0.77</v>
      </c>
      <c r="H56">
        <v>0.28999999999999998</v>
      </c>
      <c r="N56">
        <f t="shared" si="2"/>
        <v>3.2359139129205987</v>
      </c>
      <c r="O56">
        <f t="shared" si="3"/>
        <v>2.6679533424456539</v>
      </c>
    </row>
    <row r="57" spans="1:15" x14ac:dyDescent="0.2">
      <c r="A57">
        <v>56</v>
      </c>
      <c r="B57">
        <v>0</v>
      </c>
      <c r="C57">
        <v>0</v>
      </c>
      <c r="D57">
        <v>2.2000000000000002</v>
      </c>
      <c r="E57">
        <v>3</v>
      </c>
      <c r="F57" t="s">
        <v>108</v>
      </c>
      <c r="G57">
        <v>0.77</v>
      </c>
      <c r="H57">
        <v>0.28999999999999998</v>
      </c>
      <c r="N57">
        <f t="shared" si="2"/>
        <v>3.2359139129205987</v>
      </c>
      <c r="O57">
        <f t="shared" si="3"/>
        <v>2.6679533424456539</v>
      </c>
    </row>
    <row r="58" spans="1:15" x14ac:dyDescent="0.2">
      <c r="A58">
        <v>57</v>
      </c>
      <c r="B58">
        <v>0</v>
      </c>
      <c r="C58">
        <v>0</v>
      </c>
      <c r="D58">
        <v>2.2000000000000002</v>
      </c>
      <c r="E58">
        <v>3</v>
      </c>
      <c r="F58" t="s">
        <v>108</v>
      </c>
      <c r="G58">
        <v>0.77</v>
      </c>
      <c r="H58">
        <v>0.28999999999999998</v>
      </c>
      <c r="N58">
        <f t="shared" si="2"/>
        <v>3.2359139129205987</v>
      </c>
      <c r="O58">
        <f t="shared" si="3"/>
        <v>2.6679533424456539</v>
      </c>
    </row>
    <row r="59" spans="1:15" x14ac:dyDescent="0.2">
      <c r="A59">
        <v>58</v>
      </c>
      <c r="B59">
        <v>0</v>
      </c>
      <c r="C59">
        <v>0</v>
      </c>
      <c r="D59">
        <v>2.2000000000000002</v>
      </c>
      <c r="E59">
        <v>3</v>
      </c>
      <c r="F59" t="s">
        <v>108</v>
      </c>
      <c r="G59">
        <v>0.77</v>
      </c>
      <c r="H59">
        <v>0.28999999999999998</v>
      </c>
      <c r="N59">
        <f t="shared" si="2"/>
        <v>3.2359139129205987</v>
      </c>
      <c r="O59">
        <f t="shared" si="3"/>
        <v>2.6679533424456539</v>
      </c>
    </row>
    <row r="60" spans="1:15" x14ac:dyDescent="0.2">
      <c r="A60">
        <v>59</v>
      </c>
      <c r="B60">
        <v>0</v>
      </c>
      <c r="C60">
        <v>0</v>
      </c>
      <c r="D60">
        <v>2.2000000000000002</v>
      </c>
      <c r="E60">
        <v>3</v>
      </c>
      <c r="F60" t="s">
        <v>108</v>
      </c>
      <c r="G60">
        <v>0.77</v>
      </c>
      <c r="H60">
        <v>0.28999999999999998</v>
      </c>
      <c r="N60">
        <f t="shared" si="2"/>
        <v>3.2359139129205987</v>
      </c>
      <c r="O60">
        <f t="shared" si="3"/>
        <v>2.6679533424456539</v>
      </c>
    </row>
    <row r="61" spans="1:15" x14ac:dyDescent="0.2">
      <c r="A61">
        <v>60</v>
      </c>
      <c r="B61">
        <v>0</v>
      </c>
      <c r="C61">
        <v>0</v>
      </c>
      <c r="D61">
        <v>2.2000000000000002</v>
      </c>
      <c r="E61">
        <v>3</v>
      </c>
      <c r="F61" t="s">
        <v>108</v>
      </c>
      <c r="G61">
        <v>0.77</v>
      </c>
      <c r="H61">
        <v>0.28999999999999998</v>
      </c>
      <c r="N61">
        <f t="shared" si="2"/>
        <v>3.2359139129205987</v>
      </c>
      <c r="O61">
        <f t="shared" si="3"/>
        <v>2.6679533424456539</v>
      </c>
    </row>
    <row r="62" spans="1:15" x14ac:dyDescent="0.2">
      <c r="A62">
        <v>61</v>
      </c>
      <c r="B62">
        <v>0</v>
      </c>
      <c r="C62">
        <v>0</v>
      </c>
      <c r="D62">
        <v>2.2000000000000002</v>
      </c>
      <c r="E62">
        <v>3</v>
      </c>
      <c r="F62" t="s">
        <v>108</v>
      </c>
      <c r="G62">
        <v>0.77</v>
      </c>
      <c r="H62">
        <v>0.28999999999999998</v>
      </c>
      <c r="N62">
        <f t="shared" si="2"/>
        <v>3.2359139129205987</v>
      </c>
      <c r="O62">
        <f t="shared" si="3"/>
        <v>2.6679533424456539</v>
      </c>
    </row>
    <row r="63" spans="1:15" x14ac:dyDescent="0.2">
      <c r="A63">
        <v>62</v>
      </c>
      <c r="B63">
        <v>0</v>
      </c>
      <c r="C63">
        <v>0</v>
      </c>
      <c r="D63">
        <v>2.2000000000000002</v>
      </c>
      <c r="E63">
        <v>3</v>
      </c>
      <c r="F63" t="s">
        <v>108</v>
      </c>
      <c r="G63">
        <v>0.77</v>
      </c>
      <c r="H63">
        <v>0.28999999999999998</v>
      </c>
      <c r="N63">
        <f t="shared" si="2"/>
        <v>3.2359139129205987</v>
      </c>
      <c r="O63">
        <f t="shared" si="3"/>
        <v>2.6679533424456539</v>
      </c>
    </row>
    <row r="64" spans="1:15" x14ac:dyDescent="0.2">
      <c r="A64">
        <v>63</v>
      </c>
      <c r="B64">
        <v>0</v>
      </c>
      <c r="C64">
        <v>0</v>
      </c>
      <c r="D64">
        <v>2.2000000000000002</v>
      </c>
      <c r="E64">
        <v>3</v>
      </c>
      <c r="F64" t="s">
        <v>108</v>
      </c>
      <c r="G64">
        <v>0.77</v>
      </c>
      <c r="H64">
        <v>0.28999999999999998</v>
      </c>
      <c r="N64">
        <v>4.3</v>
      </c>
      <c r="O64">
        <v>1.3</v>
      </c>
    </row>
    <row r="65" spans="1:8" x14ac:dyDescent="0.2">
      <c r="A65">
        <v>64</v>
      </c>
      <c r="B65">
        <v>0</v>
      </c>
      <c r="C65">
        <v>0</v>
      </c>
      <c r="D65">
        <v>2.2000000000000002</v>
      </c>
      <c r="E65">
        <v>3</v>
      </c>
      <c r="F65" t="s">
        <v>108</v>
      </c>
      <c r="G65">
        <v>0.77</v>
      </c>
      <c r="H65">
        <v>0.28999999999999998</v>
      </c>
    </row>
    <row r="66" spans="1:8" x14ac:dyDescent="0.2">
      <c r="A66">
        <v>65</v>
      </c>
      <c r="B66">
        <v>0</v>
      </c>
      <c r="C66">
        <v>0</v>
      </c>
      <c r="D66">
        <v>2.2000000000000002</v>
      </c>
      <c r="E66">
        <v>3</v>
      </c>
      <c r="F66" t="s">
        <v>108</v>
      </c>
      <c r="G66">
        <v>0.77</v>
      </c>
      <c r="H66">
        <v>0.28999999999999998</v>
      </c>
    </row>
    <row r="67" spans="1:8" x14ac:dyDescent="0.2">
      <c r="A67">
        <v>66</v>
      </c>
      <c r="B67">
        <v>0</v>
      </c>
      <c r="C67">
        <v>0</v>
      </c>
      <c r="D67">
        <v>2.2000000000000002</v>
      </c>
      <c r="E67">
        <v>3</v>
      </c>
      <c r="F67" t="s">
        <v>108</v>
      </c>
      <c r="G67">
        <v>0.77</v>
      </c>
      <c r="H67">
        <v>0.28999999999999998</v>
      </c>
    </row>
    <row r="68" spans="1:8" x14ac:dyDescent="0.2">
      <c r="A68">
        <v>67</v>
      </c>
      <c r="B68">
        <v>0</v>
      </c>
      <c r="C68">
        <v>0</v>
      </c>
      <c r="D68">
        <v>2.2000000000000002</v>
      </c>
      <c r="E68">
        <v>3</v>
      </c>
      <c r="F68" t="s">
        <v>108</v>
      </c>
      <c r="G68">
        <v>0.77</v>
      </c>
      <c r="H68">
        <v>0.28999999999999998</v>
      </c>
    </row>
    <row r="69" spans="1:8" x14ac:dyDescent="0.2">
      <c r="A69">
        <v>68</v>
      </c>
      <c r="B69">
        <v>0</v>
      </c>
      <c r="C69">
        <v>0</v>
      </c>
      <c r="D69">
        <v>2.2000000000000002</v>
      </c>
      <c r="E69">
        <v>3</v>
      </c>
      <c r="F69" t="s">
        <v>108</v>
      </c>
      <c r="G69">
        <v>0.77</v>
      </c>
      <c r="H69">
        <v>0.28999999999999998</v>
      </c>
    </row>
    <row r="70" spans="1:8" x14ac:dyDescent="0.2">
      <c r="A70">
        <v>69</v>
      </c>
      <c r="B70">
        <v>0</v>
      </c>
      <c r="C70">
        <v>0</v>
      </c>
      <c r="D70">
        <v>2.2000000000000002</v>
      </c>
      <c r="E70">
        <v>3</v>
      </c>
      <c r="F70" t="s">
        <v>108</v>
      </c>
      <c r="G70">
        <v>0.77</v>
      </c>
      <c r="H70">
        <v>0.28999999999999998</v>
      </c>
    </row>
    <row r="71" spans="1:8" x14ac:dyDescent="0.2">
      <c r="A71">
        <v>70</v>
      </c>
      <c r="B71">
        <v>0</v>
      </c>
      <c r="C71">
        <v>0</v>
      </c>
      <c r="D71">
        <v>2.2000000000000002</v>
      </c>
      <c r="E71">
        <v>3</v>
      </c>
      <c r="F71" t="s">
        <v>108</v>
      </c>
      <c r="G71">
        <v>0.77</v>
      </c>
      <c r="H71">
        <v>0.28999999999999998</v>
      </c>
    </row>
    <row r="72" spans="1:8" x14ac:dyDescent="0.2">
      <c r="A72">
        <v>71</v>
      </c>
      <c r="B72">
        <v>0</v>
      </c>
      <c r="C72">
        <v>0</v>
      </c>
      <c r="D72">
        <v>2.2000000000000002</v>
      </c>
      <c r="E72">
        <v>3</v>
      </c>
      <c r="F72" t="s">
        <v>108</v>
      </c>
      <c r="G72">
        <v>0.77</v>
      </c>
      <c r="H72">
        <v>0.28999999999999998</v>
      </c>
    </row>
    <row r="73" spans="1:8" x14ac:dyDescent="0.2">
      <c r="A73">
        <v>72</v>
      </c>
      <c r="B73">
        <v>0</v>
      </c>
      <c r="C73">
        <v>0</v>
      </c>
      <c r="D73">
        <v>2.2000000000000002</v>
      </c>
      <c r="E73">
        <v>3</v>
      </c>
      <c r="F73" t="s">
        <v>108</v>
      </c>
      <c r="G73">
        <v>0.77</v>
      </c>
      <c r="H73">
        <v>0.28999999999999998</v>
      </c>
    </row>
    <row r="74" spans="1:8" x14ac:dyDescent="0.2">
      <c r="A74">
        <v>73</v>
      </c>
      <c r="B74">
        <v>0</v>
      </c>
      <c r="C74">
        <v>0</v>
      </c>
      <c r="D74">
        <v>2.2000000000000002</v>
      </c>
      <c r="E74">
        <v>3</v>
      </c>
      <c r="F74" t="s">
        <v>108</v>
      </c>
      <c r="G74">
        <v>0.77</v>
      </c>
      <c r="H74">
        <v>0.28999999999999998</v>
      </c>
    </row>
    <row r="75" spans="1:8" x14ac:dyDescent="0.2">
      <c r="A75">
        <v>74</v>
      </c>
      <c r="B75">
        <v>0</v>
      </c>
      <c r="C75">
        <v>0</v>
      </c>
      <c r="D75">
        <v>2.2000000000000002</v>
      </c>
      <c r="E75">
        <v>3</v>
      </c>
      <c r="F75" t="s">
        <v>108</v>
      </c>
      <c r="G75">
        <v>0.77</v>
      </c>
      <c r="H75">
        <v>0.28999999999999998</v>
      </c>
    </row>
    <row r="76" spans="1:8" x14ac:dyDescent="0.2">
      <c r="A76">
        <v>75</v>
      </c>
      <c r="B76">
        <v>0</v>
      </c>
      <c r="C76">
        <v>0</v>
      </c>
      <c r="D76">
        <v>2.2000000000000002</v>
      </c>
      <c r="E76">
        <v>3</v>
      </c>
      <c r="F76" t="s">
        <v>108</v>
      </c>
      <c r="G76">
        <v>0.77</v>
      </c>
      <c r="H76">
        <v>0.28999999999999998</v>
      </c>
    </row>
    <row r="77" spans="1:8" x14ac:dyDescent="0.2">
      <c r="A77">
        <v>76</v>
      </c>
      <c r="B77">
        <v>0</v>
      </c>
      <c r="C77">
        <v>0</v>
      </c>
      <c r="D77">
        <v>2.2000000000000002</v>
      </c>
      <c r="E77">
        <v>3</v>
      </c>
      <c r="F77" t="s">
        <v>108</v>
      </c>
      <c r="G77">
        <v>0.77</v>
      </c>
      <c r="H77">
        <v>0.28999999999999998</v>
      </c>
    </row>
    <row r="78" spans="1:8" x14ac:dyDescent="0.2">
      <c r="A78">
        <v>77</v>
      </c>
      <c r="B78">
        <v>0</v>
      </c>
      <c r="C78">
        <v>0</v>
      </c>
      <c r="D78">
        <v>2.2000000000000002</v>
      </c>
      <c r="E78">
        <v>3</v>
      </c>
      <c r="F78" t="s">
        <v>108</v>
      </c>
      <c r="G78">
        <v>0.77</v>
      </c>
      <c r="H78">
        <v>0.28999999999999998</v>
      </c>
    </row>
    <row r="79" spans="1:8" x14ac:dyDescent="0.2">
      <c r="A79">
        <v>78</v>
      </c>
      <c r="B79">
        <v>0</v>
      </c>
      <c r="C79">
        <v>0</v>
      </c>
      <c r="D79">
        <v>2.2000000000000002</v>
      </c>
      <c r="E79">
        <v>3</v>
      </c>
      <c r="F79" t="s">
        <v>108</v>
      </c>
      <c r="G79">
        <v>0.77</v>
      </c>
      <c r="H79">
        <v>0.28999999999999998</v>
      </c>
    </row>
    <row r="80" spans="1:8" x14ac:dyDescent="0.2">
      <c r="A80">
        <v>79</v>
      </c>
      <c r="B80">
        <v>0</v>
      </c>
      <c r="C80">
        <v>0</v>
      </c>
      <c r="D80">
        <v>2.2000000000000002</v>
      </c>
      <c r="E80">
        <v>3</v>
      </c>
      <c r="F80" t="s">
        <v>108</v>
      </c>
      <c r="G80">
        <v>0.77</v>
      </c>
      <c r="H80">
        <v>0.28999999999999998</v>
      </c>
    </row>
    <row r="81" spans="1:8" x14ac:dyDescent="0.2">
      <c r="A81">
        <v>80</v>
      </c>
      <c r="B81">
        <v>0</v>
      </c>
      <c r="C81">
        <v>0</v>
      </c>
      <c r="D81">
        <v>2.2000000000000002</v>
      </c>
      <c r="E81">
        <v>3</v>
      </c>
      <c r="F81" t="s">
        <v>108</v>
      </c>
      <c r="G81">
        <v>0.77</v>
      </c>
      <c r="H81">
        <v>0.28999999999999998</v>
      </c>
    </row>
    <row r="82" spans="1:8" x14ac:dyDescent="0.2">
      <c r="A82">
        <v>81</v>
      </c>
      <c r="B82">
        <v>0</v>
      </c>
      <c r="C82">
        <v>0</v>
      </c>
      <c r="D82">
        <v>2.2000000000000002</v>
      </c>
      <c r="E82">
        <v>3</v>
      </c>
      <c r="F82" t="s">
        <v>108</v>
      </c>
      <c r="G82">
        <v>0.77</v>
      </c>
      <c r="H82">
        <v>0.28999999999999998</v>
      </c>
    </row>
    <row r="83" spans="1:8" x14ac:dyDescent="0.2">
      <c r="A83">
        <v>82</v>
      </c>
      <c r="B83">
        <v>0</v>
      </c>
      <c r="C83">
        <v>0</v>
      </c>
      <c r="D83">
        <v>2.2000000000000002</v>
      </c>
      <c r="E83">
        <v>3</v>
      </c>
      <c r="F83" t="s">
        <v>108</v>
      </c>
      <c r="G83">
        <v>0.77</v>
      </c>
      <c r="H83">
        <v>0.28999999999999998</v>
      </c>
    </row>
    <row r="84" spans="1:8" x14ac:dyDescent="0.2">
      <c r="A84">
        <v>83</v>
      </c>
      <c r="B84">
        <v>0</v>
      </c>
      <c r="C84">
        <v>0</v>
      </c>
      <c r="D84">
        <v>2.2000000000000002</v>
      </c>
      <c r="E84">
        <v>3</v>
      </c>
      <c r="F84" t="s">
        <v>108</v>
      </c>
      <c r="G84">
        <v>0.77</v>
      </c>
      <c r="H84">
        <v>0.28999999999999998</v>
      </c>
    </row>
    <row r="85" spans="1:8" x14ac:dyDescent="0.2">
      <c r="A85">
        <v>84</v>
      </c>
      <c r="B85">
        <v>0</v>
      </c>
      <c r="C85">
        <v>0</v>
      </c>
      <c r="D85">
        <v>2.2000000000000002</v>
      </c>
      <c r="E85">
        <v>3</v>
      </c>
      <c r="F85" t="s">
        <v>108</v>
      </c>
      <c r="G85">
        <v>0.77</v>
      </c>
      <c r="H85">
        <v>0.28999999999999998</v>
      </c>
    </row>
    <row r="86" spans="1:8" x14ac:dyDescent="0.2">
      <c r="A86">
        <v>85</v>
      </c>
      <c r="B86">
        <v>0</v>
      </c>
      <c r="C86">
        <v>0</v>
      </c>
      <c r="D86">
        <v>2.2000000000000002</v>
      </c>
      <c r="E86">
        <v>3</v>
      </c>
      <c r="F86" t="s">
        <v>108</v>
      </c>
      <c r="G86">
        <v>0.77</v>
      </c>
      <c r="H86">
        <v>0.28999999999999998</v>
      </c>
    </row>
    <row r="87" spans="1:8" x14ac:dyDescent="0.2">
      <c r="A87">
        <v>86</v>
      </c>
      <c r="B87">
        <v>0</v>
      </c>
      <c r="C87">
        <v>0</v>
      </c>
      <c r="D87">
        <v>2.2000000000000002</v>
      </c>
      <c r="E87">
        <v>3</v>
      </c>
      <c r="F87" t="s">
        <v>108</v>
      </c>
      <c r="G87">
        <v>0.77</v>
      </c>
      <c r="H87">
        <v>0.28999999999999998</v>
      </c>
    </row>
    <row r="88" spans="1:8" x14ac:dyDescent="0.2">
      <c r="A88">
        <v>87</v>
      </c>
      <c r="B88">
        <v>0</v>
      </c>
      <c r="C88">
        <v>0</v>
      </c>
      <c r="D88">
        <v>2.2000000000000002</v>
      </c>
      <c r="E88">
        <v>3</v>
      </c>
      <c r="F88" t="s">
        <v>108</v>
      </c>
      <c r="G88">
        <v>0.77</v>
      </c>
      <c r="H88">
        <v>0.28999999999999998</v>
      </c>
    </row>
    <row r="89" spans="1:8" x14ac:dyDescent="0.2">
      <c r="A89">
        <v>88</v>
      </c>
      <c r="B89">
        <v>0</v>
      </c>
      <c r="C89">
        <v>0</v>
      </c>
      <c r="D89">
        <v>2.2000000000000002</v>
      </c>
      <c r="E89">
        <v>3</v>
      </c>
      <c r="F89" t="s">
        <v>108</v>
      </c>
      <c r="G89">
        <v>0.77</v>
      </c>
      <c r="H89">
        <v>0.28999999999999998</v>
      </c>
    </row>
    <row r="90" spans="1:8" x14ac:dyDescent="0.2">
      <c r="A90">
        <v>89</v>
      </c>
      <c r="B90">
        <v>0</v>
      </c>
      <c r="C90">
        <v>0</v>
      </c>
      <c r="D90">
        <v>2.2000000000000002</v>
      </c>
      <c r="E90">
        <v>3</v>
      </c>
      <c r="F90" t="s">
        <v>108</v>
      </c>
      <c r="G90">
        <v>0.77</v>
      </c>
      <c r="H90">
        <v>0.28999999999999998</v>
      </c>
    </row>
    <row r="91" spans="1:8" x14ac:dyDescent="0.2">
      <c r="A91">
        <v>90</v>
      </c>
      <c r="B91">
        <v>0</v>
      </c>
      <c r="C91">
        <v>0</v>
      </c>
      <c r="D91">
        <v>2.2000000000000002</v>
      </c>
      <c r="E91">
        <v>3</v>
      </c>
      <c r="F91" t="s">
        <v>108</v>
      </c>
      <c r="G91">
        <v>0.77</v>
      </c>
      <c r="H91">
        <v>0.28999999999999998</v>
      </c>
    </row>
    <row r="92" spans="1:8" x14ac:dyDescent="0.2">
      <c r="A92">
        <v>91</v>
      </c>
      <c r="B92">
        <v>0</v>
      </c>
      <c r="C92">
        <v>0</v>
      </c>
      <c r="D92">
        <v>2.2000000000000002</v>
      </c>
      <c r="E92">
        <v>3</v>
      </c>
      <c r="F92" t="s">
        <v>108</v>
      </c>
      <c r="G92">
        <v>0.77</v>
      </c>
      <c r="H92">
        <v>0.28999999999999998</v>
      </c>
    </row>
    <row r="93" spans="1:8" x14ac:dyDescent="0.2">
      <c r="A93">
        <v>92</v>
      </c>
      <c r="B93">
        <v>0</v>
      </c>
      <c r="C93">
        <v>0</v>
      </c>
      <c r="D93">
        <v>2.2000000000000002</v>
      </c>
      <c r="E93">
        <v>3</v>
      </c>
      <c r="F93" t="s">
        <v>108</v>
      </c>
      <c r="G93">
        <v>0.77</v>
      </c>
      <c r="H93">
        <v>0.28999999999999998</v>
      </c>
    </row>
    <row r="94" spans="1:8" x14ac:dyDescent="0.2">
      <c r="A94">
        <v>93</v>
      </c>
      <c r="B94">
        <v>0</v>
      </c>
      <c r="C94">
        <v>0</v>
      </c>
      <c r="D94">
        <v>2.2000000000000002</v>
      </c>
      <c r="E94">
        <v>3</v>
      </c>
      <c r="F94" t="s">
        <v>108</v>
      </c>
      <c r="G94">
        <v>0.77</v>
      </c>
      <c r="H94">
        <v>0.28999999999999998</v>
      </c>
    </row>
    <row r="95" spans="1:8" x14ac:dyDescent="0.2">
      <c r="A95">
        <v>94</v>
      </c>
      <c r="B95">
        <v>0</v>
      </c>
      <c r="C95">
        <v>0</v>
      </c>
      <c r="D95">
        <v>2.2000000000000002</v>
      </c>
      <c r="E95">
        <v>3</v>
      </c>
      <c r="F95" t="s">
        <v>108</v>
      </c>
      <c r="G95">
        <v>0.77</v>
      </c>
      <c r="H95">
        <v>0.28999999999999998</v>
      </c>
    </row>
    <row r="96" spans="1:8" x14ac:dyDescent="0.2">
      <c r="A96">
        <v>95</v>
      </c>
      <c r="B96">
        <v>0</v>
      </c>
      <c r="C96">
        <v>0</v>
      </c>
      <c r="D96">
        <v>2.2000000000000002</v>
      </c>
      <c r="E96">
        <v>3</v>
      </c>
      <c r="F96" t="s">
        <v>108</v>
      </c>
      <c r="G96">
        <v>0.77</v>
      </c>
      <c r="H96">
        <v>0.28999999999999998</v>
      </c>
    </row>
    <row r="97" spans="1:8" x14ac:dyDescent="0.2">
      <c r="A97">
        <v>96</v>
      </c>
      <c r="B97">
        <v>0</v>
      </c>
      <c r="C97">
        <v>0</v>
      </c>
      <c r="D97">
        <v>2.2000000000000002</v>
      </c>
      <c r="E97">
        <v>3</v>
      </c>
      <c r="F97" t="s">
        <v>108</v>
      </c>
      <c r="G97">
        <v>0.77</v>
      </c>
      <c r="H97">
        <v>0.28999999999999998</v>
      </c>
    </row>
    <row r="98" spans="1:8" x14ac:dyDescent="0.2">
      <c r="A98">
        <v>97</v>
      </c>
      <c r="B98">
        <v>0</v>
      </c>
      <c r="C98">
        <v>0</v>
      </c>
      <c r="D98">
        <v>2.2000000000000002</v>
      </c>
      <c r="E98">
        <v>3</v>
      </c>
      <c r="F98" t="s">
        <v>108</v>
      </c>
      <c r="G98">
        <v>0.77</v>
      </c>
      <c r="H98">
        <v>0.28999999999999998</v>
      </c>
    </row>
    <row r="99" spans="1:8" x14ac:dyDescent="0.2">
      <c r="A99">
        <v>98</v>
      </c>
      <c r="B99">
        <v>0</v>
      </c>
      <c r="C99">
        <v>0</v>
      </c>
      <c r="D99">
        <v>2.2000000000000002</v>
      </c>
      <c r="E99">
        <v>3</v>
      </c>
      <c r="F99" t="s">
        <v>108</v>
      </c>
      <c r="G99">
        <v>0.77</v>
      </c>
      <c r="H99">
        <v>0.28999999999999998</v>
      </c>
    </row>
    <row r="100" spans="1:8" x14ac:dyDescent="0.2">
      <c r="A100">
        <v>99</v>
      </c>
      <c r="B100">
        <v>0</v>
      </c>
      <c r="C100">
        <v>0</v>
      </c>
      <c r="D100">
        <v>2.2000000000000002</v>
      </c>
      <c r="E100">
        <v>3</v>
      </c>
      <c r="F100" t="s">
        <v>108</v>
      </c>
      <c r="G100">
        <v>0.77</v>
      </c>
      <c r="H100">
        <v>0.28999999999999998</v>
      </c>
    </row>
    <row r="101" spans="1:8" x14ac:dyDescent="0.2">
      <c r="A101">
        <v>100</v>
      </c>
      <c r="B101">
        <v>0</v>
      </c>
      <c r="C101">
        <v>0</v>
      </c>
      <c r="D101">
        <v>2.2000000000000002</v>
      </c>
      <c r="E101">
        <v>3</v>
      </c>
      <c r="F101" t="s">
        <v>108</v>
      </c>
      <c r="G101">
        <v>0.77</v>
      </c>
      <c r="H101">
        <v>0.28999999999999998</v>
      </c>
    </row>
    <row r="102" spans="1:8" x14ac:dyDescent="0.2">
      <c r="A102">
        <v>101</v>
      </c>
      <c r="B102">
        <v>0</v>
      </c>
      <c r="C102">
        <v>0</v>
      </c>
      <c r="D102">
        <v>2.2000000000000002</v>
      </c>
      <c r="E102">
        <v>3</v>
      </c>
      <c r="F102" t="s">
        <v>108</v>
      </c>
      <c r="G102">
        <v>0.77</v>
      </c>
      <c r="H102">
        <v>0.28999999999999998</v>
      </c>
    </row>
    <row r="103" spans="1:8" x14ac:dyDescent="0.2">
      <c r="A103">
        <v>102</v>
      </c>
      <c r="B103">
        <v>0</v>
      </c>
      <c r="C103">
        <v>0</v>
      </c>
      <c r="D103">
        <v>2.2000000000000002</v>
      </c>
      <c r="E103">
        <v>3</v>
      </c>
      <c r="F103" t="s">
        <v>108</v>
      </c>
      <c r="G103">
        <v>0.77</v>
      </c>
      <c r="H103">
        <v>0.28999999999999998</v>
      </c>
    </row>
    <row r="104" spans="1:8" x14ac:dyDescent="0.2">
      <c r="A104">
        <v>103</v>
      </c>
      <c r="B104">
        <v>0</v>
      </c>
      <c r="C104">
        <v>0</v>
      </c>
      <c r="D104">
        <v>2.2000000000000002</v>
      </c>
      <c r="E104">
        <v>3</v>
      </c>
      <c r="F104" t="s">
        <v>108</v>
      </c>
      <c r="G104">
        <v>0.77</v>
      </c>
      <c r="H104">
        <v>0.28999999999999998</v>
      </c>
    </row>
    <row r="105" spans="1:8" x14ac:dyDescent="0.2">
      <c r="A105">
        <v>104</v>
      </c>
      <c r="B105">
        <v>0</v>
      </c>
      <c r="C105">
        <v>0</v>
      </c>
      <c r="D105">
        <v>2.2000000000000002</v>
      </c>
      <c r="E105">
        <v>3</v>
      </c>
      <c r="F105" t="s">
        <v>108</v>
      </c>
      <c r="G105">
        <v>0.77</v>
      </c>
      <c r="H105">
        <v>0.28999999999999998</v>
      </c>
    </row>
    <row r="106" spans="1:8" x14ac:dyDescent="0.2">
      <c r="A106">
        <v>105</v>
      </c>
      <c r="B106">
        <v>0</v>
      </c>
      <c r="C106">
        <v>0</v>
      </c>
      <c r="D106">
        <v>2.2000000000000002</v>
      </c>
      <c r="E106">
        <v>3</v>
      </c>
      <c r="F106" t="s">
        <v>108</v>
      </c>
      <c r="G106">
        <v>0.77</v>
      </c>
      <c r="H106">
        <v>0.28999999999999998</v>
      </c>
    </row>
    <row r="107" spans="1:8" x14ac:dyDescent="0.2">
      <c r="A107">
        <v>106</v>
      </c>
      <c r="B107">
        <v>0</v>
      </c>
      <c r="C107">
        <v>0</v>
      </c>
      <c r="D107">
        <v>2.2000000000000002</v>
      </c>
      <c r="E107">
        <v>3</v>
      </c>
      <c r="F107" t="s">
        <v>108</v>
      </c>
      <c r="G107">
        <v>0.77</v>
      </c>
      <c r="H107">
        <v>0.28999999999999998</v>
      </c>
    </row>
    <row r="108" spans="1:8" x14ac:dyDescent="0.2">
      <c r="A108">
        <v>107</v>
      </c>
      <c r="B108">
        <v>0</v>
      </c>
      <c r="C108">
        <v>0</v>
      </c>
      <c r="D108">
        <v>2.2000000000000002</v>
      </c>
      <c r="E108">
        <v>3</v>
      </c>
      <c r="F108" t="s">
        <v>108</v>
      </c>
      <c r="G108">
        <v>0.77</v>
      </c>
      <c r="H108">
        <v>0.28999999999999998</v>
      </c>
    </row>
    <row r="109" spans="1:8" x14ac:dyDescent="0.2">
      <c r="A109">
        <v>108</v>
      </c>
      <c r="B109">
        <v>0</v>
      </c>
      <c r="C109">
        <v>0</v>
      </c>
      <c r="D109">
        <v>2.2000000000000002</v>
      </c>
      <c r="E109">
        <v>3</v>
      </c>
      <c r="F109" t="s">
        <v>108</v>
      </c>
      <c r="G109">
        <v>0.77</v>
      </c>
      <c r="H109">
        <v>0.28999999999999998</v>
      </c>
    </row>
    <row r="110" spans="1:8" x14ac:dyDescent="0.2">
      <c r="A110">
        <v>109</v>
      </c>
      <c r="B110">
        <v>0</v>
      </c>
      <c r="C110">
        <v>0</v>
      </c>
      <c r="D110">
        <v>2.2000000000000002</v>
      </c>
      <c r="E110">
        <v>3</v>
      </c>
      <c r="F110" t="s">
        <v>108</v>
      </c>
      <c r="G110">
        <v>0.77</v>
      </c>
      <c r="H110">
        <v>0.28999999999999998</v>
      </c>
    </row>
    <row r="111" spans="1:8" x14ac:dyDescent="0.2">
      <c r="A111">
        <v>110</v>
      </c>
      <c r="B111">
        <v>0</v>
      </c>
      <c r="C111">
        <v>0</v>
      </c>
      <c r="D111">
        <v>2.2000000000000002</v>
      </c>
      <c r="E111">
        <v>3</v>
      </c>
      <c r="F111" t="s">
        <v>108</v>
      </c>
      <c r="G111">
        <v>0.77</v>
      </c>
      <c r="H111">
        <v>0.28999999999999998</v>
      </c>
    </row>
    <row r="112" spans="1:8" x14ac:dyDescent="0.2">
      <c r="A112">
        <v>111</v>
      </c>
      <c r="B112">
        <v>0</v>
      </c>
      <c r="C112">
        <v>0</v>
      </c>
      <c r="D112">
        <v>2.2000000000000002</v>
      </c>
      <c r="E112">
        <v>3</v>
      </c>
      <c r="F112" t="s">
        <v>108</v>
      </c>
      <c r="G112">
        <v>0.77</v>
      </c>
      <c r="H112">
        <v>0.28999999999999998</v>
      </c>
    </row>
    <row r="113" spans="1:8" x14ac:dyDescent="0.2">
      <c r="A113">
        <v>112</v>
      </c>
      <c r="B113">
        <v>0</v>
      </c>
      <c r="C113">
        <v>0</v>
      </c>
      <c r="D113">
        <v>2.2000000000000002</v>
      </c>
      <c r="E113">
        <v>3</v>
      </c>
      <c r="F113" t="s">
        <v>108</v>
      </c>
      <c r="G113">
        <v>0.77</v>
      </c>
      <c r="H113">
        <v>0.28999999999999998</v>
      </c>
    </row>
    <row r="114" spans="1:8" x14ac:dyDescent="0.2">
      <c r="A114">
        <v>113</v>
      </c>
      <c r="B114">
        <v>0</v>
      </c>
      <c r="C114">
        <v>0</v>
      </c>
      <c r="D114">
        <v>2.2000000000000002</v>
      </c>
      <c r="E114">
        <v>3</v>
      </c>
      <c r="F114" t="s">
        <v>108</v>
      </c>
      <c r="G114">
        <v>0.77</v>
      </c>
      <c r="H114">
        <v>0.28999999999999998</v>
      </c>
    </row>
    <row r="115" spans="1:8" x14ac:dyDescent="0.2">
      <c r="A115">
        <v>114</v>
      </c>
      <c r="B115">
        <v>0</v>
      </c>
      <c r="C115">
        <v>0</v>
      </c>
      <c r="D115">
        <v>2.2000000000000002</v>
      </c>
      <c r="E115">
        <v>3</v>
      </c>
      <c r="F115" t="s">
        <v>108</v>
      </c>
      <c r="G115">
        <v>0.77</v>
      </c>
      <c r="H115">
        <v>0.28999999999999998</v>
      </c>
    </row>
    <row r="116" spans="1:8" x14ac:dyDescent="0.2">
      <c r="A116">
        <v>115</v>
      </c>
      <c r="B116">
        <v>0</v>
      </c>
      <c r="C116">
        <v>0</v>
      </c>
      <c r="D116">
        <v>2.2000000000000002</v>
      </c>
      <c r="E116">
        <v>3</v>
      </c>
      <c r="F116" t="s">
        <v>108</v>
      </c>
      <c r="G116">
        <v>0.77</v>
      </c>
      <c r="H116">
        <v>0.28999999999999998</v>
      </c>
    </row>
    <row r="117" spans="1:8" x14ac:dyDescent="0.2">
      <c r="A117">
        <v>116</v>
      </c>
      <c r="B117">
        <v>0</v>
      </c>
      <c r="C117">
        <v>0</v>
      </c>
      <c r="D117">
        <v>2.2000000000000002</v>
      </c>
      <c r="E117">
        <v>3</v>
      </c>
      <c r="F117" t="s">
        <v>108</v>
      </c>
      <c r="G117">
        <v>0.77</v>
      </c>
      <c r="H117">
        <v>0.28999999999999998</v>
      </c>
    </row>
    <row r="118" spans="1:8" x14ac:dyDescent="0.2">
      <c r="A118">
        <v>117</v>
      </c>
      <c r="B118">
        <v>0</v>
      </c>
      <c r="C118">
        <v>0</v>
      </c>
      <c r="D118">
        <v>2.2000000000000002</v>
      </c>
      <c r="E118">
        <v>3</v>
      </c>
      <c r="F118" t="s">
        <v>108</v>
      </c>
      <c r="G118">
        <v>0.77</v>
      </c>
      <c r="H118">
        <v>0.28999999999999998</v>
      </c>
    </row>
    <row r="119" spans="1:8" x14ac:dyDescent="0.2">
      <c r="A119">
        <v>118</v>
      </c>
      <c r="B119">
        <v>0</v>
      </c>
      <c r="C119">
        <v>0</v>
      </c>
      <c r="D119">
        <v>2.2000000000000002</v>
      </c>
      <c r="E119">
        <v>3</v>
      </c>
      <c r="F119" t="s">
        <v>108</v>
      </c>
      <c r="G119">
        <v>0.77</v>
      </c>
      <c r="H119">
        <v>0.28999999999999998</v>
      </c>
    </row>
    <row r="120" spans="1:8" x14ac:dyDescent="0.2">
      <c r="A120">
        <v>119</v>
      </c>
      <c r="B120">
        <v>0</v>
      </c>
      <c r="C120">
        <v>0</v>
      </c>
      <c r="D120">
        <v>2.2000000000000002</v>
      </c>
      <c r="E120">
        <v>3</v>
      </c>
      <c r="F120" t="s">
        <v>108</v>
      </c>
      <c r="G120">
        <v>0.77</v>
      </c>
      <c r="H120">
        <v>0.28999999999999998</v>
      </c>
    </row>
    <row r="121" spans="1:8" x14ac:dyDescent="0.2">
      <c r="A121">
        <v>120</v>
      </c>
      <c r="B121">
        <v>0</v>
      </c>
      <c r="C121">
        <v>0</v>
      </c>
      <c r="D121">
        <v>2.2000000000000002</v>
      </c>
      <c r="E121">
        <v>3</v>
      </c>
      <c r="F121" t="s">
        <v>108</v>
      </c>
      <c r="G121">
        <v>0.77</v>
      </c>
      <c r="H121">
        <v>0.28999999999999998</v>
      </c>
    </row>
    <row r="122" spans="1:8" x14ac:dyDescent="0.2">
      <c r="A122">
        <v>121</v>
      </c>
      <c r="B122">
        <v>0</v>
      </c>
      <c r="C122">
        <v>0</v>
      </c>
      <c r="D122">
        <v>2.2000000000000002</v>
      </c>
      <c r="E122">
        <v>3</v>
      </c>
      <c r="F122" t="s">
        <v>108</v>
      </c>
      <c r="G122">
        <v>0.77</v>
      </c>
      <c r="H122">
        <v>0.28999999999999998</v>
      </c>
    </row>
    <row r="123" spans="1:8" x14ac:dyDescent="0.2">
      <c r="A123">
        <v>122</v>
      </c>
      <c r="B123">
        <v>0</v>
      </c>
      <c r="C123">
        <v>0</v>
      </c>
      <c r="D123">
        <v>2.2000000000000002</v>
      </c>
      <c r="E123">
        <v>3</v>
      </c>
      <c r="F123" t="s">
        <v>108</v>
      </c>
      <c r="G123">
        <v>0.77</v>
      </c>
      <c r="H123">
        <v>0.28999999999999998</v>
      </c>
    </row>
    <row r="124" spans="1:8" x14ac:dyDescent="0.2">
      <c r="A124">
        <v>123</v>
      </c>
      <c r="B124">
        <v>0</v>
      </c>
      <c r="C124">
        <v>0</v>
      </c>
      <c r="D124">
        <v>2.2000000000000002</v>
      </c>
      <c r="E124">
        <v>3</v>
      </c>
      <c r="F124" t="s">
        <v>108</v>
      </c>
      <c r="G124">
        <v>0.77</v>
      </c>
      <c r="H124">
        <v>0.28999999999999998</v>
      </c>
    </row>
    <row r="125" spans="1:8" x14ac:dyDescent="0.2">
      <c r="A125">
        <v>124</v>
      </c>
      <c r="B125">
        <v>0</v>
      </c>
      <c r="C125">
        <v>0</v>
      </c>
      <c r="D125">
        <v>2.2000000000000002</v>
      </c>
      <c r="E125">
        <v>3</v>
      </c>
      <c r="F125" t="s">
        <v>108</v>
      </c>
      <c r="G125">
        <v>0.77</v>
      </c>
      <c r="H125">
        <v>0.28999999999999998</v>
      </c>
    </row>
    <row r="126" spans="1:8" x14ac:dyDescent="0.2">
      <c r="A126">
        <v>125</v>
      </c>
      <c r="B126">
        <v>0</v>
      </c>
      <c r="C126">
        <v>0</v>
      </c>
      <c r="D126">
        <v>2.2000000000000002</v>
      </c>
      <c r="E126">
        <v>3</v>
      </c>
      <c r="F126" t="s">
        <v>108</v>
      </c>
      <c r="G126">
        <v>0.77</v>
      </c>
      <c r="H126">
        <v>0.28999999999999998</v>
      </c>
    </row>
    <row r="127" spans="1:8" x14ac:dyDescent="0.2">
      <c r="A127">
        <v>126</v>
      </c>
      <c r="B127">
        <v>0</v>
      </c>
      <c r="C127">
        <v>0</v>
      </c>
      <c r="D127">
        <v>2.2000000000000002</v>
      </c>
      <c r="E127">
        <v>3</v>
      </c>
      <c r="F127" t="s">
        <v>108</v>
      </c>
      <c r="G127">
        <v>0.77</v>
      </c>
      <c r="H127">
        <v>0.28999999999999998</v>
      </c>
    </row>
    <row r="128" spans="1:8" x14ac:dyDescent="0.2">
      <c r="A128">
        <v>127</v>
      </c>
      <c r="B128">
        <v>0</v>
      </c>
      <c r="C128">
        <v>0</v>
      </c>
      <c r="D128">
        <v>2.2000000000000002</v>
      </c>
      <c r="E128">
        <v>3</v>
      </c>
      <c r="F128" t="s">
        <v>108</v>
      </c>
      <c r="G128">
        <v>0.77</v>
      </c>
      <c r="H128">
        <v>0.28999999999999998</v>
      </c>
    </row>
    <row r="129" spans="1:8" x14ac:dyDescent="0.2">
      <c r="A129">
        <v>128</v>
      </c>
      <c r="B129">
        <v>0</v>
      </c>
      <c r="C129">
        <v>0</v>
      </c>
      <c r="D129">
        <v>2.2000000000000002</v>
      </c>
      <c r="E129">
        <v>3</v>
      </c>
      <c r="F129" t="s">
        <v>108</v>
      </c>
      <c r="G129">
        <v>0.77</v>
      </c>
      <c r="H129">
        <v>0.28999999999999998</v>
      </c>
    </row>
    <row r="130" spans="1:8" x14ac:dyDescent="0.2">
      <c r="A130">
        <v>129</v>
      </c>
      <c r="B130">
        <v>0</v>
      </c>
      <c r="C130">
        <v>0</v>
      </c>
      <c r="D130">
        <v>2.2000000000000002</v>
      </c>
      <c r="E130">
        <v>3</v>
      </c>
      <c r="F130" t="s">
        <v>108</v>
      </c>
      <c r="G130">
        <v>0.77</v>
      </c>
      <c r="H130">
        <v>0.28999999999999998</v>
      </c>
    </row>
    <row r="131" spans="1:8" x14ac:dyDescent="0.2">
      <c r="A131">
        <v>130</v>
      </c>
      <c r="B131">
        <v>0</v>
      </c>
      <c r="C131">
        <v>0</v>
      </c>
      <c r="D131">
        <v>2.2000000000000002</v>
      </c>
      <c r="E131">
        <v>3</v>
      </c>
      <c r="F131" t="s">
        <v>108</v>
      </c>
      <c r="G131">
        <v>0.77</v>
      </c>
      <c r="H131">
        <v>0.28999999999999998</v>
      </c>
    </row>
    <row r="132" spans="1:8" x14ac:dyDescent="0.2">
      <c r="A132">
        <v>131</v>
      </c>
      <c r="B132">
        <v>0</v>
      </c>
      <c r="C132">
        <v>0</v>
      </c>
      <c r="D132">
        <v>2.2000000000000002</v>
      </c>
      <c r="E132">
        <v>3</v>
      </c>
      <c r="F132" t="s">
        <v>108</v>
      </c>
      <c r="G132">
        <v>0.77</v>
      </c>
      <c r="H132">
        <v>0.28999999999999998</v>
      </c>
    </row>
    <row r="133" spans="1:8" x14ac:dyDescent="0.2">
      <c r="A133">
        <v>132</v>
      </c>
      <c r="B133">
        <v>0</v>
      </c>
      <c r="C133">
        <v>0</v>
      </c>
      <c r="D133">
        <v>2.2000000000000002</v>
      </c>
      <c r="E133">
        <v>3</v>
      </c>
      <c r="F133" t="s">
        <v>108</v>
      </c>
      <c r="G133">
        <v>0.77</v>
      </c>
      <c r="H133">
        <v>0.28999999999999998</v>
      </c>
    </row>
    <row r="134" spans="1:8" x14ac:dyDescent="0.2">
      <c r="A134">
        <v>133</v>
      </c>
      <c r="B134">
        <v>0</v>
      </c>
      <c r="C134">
        <v>0</v>
      </c>
      <c r="D134">
        <v>2.2000000000000002</v>
      </c>
      <c r="E134">
        <v>3</v>
      </c>
      <c r="F134" t="s">
        <v>108</v>
      </c>
      <c r="G134">
        <v>0.77</v>
      </c>
      <c r="H134">
        <v>0.28999999999999998</v>
      </c>
    </row>
    <row r="135" spans="1:8" x14ac:dyDescent="0.2">
      <c r="A135">
        <v>134</v>
      </c>
      <c r="B135">
        <v>0</v>
      </c>
      <c r="C135">
        <v>0</v>
      </c>
      <c r="D135">
        <v>2.2000000000000002</v>
      </c>
      <c r="E135">
        <v>3</v>
      </c>
      <c r="F135" t="s">
        <v>108</v>
      </c>
      <c r="G135">
        <v>0.77</v>
      </c>
      <c r="H135">
        <v>0.28999999999999998</v>
      </c>
    </row>
    <row r="136" spans="1:8" x14ac:dyDescent="0.2">
      <c r="A136">
        <v>135</v>
      </c>
      <c r="B136">
        <v>0</v>
      </c>
      <c r="C136">
        <v>0</v>
      </c>
      <c r="D136">
        <v>2.2000000000000002</v>
      </c>
      <c r="E136">
        <v>3</v>
      </c>
      <c r="F136" t="s">
        <v>108</v>
      </c>
      <c r="G136">
        <v>0.77</v>
      </c>
      <c r="H136">
        <v>0.28999999999999998</v>
      </c>
    </row>
    <row r="137" spans="1:8" x14ac:dyDescent="0.2">
      <c r="A137">
        <v>136</v>
      </c>
      <c r="B137">
        <v>0</v>
      </c>
      <c r="C137">
        <v>0</v>
      </c>
      <c r="D137">
        <v>2.2000000000000002</v>
      </c>
      <c r="E137">
        <v>3</v>
      </c>
      <c r="F137" t="s">
        <v>108</v>
      </c>
      <c r="G137">
        <v>0.77</v>
      </c>
      <c r="H137">
        <v>0.28999999999999998</v>
      </c>
    </row>
    <row r="138" spans="1:8" x14ac:dyDescent="0.2">
      <c r="A138">
        <v>137</v>
      </c>
      <c r="B138">
        <v>0</v>
      </c>
      <c r="C138">
        <v>0</v>
      </c>
      <c r="D138">
        <v>2.2000000000000002</v>
      </c>
      <c r="E138">
        <v>3</v>
      </c>
      <c r="F138" t="s">
        <v>108</v>
      </c>
      <c r="G138">
        <v>0.77</v>
      </c>
      <c r="H138">
        <v>0.28999999999999998</v>
      </c>
    </row>
    <row r="139" spans="1:8" x14ac:dyDescent="0.2">
      <c r="A139">
        <v>138</v>
      </c>
      <c r="B139">
        <v>0</v>
      </c>
      <c r="C139">
        <v>0</v>
      </c>
      <c r="D139">
        <v>2.2000000000000002</v>
      </c>
      <c r="E139">
        <v>3</v>
      </c>
      <c r="F139" t="s">
        <v>108</v>
      </c>
      <c r="G139">
        <v>0.77</v>
      </c>
      <c r="H139">
        <v>0.28999999999999998</v>
      </c>
    </row>
    <row r="140" spans="1:8" x14ac:dyDescent="0.2">
      <c r="A140">
        <v>139</v>
      </c>
      <c r="B140">
        <v>0</v>
      </c>
      <c r="C140">
        <v>0</v>
      </c>
      <c r="D140">
        <v>2.2000000000000002</v>
      </c>
      <c r="E140">
        <v>3</v>
      </c>
      <c r="F140" t="s">
        <v>108</v>
      </c>
      <c r="G140">
        <v>0.77</v>
      </c>
      <c r="H140">
        <v>0.28999999999999998</v>
      </c>
    </row>
    <row r="141" spans="1:8" x14ac:dyDescent="0.2">
      <c r="A141">
        <v>140</v>
      </c>
      <c r="B141">
        <v>0</v>
      </c>
      <c r="C141">
        <v>0</v>
      </c>
      <c r="D141">
        <v>2.2000000000000002</v>
      </c>
      <c r="E141">
        <v>3</v>
      </c>
      <c r="F141" t="s">
        <v>108</v>
      </c>
      <c r="G141">
        <v>0.77</v>
      </c>
      <c r="H141">
        <v>0.28999999999999998</v>
      </c>
    </row>
    <row r="142" spans="1:8" x14ac:dyDescent="0.2">
      <c r="A142">
        <v>141</v>
      </c>
      <c r="B142">
        <v>0</v>
      </c>
      <c r="C142">
        <v>0</v>
      </c>
      <c r="D142">
        <v>2.2000000000000002</v>
      </c>
      <c r="E142">
        <v>3</v>
      </c>
      <c r="F142" t="s">
        <v>108</v>
      </c>
      <c r="G142">
        <v>0.77</v>
      </c>
      <c r="H142">
        <v>0.28999999999999998</v>
      </c>
    </row>
    <row r="143" spans="1:8" x14ac:dyDescent="0.2">
      <c r="A143">
        <v>142</v>
      </c>
      <c r="B143">
        <v>0</v>
      </c>
      <c r="C143">
        <v>0</v>
      </c>
      <c r="D143">
        <v>2.2000000000000002</v>
      </c>
      <c r="E143">
        <v>3</v>
      </c>
      <c r="F143" t="s">
        <v>108</v>
      </c>
      <c r="G143">
        <v>0.77</v>
      </c>
      <c r="H143">
        <v>0.28999999999999998</v>
      </c>
    </row>
    <row r="144" spans="1:8" x14ac:dyDescent="0.2">
      <c r="A144">
        <v>143</v>
      </c>
      <c r="B144">
        <v>0</v>
      </c>
      <c r="C144">
        <v>0</v>
      </c>
      <c r="D144">
        <v>2.2000000000000002</v>
      </c>
      <c r="E144">
        <v>3</v>
      </c>
      <c r="F144" t="s">
        <v>108</v>
      </c>
      <c r="G144">
        <v>0.77</v>
      </c>
      <c r="H144">
        <v>0.28999999999999998</v>
      </c>
    </row>
    <row r="145" spans="1:8" x14ac:dyDescent="0.2">
      <c r="A145">
        <v>144</v>
      </c>
      <c r="B145">
        <v>0</v>
      </c>
      <c r="C145">
        <v>0</v>
      </c>
      <c r="D145">
        <v>2.2000000000000002</v>
      </c>
      <c r="E145">
        <v>3</v>
      </c>
      <c r="F145" t="s">
        <v>108</v>
      </c>
      <c r="G145">
        <v>0.77</v>
      </c>
      <c r="H145">
        <v>0.28999999999999998</v>
      </c>
    </row>
    <row r="146" spans="1:8" x14ac:dyDescent="0.2">
      <c r="A146">
        <v>145</v>
      </c>
      <c r="B146">
        <v>0</v>
      </c>
      <c r="C146">
        <v>0</v>
      </c>
      <c r="D146">
        <v>2.2000000000000002</v>
      </c>
      <c r="E146">
        <v>3</v>
      </c>
      <c r="F146" t="s">
        <v>108</v>
      </c>
      <c r="G146">
        <v>0.77</v>
      </c>
      <c r="H146">
        <v>0.28999999999999998</v>
      </c>
    </row>
    <row r="147" spans="1:8" x14ac:dyDescent="0.2">
      <c r="A147">
        <v>146</v>
      </c>
      <c r="B147">
        <v>0</v>
      </c>
      <c r="C147">
        <v>0</v>
      </c>
      <c r="D147">
        <v>2.2000000000000002</v>
      </c>
      <c r="E147">
        <v>3</v>
      </c>
      <c r="F147" t="s">
        <v>108</v>
      </c>
      <c r="G147">
        <v>0.77</v>
      </c>
      <c r="H147">
        <v>0.28999999999999998</v>
      </c>
    </row>
    <row r="148" spans="1:8" x14ac:dyDescent="0.2">
      <c r="A148">
        <v>147</v>
      </c>
      <c r="B148">
        <v>0</v>
      </c>
      <c r="C148">
        <v>0</v>
      </c>
      <c r="D148">
        <v>2.2000000000000002</v>
      </c>
      <c r="E148">
        <v>3</v>
      </c>
      <c r="F148" t="s">
        <v>108</v>
      </c>
      <c r="G148">
        <v>0.77</v>
      </c>
      <c r="H148">
        <v>0.28999999999999998</v>
      </c>
    </row>
    <row r="149" spans="1:8" x14ac:dyDescent="0.2">
      <c r="A149">
        <v>148</v>
      </c>
      <c r="B149">
        <v>0</v>
      </c>
      <c r="C149">
        <v>0</v>
      </c>
      <c r="D149">
        <v>2.2000000000000002</v>
      </c>
      <c r="E149">
        <v>3</v>
      </c>
      <c r="F149" t="s">
        <v>108</v>
      </c>
      <c r="G149">
        <v>0.77</v>
      </c>
      <c r="H149">
        <v>0.28999999999999998</v>
      </c>
    </row>
    <row r="150" spans="1:8" x14ac:dyDescent="0.2">
      <c r="A150">
        <v>149</v>
      </c>
      <c r="B150">
        <v>0</v>
      </c>
      <c r="C150">
        <v>0</v>
      </c>
      <c r="D150">
        <v>2.2000000000000002</v>
      </c>
      <c r="E150">
        <v>3</v>
      </c>
      <c r="F150" t="s">
        <v>108</v>
      </c>
      <c r="G150">
        <v>0.77</v>
      </c>
      <c r="H150">
        <v>0.28999999999999998</v>
      </c>
    </row>
    <row r="151" spans="1:8" x14ac:dyDescent="0.2">
      <c r="A151">
        <v>150</v>
      </c>
      <c r="B151">
        <v>0</v>
      </c>
      <c r="C151">
        <v>0</v>
      </c>
      <c r="D151">
        <v>2.2000000000000002</v>
      </c>
      <c r="E151">
        <v>3</v>
      </c>
      <c r="F151" t="s">
        <v>108</v>
      </c>
      <c r="G151">
        <v>0.77</v>
      </c>
      <c r="H151">
        <v>0.28999999999999998</v>
      </c>
    </row>
    <row r="152" spans="1:8" x14ac:dyDescent="0.2">
      <c r="A152">
        <v>151</v>
      </c>
      <c r="B152">
        <v>0</v>
      </c>
      <c r="C152">
        <v>0</v>
      </c>
      <c r="D152">
        <v>2.2000000000000002</v>
      </c>
      <c r="E152">
        <v>3</v>
      </c>
      <c r="F152" t="s">
        <v>108</v>
      </c>
      <c r="G152">
        <v>0.77</v>
      </c>
      <c r="H152">
        <v>0.28999999999999998</v>
      </c>
    </row>
    <row r="153" spans="1:8" x14ac:dyDescent="0.2">
      <c r="A153">
        <v>152</v>
      </c>
      <c r="B153">
        <v>0</v>
      </c>
      <c r="C153">
        <v>0</v>
      </c>
      <c r="D153">
        <v>2.2000000000000002</v>
      </c>
      <c r="E153">
        <v>3</v>
      </c>
      <c r="F153" t="s">
        <v>108</v>
      </c>
      <c r="G153">
        <v>0.77</v>
      </c>
      <c r="H153">
        <v>0.28999999999999998</v>
      </c>
    </row>
    <row r="154" spans="1:8" x14ac:dyDescent="0.2">
      <c r="A154">
        <v>153</v>
      </c>
      <c r="B154">
        <v>0</v>
      </c>
      <c r="C154">
        <v>0</v>
      </c>
      <c r="D154">
        <v>2.2000000000000002</v>
      </c>
      <c r="E154">
        <v>3</v>
      </c>
      <c r="F154" t="s">
        <v>108</v>
      </c>
      <c r="G154">
        <v>0.77</v>
      </c>
      <c r="H154">
        <v>0.28999999999999998</v>
      </c>
    </row>
    <row r="155" spans="1:8" x14ac:dyDescent="0.2">
      <c r="A155">
        <v>154</v>
      </c>
      <c r="B155">
        <v>0</v>
      </c>
      <c r="C155">
        <v>0</v>
      </c>
      <c r="D155">
        <v>2.2000000000000002</v>
      </c>
      <c r="E155">
        <v>3</v>
      </c>
      <c r="F155" t="s">
        <v>108</v>
      </c>
      <c r="G155">
        <v>0.77</v>
      </c>
      <c r="H155">
        <v>0.28999999999999998</v>
      </c>
    </row>
    <row r="156" spans="1:8" x14ac:dyDescent="0.2">
      <c r="A156">
        <v>155</v>
      </c>
      <c r="B156">
        <v>0</v>
      </c>
      <c r="C156">
        <v>0</v>
      </c>
      <c r="D156">
        <v>2.2000000000000002</v>
      </c>
      <c r="E156">
        <v>3</v>
      </c>
      <c r="F156" t="s">
        <v>108</v>
      </c>
      <c r="G156">
        <v>0.77</v>
      </c>
      <c r="H156">
        <v>0.28999999999999998</v>
      </c>
    </row>
    <row r="157" spans="1:8" x14ac:dyDescent="0.2">
      <c r="A157">
        <v>156</v>
      </c>
      <c r="B157">
        <v>0</v>
      </c>
      <c r="C157">
        <v>0</v>
      </c>
      <c r="D157">
        <v>2.2000000000000002</v>
      </c>
      <c r="E157">
        <v>3</v>
      </c>
      <c r="F157" t="s">
        <v>108</v>
      </c>
      <c r="G157">
        <v>0.77</v>
      </c>
      <c r="H157">
        <v>0.28999999999999998</v>
      </c>
    </row>
    <row r="158" spans="1:8" x14ac:dyDescent="0.2">
      <c r="A158">
        <v>157</v>
      </c>
      <c r="B158">
        <v>0</v>
      </c>
      <c r="C158">
        <v>0</v>
      </c>
      <c r="D158">
        <v>2.2000000000000002</v>
      </c>
      <c r="E158">
        <v>3</v>
      </c>
      <c r="F158" t="s">
        <v>108</v>
      </c>
      <c r="G158">
        <v>0.77</v>
      </c>
      <c r="H158">
        <v>0.28999999999999998</v>
      </c>
    </row>
    <row r="159" spans="1:8" x14ac:dyDescent="0.2">
      <c r="A159">
        <v>158</v>
      </c>
      <c r="B159">
        <v>0</v>
      </c>
      <c r="C159">
        <v>0</v>
      </c>
      <c r="D159">
        <v>2.2000000000000002</v>
      </c>
      <c r="E159">
        <v>3</v>
      </c>
      <c r="F159" t="s">
        <v>108</v>
      </c>
      <c r="G159">
        <v>0.77</v>
      </c>
      <c r="H159">
        <v>0.28999999999999998</v>
      </c>
    </row>
    <row r="160" spans="1:8" x14ac:dyDescent="0.2">
      <c r="A160">
        <v>159</v>
      </c>
      <c r="B160">
        <v>0</v>
      </c>
      <c r="C160">
        <v>0</v>
      </c>
      <c r="D160">
        <v>2.2000000000000002</v>
      </c>
      <c r="E160">
        <v>3</v>
      </c>
      <c r="F160" t="s">
        <v>108</v>
      </c>
      <c r="G160">
        <v>0.77</v>
      </c>
      <c r="H160">
        <v>0.28999999999999998</v>
      </c>
    </row>
    <row r="161" spans="1:8" x14ac:dyDescent="0.2">
      <c r="A161">
        <v>160</v>
      </c>
      <c r="B161">
        <v>0</v>
      </c>
      <c r="C161">
        <v>0</v>
      </c>
      <c r="D161">
        <v>2.2000000000000002</v>
      </c>
      <c r="E161">
        <v>3</v>
      </c>
      <c r="F161" t="s">
        <v>108</v>
      </c>
      <c r="G161">
        <v>0.77</v>
      </c>
      <c r="H161">
        <v>0.28999999999999998</v>
      </c>
    </row>
    <row r="162" spans="1:8" x14ac:dyDescent="0.2">
      <c r="A162">
        <v>161</v>
      </c>
      <c r="B162">
        <v>0</v>
      </c>
      <c r="C162">
        <v>0</v>
      </c>
      <c r="D162">
        <v>2.2000000000000002</v>
      </c>
      <c r="E162">
        <v>3</v>
      </c>
      <c r="F162" t="s">
        <v>108</v>
      </c>
      <c r="G162">
        <v>0.77</v>
      </c>
      <c r="H162">
        <v>0.28999999999999998</v>
      </c>
    </row>
    <row r="163" spans="1:8" x14ac:dyDescent="0.2">
      <c r="A163">
        <v>162</v>
      </c>
      <c r="B163">
        <v>0</v>
      </c>
      <c r="C163">
        <v>0</v>
      </c>
      <c r="D163">
        <v>2.2000000000000002</v>
      </c>
      <c r="E163">
        <v>3</v>
      </c>
      <c r="F163" t="s">
        <v>108</v>
      </c>
      <c r="G163">
        <v>0.77</v>
      </c>
      <c r="H163">
        <v>0.28999999999999998</v>
      </c>
    </row>
    <row r="164" spans="1:8" x14ac:dyDescent="0.2">
      <c r="A164">
        <v>163</v>
      </c>
      <c r="B164">
        <v>0</v>
      </c>
      <c r="C164">
        <v>0</v>
      </c>
      <c r="D164">
        <v>2.2000000000000002</v>
      </c>
      <c r="E164">
        <v>3</v>
      </c>
      <c r="F164" t="s">
        <v>108</v>
      </c>
      <c r="G164">
        <v>0.77</v>
      </c>
      <c r="H164">
        <v>0.28999999999999998</v>
      </c>
    </row>
    <row r="165" spans="1:8" x14ac:dyDescent="0.2">
      <c r="A165">
        <v>164</v>
      </c>
      <c r="B165">
        <v>0</v>
      </c>
      <c r="C165">
        <v>0</v>
      </c>
      <c r="D165">
        <v>2.2000000000000002</v>
      </c>
      <c r="E165">
        <v>3</v>
      </c>
      <c r="F165" t="s">
        <v>108</v>
      </c>
      <c r="G165">
        <v>0.77</v>
      </c>
      <c r="H165">
        <v>0.28999999999999998</v>
      </c>
    </row>
    <row r="166" spans="1:8" x14ac:dyDescent="0.2">
      <c r="A166">
        <v>165</v>
      </c>
      <c r="B166">
        <v>0</v>
      </c>
      <c r="C166">
        <v>0</v>
      </c>
      <c r="D166">
        <v>2.2000000000000002</v>
      </c>
      <c r="E166">
        <v>3</v>
      </c>
      <c r="F166" t="s">
        <v>108</v>
      </c>
      <c r="G166">
        <v>0.77</v>
      </c>
      <c r="H166">
        <v>0.28999999999999998</v>
      </c>
    </row>
    <row r="167" spans="1:8" x14ac:dyDescent="0.2">
      <c r="A167">
        <v>166</v>
      </c>
      <c r="B167">
        <v>0</v>
      </c>
      <c r="C167">
        <v>0</v>
      </c>
      <c r="D167">
        <v>2.2000000000000002</v>
      </c>
      <c r="E167">
        <v>3</v>
      </c>
      <c r="F167" t="s">
        <v>108</v>
      </c>
      <c r="G167">
        <v>0.77</v>
      </c>
      <c r="H167">
        <v>0.28999999999999998</v>
      </c>
    </row>
    <row r="168" spans="1:8" x14ac:dyDescent="0.2">
      <c r="A168">
        <v>167</v>
      </c>
      <c r="B168">
        <v>0</v>
      </c>
      <c r="C168">
        <v>0</v>
      </c>
      <c r="D168">
        <v>2.2000000000000002</v>
      </c>
      <c r="E168">
        <v>3</v>
      </c>
      <c r="F168" t="s">
        <v>108</v>
      </c>
      <c r="G168">
        <v>0.77</v>
      </c>
      <c r="H168">
        <v>0.28999999999999998</v>
      </c>
    </row>
    <row r="169" spans="1:8" x14ac:dyDescent="0.2">
      <c r="A169">
        <v>168</v>
      </c>
      <c r="B169">
        <v>0</v>
      </c>
      <c r="C169">
        <v>0</v>
      </c>
      <c r="D169">
        <v>2.2000000000000002</v>
      </c>
      <c r="E169">
        <v>3</v>
      </c>
      <c r="F169" t="s">
        <v>108</v>
      </c>
      <c r="G169">
        <v>0.77</v>
      </c>
      <c r="H169">
        <v>0.28999999999999998</v>
      </c>
    </row>
    <row r="170" spans="1:8" x14ac:dyDescent="0.2">
      <c r="A170">
        <v>169</v>
      </c>
      <c r="B170">
        <v>0</v>
      </c>
      <c r="C170">
        <v>0</v>
      </c>
      <c r="D170">
        <v>2.2000000000000002</v>
      </c>
      <c r="E170">
        <v>3</v>
      </c>
      <c r="F170" t="s">
        <v>108</v>
      </c>
      <c r="G170">
        <v>0.77</v>
      </c>
      <c r="H170">
        <v>0.28999999999999998</v>
      </c>
    </row>
    <row r="171" spans="1:8" x14ac:dyDescent="0.2">
      <c r="A171">
        <v>170</v>
      </c>
      <c r="B171">
        <v>0</v>
      </c>
      <c r="C171">
        <v>0</v>
      </c>
      <c r="D171">
        <v>2.2000000000000002</v>
      </c>
      <c r="E171">
        <v>3</v>
      </c>
      <c r="F171" t="s">
        <v>108</v>
      </c>
      <c r="G171">
        <v>0.77</v>
      </c>
      <c r="H171">
        <v>0.28999999999999998</v>
      </c>
    </row>
    <row r="172" spans="1:8" x14ac:dyDescent="0.2">
      <c r="A172">
        <v>171</v>
      </c>
      <c r="B172">
        <v>0</v>
      </c>
      <c r="C172">
        <v>0</v>
      </c>
      <c r="D172">
        <v>2.2000000000000002</v>
      </c>
      <c r="E172">
        <v>3</v>
      </c>
      <c r="F172" t="s">
        <v>108</v>
      </c>
      <c r="G172">
        <v>0.77</v>
      </c>
      <c r="H172">
        <v>0.28999999999999998</v>
      </c>
    </row>
    <row r="173" spans="1:8" x14ac:dyDescent="0.2">
      <c r="A173">
        <v>172</v>
      </c>
      <c r="B173">
        <v>0</v>
      </c>
      <c r="C173">
        <v>0</v>
      </c>
      <c r="D173">
        <v>2.2000000000000002</v>
      </c>
      <c r="E173">
        <v>3</v>
      </c>
      <c r="F173" t="s">
        <v>108</v>
      </c>
      <c r="G173">
        <v>0.77</v>
      </c>
      <c r="H173">
        <v>0.28999999999999998</v>
      </c>
    </row>
    <row r="174" spans="1:8" x14ac:dyDescent="0.2">
      <c r="A174">
        <v>173</v>
      </c>
      <c r="B174">
        <v>0</v>
      </c>
      <c r="C174">
        <v>0</v>
      </c>
      <c r="D174">
        <v>2.2000000000000002</v>
      </c>
      <c r="E174">
        <v>3</v>
      </c>
      <c r="F174" t="s">
        <v>108</v>
      </c>
      <c r="G174">
        <v>0.77</v>
      </c>
      <c r="H174">
        <v>0.28999999999999998</v>
      </c>
    </row>
    <row r="175" spans="1:8" x14ac:dyDescent="0.2">
      <c r="A175">
        <v>174</v>
      </c>
      <c r="B175">
        <v>0</v>
      </c>
      <c r="C175">
        <v>0</v>
      </c>
      <c r="D175">
        <v>2.2000000000000002</v>
      </c>
      <c r="E175">
        <v>3</v>
      </c>
      <c r="F175" t="s">
        <v>108</v>
      </c>
      <c r="G175">
        <v>0.77</v>
      </c>
      <c r="H175">
        <v>0.28999999999999998</v>
      </c>
    </row>
    <row r="176" spans="1:8" x14ac:dyDescent="0.2">
      <c r="A176">
        <v>175</v>
      </c>
      <c r="B176">
        <v>0</v>
      </c>
      <c r="C176">
        <v>0</v>
      </c>
      <c r="D176">
        <v>2.2000000000000002</v>
      </c>
      <c r="E176">
        <v>3</v>
      </c>
      <c r="F176" t="s">
        <v>108</v>
      </c>
      <c r="G176">
        <v>0.77</v>
      </c>
      <c r="H176">
        <v>0.28999999999999998</v>
      </c>
    </row>
    <row r="177" spans="1:8" x14ac:dyDescent="0.2">
      <c r="A177">
        <v>176</v>
      </c>
      <c r="B177">
        <v>0</v>
      </c>
      <c r="C177">
        <v>0</v>
      </c>
      <c r="D177">
        <v>2.2000000000000002</v>
      </c>
      <c r="E177">
        <v>3</v>
      </c>
      <c r="F177" t="s">
        <v>108</v>
      </c>
      <c r="G177">
        <v>0.77</v>
      </c>
      <c r="H177">
        <v>0.28999999999999998</v>
      </c>
    </row>
    <row r="178" spans="1:8" x14ac:dyDescent="0.2">
      <c r="A178">
        <v>177</v>
      </c>
      <c r="B178">
        <v>0</v>
      </c>
      <c r="C178">
        <v>0</v>
      </c>
      <c r="D178">
        <v>2.2000000000000002</v>
      </c>
      <c r="E178">
        <v>3</v>
      </c>
      <c r="F178" t="s">
        <v>108</v>
      </c>
      <c r="G178">
        <v>0.77</v>
      </c>
      <c r="H178">
        <v>0.28999999999999998</v>
      </c>
    </row>
    <row r="179" spans="1:8" x14ac:dyDescent="0.2">
      <c r="A179">
        <v>178</v>
      </c>
      <c r="B179">
        <v>0</v>
      </c>
      <c r="C179">
        <v>0</v>
      </c>
      <c r="D179">
        <v>2.2000000000000002</v>
      </c>
      <c r="E179">
        <v>3</v>
      </c>
      <c r="F179" t="s">
        <v>108</v>
      </c>
      <c r="G179">
        <v>0.77</v>
      </c>
      <c r="H179">
        <v>0.28999999999999998</v>
      </c>
    </row>
    <row r="180" spans="1:8" x14ac:dyDescent="0.2">
      <c r="A180">
        <v>179</v>
      </c>
      <c r="B180">
        <v>0</v>
      </c>
      <c r="C180">
        <v>0</v>
      </c>
      <c r="D180">
        <v>2.2000000000000002</v>
      </c>
      <c r="E180">
        <v>3</v>
      </c>
      <c r="F180" t="s">
        <v>108</v>
      </c>
      <c r="G180">
        <v>0.77</v>
      </c>
      <c r="H180">
        <v>0.28999999999999998</v>
      </c>
    </row>
    <row r="181" spans="1:8" x14ac:dyDescent="0.2">
      <c r="A181">
        <v>180</v>
      </c>
      <c r="B181">
        <v>0</v>
      </c>
      <c r="C181">
        <v>0</v>
      </c>
      <c r="D181">
        <v>2.2000000000000002</v>
      </c>
      <c r="E181">
        <v>3</v>
      </c>
      <c r="F181" t="s">
        <v>108</v>
      </c>
      <c r="G181">
        <v>0.77</v>
      </c>
      <c r="H181">
        <v>0.28999999999999998</v>
      </c>
    </row>
    <row r="182" spans="1:8" x14ac:dyDescent="0.2">
      <c r="A182">
        <v>181</v>
      </c>
      <c r="B182">
        <v>0</v>
      </c>
      <c r="C182">
        <v>0</v>
      </c>
      <c r="D182">
        <v>2.2000000000000002</v>
      </c>
      <c r="E182">
        <v>3</v>
      </c>
      <c r="F182" t="s">
        <v>108</v>
      </c>
      <c r="G182">
        <v>0.77</v>
      </c>
      <c r="H182">
        <v>0.28999999999999998</v>
      </c>
    </row>
    <row r="183" spans="1:8" x14ac:dyDescent="0.2">
      <c r="A183">
        <v>182</v>
      </c>
      <c r="B183">
        <v>0</v>
      </c>
      <c r="C183">
        <v>0</v>
      </c>
      <c r="D183">
        <v>2.2000000000000002</v>
      </c>
      <c r="E183">
        <v>3</v>
      </c>
      <c r="F183" t="s">
        <v>108</v>
      </c>
      <c r="G183">
        <v>0.77</v>
      </c>
      <c r="H183">
        <v>0.28999999999999998</v>
      </c>
    </row>
    <row r="184" spans="1:8" x14ac:dyDescent="0.2">
      <c r="A184">
        <v>183</v>
      </c>
      <c r="B184">
        <v>0</v>
      </c>
      <c r="C184">
        <v>0</v>
      </c>
      <c r="D184">
        <v>2.2000000000000002</v>
      </c>
      <c r="E184">
        <v>3</v>
      </c>
      <c r="F184" t="s">
        <v>108</v>
      </c>
      <c r="G184">
        <v>0.77</v>
      </c>
      <c r="H184">
        <v>0.28999999999999998</v>
      </c>
    </row>
    <row r="185" spans="1:8" x14ac:dyDescent="0.2">
      <c r="A185">
        <v>184</v>
      </c>
      <c r="B185">
        <v>0</v>
      </c>
      <c r="C185">
        <v>0</v>
      </c>
      <c r="D185">
        <v>2.2000000000000002</v>
      </c>
      <c r="E185">
        <v>3</v>
      </c>
      <c r="F185" t="s">
        <v>108</v>
      </c>
      <c r="G185">
        <v>0.77</v>
      </c>
      <c r="H185">
        <v>0.28999999999999998</v>
      </c>
    </row>
    <row r="186" spans="1:8" x14ac:dyDescent="0.2">
      <c r="A186">
        <v>185</v>
      </c>
      <c r="B186">
        <v>0</v>
      </c>
      <c r="C186">
        <v>0</v>
      </c>
      <c r="D186">
        <v>2.2000000000000002</v>
      </c>
      <c r="E186">
        <v>3</v>
      </c>
      <c r="F186" t="s">
        <v>108</v>
      </c>
      <c r="G186">
        <v>0.77</v>
      </c>
      <c r="H186">
        <v>0.28999999999999998</v>
      </c>
    </row>
    <row r="187" spans="1:8" x14ac:dyDescent="0.2">
      <c r="A187">
        <v>186</v>
      </c>
      <c r="B187">
        <v>0</v>
      </c>
      <c r="C187">
        <v>0</v>
      </c>
      <c r="D187">
        <v>2.2000000000000002</v>
      </c>
      <c r="E187">
        <v>3</v>
      </c>
      <c r="F187" t="s">
        <v>108</v>
      </c>
      <c r="G187">
        <v>0.77</v>
      </c>
      <c r="H187">
        <v>0.28999999999999998</v>
      </c>
    </row>
    <row r="188" spans="1:8" x14ac:dyDescent="0.2">
      <c r="A188">
        <v>187</v>
      </c>
      <c r="B188">
        <v>0</v>
      </c>
      <c r="C188">
        <v>0</v>
      </c>
      <c r="D188">
        <v>2.2000000000000002</v>
      </c>
      <c r="E188">
        <v>3</v>
      </c>
      <c r="F188" t="s">
        <v>108</v>
      </c>
      <c r="G188">
        <v>0.77</v>
      </c>
      <c r="H188">
        <v>0.28999999999999998</v>
      </c>
    </row>
    <row r="189" spans="1:8" x14ac:dyDescent="0.2">
      <c r="A189">
        <v>188</v>
      </c>
      <c r="B189">
        <v>0</v>
      </c>
      <c r="C189">
        <v>0</v>
      </c>
      <c r="D189">
        <v>2.2000000000000002</v>
      </c>
      <c r="E189">
        <v>3</v>
      </c>
      <c r="F189" t="s">
        <v>108</v>
      </c>
      <c r="G189">
        <v>0.77</v>
      </c>
      <c r="H189">
        <v>0.28999999999999998</v>
      </c>
    </row>
    <row r="190" spans="1:8" x14ac:dyDescent="0.2">
      <c r="A190">
        <v>189</v>
      </c>
      <c r="B190">
        <v>0</v>
      </c>
      <c r="C190">
        <v>0</v>
      </c>
      <c r="D190">
        <v>2.2000000000000002</v>
      </c>
      <c r="E190">
        <v>3</v>
      </c>
      <c r="F190" t="s">
        <v>108</v>
      </c>
      <c r="G190">
        <v>0.77</v>
      </c>
      <c r="H190">
        <v>0.28999999999999998</v>
      </c>
    </row>
    <row r="191" spans="1:8" x14ac:dyDescent="0.2">
      <c r="A191">
        <v>190</v>
      </c>
      <c r="B191">
        <v>0</v>
      </c>
      <c r="C191">
        <v>0</v>
      </c>
      <c r="D191">
        <v>2.2000000000000002</v>
      </c>
      <c r="E191">
        <v>3</v>
      </c>
      <c r="F191" t="s">
        <v>108</v>
      </c>
      <c r="G191">
        <v>0.77</v>
      </c>
      <c r="H191">
        <v>0.28999999999999998</v>
      </c>
    </row>
    <row r="192" spans="1:8" x14ac:dyDescent="0.2">
      <c r="A192">
        <v>191</v>
      </c>
      <c r="B192">
        <v>0</v>
      </c>
      <c r="C192">
        <v>0</v>
      </c>
      <c r="D192">
        <v>2.2000000000000002</v>
      </c>
      <c r="E192">
        <v>3</v>
      </c>
      <c r="F192" t="s">
        <v>108</v>
      </c>
      <c r="G192">
        <v>0.77</v>
      </c>
      <c r="H192">
        <v>0.28999999999999998</v>
      </c>
    </row>
    <row r="193" spans="1:8" x14ac:dyDescent="0.2">
      <c r="A193">
        <v>192</v>
      </c>
      <c r="B193">
        <v>0</v>
      </c>
      <c r="C193">
        <v>0</v>
      </c>
      <c r="D193">
        <v>2.2000000000000002</v>
      </c>
      <c r="E193">
        <v>3</v>
      </c>
      <c r="F193" t="s">
        <v>108</v>
      </c>
      <c r="G193">
        <v>0.77</v>
      </c>
      <c r="H193">
        <v>0.28999999999999998</v>
      </c>
    </row>
    <row r="194" spans="1:8" x14ac:dyDescent="0.2">
      <c r="A194">
        <v>193</v>
      </c>
      <c r="B194">
        <v>0</v>
      </c>
      <c r="C194">
        <v>0</v>
      </c>
      <c r="D194">
        <v>2.2000000000000002</v>
      </c>
      <c r="E194">
        <v>3</v>
      </c>
      <c r="F194" t="s">
        <v>108</v>
      </c>
      <c r="G194">
        <v>0.77</v>
      </c>
      <c r="H194">
        <v>0.28999999999999998</v>
      </c>
    </row>
    <row r="195" spans="1:8" x14ac:dyDescent="0.2">
      <c r="A195">
        <v>194</v>
      </c>
      <c r="B195">
        <v>0</v>
      </c>
      <c r="C195">
        <v>0</v>
      </c>
      <c r="D195">
        <v>2.2000000000000002</v>
      </c>
      <c r="E195">
        <v>3</v>
      </c>
      <c r="F195" t="s">
        <v>108</v>
      </c>
      <c r="G195">
        <v>0.77</v>
      </c>
      <c r="H195">
        <v>0.28999999999999998</v>
      </c>
    </row>
    <row r="196" spans="1:8" x14ac:dyDescent="0.2">
      <c r="A196">
        <v>195</v>
      </c>
      <c r="B196">
        <v>0</v>
      </c>
      <c r="C196">
        <v>0</v>
      </c>
      <c r="D196">
        <v>2.2000000000000002</v>
      </c>
      <c r="E196">
        <v>3</v>
      </c>
      <c r="F196" t="s">
        <v>108</v>
      </c>
      <c r="G196">
        <v>0.77</v>
      </c>
      <c r="H196">
        <v>0.28999999999999998</v>
      </c>
    </row>
    <row r="197" spans="1:8" x14ac:dyDescent="0.2">
      <c r="A197">
        <v>196</v>
      </c>
      <c r="B197">
        <v>0</v>
      </c>
      <c r="C197">
        <v>0</v>
      </c>
      <c r="D197">
        <v>2.2000000000000002</v>
      </c>
      <c r="E197">
        <v>3</v>
      </c>
      <c r="F197" t="s">
        <v>108</v>
      </c>
      <c r="G197">
        <v>0.77</v>
      </c>
      <c r="H197">
        <v>0.28999999999999998</v>
      </c>
    </row>
    <row r="198" spans="1:8" x14ac:dyDescent="0.2">
      <c r="A198">
        <v>197</v>
      </c>
      <c r="B198">
        <v>0</v>
      </c>
      <c r="C198">
        <v>0</v>
      </c>
      <c r="D198">
        <v>2.2000000000000002</v>
      </c>
      <c r="E198">
        <v>3</v>
      </c>
      <c r="F198" t="s">
        <v>108</v>
      </c>
      <c r="G198">
        <v>0.77</v>
      </c>
      <c r="H198">
        <v>0.28999999999999998</v>
      </c>
    </row>
    <row r="199" spans="1:8" x14ac:dyDescent="0.2">
      <c r="A199">
        <v>198</v>
      </c>
      <c r="B199">
        <v>0</v>
      </c>
      <c r="C199">
        <v>0</v>
      </c>
      <c r="D199">
        <v>2.2000000000000002</v>
      </c>
      <c r="E199">
        <v>3</v>
      </c>
      <c r="F199" t="s">
        <v>108</v>
      </c>
      <c r="G199">
        <v>0.77</v>
      </c>
      <c r="H199">
        <v>0.28999999999999998</v>
      </c>
    </row>
    <row r="200" spans="1:8" x14ac:dyDescent="0.2">
      <c r="A200">
        <v>199</v>
      </c>
      <c r="B200">
        <v>0</v>
      </c>
      <c r="C200">
        <v>0</v>
      </c>
      <c r="D200">
        <v>2.2000000000000002</v>
      </c>
      <c r="E200">
        <v>3</v>
      </c>
      <c r="F200" t="s">
        <v>108</v>
      </c>
      <c r="G200">
        <v>0.77</v>
      </c>
      <c r="H200">
        <v>0.28999999999999998</v>
      </c>
    </row>
    <row r="201" spans="1:8" x14ac:dyDescent="0.2">
      <c r="A201">
        <v>200</v>
      </c>
      <c r="B201">
        <v>0</v>
      </c>
      <c r="C201">
        <v>0</v>
      </c>
      <c r="D201">
        <v>2.2000000000000002</v>
      </c>
      <c r="E201">
        <v>3</v>
      </c>
      <c r="F201" t="s">
        <v>108</v>
      </c>
      <c r="G201">
        <v>0.77</v>
      </c>
      <c r="H201">
        <v>0.28999999999999998</v>
      </c>
    </row>
    <row r="202" spans="1:8" x14ac:dyDescent="0.2">
      <c r="A202">
        <v>201</v>
      </c>
      <c r="B202">
        <v>0</v>
      </c>
      <c r="C202">
        <v>0</v>
      </c>
      <c r="D202">
        <v>2.2000000000000002</v>
      </c>
      <c r="E202">
        <v>3</v>
      </c>
      <c r="F202" t="s">
        <v>108</v>
      </c>
      <c r="G202">
        <v>0.77</v>
      </c>
      <c r="H202">
        <v>0.28999999999999998</v>
      </c>
    </row>
    <row r="203" spans="1:8" x14ac:dyDescent="0.2">
      <c r="A203">
        <v>202</v>
      </c>
      <c r="B203">
        <v>0</v>
      </c>
      <c r="C203">
        <v>0</v>
      </c>
      <c r="D203">
        <v>2.2000000000000002</v>
      </c>
      <c r="E203">
        <v>3</v>
      </c>
      <c r="F203" t="s">
        <v>108</v>
      </c>
      <c r="G203">
        <v>0.77</v>
      </c>
      <c r="H203">
        <v>0.28999999999999998</v>
      </c>
    </row>
    <row r="204" spans="1:8" x14ac:dyDescent="0.2">
      <c r="A204">
        <v>203</v>
      </c>
      <c r="B204">
        <v>0</v>
      </c>
      <c r="C204">
        <v>0</v>
      </c>
      <c r="D204">
        <v>2.2000000000000002</v>
      </c>
      <c r="E204">
        <v>3</v>
      </c>
      <c r="F204" t="s">
        <v>108</v>
      </c>
      <c r="G204">
        <v>0.77</v>
      </c>
      <c r="H204">
        <v>0.28999999999999998</v>
      </c>
    </row>
    <row r="205" spans="1:8" x14ac:dyDescent="0.2">
      <c r="A205">
        <v>204</v>
      </c>
      <c r="B205">
        <v>0</v>
      </c>
      <c r="C205">
        <v>0</v>
      </c>
      <c r="D205">
        <v>2.2000000000000002</v>
      </c>
      <c r="E205">
        <v>3</v>
      </c>
      <c r="F205" t="s">
        <v>108</v>
      </c>
      <c r="G205">
        <v>0.77</v>
      </c>
      <c r="H205">
        <v>0.28999999999999998</v>
      </c>
    </row>
    <row r="206" spans="1:8" x14ac:dyDescent="0.2">
      <c r="A206">
        <v>205</v>
      </c>
      <c r="B206">
        <v>0</v>
      </c>
      <c r="C206">
        <v>0</v>
      </c>
      <c r="D206">
        <v>2.2000000000000002</v>
      </c>
      <c r="E206">
        <v>3</v>
      </c>
      <c r="F206" t="s">
        <v>108</v>
      </c>
      <c r="G206">
        <v>0.77</v>
      </c>
      <c r="H206">
        <v>0.28999999999999998</v>
      </c>
    </row>
    <row r="207" spans="1:8" x14ac:dyDescent="0.2">
      <c r="A207">
        <v>206</v>
      </c>
      <c r="B207">
        <v>0</v>
      </c>
      <c r="C207">
        <v>0</v>
      </c>
      <c r="D207">
        <v>2.2000000000000002</v>
      </c>
      <c r="E207">
        <v>3</v>
      </c>
      <c r="F207" t="s">
        <v>108</v>
      </c>
      <c r="G207">
        <v>0.77</v>
      </c>
      <c r="H207">
        <v>0.28999999999999998</v>
      </c>
    </row>
    <row r="208" spans="1:8" x14ac:dyDescent="0.2">
      <c r="A208">
        <v>207</v>
      </c>
      <c r="B208">
        <v>0</v>
      </c>
      <c r="C208">
        <v>0</v>
      </c>
      <c r="D208">
        <v>2.2000000000000002</v>
      </c>
      <c r="E208">
        <v>3</v>
      </c>
      <c r="F208" t="s">
        <v>108</v>
      </c>
      <c r="G208">
        <v>0.77</v>
      </c>
      <c r="H208">
        <v>0.28999999999999998</v>
      </c>
    </row>
    <row r="209" spans="1:8" x14ac:dyDescent="0.2">
      <c r="A209">
        <v>208</v>
      </c>
      <c r="B209">
        <v>0</v>
      </c>
      <c r="C209">
        <v>0</v>
      </c>
      <c r="D209">
        <v>2.2000000000000002</v>
      </c>
      <c r="E209">
        <v>3</v>
      </c>
      <c r="F209" t="s">
        <v>108</v>
      </c>
      <c r="G209">
        <v>0.77</v>
      </c>
      <c r="H209">
        <v>0.28999999999999998</v>
      </c>
    </row>
    <row r="210" spans="1:8" x14ac:dyDescent="0.2">
      <c r="A210">
        <v>209</v>
      </c>
      <c r="B210">
        <v>0</v>
      </c>
      <c r="C210">
        <v>0</v>
      </c>
      <c r="D210">
        <v>2.2000000000000002</v>
      </c>
      <c r="E210">
        <v>3</v>
      </c>
      <c r="F210" t="s">
        <v>108</v>
      </c>
      <c r="G210">
        <v>0.77</v>
      </c>
      <c r="H210">
        <v>0.28999999999999998</v>
      </c>
    </row>
    <row r="211" spans="1:8" x14ac:dyDescent="0.2">
      <c r="A211">
        <v>210</v>
      </c>
      <c r="B211">
        <v>0</v>
      </c>
      <c r="C211">
        <v>0</v>
      </c>
      <c r="D211">
        <v>2.2000000000000002</v>
      </c>
      <c r="E211">
        <v>3</v>
      </c>
      <c r="F211" t="s">
        <v>108</v>
      </c>
      <c r="G211">
        <v>0.77</v>
      </c>
      <c r="H211">
        <v>0.28999999999999998</v>
      </c>
    </row>
    <row r="212" spans="1:8" x14ac:dyDescent="0.2">
      <c r="A212">
        <v>211</v>
      </c>
      <c r="B212">
        <v>0</v>
      </c>
      <c r="C212">
        <v>0</v>
      </c>
      <c r="D212">
        <v>2.2000000000000002</v>
      </c>
      <c r="E212">
        <v>3</v>
      </c>
      <c r="F212" t="s">
        <v>108</v>
      </c>
      <c r="G212">
        <v>0.77</v>
      </c>
      <c r="H212">
        <v>0.28999999999999998</v>
      </c>
    </row>
    <row r="213" spans="1:8" x14ac:dyDescent="0.2">
      <c r="A213">
        <v>212</v>
      </c>
      <c r="B213">
        <v>0</v>
      </c>
      <c r="C213">
        <v>0</v>
      </c>
      <c r="D213">
        <v>2.2000000000000002</v>
      </c>
      <c r="E213">
        <v>3</v>
      </c>
      <c r="F213" t="s">
        <v>108</v>
      </c>
      <c r="G213">
        <v>0.77</v>
      </c>
      <c r="H213">
        <v>0.28999999999999998</v>
      </c>
    </row>
    <row r="214" spans="1:8" x14ac:dyDescent="0.2">
      <c r="A214">
        <v>213</v>
      </c>
      <c r="B214">
        <v>0</v>
      </c>
      <c r="C214">
        <v>0</v>
      </c>
      <c r="D214">
        <v>2.2000000000000002</v>
      </c>
      <c r="E214">
        <v>3</v>
      </c>
      <c r="F214" t="s">
        <v>108</v>
      </c>
      <c r="G214">
        <v>0.77</v>
      </c>
      <c r="H214">
        <v>0.28999999999999998</v>
      </c>
    </row>
    <row r="215" spans="1:8" x14ac:dyDescent="0.2">
      <c r="A215">
        <v>214</v>
      </c>
      <c r="B215">
        <v>0</v>
      </c>
      <c r="C215">
        <v>0</v>
      </c>
      <c r="D215">
        <v>2.2000000000000002</v>
      </c>
      <c r="E215">
        <v>3</v>
      </c>
      <c r="F215" t="s">
        <v>108</v>
      </c>
      <c r="G215">
        <v>0.77</v>
      </c>
      <c r="H215">
        <v>0.28999999999999998</v>
      </c>
    </row>
    <row r="216" spans="1:8" x14ac:dyDescent="0.2">
      <c r="A216">
        <v>215</v>
      </c>
      <c r="B216">
        <v>0</v>
      </c>
      <c r="C216">
        <v>0</v>
      </c>
      <c r="D216">
        <v>2.2000000000000002</v>
      </c>
      <c r="E216">
        <v>3</v>
      </c>
      <c r="F216" t="s">
        <v>108</v>
      </c>
      <c r="G216">
        <v>0.77</v>
      </c>
      <c r="H216">
        <v>0.28999999999999998</v>
      </c>
    </row>
    <row r="217" spans="1:8" x14ac:dyDescent="0.2">
      <c r="A217">
        <v>216</v>
      </c>
      <c r="B217">
        <v>0</v>
      </c>
      <c r="C217">
        <v>0</v>
      </c>
      <c r="D217">
        <v>2.2000000000000002</v>
      </c>
      <c r="E217">
        <v>3</v>
      </c>
      <c r="F217" t="s">
        <v>108</v>
      </c>
      <c r="G217">
        <v>0.77</v>
      </c>
      <c r="H217">
        <v>0.28999999999999998</v>
      </c>
    </row>
    <row r="218" spans="1:8" x14ac:dyDescent="0.2">
      <c r="A218">
        <v>217</v>
      </c>
      <c r="B218">
        <v>0</v>
      </c>
      <c r="C218">
        <v>0</v>
      </c>
      <c r="D218">
        <v>2.2000000000000002</v>
      </c>
      <c r="E218">
        <v>3</v>
      </c>
      <c r="F218" t="s">
        <v>108</v>
      </c>
      <c r="G218">
        <v>0.77</v>
      </c>
      <c r="H218">
        <v>0.28999999999999998</v>
      </c>
    </row>
    <row r="219" spans="1:8" x14ac:dyDescent="0.2">
      <c r="A219">
        <v>218</v>
      </c>
      <c r="B219">
        <v>0</v>
      </c>
      <c r="C219">
        <v>0</v>
      </c>
      <c r="D219">
        <v>2.2000000000000002</v>
      </c>
      <c r="E219">
        <v>3</v>
      </c>
      <c r="F219" t="s">
        <v>108</v>
      </c>
      <c r="G219">
        <v>0.77</v>
      </c>
      <c r="H219">
        <v>0.28999999999999998</v>
      </c>
    </row>
    <row r="220" spans="1:8" x14ac:dyDescent="0.2">
      <c r="A220">
        <v>219</v>
      </c>
      <c r="B220">
        <v>0</v>
      </c>
      <c r="C220">
        <v>0</v>
      </c>
      <c r="D220">
        <v>2.2000000000000002</v>
      </c>
      <c r="E220">
        <v>3</v>
      </c>
      <c r="F220" t="s">
        <v>108</v>
      </c>
      <c r="G220">
        <v>0.77</v>
      </c>
      <c r="H220">
        <v>0.28999999999999998</v>
      </c>
    </row>
    <row r="221" spans="1:8" x14ac:dyDescent="0.2">
      <c r="A221">
        <v>220</v>
      </c>
      <c r="B221">
        <v>0</v>
      </c>
      <c r="C221">
        <v>0</v>
      </c>
      <c r="D221">
        <v>2.2000000000000002</v>
      </c>
      <c r="E221">
        <v>3</v>
      </c>
      <c r="F221" t="s">
        <v>108</v>
      </c>
      <c r="G221">
        <v>0.77</v>
      </c>
      <c r="H221">
        <v>0.28999999999999998</v>
      </c>
    </row>
    <row r="222" spans="1:8" x14ac:dyDescent="0.2">
      <c r="A222">
        <v>221</v>
      </c>
      <c r="B222">
        <v>0</v>
      </c>
      <c r="C222">
        <v>0</v>
      </c>
      <c r="D222">
        <v>2.2000000000000002</v>
      </c>
      <c r="E222">
        <v>3</v>
      </c>
      <c r="F222" t="s">
        <v>108</v>
      </c>
      <c r="G222">
        <v>0.77</v>
      </c>
      <c r="H222">
        <v>0.28999999999999998</v>
      </c>
    </row>
    <row r="223" spans="1:8" x14ac:dyDescent="0.2">
      <c r="A223">
        <v>222</v>
      </c>
      <c r="B223">
        <v>0</v>
      </c>
      <c r="C223">
        <v>0</v>
      </c>
      <c r="D223">
        <v>2.2000000000000002</v>
      </c>
      <c r="E223">
        <v>3</v>
      </c>
      <c r="F223" t="s">
        <v>108</v>
      </c>
      <c r="G223">
        <v>0.77</v>
      </c>
      <c r="H223">
        <v>0.28999999999999998</v>
      </c>
    </row>
    <row r="224" spans="1:8" x14ac:dyDescent="0.2">
      <c r="A224">
        <v>223</v>
      </c>
      <c r="B224">
        <v>0</v>
      </c>
      <c r="C224">
        <v>0</v>
      </c>
      <c r="D224">
        <v>2.2000000000000002</v>
      </c>
      <c r="E224">
        <v>3</v>
      </c>
      <c r="F224" t="s">
        <v>108</v>
      </c>
      <c r="G224">
        <v>0.77</v>
      </c>
      <c r="H224">
        <v>0.28999999999999998</v>
      </c>
    </row>
    <row r="225" spans="1:8" x14ac:dyDescent="0.2">
      <c r="A225">
        <v>224</v>
      </c>
      <c r="B225">
        <v>0</v>
      </c>
      <c r="C225">
        <v>0</v>
      </c>
      <c r="D225">
        <v>2.2000000000000002</v>
      </c>
      <c r="E225">
        <v>3</v>
      </c>
      <c r="F225" t="s">
        <v>108</v>
      </c>
      <c r="G225">
        <v>0.77</v>
      </c>
      <c r="H225">
        <v>0.28999999999999998</v>
      </c>
    </row>
    <row r="226" spans="1:8" x14ac:dyDescent="0.2">
      <c r="A226">
        <v>225</v>
      </c>
      <c r="B226">
        <v>0</v>
      </c>
      <c r="C226">
        <v>0</v>
      </c>
      <c r="D226">
        <v>2.2000000000000002</v>
      </c>
      <c r="E226">
        <v>3</v>
      </c>
      <c r="F226" t="s">
        <v>108</v>
      </c>
      <c r="G226">
        <v>0.77</v>
      </c>
      <c r="H226">
        <v>0.28999999999999998</v>
      </c>
    </row>
    <row r="227" spans="1:8" x14ac:dyDescent="0.2">
      <c r="A227">
        <v>226</v>
      </c>
      <c r="B227">
        <v>0</v>
      </c>
      <c r="C227">
        <v>0</v>
      </c>
      <c r="D227">
        <v>2.2000000000000002</v>
      </c>
      <c r="E227">
        <v>3</v>
      </c>
      <c r="F227" t="s">
        <v>108</v>
      </c>
      <c r="G227">
        <v>0.77</v>
      </c>
      <c r="H227">
        <v>0.28999999999999998</v>
      </c>
    </row>
    <row r="228" spans="1:8" x14ac:dyDescent="0.2">
      <c r="A228">
        <v>227</v>
      </c>
      <c r="B228">
        <v>0</v>
      </c>
      <c r="C228">
        <v>0</v>
      </c>
      <c r="D228">
        <v>2.2000000000000002</v>
      </c>
      <c r="E228">
        <v>3</v>
      </c>
      <c r="F228" t="s">
        <v>108</v>
      </c>
      <c r="G228">
        <v>0.77</v>
      </c>
      <c r="H228">
        <v>0.28999999999999998</v>
      </c>
    </row>
    <row r="229" spans="1:8" x14ac:dyDescent="0.2">
      <c r="A229">
        <v>228</v>
      </c>
      <c r="B229">
        <v>0</v>
      </c>
      <c r="C229">
        <v>0</v>
      </c>
      <c r="D229">
        <v>2.2000000000000002</v>
      </c>
      <c r="E229">
        <v>3</v>
      </c>
      <c r="F229" t="s">
        <v>108</v>
      </c>
      <c r="G229">
        <v>0.77</v>
      </c>
      <c r="H229">
        <v>0.28999999999999998</v>
      </c>
    </row>
    <row r="230" spans="1:8" x14ac:dyDescent="0.2">
      <c r="A230">
        <v>229</v>
      </c>
      <c r="B230">
        <v>0</v>
      </c>
      <c r="C230">
        <v>0</v>
      </c>
      <c r="D230">
        <v>2.2000000000000002</v>
      </c>
      <c r="E230">
        <v>3</v>
      </c>
      <c r="F230" t="s">
        <v>108</v>
      </c>
      <c r="G230">
        <v>0.77</v>
      </c>
      <c r="H230">
        <v>0.28999999999999998</v>
      </c>
    </row>
    <row r="231" spans="1:8" x14ac:dyDescent="0.2">
      <c r="A231">
        <v>230</v>
      </c>
      <c r="B231">
        <v>0</v>
      </c>
      <c r="C231">
        <v>0</v>
      </c>
      <c r="D231">
        <v>2.2000000000000002</v>
      </c>
      <c r="E231">
        <v>3</v>
      </c>
      <c r="F231" t="s">
        <v>108</v>
      </c>
      <c r="G231">
        <v>0.77</v>
      </c>
      <c r="H231">
        <v>0.28999999999999998</v>
      </c>
    </row>
    <row r="232" spans="1:8" x14ac:dyDescent="0.2">
      <c r="A232">
        <v>231</v>
      </c>
      <c r="B232">
        <v>0</v>
      </c>
      <c r="C232">
        <v>0</v>
      </c>
      <c r="D232">
        <v>2.2000000000000002</v>
      </c>
      <c r="E232">
        <v>3</v>
      </c>
      <c r="F232" t="s">
        <v>108</v>
      </c>
      <c r="G232">
        <v>0.77</v>
      </c>
      <c r="H232">
        <v>0.28999999999999998</v>
      </c>
    </row>
    <row r="233" spans="1:8" x14ac:dyDescent="0.2">
      <c r="A233">
        <v>232</v>
      </c>
      <c r="B233">
        <v>0</v>
      </c>
      <c r="C233">
        <v>0</v>
      </c>
      <c r="D233">
        <v>2.2000000000000002</v>
      </c>
      <c r="E233">
        <v>3</v>
      </c>
      <c r="F233" t="s">
        <v>108</v>
      </c>
      <c r="G233">
        <v>0.77</v>
      </c>
      <c r="H233">
        <v>0.28999999999999998</v>
      </c>
    </row>
    <row r="234" spans="1:8" x14ac:dyDescent="0.2">
      <c r="A234">
        <v>233</v>
      </c>
      <c r="B234">
        <v>0</v>
      </c>
      <c r="C234">
        <v>0</v>
      </c>
      <c r="D234">
        <v>2.2000000000000002</v>
      </c>
      <c r="E234">
        <v>3</v>
      </c>
      <c r="F234" t="s">
        <v>108</v>
      </c>
      <c r="G234">
        <v>0.77</v>
      </c>
      <c r="H234">
        <v>0.28999999999999998</v>
      </c>
    </row>
    <row r="235" spans="1:8" x14ac:dyDescent="0.2">
      <c r="A235">
        <v>234</v>
      </c>
      <c r="B235">
        <v>0</v>
      </c>
      <c r="C235">
        <v>0</v>
      </c>
      <c r="D235">
        <v>2.2000000000000002</v>
      </c>
      <c r="E235">
        <v>3</v>
      </c>
      <c r="F235" t="s">
        <v>108</v>
      </c>
      <c r="G235">
        <v>0.77</v>
      </c>
      <c r="H235">
        <v>0.28999999999999998</v>
      </c>
    </row>
    <row r="236" spans="1:8" x14ac:dyDescent="0.2">
      <c r="A236">
        <v>235</v>
      </c>
      <c r="B236">
        <v>0</v>
      </c>
      <c r="C236">
        <v>0</v>
      </c>
      <c r="D236">
        <v>2.2000000000000002</v>
      </c>
      <c r="E236">
        <v>3</v>
      </c>
      <c r="F236" t="s">
        <v>108</v>
      </c>
      <c r="G236">
        <v>0.77</v>
      </c>
      <c r="H236">
        <v>0.28999999999999998</v>
      </c>
    </row>
    <row r="237" spans="1:8" x14ac:dyDescent="0.2">
      <c r="A237">
        <v>236</v>
      </c>
      <c r="B237">
        <v>0</v>
      </c>
      <c r="C237">
        <v>0</v>
      </c>
      <c r="D237">
        <v>2.2000000000000002</v>
      </c>
      <c r="E237">
        <v>3</v>
      </c>
      <c r="F237" t="s">
        <v>108</v>
      </c>
      <c r="G237">
        <v>0.77</v>
      </c>
      <c r="H237">
        <v>0.28999999999999998</v>
      </c>
    </row>
    <row r="238" spans="1:8" x14ac:dyDescent="0.2">
      <c r="A238">
        <v>237</v>
      </c>
      <c r="B238">
        <v>0</v>
      </c>
      <c r="C238">
        <v>0</v>
      </c>
      <c r="D238">
        <v>2.2000000000000002</v>
      </c>
      <c r="E238">
        <v>3</v>
      </c>
      <c r="F238" t="s">
        <v>108</v>
      </c>
      <c r="G238">
        <v>0.77</v>
      </c>
      <c r="H238">
        <v>0.28999999999999998</v>
      </c>
    </row>
    <row r="239" spans="1:8" x14ac:dyDescent="0.2">
      <c r="A239">
        <v>238</v>
      </c>
      <c r="B239">
        <v>0</v>
      </c>
      <c r="C239">
        <v>0</v>
      </c>
      <c r="D239">
        <v>2.2000000000000002</v>
      </c>
      <c r="E239">
        <v>3</v>
      </c>
      <c r="F239" t="s">
        <v>108</v>
      </c>
      <c r="G239">
        <v>0.77</v>
      </c>
      <c r="H239">
        <v>0.28999999999999998</v>
      </c>
    </row>
    <row r="240" spans="1:8" x14ac:dyDescent="0.2">
      <c r="A240">
        <v>239</v>
      </c>
      <c r="B240">
        <v>0</v>
      </c>
      <c r="C240">
        <v>0</v>
      </c>
      <c r="D240">
        <v>2.2000000000000002</v>
      </c>
      <c r="E240">
        <v>3</v>
      </c>
      <c r="F240" t="s">
        <v>108</v>
      </c>
      <c r="G240">
        <v>0.77</v>
      </c>
      <c r="H240">
        <v>0.28999999999999998</v>
      </c>
    </row>
    <row r="241" spans="1:8" x14ac:dyDescent="0.2">
      <c r="A241">
        <v>240</v>
      </c>
      <c r="B241">
        <v>0</v>
      </c>
      <c r="C241">
        <v>0</v>
      </c>
      <c r="D241">
        <v>2.2000000000000002</v>
      </c>
      <c r="E241">
        <v>3</v>
      </c>
      <c r="F241" t="s">
        <v>108</v>
      </c>
      <c r="G241">
        <v>0.77</v>
      </c>
      <c r="H241">
        <v>0.28999999999999998</v>
      </c>
    </row>
    <row r="242" spans="1:8" x14ac:dyDescent="0.2">
      <c r="A242">
        <v>241</v>
      </c>
      <c r="B242">
        <v>0</v>
      </c>
      <c r="C242">
        <v>0</v>
      </c>
      <c r="D242">
        <v>2.2000000000000002</v>
      </c>
      <c r="E242">
        <v>3</v>
      </c>
      <c r="F242" t="s">
        <v>108</v>
      </c>
      <c r="G242">
        <v>0.77</v>
      </c>
      <c r="H242">
        <v>0.28999999999999998</v>
      </c>
    </row>
    <row r="243" spans="1:8" x14ac:dyDescent="0.2">
      <c r="A243">
        <v>242</v>
      </c>
      <c r="B243">
        <v>0</v>
      </c>
      <c r="C243">
        <v>0</v>
      </c>
      <c r="D243">
        <v>2.2000000000000002</v>
      </c>
      <c r="E243">
        <v>3</v>
      </c>
      <c r="F243" t="s">
        <v>108</v>
      </c>
      <c r="G243">
        <v>0.77</v>
      </c>
      <c r="H243">
        <v>0.28999999999999998</v>
      </c>
    </row>
    <row r="244" spans="1:8" x14ac:dyDescent="0.2">
      <c r="A244">
        <v>243</v>
      </c>
      <c r="B244">
        <v>0</v>
      </c>
      <c r="C244">
        <v>0</v>
      </c>
      <c r="D244">
        <v>2.2000000000000002</v>
      </c>
      <c r="E244">
        <v>3</v>
      </c>
      <c r="F244" t="s">
        <v>108</v>
      </c>
      <c r="G244">
        <v>0.77</v>
      </c>
      <c r="H244">
        <v>0.28999999999999998</v>
      </c>
    </row>
    <row r="245" spans="1:8" x14ac:dyDescent="0.2">
      <c r="A245">
        <v>244</v>
      </c>
      <c r="B245">
        <v>0</v>
      </c>
      <c r="C245">
        <v>0</v>
      </c>
      <c r="D245">
        <v>2.2000000000000002</v>
      </c>
      <c r="E245">
        <v>3</v>
      </c>
      <c r="F245" t="s">
        <v>108</v>
      </c>
      <c r="G245">
        <v>0.77</v>
      </c>
      <c r="H245">
        <v>0.28999999999999998</v>
      </c>
    </row>
    <row r="246" spans="1:8" x14ac:dyDescent="0.2">
      <c r="A246">
        <v>245</v>
      </c>
      <c r="B246">
        <v>0</v>
      </c>
      <c r="C246">
        <v>0</v>
      </c>
      <c r="D246">
        <v>2.2000000000000002</v>
      </c>
      <c r="E246">
        <v>3</v>
      </c>
      <c r="F246" t="s">
        <v>108</v>
      </c>
      <c r="G246">
        <v>0.77</v>
      </c>
      <c r="H246">
        <v>0.28999999999999998</v>
      </c>
    </row>
    <row r="247" spans="1:8" x14ac:dyDescent="0.2">
      <c r="A247">
        <v>246</v>
      </c>
      <c r="B247">
        <v>0</v>
      </c>
      <c r="C247">
        <v>0</v>
      </c>
      <c r="D247">
        <v>2.2000000000000002</v>
      </c>
      <c r="E247">
        <v>3</v>
      </c>
      <c r="F247" t="s">
        <v>108</v>
      </c>
      <c r="G247">
        <v>0.77</v>
      </c>
      <c r="H247">
        <v>0.28999999999999998</v>
      </c>
    </row>
    <row r="248" spans="1:8" x14ac:dyDescent="0.2">
      <c r="A248">
        <v>247</v>
      </c>
      <c r="B248">
        <v>0</v>
      </c>
      <c r="C248">
        <v>0</v>
      </c>
      <c r="D248">
        <v>2.2000000000000002</v>
      </c>
      <c r="E248">
        <v>3</v>
      </c>
      <c r="F248" t="s">
        <v>108</v>
      </c>
      <c r="G248">
        <v>0.77</v>
      </c>
      <c r="H248">
        <v>0.28999999999999998</v>
      </c>
    </row>
    <row r="249" spans="1:8" x14ac:dyDescent="0.2">
      <c r="A249">
        <v>248</v>
      </c>
      <c r="B249">
        <v>0</v>
      </c>
      <c r="C249">
        <v>0</v>
      </c>
      <c r="D249">
        <v>2.2000000000000002</v>
      </c>
      <c r="E249">
        <v>3</v>
      </c>
      <c r="F249" t="s">
        <v>108</v>
      </c>
      <c r="G249">
        <v>0.77</v>
      </c>
      <c r="H249">
        <v>0.28999999999999998</v>
      </c>
    </row>
    <row r="250" spans="1:8" x14ac:dyDescent="0.2">
      <c r="A250">
        <v>249</v>
      </c>
      <c r="B250">
        <v>0</v>
      </c>
      <c r="C250">
        <v>0</v>
      </c>
      <c r="D250">
        <v>2.2000000000000002</v>
      </c>
      <c r="E250">
        <v>3</v>
      </c>
      <c r="F250" t="s">
        <v>108</v>
      </c>
      <c r="G250">
        <v>0.77</v>
      </c>
      <c r="H250">
        <v>0.28999999999999998</v>
      </c>
    </row>
    <row r="251" spans="1:8" x14ac:dyDescent="0.2">
      <c r="A251">
        <v>250</v>
      </c>
      <c r="B251">
        <v>0</v>
      </c>
      <c r="C251">
        <v>0</v>
      </c>
      <c r="D251">
        <v>2.2000000000000002</v>
      </c>
      <c r="E251">
        <v>3</v>
      </c>
      <c r="F251" t="s">
        <v>108</v>
      </c>
      <c r="G251">
        <v>0.77</v>
      </c>
      <c r="H251">
        <v>0.28999999999999998</v>
      </c>
    </row>
    <row r="252" spans="1:8" x14ac:dyDescent="0.2">
      <c r="A252">
        <v>251</v>
      </c>
      <c r="B252">
        <v>0</v>
      </c>
      <c r="C252">
        <v>0</v>
      </c>
      <c r="D252">
        <v>2.2000000000000002</v>
      </c>
      <c r="E252">
        <v>3</v>
      </c>
      <c r="F252" t="s">
        <v>108</v>
      </c>
      <c r="G252">
        <v>0.77</v>
      </c>
      <c r="H252">
        <v>0.28999999999999998</v>
      </c>
    </row>
    <row r="253" spans="1:8" x14ac:dyDescent="0.2">
      <c r="A253">
        <v>252</v>
      </c>
      <c r="B253">
        <v>0</v>
      </c>
      <c r="C253">
        <v>0</v>
      </c>
      <c r="D253">
        <v>2.2000000000000002</v>
      </c>
      <c r="E253">
        <v>3</v>
      </c>
      <c r="F253" t="s">
        <v>108</v>
      </c>
      <c r="G253">
        <v>0.77</v>
      </c>
      <c r="H253">
        <v>0.28999999999999998</v>
      </c>
    </row>
    <row r="254" spans="1:8" x14ac:dyDescent="0.2">
      <c r="A254">
        <v>253</v>
      </c>
      <c r="B254">
        <v>0</v>
      </c>
      <c r="C254">
        <v>0</v>
      </c>
      <c r="D254">
        <v>2.2000000000000002</v>
      </c>
      <c r="E254">
        <v>3</v>
      </c>
      <c r="F254" t="s">
        <v>108</v>
      </c>
      <c r="G254">
        <v>0.77</v>
      </c>
      <c r="H254">
        <v>0.28999999999999998</v>
      </c>
    </row>
    <row r="255" spans="1:8" x14ac:dyDescent="0.2">
      <c r="A255">
        <v>254</v>
      </c>
      <c r="B255">
        <v>0</v>
      </c>
      <c r="C255">
        <v>0</v>
      </c>
      <c r="D255">
        <v>2.2000000000000002</v>
      </c>
      <c r="E255">
        <v>3</v>
      </c>
      <c r="F255" t="s">
        <v>108</v>
      </c>
      <c r="G255">
        <v>0.77</v>
      </c>
      <c r="H255">
        <v>0.28999999999999998</v>
      </c>
    </row>
    <row r="256" spans="1:8" x14ac:dyDescent="0.2">
      <c r="A256">
        <v>255</v>
      </c>
      <c r="B256">
        <v>0</v>
      </c>
      <c r="C256">
        <v>0</v>
      </c>
      <c r="D256">
        <v>2.2000000000000002</v>
      </c>
      <c r="E256">
        <v>3</v>
      </c>
      <c r="F256" t="s">
        <v>108</v>
      </c>
      <c r="G256">
        <v>0.77</v>
      </c>
      <c r="H256">
        <v>0.28999999999999998</v>
      </c>
    </row>
    <row r="257" spans="1:8" x14ac:dyDescent="0.2">
      <c r="A257">
        <v>256</v>
      </c>
      <c r="B257">
        <v>0</v>
      </c>
      <c r="C257">
        <v>0</v>
      </c>
      <c r="D257">
        <v>2.2000000000000002</v>
      </c>
      <c r="E257">
        <v>3</v>
      </c>
      <c r="F257" t="s">
        <v>108</v>
      </c>
      <c r="G257">
        <v>0.77</v>
      </c>
      <c r="H257">
        <v>0.28999999999999998</v>
      </c>
    </row>
    <row r="258" spans="1:8" x14ac:dyDescent="0.2">
      <c r="A258">
        <v>257</v>
      </c>
      <c r="B258">
        <v>0</v>
      </c>
      <c r="C258">
        <v>0</v>
      </c>
      <c r="D258">
        <v>2.2000000000000002</v>
      </c>
      <c r="E258">
        <v>3</v>
      </c>
      <c r="F258" t="s">
        <v>108</v>
      </c>
      <c r="G258">
        <v>0.77</v>
      </c>
      <c r="H258">
        <v>0.28999999999999998</v>
      </c>
    </row>
    <row r="259" spans="1:8" x14ac:dyDescent="0.2">
      <c r="A259">
        <v>258</v>
      </c>
      <c r="B259">
        <v>0</v>
      </c>
      <c r="C259">
        <v>0</v>
      </c>
      <c r="D259">
        <v>2.2000000000000002</v>
      </c>
      <c r="E259">
        <v>3</v>
      </c>
      <c r="F259" t="s">
        <v>108</v>
      </c>
      <c r="G259">
        <v>0.77</v>
      </c>
      <c r="H259">
        <v>0.28999999999999998</v>
      </c>
    </row>
    <row r="260" spans="1:8" x14ac:dyDescent="0.2">
      <c r="A260">
        <v>259</v>
      </c>
      <c r="B260">
        <v>0</v>
      </c>
      <c r="C260">
        <v>0</v>
      </c>
      <c r="D260">
        <v>2.2000000000000002</v>
      </c>
      <c r="E260">
        <v>3</v>
      </c>
      <c r="F260" t="s">
        <v>108</v>
      </c>
      <c r="G260">
        <v>0.77</v>
      </c>
      <c r="H260">
        <v>0.28999999999999998</v>
      </c>
    </row>
    <row r="261" spans="1:8" x14ac:dyDescent="0.2">
      <c r="A261">
        <v>260</v>
      </c>
      <c r="B261">
        <v>0</v>
      </c>
      <c r="C261">
        <v>0</v>
      </c>
      <c r="D261">
        <v>2.2000000000000002</v>
      </c>
      <c r="E261">
        <v>3</v>
      </c>
      <c r="F261" t="s">
        <v>108</v>
      </c>
      <c r="G261">
        <v>0.77</v>
      </c>
      <c r="H261">
        <v>0.28999999999999998</v>
      </c>
    </row>
    <row r="262" spans="1:8" x14ac:dyDescent="0.2">
      <c r="A262">
        <v>261</v>
      </c>
      <c r="B262">
        <v>0</v>
      </c>
      <c r="C262">
        <v>0</v>
      </c>
      <c r="D262">
        <v>2.2000000000000002</v>
      </c>
      <c r="E262">
        <v>3</v>
      </c>
      <c r="F262" t="s">
        <v>108</v>
      </c>
      <c r="G262">
        <v>0.77</v>
      </c>
      <c r="H262">
        <v>0.28999999999999998</v>
      </c>
    </row>
    <row r="263" spans="1:8" x14ac:dyDescent="0.2">
      <c r="A263">
        <v>262</v>
      </c>
      <c r="B263">
        <v>0</v>
      </c>
      <c r="C263">
        <v>0</v>
      </c>
      <c r="D263">
        <v>2.2000000000000002</v>
      </c>
      <c r="E263">
        <v>3</v>
      </c>
      <c r="F263" t="s">
        <v>108</v>
      </c>
      <c r="G263">
        <v>0.77</v>
      </c>
      <c r="H263">
        <v>0.28999999999999998</v>
      </c>
    </row>
    <row r="264" spans="1:8" x14ac:dyDescent="0.2">
      <c r="A264">
        <v>263</v>
      </c>
      <c r="B264">
        <v>0</v>
      </c>
      <c r="C264">
        <v>0</v>
      </c>
      <c r="D264">
        <v>2.2000000000000002</v>
      </c>
      <c r="E264">
        <v>3</v>
      </c>
      <c r="F264" t="s">
        <v>108</v>
      </c>
      <c r="G264">
        <v>0.77</v>
      </c>
      <c r="H264">
        <v>0.28999999999999998</v>
      </c>
    </row>
    <row r="265" spans="1:8" x14ac:dyDescent="0.2">
      <c r="A265">
        <v>264</v>
      </c>
      <c r="B265">
        <v>0</v>
      </c>
      <c r="C265">
        <v>0</v>
      </c>
      <c r="D265">
        <v>2.2000000000000002</v>
      </c>
      <c r="E265">
        <v>3</v>
      </c>
      <c r="F265" t="s">
        <v>108</v>
      </c>
      <c r="G265">
        <v>0.77</v>
      </c>
      <c r="H265">
        <v>0.28999999999999998</v>
      </c>
    </row>
    <row r="266" spans="1:8" x14ac:dyDescent="0.2">
      <c r="A266">
        <v>265</v>
      </c>
      <c r="B266">
        <v>0</v>
      </c>
      <c r="C266">
        <v>0</v>
      </c>
      <c r="D266">
        <v>2.2000000000000002</v>
      </c>
      <c r="E266">
        <v>3</v>
      </c>
      <c r="F266" t="s">
        <v>108</v>
      </c>
      <c r="G266">
        <v>0.77</v>
      </c>
      <c r="H266">
        <v>0.28999999999999998</v>
      </c>
    </row>
    <row r="267" spans="1:8" x14ac:dyDescent="0.2">
      <c r="A267">
        <v>266</v>
      </c>
      <c r="B267">
        <v>0</v>
      </c>
      <c r="C267">
        <v>0</v>
      </c>
      <c r="D267">
        <v>2.2000000000000002</v>
      </c>
      <c r="E267">
        <v>3</v>
      </c>
      <c r="F267" t="s">
        <v>108</v>
      </c>
      <c r="G267">
        <v>0.77</v>
      </c>
      <c r="H267">
        <v>0.28999999999999998</v>
      </c>
    </row>
    <row r="268" spans="1:8" x14ac:dyDescent="0.2">
      <c r="A268">
        <v>267</v>
      </c>
      <c r="B268">
        <v>0</v>
      </c>
      <c r="C268">
        <v>0</v>
      </c>
      <c r="D268">
        <v>2.2000000000000002</v>
      </c>
      <c r="E268">
        <v>3</v>
      </c>
      <c r="F268" t="s">
        <v>108</v>
      </c>
      <c r="G268">
        <v>0.77</v>
      </c>
      <c r="H268">
        <v>0.28999999999999998</v>
      </c>
    </row>
    <row r="269" spans="1:8" x14ac:dyDescent="0.2">
      <c r="A269">
        <v>268</v>
      </c>
      <c r="B269">
        <v>0</v>
      </c>
      <c r="C269">
        <v>0</v>
      </c>
      <c r="D269">
        <v>2.2000000000000002</v>
      </c>
      <c r="E269">
        <v>3</v>
      </c>
      <c r="F269" t="s">
        <v>108</v>
      </c>
      <c r="G269">
        <v>0.77</v>
      </c>
      <c r="H269">
        <v>0.28999999999999998</v>
      </c>
    </row>
    <row r="270" spans="1:8" x14ac:dyDescent="0.2">
      <c r="A270">
        <v>269</v>
      </c>
      <c r="B270">
        <v>0</v>
      </c>
      <c r="C270">
        <v>0</v>
      </c>
      <c r="D270">
        <v>2.2000000000000002</v>
      </c>
      <c r="E270">
        <v>3</v>
      </c>
      <c r="F270" t="s">
        <v>108</v>
      </c>
      <c r="G270">
        <v>0.77</v>
      </c>
      <c r="H270">
        <v>0.28999999999999998</v>
      </c>
    </row>
    <row r="271" spans="1:8" x14ac:dyDescent="0.2">
      <c r="A271">
        <v>270</v>
      </c>
      <c r="B271">
        <v>0</v>
      </c>
      <c r="C271">
        <v>0</v>
      </c>
      <c r="D271">
        <v>2.2000000000000002</v>
      </c>
      <c r="E271">
        <v>3</v>
      </c>
      <c r="F271" t="s">
        <v>108</v>
      </c>
      <c r="G271">
        <v>0.77</v>
      </c>
      <c r="H271">
        <v>0.28999999999999998</v>
      </c>
    </row>
    <row r="272" spans="1:8" x14ac:dyDescent="0.2">
      <c r="A272">
        <v>271</v>
      </c>
      <c r="B272">
        <v>0</v>
      </c>
      <c r="C272">
        <v>0</v>
      </c>
      <c r="D272">
        <v>2.2000000000000002</v>
      </c>
      <c r="E272">
        <v>3</v>
      </c>
      <c r="F272" t="s">
        <v>108</v>
      </c>
      <c r="G272">
        <v>0.77</v>
      </c>
      <c r="H272">
        <v>0.28999999999999998</v>
      </c>
    </row>
    <row r="273" spans="1:8" x14ac:dyDescent="0.2">
      <c r="A273">
        <v>272</v>
      </c>
      <c r="B273">
        <v>0</v>
      </c>
      <c r="C273">
        <v>0</v>
      </c>
      <c r="D273">
        <v>2.2000000000000002</v>
      </c>
      <c r="E273">
        <v>3</v>
      </c>
      <c r="F273" t="s">
        <v>108</v>
      </c>
      <c r="G273">
        <v>0.77</v>
      </c>
      <c r="H273">
        <v>0.28999999999999998</v>
      </c>
    </row>
    <row r="274" spans="1:8" x14ac:dyDescent="0.2">
      <c r="A274">
        <v>273</v>
      </c>
      <c r="B274">
        <v>0</v>
      </c>
      <c r="C274">
        <v>0</v>
      </c>
      <c r="D274">
        <v>2.2000000000000002</v>
      </c>
      <c r="E274">
        <v>3</v>
      </c>
      <c r="F274" t="s">
        <v>108</v>
      </c>
      <c r="G274">
        <v>0.77</v>
      </c>
      <c r="H274">
        <v>0.28999999999999998</v>
      </c>
    </row>
    <row r="275" spans="1:8" x14ac:dyDescent="0.2">
      <c r="A275">
        <v>274</v>
      </c>
      <c r="B275">
        <v>0</v>
      </c>
      <c r="C275">
        <v>0</v>
      </c>
      <c r="D275">
        <v>2.2000000000000002</v>
      </c>
      <c r="E275">
        <v>3</v>
      </c>
      <c r="F275" t="s">
        <v>108</v>
      </c>
      <c r="G275">
        <v>0.77</v>
      </c>
      <c r="H275">
        <v>0.28999999999999998</v>
      </c>
    </row>
    <row r="276" spans="1:8" x14ac:dyDescent="0.2">
      <c r="A276">
        <v>275</v>
      </c>
      <c r="B276">
        <v>0</v>
      </c>
      <c r="C276">
        <v>0</v>
      </c>
      <c r="D276">
        <v>2.2000000000000002</v>
      </c>
      <c r="E276">
        <v>3</v>
      </c>
      <c r="F276" t="s">
        <v>108</v>
      </c>
      <c r="G276">
        <v>0.77</v>
      </c>
      <c r="H276">
        <v>0.28999999999999998</v>
      </c>
    </row>
    <row r="277" spans="1:8" x14ac:dyDescent="0.2">
      <c r="A277">
        <v>276</v>
      </c>
      <c r="B277">
        <v>0</v>
      </c>
      <c r="C277">
        <v>0</v>
      </c>
      <c r="D277">
        <v>2.2000000000000002</v>
      </c>
      <c r="E277">
        <v>3</v>
      </c>
      <c r="F277" t="s">
        <v>108</v>
      </c>
      <c r="G277">
        <v>0.77</v>
      </c>
      <c r="H277">
        <v>0.28999999999999998</v>
      </c>
    </row>
    <row r="278" spans="1:8" x14ac:dyDescent="0.2">
      <c r="A278">
        <v>277</v>
      </c>
      <c r="B278">
        <v>0</v>
      </c>
      <c r="C278">
        <v>0</v>
      </c>
      <c r="D278">
        <v>2.2000000000000002</v>
      </c>
      <c r="E278">
        <v>3</v>
      </c>
      <c r="F278" t="s">
        <v>108</v>
      </c>
      <c r="G278">
        <v>0.77</v>
      </c>
      <c r="H278">
        <v>0.28999999999999998</v>
      </c>
    </row>
    <row r="279" spans="1:8" x14ac:dyDescent="0.2">
      <c r="A279">
        <v>278</v>
      </c>
      <c r="B279">
        <v>0</v>
      </c>
      <c r="C279">
        <v>0</v>
      </c>
      <c r="D279">
        <v>2.2000000000000002</v>
      </c>
      <c r="E279">
        <v>3</v>
      </c>
      <c r="F279" t="s">
        <v>108</v>
      </c>
      <c r="G279">
        <v>0.77</v>
      </c>
      <c r="H279">
        <v>0.28999999999999998</v>
      </c>
    </row>
    <row r="280" spans="1:8" x14ac:dyDescent="0.2">
      <c r="A280">
        <v>279</v>
      </c>
      <c r="B280">
        <v>0</v>
      </c>
      <c r="C280">
        <v>0</v>
      </c>
      <c r="D280">
        <v>2.2000000000000002</v>
      </c>
      <c r="E280">
        <v>3</v>
      </c>
      <c r="F280" t="s">
        <v>108</v>
      </c>
      <c r="G280">
        <v>0.77</v>
      </c>
      <c r="H280">
        <v>0.28999999999999998</v>
      </c>
    </row>
    <row r="281" spans="1:8" x14ac:dyDescent="0.2">
      <c r="A281">
        <v>280</v>
      </c>
      <c r="B281">
        <v>0</v>
      </c>
      <c r="C281">
        <v>0</v>
      </c>
      <c r="D281">
        <v>2.2000000000000002</v>
      </c>
      <c r="E281">
        <v>3</v>
      </c>
      <c r="F281" t="s">
        <v>108</v>
      </c>
      <c r="G281">
        <v>0.77</v>
      </c>
      <c r="H281">
        <v>0.28999999999999998</v>
      </c>
    </row>
    <row r="282" spans="1:8" x14ac:dyDescent="0.2">
      <c r="A282">
        <v>281</v>
      </c>
      <c r="B282">
        <v>0</v>
      </c>
      <c r="C282">
        <v>0</v>
      </c>
      <c r="D282">
        <v>2.2000000000000002</v>
      </c>
      <c r="E282">
        <v>3</v>
      </c>
      <c r="F282" t="s">
        <v>108</v>
      </c>
      <c r="G282">
        <v>0.77</v>
      </c>
      <c r="H282">
        <v>0.28999999999999998</v>
      </c>
    </row>
    <row r="283" spans="1:8" x14ac:dyDescent="0.2">
      <c r="A283">
        <v>282</v>
      </c>
      <c r="B283">
        <v>0</v>
      </c>
      <c r="C283">
        <v>0</v>
      </c>
      <c r="D283">
        <v>2.2000000000000002</v>
      </c>
      <c r="E283">
        <v>3</v>
      </c>
      <c r="F283" t="s">
        <v>108</v>
      </c>
      <c r="G283">
        <v>0.77</v>
      </c>
      <c r="H283">
        <v>0.28999999999999998</v>
      </c>
    </row>
    <row r="284" spans="1:8" x14ac:dyDescent="0.2">
      <c r="A284">
        <v>283</v>
      </c>
      <c r="B284">
        <v>0</v>
      </c>
      <c r="C284">
        <v>0</v>
      </c>
      <c r="D284">
        <v>2.2000000000000002</v>
      </c>
      <c r="E284">
        <v>3</v>
      </c>
      <c r="F284" t="s">
        <v>108</v>
      </c>
      <c r="G284">
        <v>0.77</v>
      </c>
      <c r="H284">
        <v>0.28999999999999998</v>
      </c>
    </row>
    <row r="285" spans="1:8" x14ac:dyDescent="0.2">
      <c r="A285">
        <v>284</v>
      </c>
      <c r="B285">
        <v>0</v>
      </c>
      <c r="C285">
        <v>0</v>
      </c>
      <c r="D285">
        <v>2.2000000000000002</v>
      </c>
      <c r="E285">
        <v>3</v>
      </c>
      <c r="F285" t="s">
        <v>108</v>
      </c>
      <c r="G285">
        <v>0.77</v>
      </c>
      <c r="H285">
        <v>0.28999999999999998</v>
      </c>
    </row>
    <row r="286" spans="1:8" x14ac:dyDescent="0.2">
      <c r="A286">
        <v>285</v>
      </c>
      <c r="B286">
        <v>0</v>
      </c>
      <c r="C286">
        <v>0</v>
      </c>
      <c r="D286">
        <v>2.2000000000000002</v>
      </c>
      <c r="E286">
        <v>3</v>
      </c>
      <c r="F286" t="s">
        <v>108</v>
      </c>
      <c r="G286">
        <v>0.77</v>
      </c>
      <c r="H286">
        <v>0.28999999999999998</v>
      </c>
    </row>
    <row r="287" spans="1:8" x14ac:dyDescent="0.2">
      <c r="A287">
        <v>286</v>
      </c>
      <c r="B287">
        <v>0</v>
      </c>
      <c r="C287">
        <v>0</v>
      </c>
      <c r="D287">
        <v>2.2000000000000002</v>
      </c>
      <c r="E287">
        <v>3</v>
      </c>
      <c r="F287" t="s">
        <v>108</v>
      </c>
      <c r="G287">
        <v>0.77</v>
      </c>
      <c r="H287">
        <v>0.28999999999999998</v>
      </c>
    </row>
    <row r="288" spans="1:8" x14ac:dyDescent="0.2">
      <c r="A288">
        <v>287</v>
      </c>
      <c r="B288">
        <v>0</v>
      </c>
      <c r="C288">
        <v>0</v>
      </c>
      <c r="D288">
        <v>2.2000000000000002</v>
      </c>
      <c r="E288">
        <v>3</v>
      </c>
      <c r="F288" t="s">
        <v>108</v>
      </c>
      <c r="G288">
        <v>0.77</v>
      </c>
      <c r="H288">
        <v>0.28999999999999998</v>
      </c>
    </row>
    <row r="289" spans="1:8" x14ac:dyDescent="0.2">
      <c r="A289">
        <v>288</v>
      </c>
      <c r="B289">
        <v>0</v>
      </c>
      <c r="C289">
        <v>0</v>
      </c>
      <c r="D289">
        <v>2.2000000000000002</v>
      </c>
      <c r="E289">
        <v>3</v>
      </c>
      <c r="F289" t="s">
        <v>108</v>
      </c>
      <c r="G289">
        <v>0.77</v>
      </c>
      <c r="H289">
        <v>0.28999999999999998</v>
      </c>
    </row>
    <row r="290" spans="1:8" x14ac:dyDescent="0.2">
      <c r="A290">
        <v>289</v>
      </c>
      <c r="B290">
        <v>0</v>
      </c>
      <c r="C290">
        <v>0</v>
      </c>
      <c r="D290">
        <v>2.2000000000000002</v>
      </c>
      <c r="E290">
        <v>3</v>
      </c>
      <c r="F290" t="s">
        <v>108</v>
      </c>
      <c r="G290">
        <v>0.77</v>
      </c>
      <c r="H290">
        <v>0.28999999999999998</v>
      </c>
    </row>
    <row r="291" spans="1:8" x14ac:dyDescent="0.2">
      <c r="A291">
        <v>290</v>
      </c>
      <c r="B291">
        <v>0</v>
      </c>
      <c r="C291">
        <v>0</v>
      </c>
      <c r="D291">
        <v>2.2000000000000002</v>
      </c>
      <c r="E291">
        <v>3</v>
      </c>
      <c r="F291" t="s">
        <v>108</v>
      </c>
      <c r="G291">
        <v>0.77</v>
      </c>
      <c r="H291">
        <v>0.28999999999999998</v>
      </c>
    </row>
    <row r="292" spans="1:8" x14ac:dyDescent="0.2">
      <c r="A292">
        <v>291</v>
      </c>
      <c r="B292">
        <v>0</v>
      </c>
      <c r="C292">
        <v>0</v>
      </c>
      <c r="D292">
        <v>2.2000000000000002</v>
      </c>
      <c r="E292">
        <v>3</v>
      </c>
      <c r="F292" t="s">
        <v>108</v>
      </c>
      <c r="G292">
        <v>0.77</v>
      </c>
      <c r="H292">
        <v>0.28999999999999998</v>
      </c>
    </row>
    <row r="293" spans="1:8" x14ac:dyDescent="0.2">
      <c r="A293">
        <v>292</v>
      </c>
      <c r="B293">
        <v>0</v>
      </c>
      <c r="C293">
        <v>0</v>
      </c>
      <c r="D293">
        <v>2.2000000000000002</v>
      </c>
      <c r="E293">
        <v>3</v>
      </c>
      <c r="F293" t="s">
        <v>108</v>
      </c>
      <c r="G293">
        <v>0.77</v>
      </c>
      <c r="H293">
        <v>0.28999999999999998</v>
      </c>
    </row>
    <row r="294" spans="1:8" x14ac:dyDescent="0.2">
      <c r="A294">
        <v>293</v>
      </c>
      <c r="B294">
        <v>0</v>
      </c>
      <c r="C294">
        <v>0</v>
      </c>
      <c r="D294">
        <v>2.2000000000000002</v>
      </c>
      <c r="E294">
        <v>3</v>
      </c>
      <c r="F294" t="s">
        <v>108</v>
      </c>
      <c r="G294">
        <v>0.77</v>
      </c>
      <c r="H294">
        <v>0.28999999999999998</v>
      </c>
    </row>
    <row r="295" spans="1:8" x14ac:dyDescent="0.2">
      <c r="A295">
        <v>294</v>
      </c>
      <c r="B295">
        <v>0</v>
      </c>
      <c r="C295">
        <v>0</v>
      </c>
      <c r="D295">
        <v>2.2000000000000002</v>
      </c>
      <c r="E295">
        <v>3</v>
      </c>
      <c r="F295" t="s">
        <v>108</v>
      </c>
      <c r="G295">
        <v>0.77</v>
      </c>
      <c r="H295">
        <v>0.28999999999999998</v>
      </c>
    </row>
    <row r="296" spans="1:8" x14ac:dyDescent="0.2">
      <c r="A296">
        <v>295</v>
      </c>
      <c r="B296">
        <v>0</v>
      </c>
      <c r="C296">
        <v>0</v>
      </c>
      <c r="D296">
        <v>2.2000000000000002</v>
      </c>
      <c r="E296">
        <v>3</v>
      </c>
      <c r="F296" t="s">
        <v>108</v>
      </c>
      <c r="G296">
        <v>0.77</v>
      </c>
      <c r="H296">
        <v>0.28999999999999998</v>
      </c>
    </row>
    <row r="297" spans="1:8" x14ac:dyDescent="0.2">
      <c r="A297">
        <v>296</v>
      </c>
      <c r="B297">
        <v>0</v>
      </c>
      <c r="C297">
        <v>0</v>
      </c>
      <c r="D297">
        <v>2.2000000000000002</v>
      </c>
      <c r="E297">
        <v>3</v>
      </c>
      <c r="F297" t="s">
        <v>108</v>
      </c>
      <c r="G297">
        <v>0.77</v>
      </c>
      <c r="H297">
        <v>0.28999999999999998</v>
      </c>
    </row>
    <row r="298" spans="1:8" x14ac:dyDescent="0.2">
      <c r="A298">
        <v>297</v>
      </c>
      <c r="B298">
        <v>0</v>
      </c>
      <c r="C298">
        <v>0</v>
      </c>
      <c r="D298">
        <v>2.2000000000000002</v>
      </c>
      <c r="E298">
        <v>3</v>
      </c>
      <c r="F298" t="s">
        <v>108</v>
      </c>
      <c r="G298">
        <v>0.77</v>
      </c>
      <c r="H298">
        <v>0.28999999999999998</v>
      </c>
    </row>
    <row r="299" spans="1:8" x14ac:dyDescent="0.2">
      <c r="A299">
        <v>298</v>
      </c>
      <c r="B299">
        <v>0</v>
      </c>
      <c r="C299">
        <v>0</v>
      </c>
      <c r="D299">
        <v>2.2000000000000002</v>
      </c>
      <c r="E299">
        <v>3</v>
      </c>
      <c r="F299" t="s">
        <v>108</v>
      </c>
      <c r="G299">
        <v>0.77</v>
      </c>
      <c r="H299">
        <v>0.28999999999999998</v>
      </c>
    </row>
    <row r="300" spans="1:8" x14ac:dyDescent="0.2">
      <c r="A300">
        <v>299</v>
      </c>
      <c r="B300">
        <v>0</v>
      </c>
      <c r="C300">
        <v>0</v>
      </c>
      <c r="D300">
        <v>2.2000000000000002</v>
      </c>
      <c r="E300">
        <v>3</v>
      </c>
      <c r="F300" t="s">
        <v>108</v>
      </c>
      <c r="G300">
        <v>0.77</v>
      </c>
      <c r="H300">
        <v>0.28999999999999998</v>
      </c>
    </row>
    <row r="301" spans="1:8" x14ac:dyDescent="0.2">
      <c r="A301">
        <v>300</v>
      </c>
      <c r="B301">
        <v>0</v>
      </c>
      <c r="C301">
        <v>0</v>
      </c>
      <c r="D301">
        <v>2.2000000000000002</v>
      </c>
      <c r="E301">
        <v>3</v>
      </c>
      <c r="F301" t="s">
        <v>108</v>
      </c>
      <c r="G301">
        <v>0.77</v>
      </c>
      <c r="H301">
        <v>0.28999999999999998</v>
      </c>
    </row>
    <row r="302" spans="1:8" x14ac:dyDescent="0.2">
      <c r="A302">
        <v>301</v>
      </c>
      <c r="B302">
        <v>0</v>
      </c>
      <c r="C302">
        <v>0</v>
      </c>
      <c r="D302">
        <v>2.2000000000000002</v>
      </c>
      <c r="E302">
        <v>3</v>
      </c>
      <c r="F302" t="s">
        <v>108</v>
      </c>
      <c r="G302">
        <v>0.77</v>
      </c>
      <c r="H302">
        <v>0.28999999999999998</v>
      </c>
    </row>
    <row r="303" spans="1:8" x14ac:dyDescent="0.2">
      <c r="A303">
        <v>302</v>
      </c>
      <c r="B303">
        <v>0</v>
      </c>
      <c r="C303">
        <v>0</v>
      </c>
      <c r="D303">
        <v>2.2000000000000002</v>
      </c>
      <c r="E303">
        <v>3</v>
      </c>
      <c r="F303" t="s">
        <v>108</v>
      </c>
      <c r="G303">
        <v>0.77</v>
      </c>
      <c r="H303">
        <v>0.28999999999999998</v>
      </c>
    </row>
    <row r="304" spans="1:8" x14ac:dyDescent="0.2">
      <c r="A304">
        <v>303</v>
      </c>
      <c r="B304">
        <v>0</v>
      </c>
      <c r="C304">
        <v>0</v>
      </c>
      <c r="D304">
        <v>2.2000000000000002</v>
      </c>
      <c r="E304">
        <v>3</v>
      </c>
      <c r="F304" t="s">
        <v>108</v>
      </c>
      <c r="G304">
        <v>0.77</v>
      </c>
      <c r="H304">
        <v>0.28999999999999998</v>
      </c>
    </row>
    <row r="305" spans="1:8" x14ac:dyDescent="0.2">
      <c r="A305">
        <v>304</v>
      </c>
      <c r="B305">
        <v>0</v>
      </c>
      <c r="C305">
        <v>0</v>
      </c>
      <c r="D305">
        <v>2.2000000000000002</v>
      </c>
      <c r="E305">
        <v>3</v>
      </c>
      <c r="F305" t="s">
        <v>108</v>
      </c>
      <c r="G305">
        <v>0.77</v>
      </c>
      <c r="H305">
        <v>0.28999999999999998</v>
      </c>
    </row>
    <row r="306" spans="1:8" x14ac:dyDescent="0.2">
      <c r="A306">
        <v>305</v>
      </c>
      <c r="B306">
        <v>0</v>
      </c>
      <c r="C306">
        <v>0</v>
      </c>
      <c r="D306">
        <v>2.2000000000000002</v>
      </c>
      <c r="E306">
        <v>3</v>
      </c>
      <c r="F306" t="s">
        <v>108</v>
      </c>
      <c r="G306">
        <v>0.77</v>
      </c>
      <c r="H306">
        <v>0.28999999999999998</v>
      </c>
    </row>
    <row r="307" spans="1:8" x14ac:dyDescent="0.2">
      <c r="A307">
        <v>306</v>
      </c>
      <c r="B307">
        <v>0</v>
      </c>
      <c r="C307">
        <v>0</v>
      </c>
      <c r="D307">
        <v>2.2000000000000002</v>
      </c>
      <c r="E307">
        <v>3</v>
      </c>
      <c r="F307" t="s">
        <v>108</v>
      </c>
      <c r="G307">
        <v>0.77</v>
      </c>
      <c r="H307">
        <v>0.28999999999999998</v>
      </c>
    </row>
    <row r="308" spans="1:8" x14ac:dyDescent="0.2">
      <c r="A308">
        <v>307</v>
      </c>
      <c r="B308">
        <v>0</v>
      </c>
      <c r="C308">
        <v>0</v>
      </c>
      <c r="D308">
        <v>2.2000000000000002</v>
      </c>
      <c r="E308">
        <v>3</v>
      </c>
      <c r="F308" t="s">
        <v>108</v>
      </c>
      <c r="G308">
        <v>0.77</v>
      </c>
      <c r="H308">
        <v>0.28999999999999998</v>
      </c>
    </row>
    <row r="309" spans="1:8" x14ac:dyDescent="0.2">
      <c r="A309">
        <v>308</v>
      </c>
      <c r="B309">
        <v>0</v>
      </c>
      <c r="C309">
        <v>0</v>
      </c>
      <c r="D309">
        <v>2.2000000000000002</v>
      </c>
      <c r="E309">
        <v>3</v>
      </c>
      <c r="F309" t="s">
        <v>108</v>
      </c>
      <c r="G309">
        <v>0.77</v>
      </c>
      <c r="H309">
        <v>0.28999999999999998</v>
      </c>
    </row>
    <row r="310" spans="1:8" x14ac:dyDescent="0.2">
      <c r="A310">
        <v>309</v>
      </c>
      <c r="B310">
        <v>0</v>
      </c>
      <c r="C310">
        <v>0</v>
      </c>
      <c r="D310">
        <v>2.2000000000000002</v>
      </c>
      <c r="E310">
        <v>3</v>
      </c>
      <c r="F310" t="s">
        <v>108</v>
      </c>
      <c r="G310">
        <v>0.77</v>
      </c>
      <c r="H310">
        <v>0.28999999999999998</v>
      </c>
    </row>
    <row r="311" spans="1:8" x14ac:dyDescent="0.2">
      <c r="A311">
        <v>310</v>
      </c>
      <c r="B311">
        <v>0</v>
      </c>
      <c r="C311">
        <v>0</v>
      </c>
      <c r="D311">
        <v>2.2000000000000002</v>
      </c>
      <c r="E311">
        <v>3</v>
      </c>
      <c r="F311" t="s">
        <v>108</v>
      </c>
      <c r="G311">
        <v>0.77</v>
      </c>
      <c r="H311">
        <v>0.28999999999999998</v>
      </c>
    </row>
    <row r="312" spans="1:8" x14ac:dyDescent="0.2">
      <c r="A312">
        <v>311</v>
      </c>
      <c r="B312">
        <v>0</v>
      </c>
      <c r="C312">
        <v>0</v>
      </c>
      <c r="D312">
        <v>2.2000000000000002</v>
      </c>
      <c r="E312">
        <v>3</v>
      </c>
      <c r="F312" t="s">
        <v>108</v>
      </c>
      <c r="G312">
        <v>0.77</v>
      </c>
      <c r="H312">
        <v>0.28999999999999998</v>
      </c>
    </row>
    <row r="313" spans="1:8" x14ac:dyDescent="0.2">
      <c r="A313">
        <v>312</v>
      </c>
      <c r="B313">
        <v>0</v>
      </c>
      <c r="C313">
        <v>0</v>
      </c>
      <c r="D313">
        <v>2.2000000000000002</v>
      </c>
      <c r="E313">
        <v>3</v>
      </c>
      <c r="F313" t="s">
        <v>108</v>
      </c>
      <c r="G313">
        <v>0.77</v>
      </c>
      <c r="H313">
        <v>0.28999999999999998</v>
      </c>
    </row>
    <row r="314" spans="1:8" x14ac:dyDescent="0.2">
      <c r="A314">
        <v>313</v>
      </c>
      <c r="B314">
        <v>0</v>
      </c>
      <c r="C314">
        <v>0</v>
      </c>
      <c r="D314">
        <v>2.2000000000000002</v>
      </c>
      <c r="E314">
        <v>3</v>
      </c>
      <c r="F314" t="s">
        <v>108</v>
      </c>
      <c r="G314">
        <v>0.77</v>
      </c>
      <c r="H314">
        <v>0.28999999999999998</v>
      </c>
    </row>
    <row r="315" spans="1:8" x14ac:dyDescent="0.2">
      <c r="A315">
        <v>314</v>
      </c>
      <c r="B315">
        <v>0</v>
      </c>
      <c r="C315">
        <v>0</v>
      </c>
      <c r="D315">
        <v>2.2000000000000002</v>
      </c>
      <c r="E315">
        <v>3</v>
      </c>
      <c r="F315" t="s">
        <v>108</v>
      </c>
      <c r="G315">
        <v>0.77</v>
      </c>
      <c r="H315">
        <v>0.28999999999999998</v>
      </c>
    </row>
    <row r="316" spans="1:8" x14ac:dyDescent="0.2">
      <c r="A316">
        <v>315</v>
      </c>
      <c r="B316">
        <v>0</v>
      </c>
      <c r="C316">
        <v>0</v>
      </c>
      <c r="D316">
        <v>2.2000000000000002</v>
      </c>
      <c r="E316">
        <v>3</v>
      </c>
      <c r="F316" t="s">
        <v>108</v>
      </c>
      <c r="G316">
        <v>0.77</v>
      </c>
      <c r="H316">
        <v>0.28999999999999998</v>
      </c>
    </row>
    <row r="317" spans="1:8" x14ac:dyDescent="0.2">
      <c r="A317">
        <v>316</v>
      </c>
      <c r="B317">
        <v>0</v>
      </c>
      <c r="C317">
        <v>0</v>
      </c>
      <c r="D317">
        <v>2.2000000000000002</v>
      </c>
      <c r="E317">
        <v>3</v>
      </c>
      <c r="F317" t="s">
        <v>108</v>
      </c>
      <c r="G317">
        <v>0.77</v>
      </c>
      <c r="H317">
        <v>0.28999999999999998</v>
      </c>
    </row>
    <row r="318" spans="1:8" x14ac:dyDescent="0.2">
      <c r="A318">
        <v>317</v>
      </c>
      <c r="B318">
        <v>0</v>
      </c>
      <c r="C318">
        <v>0</v>
      </c>
      <c r="D318">
        <v>2.2000000000000002</v>
      </c>
      <c r="E318">
        <v>3</v>
      </c>
      <c r="F318" t="s">
        <v>108</v>
      </c>
      <c r="G318">
        <v>0.77</v>
      </c>
      <c r="H318">
        <v>0.28999999999999998</v>
      </c>
    </row>
    <row r="319" spans="1:8" x14ac:dyDescent="0.2">
      <c r="A319">
        <v>318</v>
      </c>
      <c r="B319">
        <v>0</v>
      </c>
      <c r="C319">
        <v>0</v>
      </c>
      <c r="D319">
        <v>2.2000000000000002</v>
      </c>
      <c r="E319">
        <v>3</v>
      </c>
      <c r="F319" t="s">
        <v>108</v>
      </c>
      <c r="G319">
        <v>0.77</v>
      </c>
      <c r="H319">
        <v>0.28999999999999998</v>
      </c>
    </row>
    <row r="320" spans="1:8" x14ac:dyDescent="0.2">
      <c r="A320">
        <v>319</v>
      </c>
      <c r="B320">
        <v>0</v>
      </c>
      <c r="C320">
        <v>0</v>
      </c>
      <c r="D320">
        <v>2.2000000000000002</v>
      </c>
      <c r="E320">
        <v>3</v>
      </c>
      <c r="F320" t="s">
        <v>108</v>
      </c>
      <c r="G320">
        <v>0.77</v>
      </c>
      <c r="H320">
        <v>0.28999999999999998</v>
      </c>
    </row>
    <row r="321" spans="1:8" x14ac:dyDescent="0.2">
      <c r="A321">
        <v>320</v>
      </c>
      <c r="B321">
        <v>0</v>
      </c>
      <c r="C321">
        <v>0</v>
      </c>
      <c r="D321">
        <v>2.2000000000000002</v>
      </c>
      <c r="E321">
        <v>3</v>
      </c>
      <c r="F321" t="s">
        <v>108</v>
      </c>
      <c r="G321">
        <v>0.77</v>
      </c>
      <c r="H321">
        <v>0.28999999999999998</v>
      </c>
    </row>
    <row r="322" spans="1:8" x14ac:dyDescent="0.2">
      <c r="A322">
        <v>321</v>
      </c>
      <c r="B322">
        <v>0</v>
      </c>
      <c r="C322">
        <v>0</v>
      </c>
      <c r="D322">
        <v>2.2000000000000002</v>
      </c>
      <c r="E322">
        <v>3</v>
      </c>
      <c r="F322" t="s">
        <v>108</v>
      </c>
      <c r="G322">
        <v>0.77</v>
      </c>
      <c r="H322">
        <v>0.28999999999999998</v>
      </c>
    </row>
    <row r="323" spans="1:8" x14ac:dyDescent="0.2">
      <c r="A323">
        <v>322</v>
      </c>
      <c r="B323">
        <v>0</v>
      </c>
      <c r="C323">
        <v>0</v>
      </c>
      <c r="D323">
        <v>2.2000000000000002</v>
      </c>
      <c r="E323">
        <v>3</v>
      </c>
      <c r="F323" t="s">
        <v>108</v>
      </c>
      <c r="G323">
        <v>0.77</v>
      </c>
      <c r="H323">
        <v>0.28999999999999998</v>
      </c>
    </row>
    <row r="324" spans="1:8" x14ac:dyDescent="0.2">
      <c r="A324">
        <v>323</v>
      </c>
      <c r="B324">
        <v>0</v>
      </c>
      <c r="C324">
        <v>0</v>
      </c>
      <c r="D324">
        <v>2.2000000000000002</v>
      </c>
      <c r="E324">
        <v>3</v>
      </c>
      <c r="F324" t="s">
        <v>108</v>
      </c>
      <c r="G324">
        <v>0.77</v>
      </c>
      <c r="H324">
        <v>0.28999999999999998</v>
      </c>
    </row>
    <row r="325" spans="1:8" x14ac:dyDescent="0.2">
      <c r="A325">
        <v>324</v>
      </c>
      <c r="B325">
        <v>0</v>
      </c>
      <c r="C325">
        <v>0</v>
      </c>
      <c r="D325">
        <v>2.2000000000000002</v>
      </c>
      <c r="E325">
        <v>3</v>
      </c>
      <c r="F325" t="s">
        <v>108</v>
      </c>
      <c r="G325">
        <v>0.77</v>
      </c>
      <c r="H325">
        <v>0.28999999999999998</v>
      </c>
    </row>
    <row r="326" spans="1:8" x14ac:dyDescent="0.2">
      <c r="A326">
        <v>325</v>
      </c>
      <c r="B326">
        <v>0</v>
      </c>
      <c r="C326">
        <v>0</v>
      </c>
      <c r="D326">
        <v>2.2000000000000002</v>
      </c>
      <c r="E326">
        <v>3</v>
      </c>
      <c r="F326" t="s">
        <v>108</v>
      </c>
      <c r="G326">
        <v>0.77</v>
      </c>
      <c r="H326">
        <v>0.28999999999999998</v>
      </c>
    </row>
    <row r="327" spans="1:8" x14ac:dyDescent="0.2">
      <c r="A327">
        <v>326</v>
      </c>
      <c r="B327">
        <v>0</v>
      </c>
      <c r="C327">
        <v>0</v>
      </c>
      <c r="D327">
        <v>2.2000000000000002</v>
      </c>
      <c r="E327">
        <v>3</v>
      </c>
      <c r="F327" t="s">
        <v>108</v>
      </c>
      <c r="G327">
        <v>0.77</v>
      </c>
      <c r="H327">
        <v>0.28999999999999998</v>
      </c>
    </row>
    <row r="328" spans="1:8" x14ac:dyDescent="0.2">
      <c r="A328">
        <v>327</v>
      </c>
      <c r="B328">
        <v>0</v>
      </c>
      <c r="C328">
        <v>0</v>
      </c>
      <c r="D328">
        <v>2.2000000000000002</v>
      </c>
      <c r="E328">
        <v>3</v>
      </c>
      <c r="F328" t="s">
        <v>108</v>
      </c>
      <c r="G328">
        <v>0.77</v>
      </c>
      <c r="H328">
        <v>0.28999999999999998</v>
      </c>
    </row>
    <row r="329" spans="1:8" x14ac:dyDescent="0.2">
      <c r="A329">
        <v>328</v>
      </c>
      <c r="B329">
        <v>0</v>
      </c>
      <c r="C329">
        <v>0</v>
      </c>
      <c r="D329">
        <v>2.2000000000000002</v>
      </c>
      <c r="E329">
        <v>3</v>
      </c>
      <c r="F329" t="s">
        <v>108</v>
      </c>
      <c r="G329">
        <v>0.77</v>
      </c>
      <c r="H329">
        <v>0.28999999999999998</v>
      </c>
    </row>
    <row r="330" spans="1:8" x14ac:dyDescent="0.2">
      <c r="A330">
        <v>329</v>
      </c>
      <c r="B330">
        <v>0</v>
      </c>
      <c r="C330">
        <v>0</v>
      </c>
      <c r="D330">
        <v>2.2000000000000002</v>
      </c>
      <c r="E330">
        <v>3</v>
      </c>
      <c r="F330" t="s">
        <v>108</v>
      </c>
      <c r="G330">
        <v>0.77</v>
      </c>
      <c r="H330">
        <v>0.28999999999999998</v>
      </c>
    </row>
    <row r="331" spans="1:8" x14ac:dyDescent="0.2">
      <c r="A331">
        <v>330</v>
      </c>
      <c r="B331">
        <v>0</v>
      </c>
      <c r="C331">
        <v>0</v>
      </c>
      <c r="D331">
        <v>2.2000000000000002</v>
      </c>
      <c r="E331">
        <v>3</v>
      </c>
      <c r="F331" t="s">
        <v>108</v>
      </c>
      <c r="G331">
        <v>0.77</v>
      </c>
      <c r="H331">
        <v>0.28999999999999998</v>
      </c>
    </row>
    <row r="332" spans="1:8" x14ac:dyDescent="0.2">
      <c r="A332">
        <v>331</v>
      </c>
      <c r="B332">
        <v>0</v>
      </c>
      <c r="C332">
        <v>0</v>
      </c>
      <c r="D332">
        <v>2.2000000000000002</v>
      </c>
      <c r="E332">
        <v>3</v>
      </c>
      <c r="F332" t="s">
        <v>108</v>
      </c>
      <c r="G332">
        <v>0.77</v>
      </c>
      <c r="H332">
        <v>0.28999999999999998</v>
      </c>
    </row>
    <row r="333" spans="1:8" x14ac:dyDescent="0.2">
      <c r="A333">
        <v>332</v>
      </c>
      <c r="B333">
        <v>0</v>
      </c>
      <c r="C333">
        <v>0</v>
      </c>
      <c r="D333">
        <v>2.2000000000000002</v>
      </c>
      <c r="E333">
        <v>3</v>
      </c>
      <c r="F333" t="s">
        <v>108</v>
      </c>
      <c r="G333">
        <v>0.77</v>
      </c>
      <c r="H333">
        <v>0.28999999999999998</v>
      </c>
    </row>
    <row r="334" spans="1:8" x14ac:dyDescent="0.2">
      <c r="A334">
        <v>333</v>
      </c>
      <c r="B334">
        <v>0</v>
      </c>
      <c r="C334">
        <v>0</v>
      </c>
      <c r="D334">
        <v>2.2000000000000002</v>
      </c>
      <c r="E334">
        <v>3</v>
      </c>
      <c r="F334" t="s">
        <v>108</v>
      </c>
      <c r="G334">
        <v>0.77</v>
      </c>
      <c r="H334">
        <v>0.28999999999999998</v>
      </c>
    </row>
    <row r="335" spans="1:8" x14ac:dyDescent="0.2">
      <c r="A335">
        <v>334</v>
      </c>
      <c r="B335">
        <v>0</v>
      </c>
      <c r="C335">
        <v>0</v>
      </c>
      <c r="D335">
        <v>2.2000000000000002</v>
      </c>
      <c r="E335">
        <v>3</v>
      </c>
      <c r="F335" t="s">
        <v>108</v>
      </c>
      <c r="G335">
        <v>0.77</v>
      </c>
      <c r="H335">
        <v>0.28999999999999998</v>
      </c>
    </row>
    <row r="336" spans="1:8" x14ac:dyDescent="0.2">
      <c r="A336">
        <v>335</v>
      </c>
      <c r="B336">
        <v>0</v>
      </c>
      <c r="C336">
        <v>0</v>
      </c>
      <c r="D336">
        <v>2.2000000000000002</v>
      </c>
      <c r="E336">
        <v>3</v>
      </c>
      <c r="F336" t="s">
        <v>108</v>
      </c>
      <c r="G336">
        <v>0.77</v>
      </c>
      <c r="H336">
        <v>0.28999999999999998</v>
      </c>
    </row>
    <row r="337" spans="1:8" x14ac:dyDescent="0.2">
      <c r="A337">
        <v>336</v>
      </c>
      <c r="B337">
        <v>0</v>
      </c>
      <c r="C337">
        <v>0</v>
      </c>
      <c r="D337">
        <v>2.2000000000000002</v>
      </c>
      <c r="E337">
        <v>3</v>
      </c>
      <c r="F337" t="s">
        <v>108</v>
      </c>
      <c r="G337">
        <v>0.77</v>
      </c>
      <c r="H337">
        <v>0.28999999999999998</v>
      </c>
    </row>
    <row r="338" spans="1:8" x14ac:dyDescent="0.2">
      <c r="A338">
        <v>337</v>
      </c>
      <c r="B338">
        <v>0</v>
      </c>
      <c r="C338">
        <v>0</v>
      </c>
      <c r="D338">
        <v>2.2000000000000002</v>
      </c>
      <c r="E338">
        <v>3</v>
      </c>
      <c r="F338" t="s">
        <v>108</v>
      </c>
      <c r="G338">
        <v>0.77</v>
      </c>
      <c r="H338">
        <v>0.28999999999999998</v>
      </c>
    </row>
    <row r="339" spans="1:8" x14ac:dyDescent="0.2">
      <c r="A339">
        <v>338</v>
      </c>
      <c r="B339">
        <v>0</v>
      </c>
      <c r="C339">
        <v>0</v>
      </c>
      <c r="D339">
        <v>2.2000000000000002</v>
      </c>
      <c r="E339">
        <v>3</v>
      </c>
      <c r="F339" t="s">
        <v>108</v>
      </c>
      <c r="G339">
        <v>0.77</v>
      </c>
      <c r="H339">
        <v>0.28999999999999998</v>
      </c>
    </row>
    <row r="340" spans="1:8" x14ac:dyDescent="0.2">
      <c r="A340">
        <v>339</v>
      </c>
      <c r="B340">
        <v>0</v>
      </c>
      <c r="C340">
        <v>0</v>
      </c>
      <c r="D340">
        <v>2.2000000000000002</v>
      </c>
      <c r="E340">
        <v>3</v>
      </c>
      <c r="F340" t="s">
        <v>108</v>
      </c>
      <c r="G340">
        <v>0.77</v>
      </c>
      <c r="H340">
        <v>0.28999999999999998</v>
      </c>
    </row>
    <row r="341" spans="1:8" x14ac:dyDescent="0.2">
      <c r="A341">
        <v>340</v>
      </c>
      <c r="B341">
        <v>0</v>
      </c>
      <c r="C341">
        <v>0</v>
      </c>
      <c r="D341">
        <v>2.2000000000000002</v>
      </c>
      <c r="E341">
        <v>3</v>
      </c>
      <c r="F341" t="s">
        <v>108</v>
      </c>
      <c r="G341">
        <v>0.77</v>
      </c>
      <c r="H341">
        <v>0.28999999999999998</v>
      </c>
    </row>
    <row r="342" spans="1:8" x14ac:dyDescent="0.2">
      <c r="A342">
        <v>341</v>
      </c>
      <c r="B342">
        <v>0</v>
      </c>
      <c r="C342">
        <v>0</v>
      </c>
      <c r="D342">
        <v>2.2000000000000002</v>
      </c>
      <c r="E342">
        <v>3</v>
      </c>
      <c r="F342" t="s">
        <v>108</v>
      </c>
      <c r="G342">
        <v>0.77</v>
      </c>
      <c r="H342">
        <v>0.28999999999999998</v>
      </c>
    </row>
    <row r="343" spans="1:8" x14ac:dyDescent="0.2">
      <c r="A343">
        <v>342</v>
      </c>
      <c r="B343">
        <v>0</v>
      </c>
      <c r="C343">
        <v>0</v>
      </c>
      <c r="D343">
        <v>2.2000000000000002</v>
      </c>
      <c r="E343">
        <v>3</v>
      </c>
      <c r="F343" t="s">
        <v>108</v>
      </c>
      <c r="G343">
        <v>0.77</v>
      </c>
      <c r="H343">
        <v>0.28999999999999998</v>
      </c>
    </row>
    <row r="344" spans="1:8" x14ac:dyDescent="0.2">
      <c r="A344">
        <v>343</v>
      </c>
      <c r="B344">
        <v>0</v>
      </c>
      <c r="C344">
        <v>0</v>
      </c>
      <c r="D344">
        <v>2.2000000000000002</v>
      </c>
      <c r="E344">
        <v>3</v>
      </c>
      <c r="F344" t="s">
        <v>108</v>
      </c>
      <c r="G344">
        <v>0.77</v>
      </c>
      <c r="H344">
        <v>0.28999999999999998</v>
      </c>
    </row>
    <row r="345" spans="1:8" x14ac:dyDescent="0.2">
      <c r="A345">
        <v>344</v>
      </c>
      <c r="B345">
        <v>0</v>
      </c>
      <c r="C345">
        <v>0</v>
      </c>
      <c r="D345">
        <v>2.2000000000000002</v>
      </c>
      <c r="E345">
        <v>3</v>
      </c>
      <c r="F345" t="s">
        <v>108</v>
      </c>
      <c r="G345">
        <v>0.77</v>
      </c>
      <c r="H345">
        <v>0.28999999999999998</v>
      </c>
    </row>
    <row r="346" spans="1:8" x14ac:dyDescent="0.2">
      <c r="A346">
        <v>345</v>
      </c>
      <c r="B346">
        <v>0</v>
      </c>
      <c r="C346">
        <v>0</v>
      </c>
      <c r="D346">
        <v>2.2000000000000002</v>
      </c>
      <c r="E346">
        <v>3</v>
      </c>
      <c r="F346" t="s">
        <v>108</v>
      </c>
      <c r="G346">
        <v>0.77</v>
      </c>
      <c r="H346">
        <v>0.28999999999999998</v>
      </c>
    </row>
    <row r="347" spans="1:8" x14ac:dyDescent="0.2">
      <c r="A347">
        <v>346</v>
      </c>
      <c r="B347">
        <v>0</v>
      </c>
      <c r="C347">
        <v>0</v>
      </c>
      <c r="D347">
        <v>2.2000000000000002</v>
      </c>
      <c r="E347">
        <v>3</v>
      </c>
      <c r="F347" t="s">
        <v>108</v>
      </c>
      <c r="G347">
        <v>0.77</v>
      </c>
      <c r="H347">
        <v>0.28999999999999998</v>
      </c>
    </row>
    <row r="348" spans="1:8" x14ac:dyDescent="0.2">
      <c r="A348">
        <v>347</v>
      </c>
      <c r="B348">
        <v>0</v>
      </c>
      <c r="C348">
        <v>0</v>
      </c>
      <c r="D348">
        <v>2.2000000000000002</v>
      </c>
      <c r="E348">
        <v>3</v>
      </c>
      <c r="F348" t="s">
        <v>108</v>
      </c>
      <c r="G348">
        <v>0.77</v>
      </c>
      <c r="H348">
        <v>0.28999999999999998</v>
      </c>
    </row>
    <row r="349" spans="1:8" x14ac:dyDescent="0.2">
      <c r="A349">
        <v>348</v>
      </c>
      <c r="B349">
        <v>0</v>
      </c>
      <c r="C349">
        <v>0</v>
      </c>
      <c r="D349">
        <v>2.2000000000000002</v>
      </c>
      <c r="E349">
        <v>3</v>
      </c>
      <c r="F349" t="s">
        <v>108</v>
      </c>
      <c r="G349">
        <v>0.77</v>
      </c>
      <c r="H349">
        <v>0.28999999999999998</v>
      </c>
    </row>
    <row r="350" spans="1:8" x14ac:dyDescent="0.2">
      <c r="A350">
        <v>349</v>
      </c>
      <c r="B350">
        <v>0</v>
      </c>
      <c r="C350">
        <v>0</v>
      </c>
      <c r="D350">
        <v>2.2000000000000002</v>
      </c>
      <c r="E350">
        <v>3</v>
      </c>
      <c r="F350" t="s">
        <v>108</v>
      </c>
      <c r="G350">
        <v>0.77</v>
      </c>
      <c r="H350">
        <v>0.28999999999999998</v>
      </c>
    </row>
    <row r="351" spans="1:8" x14ac:dyDescent="0.2">
      <c r="A351">
        <v>350</v>
      </c>
      <c r="B351">
        <v>0</v>
      </c>
      <c r="C351">
        <v>0</v>
      </c>
      <c r="D351">
        <v>2.2000000000000002</v>
      </c>
      <c r="E351">
        <v>3</v>
      </c>
      <c r="F351" t="s">
        <v>108</v>
      </c>
      <c r="G351">
        <v>0.77</v>
      </c>
      <c r="H351">
        <v>0.28999999999999998</v>
      </c>
    </row>
    <row r="352" spans="1:8" x14ac:dyDescent="0.2">
      <c r="A352">
        <v>351</v>
      </c>
      <c r="B352">
        <v>0</v>
      </c>
      <c r="C352">
        <v>0</v>
      </c>
      <c r="D352">
        <v>2.2000000000000002</v>
      </c>
      <c r="E352">
        <v>3</v>
      </c>
      <c r="F352" t="s">
        <v>108</v>
      </c>
      <c r="G352">
        <v>0.77</v>
      </c>
      <c r="H352">
        <v>0.28999999999999998</v>
      </c>
    </row>
    <row r="353" spans="1:8" x14ac:dyDescent="0.2">
      <c r="A353">
        <v>352</v>
      </c>
      <c r="B353">
        <v>0</v>
      </c>
      <c r="C353">
        <v>0</v>
      </c>
      <c r="D353">
        <v>2.2000000000000002</v>
      </c>
      <c r="E353">
        <v>3</v>
      </c>
      <c r="F353" t="s">
        <v>108</v>
      </c>
      <c r="G353">
        <v>0.77</v>
      </c>
      <c r="H353">
        <v>0.28999999999999998</v>
      </c>
    </row>
    <row r="354" spans="1:8" x14ac:dyDescent="0.2">
      <c r="A354">
        <v>353</v>
      </c>
      <c r="B354">
        <v>0</v>
      </c>
      <c r="C354">
        <v>0</v>
      </c>
      <c r="D354">
        <v>2.2000000000000002</v>
      </c>
      <c r="E354">
        <v>3</v>
      </c>
      <c r="F354" t="s">
        <v>108</v>
      </c>
      <c r="G354">
        <v>0.77</v>
      </c>
      <c r="H354">
        <v>0.28999999999999998</v>
      </c>
    </row>
    <row r="355" spans="1:8" x14ac:dyDescent="0.2">
      <c r="A355">
        <v>354</v>
      </c>
      <c r="B355">
        <v>0</v>
      </c>
      <c r="C355">
        <v>0</v>
      </c>
      <c r="D355">
        <v>2.2000000000000002</v>
      </c>
      <c r="E355">
        <v>3</v>
      </c>
      <c r="F355" t="s">
        <v>108</v>
      </c>
      <c r="G355">
        <v>0.77</v>
      </c>
      <c r="H355">
        <v>0.28999999999999998</v>
      </c>
    </row>
    <row r="356" spans="1:8" x14ac:dyDescent="0.2">
      <c r="A356">
        <v>355</v>
      </c>
      <c r="B356">
        <v>0</v>
      </c>
      <c r="C356">
        <v>0</v>
      </c>
      <c r="D356">
        <v>2.2000000000000002</v>
      </c>
      <c r="E356">
        <v>3</v>
      </c>
      <c r="F356" t="s">
        <v>108</v>
      </c>
      <c r="G356">
        <v>0.77</v>
      </c>
      <c r="H356">
        <v>0.28999999999999998</v>
      </c>
    </row>
    <row r="357" spans="1:8" x14ac:dyDescent="0.2">
      <c r="A357">
        <v>356</v>
      </c>
      <c r="B357">
        <v>0</v>
      </c>
      <c r="C357">
        <v>0</v>
      </c>
      <c r="D357">
        <v>2.2000000000000002</v>
      </c>
      <c r="E357">
        <v>3</v>
      </c>
      <c r="F357" t="s">
        <v>108</v>
      </c>
      <c r="G357">
        <v>0.77</v>
      </c>
      <c r="H357">
        <v>0.28999999999999998</v>
      </c>
    </row>
    <row r="358" spans="1:8" x14ac:dyDescent="0.2">
      <c r="A358">
        <v>357</v>
      </c>
      <c r="B358">
        <v>0</v>
      </c>
      <c r="C358">
        <v>0</v>
      </c>
      <c r="D358">
        <v>2.2000000000000002</v>
      </c>
      <c r="E358">
        <v>3</v>
      </c>
      <c r="F358" t="s">
        <v>108</v>
      </c>
      <c r="G358">
        <v>0.77</v>
      </c>
      <c r="H358">
        <v>0.28999999999999998</v>
      </c>
    </row>
    <row r="359" spans="1:8" x14ac:dyDescent="0.2">
      <c r="A359">
        <v>358</v>
      </c>
      <c r="B359">
        <v>0</v>
      </c>
      <c r="C359">
        <v>0</v>
      </c>
      <c r="D359">
        <v>2.2000000000000002</v>
      </c>
      <c r="E359">
        <v>3</v>
      </c>
      <c r="F359" t="s">
        <v>108</v>
      </c>
      <c r="G359">
        <v>0.77</v>
      </c>
      <c r="H359">
        <v>0.28999999999999998</v>
      </c>
    </row>
    <row r="360" spans="1:8" x14ac:dyDescent="0.2">
      <c r="A360">
        <v>359</v>
      </c>
      <c r="B360">
        <v>0</v>
      </c>
      <c r="C360">
        <v>0</v>
      </c>
      <c r="D360">
        <v>2.2000000000000002</v>
      </c>
      <c r="E360">
        <v>3</v>
      </c>
      <c r="F360" t="s">
        <v>108</v>
      </c>
      <c r="G360">
        <v>0.77</v>
      </c>
      <c r="H360">
        <v>0.28999999999999998</v>
      </c>
    </row>
    <row r="361" spans="1:8" x14ac:dyDescent="0.2">
      <c r="A361">
        <v>360</v>
      </c>
      <c r="B361">
        <v>0</v>
      </c>
      <c r="C361">
        <v>0</v>
      </c>
      <c r="D361">
        <v>2.2000000000000002</v>
      </c>
      <c r="E361">
        <v>3</v>
      </c>
      <c r="F361" t="s">
        <v>108</v>
      </c>
      <c r="G361">
        <v>0.77</v>
      </c>
      <c r="H361">
        <v>0.28999999999999998</v>
      </c>
    </row>
    <row r="362" spans="1:8" x14ac:dyDescent="0.2">
      <c r="A362">
        <v>361</v>
      </c>
      <c r="B362">
        <v>0</v>
      </c>
      <c r="C362">
        <v>0</v>
      </c>
      <c r="D362">
        <v>2.2000000000000002</v>
      </c>
      <c r="E362">
        <v>3</v>
      </c>
      <c r="F362" t="s">
        <v>108</v>
      </c>
      <c r="G362">
        <v>0.77</v>
      </c>
      <c r="H362">
        <v>0.28999999999999998</v>
      </c>
    </row>
    <row r="363" spans="1:8" x14ac:dyDescent="0.2">
      <c r="A363">
        <v>362</v>
      </c>
      <c r="B363">
        <v>0</v>
      </c>
      <c r="C363">
        <v>0</v>
      </c>
      <c r="D363">
        <v>2.2000000000000002</v>
      </c>
      <c r="E363">
        <v>3</v>
      </c>
      <c r="F363" t="s">
        <v>108</v>
      </c>
      <c r="G363">
        <v>0.77</v>
      </c>
      <c r="H363">
        <v>0.28999999999999998</v>
      </c>
    </row>
    <row r="364" spans="1:8" x14ac:dyDescent="0.2">
      <c r="A364">
        <v>363</v>
      </c>
      <c r="B364">
        <v>0</v>
      </c>
      <c r="C364">
        <v>0</v>
      </c>
      <c r="D364">
        <v>2.2000000000000002</v>
      </c>
      <c r="E364">
        <v>3</v>
      </c>
      <c r="F364" t="s">
        <v>108</v>
      </c>
      <c r="G364">
        <v>0.77</v>
      </c>
      <c r="H364">
        <v>0.28999999999999998</v>
      </c>
    </row>
    <row r="365" spans="1:8" x14ac:dyDescent="0.2">
      <c r="A365">
        <v>364</v>
      </c>
      <c r="B365">
        <v>0</v>
      </c>
      <c r="C365">
        <v>0</v>
      </c>
      <c r="D365">
        <v>2.2000000000000002</v>
      </c>
      <c r="E365">
        <v>3</v>
      </c>
      <c r="F365" t="s">
        <v>108</v>
      </c>
      <c r="G365">
        <v>0.77</v>
      </c>
      <c r="H365">
        <v>0.28999999999999998</v>
      </c>
    </row>
    <row r="366" spans="1:8" x14ac:dyDescent="0.2">
      <c r="A366">
        <v>365</v>
      </c>
      <c r="B366">
        <v>0</v>
      </c>
      <c r="C366">
        <v>0</v>
      </c>
      <c r="D366">
        <v>2.2000000000000002</v>
      </c>
      <c r="E366">
        <v>3</v>
      </c>
      <c r="F366" t="s">
        <v>108</v>
      </c>
      <c r="G366">
        <v>0.77</v>
      </c>
      <c r="H366">
        <v>0.28999999999999998</v>
      </c>
    </row>
    <row r="367" spans="1:8" x14ac:dyDescent="0.2">
      <c r="A367">
        <v>366</v>
      </c>
      <c r="B367">
        <v>0</v>
      </c>
      <c r="C367">
        <v>0</v>
      </c>
      <c r="D367">
        <v>2.2000000000000002</v>
      </c>
      <c r="E367">
        <v>3</v>
      </c>
      <c r="F367" t="s">
        <v>108</v>
      </c>
      <c r="G367">
        <v>0.77</v>
      </c>
      <c r="H367">
        <v>0.28999999999999998</v>
      </c>
    </row>
    <row r="368" spans="1:8" x14ac:dyDescent="0.2">
      <c r="A368">
        <v>367</v>
      </c>
      <c r="B368">
        <v>0</v>
      </c>
      <c r="C368">
        <v>0</v>
      </c>
      <c r="D368">
        <v>2.2000000000000002</v>
      </c>
      <c r="E368">
        <v>3</v>
      </c>
      <c r="F368" t="s">
        <v>108</v>
      </c>
      <c r="G368">
        <v>0.77</v>
      </c>
      <c r="H368">
        <v>0.28999999999999998</v>
      </c>
    </row>
    <row r="369" spans="1:8" x14ac:dyDescent="0.2">
      <c r="A369">
        <v>368</v>
      </c>
      <c r="B369">
        <v>0</v>
      </c>
      <c r="C369">
        <v>0</v>
      </c>
      <c r="D369">
        <v>2.2000000000000002</v>
      </c>
      <c r="E369">
        <v>3</v>
      </c>
      <c r="F369" t="s">
        <v>108</v>
      </c>
      <c r="G369">
        <v>0.77</v>
      </c>
      <c r="H369">
        <v>0.28999999999999998</v>
      </c>
    </row>
    <row r="370" spans="1:8" x14ac:dyDescent="0.2">
      <c r="A370">
        <v>369</v>
      </c>
      <c r="B370">
        <v>0</v>
      </c>
      <c r="C370">
        <v>0</v>
      </c>
      <c r="D370">
        <v>2.2000000000000002</v>
      </c>
      <c r="E370">
        <v>3</v>
      </c>
      <c r="F370" t="s">
        <v>108</v>
      </c>
      <c r="G370">
        <v>0.77</v>
      </c>
      <c r="H370">
        <v>0.28999999999999998</v>
      </c>
    </row>
    <row r="371" spans="1:8" x14ac:dyDescent="0.2">
      <c r="A371">
        <v>370</v>
      </c>
      <c r="B371">
        <v>0</v>
      </c>
      <c r="C371">
        <v>0</v>
      </c>
      <c r="D371">
        <v>2.2000000000000002</v>
      </c>
      <c r="E371">
        <v>3</v>
      </c>
      <c r="F371" t="s">
        <v>108</v>
      </c>
      <c r="G371">
        <v>0.77</v>
      </c>
      <c r="H371">
        <v>0.28999999999999998</v>
      </c>
    </row>
    <row r="372" spans="1:8" x14ac:dyDescent="0.2">
      <c r="A372">
        <v>371</v>
      </c>
      <c r="B372">
        <v>0</v>
      </c>
      <c r="C372">
        <v>0</v>
      </c>
      <c r="D372">
        <v>2.2000000000000002</v>
      </c>
      <c r="E372">
        <v>3</v>
      </c>
      <c r="F372" t="s">
        <v>108</v>
      </c>
      <c r="G372">
        <v>0.77</v>
      </c>
      <c r="H372">
        <v>0.28999999999999998</v>
      </c>
    </row>
    <row r="373" spans="1:8" x14ac:dyDescent="0.2">
      <c r="A373">
        <v>372</v>
      </c>
      <c r="B373">
        <v>0</v>
      </c>
      <c r="C373">
        <v>0</v>
      </c>
      <c r="D373">
        <v>2.2000000000000002</v>
      </c>
      <c r="E373">
        <v>3</v>
      </c>
      <c r="F373" t="s">
        <v>108</v>
      </c>
      <c r="G373">
        <v>0.77</v>
      </c>
      <c r="H373">
        <v>0.28999999999999998</v>
      </c>
    </row>
    <row r="374" spans="1:8" x14ac:dyDescent="0.2">
      <c r="A374">
        <v>373</v>
      </c>
      <c r="B374">
        <v>0</v>
      </c>
      <c r="C374">
        <v>0</v>
      </c>
      <c r="D374">
        <v>2.2000000000000002</v>
      </c>
      <c r="E374">
        <v>3</v>
      </c>
      <c r="F374" t="s">
        <v>108</v>
      </c>
      <c r="G374">
        <v>0.77</v>
      </c>
      <c r="H374">
        <v>0.28999999999999998</v>
      </c>
    </row>
    <row r="375" spans="1:8" x14ac:dyDescent="0.2">
      <c r="A375">
        <v>374</v>
      </c>
      <c r="B375">
        <v>0</v>
      </c>
      <c r="C375">
        <v>0</v>
      </c>
      <c r="D375">
        <v>2.2000000000000002</v>
      </c>
      <c r="E375">
        <v>3</v>
      </c>
      <c r="F375" t="s">
        <v>108</v>
      </c>
      <c r="G375">
        <v>0.77</v>
      </c>
      <c r="H375">
        <v>0.28999999999999998</v>
      </c>
    </row>
    <row r="376" spans="1:8" x14ac:dyDescent="0.2">
      <c r="A376">
        <v>375</v>
      </c>
      <c r="B376">
        <v>0</v>
      </c>
      <c r="C376">
        <v>0</v>
      </c>
      <c r="D376">
        <v>2.2000000000000002</v>
      </c>
      <c r="E376">
        <v>3</v>
      </c>
      <c r="F376" t="s">
        <v>108</v>
      </c>
      <c r="G376">
        <v>0.77</v>
      </c>
      <c r="H376">
        <v>0.28999999999999998</v>
      </c>
    </row>
    <row r="377" spans="1:8" x14ac:dyDescent="0.2">
      <c r="A377">
        <v>376</v>
      </c>
      <c r="B377">
        <v>0</v>
      </c>
      <c r="C377">
        <v>0</v>
      </c>
      <c r="D377">
        <v>2.2000000000000002</v>
      </c>
      <c r="E377">
        <v>3</v>
      </c>
      <c r="F377" t="s">
        <v>108</v>
      </c>
      <c r="G377">
        <v>0.77</v>
      </c>
      <c r="H377">
        <v>0.28999999999999998</v>
      </c>
    </row>
    <row r="378" spans="1:8" x14ac:dyDescent="0.2">
      <c r="A378">
        <v>377</v>
      </c>
      <c r="B378">
        <v>0</v>
      </c>
      <c r="C378">
        <v>0</v>
      </c>
      <c r="D378">
        <v>2.2000000000000002</v>
      </c>
      <c r="E378">
        <v>3</v>
      </c>
      <c r="F378" t="s">
        <v>108</v>
      </c>
      <c r="G378">
        <v>0.77</v>
      </c>
      <c r="H378">
        <v>0.28999999999999998</v>
      </c>
    </row>
    <row r="379" spans="1:8" x14ac:dyDescent="0.2">
      <c r="A379">
        <v>378</v>
      </c>
      <c r="B379">
        <v>0</v>
      </c>
      <c r="C379">
        <v>0</v>
      </c>
      <c r="D379">
        <v>2.2000000000000002</v>
      </c>
      <c r="E379">
        <v>3</v>
      </c>
      <c r="F379" t="s">
        <v>108</v>
      </c>
      <c r="G379">
        <v>0.77</v>
      </c>
      <c r="H379">
        <v>0.28999999999999998</v>
      </c>
    </row>
    <row r="380" spans="1:8" x14ac:dyDescent="0.2">
      <c r="A380">
        <v>379</v>
      </c>
      <c r="B380">
        <v>0</v>
      </c>
      <c r="C380">
        <v>0</v>
      </c>
      <c r="D380">
        <v>2.2000000000000002</v>
      </c>
      <c r="E380">
        <v>3</v>
      </c>
      <c r="F380" t="s">
        <v>108</v>
      </c>
      <c r="G380">
        <v>0.77</v>
      </c>
      <c r="H380">
        <v>0.28999999999999998</v>
      </c>
    </row>
    <row r="381" spans="1:8" x14ac:dyDescent="0.2">
      <c r="A381">
        <v>380</v>
      </c>
      <c r="B381">
        <v>0</v>
      </c>
      <c r="C381">
        <v>0</v>
      </c>
      <c r="D381">
        <v>2.2000000000000002</v>
      </c>
      <c r="E381">
        <v>3</v>
      </c>
      <c r="F381" t="s">
        <v>108</v>
      </c>
      <c r="G381">
        <v>0.77</v>
      </c>
      <c r="H381">
        <v>0.28999999999999998</v>
      </c>
    </row>
    <row r="382" spans="1:8" x14ac:dyDescent="0.2">
      <c r="A382">
        <v>381</v>
      </c>
      <c r="B382">
        <v>0</v>
      </c>
      <c r="C382">
        <v>0</v>
      </c>
      <c r="D382">
        <v>2.2000000000000002</v>
      </c>
      <c r="E382">
        <v>3</v>
      </c>
      <c r="F382" t="s">
        <v>108</v>
      </c>
      <c r="G382">
        <v>0.77</v>
      </c>
      <c r="H382">
        <v>0.28999999999999998</v>
      </c>
    </row>
    <row r="383" spans="1:8" x14ac:dyDescent="0.2">
      <c r="A383">
        <v>382</v>
      </c>
      <c r="B383">
        <v>0</v>
      </c>
      <c r="C383">
        <v>0</v>
      </c>
      <c r="D383">
        <v>2.2000000000000002</v>
      </c>
      <c r="E383">
        <v>3</v>
      </c>
      <c r="F383" t="s">
        <v>108</v>
      </c>
      <c r="G383">
        <v>0.77</v>
      </c>
      <c r="H383">
        <v>0.28999999999999998</v>
      </c>
    </row>
    <row r="384" spans="1:8" x14ac:dyDescent="0.2">
      <c r="A384">
        <v>383</v>
      </c>
      <c r="B384">
        <v>0</v>
      </c>
      <c r="C384">
        <v>0</v>
      </c>
      <c r="D384">
        <v>2.2000000000000002</v>
      </c>
      <c r="E384">
        <v>3</v>
      </c>
      <c r="F384" t="s">
        <v>108</v>
      </c>
      <c r="G384">
        <v>0.77</v>
      </c>
      <c r="H384">
        <v>0.28999999999999998</v>
      </c>
    </row>
    <row r="385" spans="1:8" x14ac:dyDescent="0.2">
      <c r="A385">
        <v>384</v>
      </c>
      <c r="B385">
        <v>0</v>
      </c>
      <c r="C385">
        <v>0</v>
      </c>
      <c r="D385">
        <v>2.2000000000000002</v>
      </c>
      <c r="E385">
        <v>3</v>
      </c>
      <c r="F385" t="s">
        <v>108</v>
      </c>
      <c r="G385">
        <v>0.77</v>
      </c>
      <c r="H385">
        <v>0.28999999999999998</v>
      </c>
    </row>
    <row r="386" spans="1:8" x14ac:dyDescent="0.2">
      <c r="A386">
        <v>385</v>
      </c>
      <c r="B386">
        <v>0</v>
      </c>
      <c r="C386">
        <v>0</v>
      </c>
      <c r="D386">
        <v>2.2000000000000002</v>
      </c>
      <c r="E386">
        <v>3</v>
      </c>
      <c r="F386" t="s">
        <v>108</v>
      </c>
      <c r="G386">
        <v>0.77</v>
      </c>
      <c r="H386">
        <v>0.28999999999999998</v>
      </c>
    </row>
    <row r="387" spans="1:8" x14ac:dyDescent="0.2">
      <c r="A387">
        <v>386</v>
      </c>
      <c r="B387">
        <v>0</v>
      </c>
      <c r="C387">
        <v>0</v>
      </c>
      <c r="D387">
        <v>2.2000000000000002</v>
      </c>
      <c r="E387">
        <v>3</v>
      </c>
      <c r="F387" t="s">
        <v>108</v>
      </c>
      <c r="G387">
        <v>0.77</v>
      </c>
      <c r="H387">
        <v>0.28999999999999998</v>
      </c>
    </row>
    <row r="388" spans="1:8" x14ac:dyDescent="0.2">
      <c r="A388">
        <v>387</v>
      </c>
      <c r="B388">
        <v>0</v>
      </c>
      <c r="C388">
        <v>0</v>
      </c>
      <c r="D388">
        <v>2.2000000000000002</v>
      </c>
      <c r="E388">
        <v>3</v>
      </c>
      <c r="F388" t="s">
        <v>108</v>
      </c>
      <c r="G388">
        <v>0.77</v>
      </c>
      <c r="H388">
        <v>0.28999999999999998</v>
      </c>
    </row>
    <row r="389" spans="1:8" x14ac:dyDescent="0.2">
      <c r="A389">
        <v>388</v>
      </c>
      <c r="B389">
        <v>0</v>
      </c>
      <c r="C389">
        <v>0</v>
      </c>
      <c r="D389">
        <v>2.2000000000000002</v>
      </c>
      <c r="E389">
        <v>3</v>
      </c>
      <c r="F389" t="s">
        <v>108</v>
      </c>
      <c r="G389">
        <v>0.77</v>
      </c>
      <c r="H389">
        <v>0.28999999999999998</v>
      </c>
    </row>
    <row r="390" spans="1:8" x14ac:dyDescent="0.2">
      <c r="A390">
        <v>389</v>
      </c>
      <c r="B390">
        <v>0</v>
      </c>
      <c r="C390">
        <v>0</v>
      </c>
      <c r="D390">
        <v>2.2000000000000002</v>
      </c>
      <c r="E390">
        <v>3</v>
      </c>
      <c r="F390" t="s">
        <v>108</v>
      </c>
      <c r="G390">
        <v>0.77</v>
      </c>
      <c r="H390">
        <v>0.28999999999999998</v>
      </c>
    </row>
    <row r="391" spans="1:8" x14ac:dyDescent="0.2">
      <c r="A391">
        <v>390</v>
      </c>
      <c r="B391">
        <v>0</v>
      </c>
      <c r="C391">
        <v>0</v>
      </c>
      <c r="D391">
        <v>2.2000000000000002</v>
      </c>
      <c r="E391">
        <v>3</v>
      </c>
      <c r="F391" t="s">
        <v>108</v>
      </c>
      <c r="G391">
        <v>0.77</v>
      </c>
      <c r="H391">
        <v>0.28999999999999998</v>
      </c>
    </row>
    <row r="392" spans="1:8" x14ac:dyDescent="0.2">
      <c r="A392">
        <v>391</v>
      </c>
      <c r="B392">
        <v>0</v>
      </c>
      <c r="C392">
        <v>0</v>
      </c>
      <c r="D392">
        <v>2.2000000000000002</v>
      </c>
      <c r="E392">
        <v>3</v>
      </c>
      <c r="F392" t="s">
        <v>108</v>
      </c>
      <c r="G392">
        <v>0.77</v>
      </c>
      <c r="H392">
        <v>0.28999999999999998</v>
      </c>
    </row>
    <row r="393" spans="1:8" x14ac:dyDescent="0.2">
      <c r="A393">
        <v>392</v>
      </c>
      <c r="B393">
        <v>0</v>
      </c>
      <c r="C393">
        <v>0</v>
      </c>
      <c r="D393">
        <v>2.2000000000000002</v>
      </c>
      <c r="E393">
        <v>3</v>
      </c>
      <c r="F393" t="s">
        <v>108</v>
      </c>
      <c r="G393">
        <v>0.77</v>
      </c>
      <c r="H393">
        <v>0.28999999999999998</v>
      </c>
    </row>
    <row r="394" spans="1:8" x14ac:dyDescent="0.2">
      <c r="A394">
        <v>393</v>
      </c>
      <c r="B394">
        <v>0</v>
      </c>
      <c r="C394">
        <v>0</v>
      </c>
      <c r="D394">
        <v>2.2000000000000002</v>
      </c>
      <c r="E394">
        <v>3</v>
      </c>
      <c r="F394" t="s">
        <v>108</v>
      </c>
      <c r="G394">
        <v>0.77</v>
      </c>
      <c r="H394">
        <v>0.28999999999999998</v>
      </c>
    </row>
    <row r="395" spans="1:8" x14ac:dyDescent="0.2">
      <c r="A395">
        <v>394</v>
      </c>
      <c r="B395">
        <v>0</v>
      </c>
      <c r="C395">
        <v>0</v>
      </c>
      <c r="D395">
        <v>2.2000000000000002</v>
      </c>
      <c r="E395">
        <v>3</v>
      </c>
      <c r="F395" t="s">
        <v>108</v>
      </c>
      <c r="G395">
        <v>0.77</v>
      </c>
      <c r="H395">
        <v>0.28999999999999998</v>
      </c>
    </row>
    <row r="396" spans="1:8" x14ac:dyDescent="0.2">
      <c r="A396">
        <v>395</v>
      </c>
      <c r="B396">
        <v>0</v>
      </c>
      <c r="C396">
        <v>0</v>
      </c>
      <c r="D396">
        <v>2.2000000000000002</v>
      </c>
      <c r="E396">
        <v>3</v>
      </c>
      <c r="F396" t="s">
        <v>108</v>
      </c>
      <c r="G396">
        <v>0.77</v>
      </c>
      <c r="H396">
        <v>0.28999999999999998</v>
      </c>
    </row>
    <row r="397" spans="1:8" x14ac:dyDescent="0.2">
      <c r="A397">
        <v>396</v>
      </c>
      <c r="B397">
        <v>0</v>
      </c>
      <c r="C397">
        <v>0</v>
      </c>
      <c r="D397">
        <v>2.2000000000000002</v>
      </c>
      <c r="E397">
        <v>3</v>
      </c>
      <c r="F397" t="s">
        <v>108</v>
      </c>
      <c r="G397">
        <v>0.77</v>
      </c>
      <c r="H397">
        <v>0.28999999999999998</v>
      </c>
    </row>
    <row r="398" spans="1:8" x14ac:dyDescent="0.2">
      <c r="A398">
        <v>397</v>
      </c>
      <c r="B398">
        <v>0</v>
      </c>
      <c r="C398">
        <v>0</v>
      </c>
      <c r="D398">
        <v>2.2000000000000002</v>
      </c>
      <c r="E398">
        <v>3</v>
      </c>
      <c r="F398" t="s">
        <v>108</v>
      </c>
      <c r="G398">
        <v>0.77</v>
      </c>
      <c r="H398">
        <v>0.28999999999999998</v>
      </c>
    </row>
    <row r="399" spans="1:8" x14ac:dyDescent="0.2">
      <c r="A399">
        <v>398</v>
      </c>
      <c r="B399">
        <v>0</v>
      </c>
      <c r="C399">
        <v>0</v>
      </c>
      <c r="D399">
        <v>2.2000000000000002</v>
      </c>
      <c r="E399">
        <v>3</v>
      </c>
      <c r="F399" t="s">
        <v>108</v>
      </c>
      <c r="G399">
        <v>0.77</v>
      </c>
      <c r="H399">
        <v>0.28999999999999998</v>
      </c>
    </row>
    <row r="400" spans="1:8" x14ac:dyDescent="0.2">
      <c r="A400">
        <v>399</v>
      </c>
      <c r="B400">
        <v>0</v>
      </c>
      <c r="C400">
        <v>0</v>
      </c>
      <c r="D400">
        <v>2.2000000000000002</v>
      </c>
      <c r="E400">
        <v>3</v>
      </c>
      <c r="F400" t="s">
        <v>108</v>
      </c>
      <c r="G400">
        <v>0.77</v>
      </c>
      <c r="H400">
        <v>0.28999999999999998</v>
      </c>
    </row>
    <row r="401" spans="1:8" x14ac:dyDescent="0.2">
      <c r="A401">
        <v>400</v>
      </c>
      <c r="B401">
        <v>0</v>
      </c>
      <c r="C401">
        <v>0</v>
      </c>
      <c r="D401">
        <v>2.2000000000000002</v>
      </c>
      <c r="E401">
        <v>3</v>
      </c>
      <c r="F401" t="s">
        <v>108</v>
      </c>
      <c r="G401">
        <v>0.77</v>
      </c>
      <c r="H401">
        <v>0.28999999999999998</v>
      </c>
    </row>
    <row r="402" spans="1:8" x14ac:dyDescent="0.2">
      <c r="A402">
        <v>401</v>
      </c>
      <c r="B402">
        <v>0</v>
      </c>
      <c r="C402">
        <v>0</v>
      </c>
      <c r="D402">
        <v>2.2000000000000002</v>
      </c>
      <c r="E402">
        <v>3</v>
      </c>
      <c r="F402" t="s">
        <v>108</v>
      </c>
      <c r="G402">
        <v>0.77</v>
      </c>
      <c r="H402">
        <v>0.28999999999999998</v>
      </c>
    </row>
    <row r="403" spans="1:8" x14ac:dyDescent="0.2">
      <c r="A403">
        <v>402</v>
      </c>
      <c r="B403">
        <v>0</v>
      </c>
      <c r="C403">
        <v>0</v>
      </c>
      <c r="D403">
        <v>2.2000000000000002</v>
      </c>
      <c r="E403">
        <v>3</v>
      </c>
      <c r="F403" t="s">
        <v>108</v>
      </c>
      <c r="G403">
        <v>0.77</v>
      </c>
      <c r="H403">
        <v>0.28999999999999998</v>
      </c>
    </row>
    <row r="404" spans="1:8" x14ac:dyDescent="0.2">
      <c r="A404">
        <v>403</v>
      </c>
      <c r="B404">
        <v>0</v>
      </c>
      <c r="C404">
        <v>0</v>
      </c>
      <c r="D404">
        <v>2.2000000000000002</v>
      </c>
      <c r="E404">
        <v>3</v>
      </c>
      <c r="F404" t="s">
        <v>108</v>
      </c>
      <c r="G404">
        <v>0.77</v>
      </c>
      <c r="H404">
        <v>0.28999999999999998</v>
      </c>
    </row>
    <row r="405" spans="1:8" x14ac:dyDescent="0.2">
      <c r="A405">
        <v>404</v>
      </c>
      <c r="B405">
        <v>0</v>
      </c>
      <c r="C405">
        <v>0</v>
      </c>
      <c r="D405">
        <v>2.2000000000000002</v>
      </c>
      <c r="E405">
        <v>3</v>
      </c>
      <c r="F405" t="s">
        <v>108</v>
      </c>
      <c r="G405">
        <v>0.77</v>
      </c>
      <c r="H405">
        <v>0.28999999999999998</v>
      </c>
    </row>
    <row r="406" spans="1:8" x14ac:dyDescent="0.2">
      <c r="A406">
        <v>405</v>
      </c>
      <c r="B406">
        <v>0</v>
      </c>
      <c r="C406">
        <v>0</v>
      </c>
      <c r="D406">
        <v>2.2000000000000002</v>
      </c>
      <c r="E406">
        <v>3</v>
      </c>
      <c r="F406" t="s">
        <v>108</v>
      </c>
      <c r="G406">
        <v>0.77</v>
      </c>
      <c r="H406">
        <v>0.28999999999999998</v>
      </c>
    </row>
    <row r="407" spans="1:8" x14ac:dyDescent="0.2">
      <c r="A407">
        <v>406</v>
      </c>
      <c r="B407">
        <v>0</v>
      </c>
      <c r="C407">
        <v>0</v>
      </c>
      <c r="D407">
        <v>2.2000000000000002</v>
      </c>
      <c r="E407">
        <v>3</v>
      </c>
      <c r="F407" t="s">
        <v>108</v>
      </c>
      <c r="G407">
        <v>0.77</v>
      </c>
      <c r="H407">
        <v>0.28999999999999998</v>
      </c>
    </row>
    <row r="408" spans="1:8" x14ac:dyDescent="0.2">
      <c r="A408">
        <v>407</v>
      </c>
      <c r="B408">
        <v>0</v>
      </c>
      <c r="C408">
        <v>0</v>
      </c>
      <c r="D408">
        <v>2.2000000000000002</v>
      </c>
      <c r="E408">
        <v>3</v>
      </c>
      <c r="F408" t="s">
        <v>108</v>
      </c>
      <c r="G408">
        <v>0.77</v>
      </c>
      <c r="H408">
        <v>0.28999999999999998</v>
      </c>
    </row>
    <row r="409" spans="1:8" x14ac:dyDescent="0.2">
      <c r="A409">
        <v>408</v>
      </c>
      <c r="B409">
        <v>0</v>
      </c>
      <c r="C409">
        <v>0</v>
      </c>
      <c r="D409">
        <v>2.2000000000000002</v>
      </c>
      <c r="E409">
        <v>3</v>
      </c>
      <c r="F409" t="s">
        <v>108</v>
      </c>
      <c r="G409">
        <v>0.77</v>
      </c>
      <c r="H409">
        <v>0.28999999999999998</v>
      </c>
    </row>
    <row r="410" spans="1:8" x14ac:dyDescent="0.2">
      <c r="A410">
        <v>409</v>
      </c>
      <c r="B410">
        <v>0</v>
      </c>
      <c r="C410">
        <v>0</v>
      </c>
      <c r="D410">
        <v>2.2000000000000002</v>
      </c>
      <c r="E410">
        <v>3</v>
      </c>
      <c r="F410" t="s">
        <v>108</v>
      </c>
      <c r="G410">
        <v>0.77</v>
      </c>
      <c r="H410">
        <v>0.28999999999999998</v>
      </c>
    </row>
    <row r="411" spans="1:8" x14ac:dyDescent="0.2">
      <c r="A411">
        <v>410</v>
      </c>
      <c r="B411">
        <v>0</v>
      </c>
      <c r="C411">
        <v>0</v>
      </c>
      <c r="D411">
        <v>2.2000000000000002</v>
      </c>
      <c r="E411">
        <v>3</v>
      </c>
      <c r="F411" t="s">
        <v>108</v>
      </c>
      <c r="G411">
        <v>0.77</v>
      </c>
      <c r="H411">
        <v>0.28999999999999998</v>
      </c>
    </row>
    <row r="412" spans="1:8" x14ac:dyDescent="0.2">
      <c r="A412">
        <v>411</v>
      </c>
      <c r="B412">
        <v>0</v>
      </c>
      <c r="C412">
        <v>0</v>
      </c>
      <c r="D412">
        <v>2.2000000000000002</v>
      </c>
      <c r="E412">
        <v>3</v>
      </c>
      <c r="F412" t="s">
        <v>108</v>
      </c>
      <c r="G412">
        <v>0.77</v>
      </c>
      <c r="H412">
        <v>0.28999999999999998</v>
      </c>
    </row>
    <row r="413" spans="1:8" x14ac:dyDescent="0.2">
      <c r="A413">
        <v>412</v>
      </c>
      <c r="B413">
        <v>0</v>
      </c>
      <c r="C413">
        <v>0</v>
      </c>
      <c r="D413">
        <v>2.2000000000000002</v>
      </c>
      <c r="E413">
        <v>3</v>
      </c>
      <c r="F413" t="s">
        <v>108</v>
      </c>
      <c r="G413">
        <v>0.77</v>
      </c>
      <c r="H413">
        <v>0.28999999999999998</v>
      </c>
    </row>
    <row r="414" spans="1:8" x14ac:dyDescent="0.2">
      <c r="A414">
        <v>413</v>
      </c>
      <c r="B414">
        <v>0</v>
      </c>
      <c r="C414">
        <v>0</v>
      </c>
      <c r="D414">
        <v>2.2000000000000002</v>
      </c>
      <c r="E414">
        <v>3</v>
      </c>
      <c r="F414" t="s">
        <v>108</v>
      </c>
      <c r="G414">
        <v>0.77</v>
      </c>
      <c r="H414">
        <v>0.28999999999999998</v>
      </c>
    </row>
    <row r="415" spans="1:8" x14ac:dyDescent="0.2">
      <c r="A415">
        <v>414</v>
      </c>
      <c r="B415">
        <v>0</v>
      </c>
      <c r="C415">
        <v>0</v>
      </c>
      <c r="D415">
        <v>2.2000000000000002</v>
      </c>
      <c r="E415">
        <v>3</v>
      </c>
      <c r="F415" t="s">
        <v>108</v>
      </c>
      <c r="G415">
        <v>0.77</v>
      </c>
      <c r="H415">
        <v>0.28999999999999998</v>
      </c>
    </row>
    <row r="416" spans="1:8" x14ac:dyDescent="0.2">
      <c r="A416">
        <v>415</v>
      </c>
      <c r="B416">
        <v>0</v>
      </c>
      <c r="C416">
        <v>0</v>
      </c>
      <c r="D416">
        <v>2.2000000000000002</v>
      </c>
      <c r="E416">
        <v>3</v>
      </c>
      <c r="F416" t="s">
        <v>108</v>
      </c>
      <c r="G416">
        <v>0.77</v>
      </c>
      <c r="H416">
        <v>0.28999999999999998</v>
      </c>
    </row>
    <row r="417" spans="1:8" x14ac:dyDescent="0.2">
      <c r="A417">
        <v>416</v>
      </c>
      <c r="B417">
        <v>0</v>
      </c>
      <c r="C417">
        <v>0</v>
      </c>
      <c r="D417">
        <v>2.2000000000000002</v>
      </c>
      <c r="E417">
        <v>3</v>
      </c>
      <c r="F417" t="s">
        <v>108</v>
      </c>
      <c r="G417">
        <v>0.77</v>
      </c>
      <c r="H417">
        <v>0.28999999999999998</v>
      </c>
    </row>
    <row r="418" spans="1:8" x14ac:dyDescent="0.2">
      <c r="A418">
        <v>417</v>
      </c>
      <c r="B418">
        <v>0</v>
      </c>
      <c r="C418">
        <v>0</v>
      </c>
      <c r="D418">
        <v>2.2000000000000002</v>
      </c>
      <c r="E418">
        <v>3</v>
      </c>
      <c r="F418" t="s">
        <v>108</v>
      </c>
      <c r="G418">
        <v>0.77</v>
      </c>
      <c r="H418">
        <v>0.28999999999999998</v>
      </c>
    </row>
    <row r="419" spans="1:8" x14ac:dyDescent="0.2">
      <c r="A419">
        <v>418</v>
      </c>
      <c r="B419">
        <v>0</v>
      </c>
      <c r="C419">
        <v>0</v>
      </c>
      <c r="D419">
        <v>2.2000000000000002</v>
      </c>
      <c r="E419">
        <v>3</v>
      </c>
      <c r="F419" t="s">
        <v>108</v>
      </c>
      <c r="G419">
        <v>0.77</v>
      </c>
      <c r="H419">
        <v>0.28999999999999998</v>
      </c>
    </row>
    <row r="420" spans="1:8" x14ac:dyDescent="0.2">
      <c r="A420">
        <v>419</v>
      </c>
      <c r="B420">
        <v>0</v>
      </c>
      <c r="C420">
        <v>0</v>
      </c>
      <c r="D420">
        <v>2.2000000000000002</v>
      </c>
      <c r="E420">
        <v>3</v>
      </c>
      <c r="F420" t="s">
        <v>108</v>
      </c>
      <c r="G420">
        <v>0.77</v>
      </c>
      <c r="H420">
        <v>0.28999999999999998</v>
      </c>
    </row>
    <row r="421" spans="1:8" x14ac:dyDescent="0.2">
      <c r="A421">
        <v>420</v>
      </c>
      <c r="B421">
        <v>0</v>
      </c>
      <c r="C421">
        <v>0</v>
      </c>
      <c r="D421">
        <v>2.2000000000000002</v>
      </c>
      <c r="E421">
        <v>3</v>
      </c>
      <c r="F421" t="s">
        <v>108</v>
      </c>
      <c r="G421">
        <v>0.77</v>
      </c>
      <c r="H421">
        <v>0.28999999999999998</v>
      </c>
    </row>
    <row r="422" spans="1:8" x14ac:dyDescent="0.2">
      <c r="A422">
        <v>421</v>
      </c>
      <c r="B422">
        <v>0</v>
      </c>
      <c r="C422">
        <v>0</v>
      </c>
      <c r="D422">
        <v>2.2000000000000002</v>
      </c>
      <c r="E422">
        <v>3</v>
      </c>
      <c r="F422" t="s">
        <v>108</v>
      </c>
      <c r="G422">
        <v>0.77</v>
      </c>
      <c r="H422">
        <v>0.28999999999999998</v>
      </c>
    </row>
    <row r="423" spans="1:8" x14ac:dyDescent="0.2">
      <c r="A423">
        <v>422</v>
      </c>
      <c r="B423">
        <v>0</v>
      </c>
      <c r="C423">
        <v>0</v>
      </c>
      <c r="D423">
        <v>2.2000000000000002</v>
      </c>
      <c r="E423">
        <v>3</v>
      </c>
      <c r="F423" t="s">
        <v>108</v>
      </c>
      <c r="G423">
        <v>0.77</v>
      </c>
      <c r="H423">
        <v>0.28999999999999998</v>
      </c>
    </row>
    <row r="424" spans="1:8" x14ac:dyDescent="0.2">
      <c r="A424">
        <v>423</v>
      </c>
      <c r="B424">
        <v>0</v>
      </c>
      <c r="C424">
        <v>0</v>
      </c>
      <c r="D424">
        <v>2.2000000000000002</v>
      </c>
      <c r="E424">
        <v>3</v>
      </c>
      <c r="F424" t="s">
        <v>108</v>
      </c>
      <c r="G424">
        <v>0.77</v>
      </c>
      <c r="H424">
        <v>0.28999999999999998</v>
      </c>
    </row>
    <row r="425" spans="1:8" x14ac:dyDescent="0.2">
      <c r="A425">
        <v>424</v>
      </c>
      <c r="B425">
        <v>0</v>
      </c>
      <c r="C425">
        <v>0</v>
      </c>
      <c r="D425">
        <v>2.2000000000000002</v>
      </c>
      <c r="E425">
        <v>3</v>
      </c>
      <c r="F425" t="s">
        <v>108</v>
      </c>
      <c r="G425">
        <v>0.77</v>
      </c>
      <c r="H425">
        <v>0.28999999999999998</v>
      </c>
    </row>
    <row r="426" spans="1:8" x14ac:dyDescent="0.2">
      <c r="A426">
        <v>425</v>
      </c>
      <c r="B426">
        <v>0</v>
      </c>
      <c r="C426">
        <v>0</v>
      </c>
      <c r="D426">
        <v>2.2000000000000002</v>
      </c>
      <c r="E426">
        <v>3</v>
      </c>
      <c r="F426" t="s">
        <v>108</v>
      </c>
      <c r="G426">
        <v>0.77</v>
      </c>
      <c r="H426">
        <v>0.28999999999999998</v>
      </c>
    </row>
    <row r="427" spans="1:8" x14ac:dyDescent="0.2">
      <c r="A427">
        <v>426</v>
      </c>
      <c r="B427">
        <v>0</v>
      </c>
      <c r="C427">
        <v>0</v>
      </c>
      <c r="D427">
        <v>2.2000000000000002</v>
      </c>
      <c r="E427">
        <v>3</v>
      </c>
      <c r="F427" t="s">
        <v>108</v>
      </c>
      <c r="G427">
        <v>0.77</v>
      </c>
      <c r="H427">
        <v>0.28999999999999998</v>
      </c>
    </row>
    <row r="428" spans="1:8" x14ac:dyDescent="0.2">
      <c r="A428">
        <v>427</v>
      </c>
      <c r="B428">
        <v>0</v>
      </c>
      <c r="C428">
        <v>0</v>
      </c>
      <c r="D428">
        <v>2.2000000000000002</v>
      </c>
      <c r="E428">
        <v>3</v>
      </c>
      <c r="F428" t="s">
        <v>108</v>
      </c>
      <c r="G428">
        <v>0.77</v>
      </c>
      <c r="H428">
        <v>0.28999999999999998</v>
      </c>
    </row>
    <row r="429" spans="1:8" x14ac:dyDescent="0.2">
      <c r="A429">
        <v>428</v>
      </c>
      <c r="B429">
        <v>0</v>
      </c>
      <c r="C429">
        <v>0</v>
      </c>
      <c r="D429">
        <v>2.2000000000000002</v>
      </c>
      <c r="E429">
        <v>3</v>
      </c>
      <c r="F429" t="s">
        <v>108</v>
      </c>
      <c r="G429">
        <v>0.77</v>
      </c>
      <c r="H429">
        <v>0.28999999999999998</v>
      </c>
    </row>
    <row r="430" spans="1:8" x14ac:dyDescent="0.2">
      <c r="A430">
        <v>429</v>
      </c>
      <c r="B430">
        <v>0</v>
      </c>
      <c r="C430">
        <v>0</v>
      </c>
      <c r="D430">
        <v>2.2000000000000002</v>
      </c>
      <c r="E430">
        <v>3</v>
      </c>
      <c r="F430" t="s">
        <v>108</v>
      </c>
      <c r="G430">
        <v>0.77</v>
      </c>
      <c r="H430">
        <v>0.28999999999999998</v>
      </c>
    </row>
    <row r="431" spans="1:8" x14ac:dyDescent="0.2">
      <c r="A431">
        <v>430</v>
      </c>
      <c r="B431">
        <v>0</v>
      </c>
      <c r="C431">
        <v>0</v>
      </c>
      <c r="D431">
        <v>2.2000000000000002</v>
      </c>
      <c r="E431">
        <v>3</v>
      </c>
      <c r="F431" t="s">
        <v>108</v>
      </c>
      <c r="G431">
        <v>0.77</v>
      </c>
      <c r="H431">
        <v>0.28999999999999998</v>
      </c>
    </row>
    <row r="432" spans="1:8" x14ac:dyDescent="0.2">
      <c r="A432">
        <v>431</v>
      </c>
      <c r="B432">
        <v>0</v>
      </c>
      <c r="C432">
        <v>0</v>
      </c>
      <c r="D432">
        <v>2.2000000000000002</v>
      </c>
      <c r="E432">
        <v>3</v>
      </c>
      <c r="F432" t="s">
        <v>108</v>
      </c>
      <c r="G432">
        <v>0.77</v>
      </c>
      <c r="H432">
        <v>0.28999999999999998</v>
      </c>
    </row>
    <row r="433" spans="1:8" x14ac:dyDescent="0.2">
      <c r="A433">
        <v>432</v>
      </c>
      <c r="B433">
        <v>0</v>
      </c>
      <c r="C433">
        <v>0</v>
      </c>
      <c r="D433">
        <v>2.2000000000000002</v>
      </c>
      <c r="E433">
        <v>3</v>
      </c>
      <c r="F433" t="s">
        <v>108</v>
      </c>
      <c r="G433">
        <v>0.77</v>
      </c>
      <c r="H433">
        <v>0.28999999999999998</v>
      </c>
    </row>
    <row r="434" spans="1:8" x14ac:dyDescent="0.2">
      <c r="A434">
        <v>433</v>
      </c>
      <c r="B434">
        <v>0</v>
      </c>
      <c r="C434">
        <v>0</v>
      </c>
      <c r="D434">
        <v>2.2000000000000002</v>
      </c>
      <c r="E434">
        <v>3</v>
      </c>
      <c r="F434" t="s">
        <v>108</v>
      </c>
      <c r="G434">
        <v>0.77</v>
      </c>
      <c r="H434">
        <v>0.28999999999999998</v>
      </c>
    </row>
    <row r="435" spans="1:8" x14ac:dyDescent="0.2">
      <c r="A435">
        <v>434</v>
      </c>
      <c r="B435">
        <v>0</v>
      </c>
      <c r="C435">
        <v>0</v>
      </c>
      <c r="D435">
        <v>2.2000000000000002</v>
      </c>
      <c r="E435">
        <v>3</v>
      </c>
      <c r="F435" t="s">
        <v>108</v>
      </c>
      <c r="G435">
        <v>0.77</v>
      </c>
      <c r="H435">
        <v>0.28999999999999998</v>
      </c>
    </row>
    <row r="436" spans="1:8" x14ac:dyDescent="0.2">
      <c r="A436">
        <v>435</v>
      </c>
      <c r="B436">
        <v>0</v>
      </c>
      <c r="C436">
        <v>0</v>
      </c>
      <c r="D436">
        <v>2.2000000000000002</v>
      </c>
      <c r="E436">
        <v>3</v>
      </c>
      <c r="F436" t="s">
        <v>108</v>
      </c>
      <c r="G436">
        <v>0.77</v>
      </c>
      <c r="H436">
        <v>0.28999999999999998</v>
      </c>
    </row>
    <row r="437" spans="1:8" x14ac:dyDescent="0.2">
      <c r="A437">
        <v>436</v>
      </c>
      <c r="B437">
        <v>0</v>
      </c>
      <c r="C437">
        <v>0</v>
      </c>
      <c r="D437">
        <v>2.2000000000000002</v>
      </c>
      <c r="E437">
        <v>3</v>
      </c>
      <c r="F437" t="s">
        <v>108</v>
      </c>
      <c r="G437">
        <v>0.77</v>
      </c>
      <c r="H437">
        <v>0.28999999999999998</v>
      </c>
    </row>
    <row r="438" spans="1:8" x14ac:dyDescent="0.2">
      <c r="A438">
        <v>437</v>
      </c>
      <c r="B438">
        <v>0</v>
      </c>
      <c r="C438">
        <v>0</v>
      </c>
      <c r="D438">
        <v>2.2000000000000002</v>
      </c>
      <c r="E438">
        <v>3</v>
      </c>
      <c r="F438" t="s">
        <v>108</v>
      </c>
      <c r="G438">
        <v>0.77</v>
      </c>
      <c r="H438">
        <v>0.28999999999999998</v>
      </c>
    </row>
    <row r="439" spans="1:8" x14ac:dyDescent="0.2">
      <c r="A439">
        <v>438</v>
      </c>
      <c r="B439">
        <v>0</v>
      </c>
      <c r="C439">
        <v>0</v>
      </c>
      <c r="D439">
        <v>2.2000000000000002</v>
      </c>
      <c r="E439">
        <v>3</v>
      </c>
      <c r="F439" t="s">
        <v>108</v>
      </c>
      <c r="G439">
        <v>0.77</v>
      </c>
      <c r="H439">
        <v>0.28999999999999998</v>
      </c>
    </row>
    <row r="440" spans="1:8" x14ac:dyDescent="0.2">
      <c r="A440">
        <v>439</v>
      </c>
      <c r="B440">
        <v>0</v>
      </c>
      <c r="C440">
        <v>0</v>
      </c>
      <c r="D440">
        <v>2.2000000000000002</v>
      </c>
      <c r="E440">
        <v>3</v>
      </c>
      <c r="F440" t="s">
        <v>108</v>
      </c>
      <c r="G440">
        <v>0.77</v>
      </c>
      <c r="H440">
        <v>0.28999999999999998</v>
      </c>
    </row>
    <row r="441" spans="1:8" x14ac:dyDescent="0.2">
      <c r="A441">
        <v>440</v>
      </c>
      <c r="B441">
        <v>0</v>
      </c>
      <c r="C441">
        <v>0</v>
      </c>
      <c r="D441">
        <v>2.2000000000000002</v>
      </c>
      <c r="E441">
        <v>3</v>
      </c>
      <c r="F441" t="s">
        <v>108</v>
      </c>
      <c r="G441">
        <v>0.77</v>
      </c>
      <c r="H441">
        <v>0.28999999999999998</v>
      </c>
    </row>
    <row r="442" spans="1:8" x14ac:dyDescent="0.2">
      <c r="A442">
        <v>441</v>
      </c>
      <c r="B442">
        <v>0</v>
      </c>
      <c r="C442">
        <v>0</v>
      </c>
      <c r="D442">
        <v>2.2000000000000002</v>
      </c>
      <c r="E442">
        <v>3</v>
      </c>
      <c r="F442" t="s">
        <v>108</v>
      </c>
      <c r="G442">
        <v>0.77</v>
      </c>
      <c r="H442">
        <v>0.28999999999999998</v>
      </c>
    </row>
    <row r="443" spans="1:8" x14ac:dyDescent="0.2">
      <c r="A443">
        <v>442</v>
      </c>
      <c r="B443">
        <v>0</v>
      </c>
      <c r="C443">
        <v>0</v>
      </c>
      <c r="D443">
        <v>2.2000000000000002</v>
      </c>
      <c r="E443">
        <v>3</v>
      </c>
      <c r="F443" t="s">
        <v>108</v>
      </c>
      <c r="G443">
        <v>0.77</v>
      </c>
      <c r="H443">
        <v>0.28999999999999998</v>
      </c>
    </row>
    <row r="444" spans="1:8" x14ac:dyDescent="0.2">
      <c r="A444">
        <v>443</v>
      </c>
      <c r="B444">
        <v>0</v>
      </c>
      <c r="C444">
        <v>0</v>
      </c>
      <c r="D444">
        <v>2.2000000000000002</v>
      </c>
      <c r="E444">
        <v>3</v>
      </c>
      <c r="F444" t="s">
        <v>108</v>
      </c>
      <c r="G444">
        <v>0.77</v>
      </c>
      <c r="H444">
        <v>0.28999999999999998</v>
      </c>
    </row>
    <row r="445" spans="1:8" x14ac:dyDescent="0.2">
      <c r="A445">
        <v>444</v>
      </c>
      <c r="B445">
        <v>0</v>
      </c>
      <c r="C445">
        <v>0</v>
      </c>
      <c r="D445">
        <v>2.2000000000000002</v>
      </c>
      <c r="E445">
        <v>3</v>
      </c>
      <c r="F445" t="s">
        <v>108</v>
      </c>
      <c r="G445">
        <v>0.77</v>
      </c>
      <c r="H445">
        <v>0.28999999999999998</v>
      </c>
    </row>
    <row r="446" spans="1:8" x14ac:dyDescent="0.2">
      <c r="A446">
        <v>445</v>
      </c>
      <c r="B446">
        <v>0</v>
      </c>
      <c r="C446">
        <v>0</v>
      </c>
      <c r="D446">
        <v>2.2000000000000002</v>
      </c>
      <c r="E446">
        <v>3</v>
      </c>
      <c r="F446" t="s">
        <v>108</v>
      </c>
      <c r="G446">
        <v>0.77</v>
      </c>
      <c r="H446">
        <v>0.28999999999999998</v>
      </c>
    </row>
    <row r="447" spans="1:8" x14ac:dyDescent="0.2">
      <c r="A447">
        <v>446</v>
      </c>
      <c r="B447">
        <v>0</v>
      </c>
      <c r="C447">
        <v>0</v>
      </c>
      <c r="D447">
        <v>2.2000000000000002</v>
      </c>
      <c r="E447">
        <v>3</v>
      </c>
      <c r="F447" t="s">
        <v>108</v>
      </c>
      <c r="G447">
        <v>0.77</v>
      </c>
      <c r="H447">
        <v>0.28999999999999998</v>
      </c>
    </row>
    <row r="448" spans="1:8" x14ac:dyDescent="0.2">
      <c r="A448">
        <v>447</v>
      </c>
      <c r="B448">
        <v>0</v>
      </c>
      <c r="C448">
        <v>0</v>
      </c>
      <c r="D448">
        <v>2.2000000000000002</v>
      </c>
      <c r="E448">
        <v>3</v>
      </c>
      <c r="F448" t="s">
        <v>108</v>
      </c>
      <c r="G448">
        <v>0.77</v>
      </c>
      <c r="H448">
        <v>0.28999999999999998</v>
      </c>
    </row>
    <row r="449" spans="1:8" x14ac:dyDescent="0.2">
      <c r="A449">
        <v>448</v>
      </c>
      <c r="B449">
        <v>0</v>
      </c>
      <c r="C449">
        <v>0</v>
      </c>
      <c r="D449">
        <v>2.2000000000000002</v>
      </c>
      <c r="E449">
        <v>3</v>
      </c>
      <c r="F449" t="s">
        <v>108</v>
      </c>
      <c r="G449">
        <v>0.77</v>
      </c>
      <c r="H449">
        <v>0.28999999999999998</v>
      </c>
    </row>
    <row r="450" spans="1:8" x14ac:dyDescent="0.2">
      <c r="A450">
        <v>449</v>
      </c>
      <c r="B450">
        <v>0</v>
      </c>
      <c r="C450">
        <v>0</v>
      </c>
      <c r="D450">
        <v>2.2000000000000002</v>
      </c>
      <c r="E450">
        <v>3</v>
      </c>
      <c r="F450" t="s">
        <v>108</v>
      </c>
      <c r="G450">
        <v>0.77</v>
      </c>
      <c r="H450">
        <v>0.28999999999999998</v>
      </c>
    </row>
    <row r="451" spans="1:8" x14ac:dyDescent="0.2">
      <c r="A451">
        <v>450</v>
      </c>
      <c r="B451">
        <v>0</v>
      </c>
      <c r="C451">
        <v>0</v>
      </c>
      <c r="D451">
        <v>2.2000000000000002</v>
      </c>
      <c r="E451">
        <v>3</v>
      </c>
      <c r="F451" t="s">
        <v>108</v>
      </c>
      <c r="G451">
        <v>0.77</v>
      </c>
      <c r="H451">
        <v>0.28999999999999998</v>
      </c>
    </row>
    <row r="452" spans="1:8" x14ac:dyDescent="0.2">
      <c r="A452">
        <v>451</v>
      </c>
      <c r="B452">
        <v>0</v>
      </c>
      <c r="C452">
        <v>0</v>
      </c>
      <c r="D452">
        <v>2.2000000000000002</v>
      </c>
      <c r="E452">
        <v>3</v>
      </c>
      <c r="F452" t="s">
        <v>108</v>
      </c>
      <c r="G452">
        <v>0.77</v>
      </c>
      <c r="H452">
        <v>0.28999999999999998</v>
      </c>
    </row>
    <row r="453" spans="1:8" x14ac:dyDescent="0.2">
      <c r="A453">
        <v>452</v>
      </c>
      <c r="B453">
        <v>0</v>
      </c>
      <c r="C453">
        <v>0</v>
      </c>
      <c r="D453">
        <v>2.2000000000000002</v>
      </c>
      <c r="E453">
        <v>3</v>
      </c>
      <c r="F453" t="s">
        <v>108</v>
      </c>
      <c r="G453">
        <v>0.77</v>
      </c>
      <c r="H453">
        <v>0.28999999999999998</v>
      </c>
    </row>
    <row r="454" spans="1:8" x14ac:dyDescent="0.2">
      <c r="A454">
        <v>453</v>
      </c>
      <c r="B454">
        <v>0</v>
      </c>
      <c r="C454">
        <v>0</v>
      </c>
      <c r="D454">
        <v>2.2000000000000002</v>
      </c>
      <c r="E454">
        <v>3</v>
      </c>
      <c r="F454" t="s">
        <v>108</v>
      </c>
      <c r="G454">
        <v>0.77</v>
      </c>
      <c r="H454">
        <v>0.28999999999999998</v>
      </c>
    </row>
    <row r="455" spans="1:8" x14ac:dyDescent="0.2">
      <c r="A455">
        <v>454</v>
      </c>
      <c r="B455">
        <v>0</v>
      </c>
      <c r="C455">
        <v>0</v>
      </c>
      <c r="D455">
        <v>2.2000000000000002</v>
      </c>
      <c r="E455">
        <v>3</v>
      </c>
      <c r="F455" t="s">
        <v>108</v>
      </c>
      <c r="G455">
        <v>0.77</v>
      </c>
      <c r="H455">
        <v>0.28999999999999998</v>
      </c>
    </row>
    <row r="456" spans="1:8" x14ac:dyDescent="0.2">
      <c r="A456">
        <v>455</v>
      </c>
      <c r="B456">
        <v>0</v>
      </c>
      <c r="C456">
        <v>0</v>
      </c>
      <c r="D456">
        <v>2.2000000000000002</v>
      </c>
      <c r="E456">
        <v>3</v>
      </c>
      <c r="F456" t="s">
        <v>108</v>
      </c>
      <c r="G456">
        <v>0.77</v>
      </c>
      <c r="H456">
        <v>0.28999999999999998</v>
      </c>
    </row>
    <row r="457" spans="1:8" x14ac:dyDescent="0.2">
      <c r="A457">
        <v>456</v>
      </c>
      <c r="B457">
        <v>0</v>
      </c>
      <c r="C457">
        <v>0</v>
      </c>
      <c r="D457">
        <v>2.2000000000000002</v>
      </c>
      <c r="E457">
        <v>3</v>
      </c>
      <c r="F457" t="s">
        <v>108</v>
      </c>
      <c r="G457">
        <v>0.77</v>
      </c>
      <c r="H457">
        <v>0.28999999999999998</v>
      </c>
    </row>
    <row r="458" spans="1:8" x14ac:dyDescent="0.2">
      <c r="A458">
        <v>457</v>
      </c>
      <c r="B458">
        <v>0</v>
      </c>
      <c r="C458">
        <v>0</v>
      </c>
      <c r="D458">
        <v>2.2000000000000002</v>
      </c>
      <c r="E458">
        <v>3</v>
      </c>
      <c r="F458" t="s">
        <v>108</v>
      </c>
      <c r="G458">
        <v>0.77</v>
      </c>
      <c r="H458">
        <v>0.28999999999999998</v>
      </c>
    </row>
    <row r="459" spans="1:8" x14ac:dyDescent="0.2">
      <c r="A459">
        <v>458</v>
      </c>
      <c r="B459">
        <v>0</v>
      </c>
      <c r="C459">
        <v>0</v>
      </c>
      <c r="D459">
        <v>2.2000000000000002</v>
      </c>
      <c r="E459">
        <v>3</v>
      </c>
      <c r="F459" t="s">
        <v>108</v>
      </c>
      <c r="G459">
        <v>0.77</v>
      </c>
      <c r="H459">
        <v>0.28999999999999998</v>
      </c>
    </row>
    <row r="460" spans="1:8" x14ac:dyDescent="0.2">
      <c r="A460">
        <v>459</v>
      </c>
      <c r="B460">
        <v>0</v>
      </c>
      <c r="C460">
        <v>0</v>
      </c>
      <c r="D460">
        <v>2.2000000000000002</v>
      </c>
      <c r="E460">
        <v>3</v>
      </c>
      <c r="F460" t="s">
        <v>108</v>
      </c>
      <c r="G460">
        <v>0.77</v>
      </c>
      <c r="H460">
        <v>0.28999999999999998</v>
      </c>
    </row>
    <row r="461" spans="1:8" x14ac:dyDescent="0.2">
      <c r="A461">
        <v>460</v>
      </c>
      <c r="B461">
        <v>0</v>
      </c>
      <c r="C461">
        <v>0</v>
      </c>
      <c r="D461">
        <v>2.2000000000000002</v>
      </c>
      <c r="E461">
        <v>3</v>
      </c>
      <c r="F461" t="s">
        <v>108</v>
      </c>
      <c r="G461">
        <v>0.77</v>
      </c>
      <c r="H461">
        <v>0.28999999999999998</v>
      </c>
    </row>
    <row r="462" spans="1:8" x14ac:dyDescent="0.2">
      <c r="A462">
        <v>461</v>
      </c>
      <c r="B462">
        <v>0</v>
      </c>
      <c r="C462">
        <v>0</v>
      </c>
      <c r="D462">
        <v>2.2000000000000002</v>
      </c>
      <c r="E462">
        <v>3</v>
      </c>
      <c r="F462" t="s">
        <v>108</v>
      </c>
      <c r="G462">
        <v>0.77</v>
      </c>
      <c r="H462">
        <v>0.28999999999999998</v>
      </c>
    </row>
    <row r="463" spans="1:8" x14ac:dyDescent="0.2">
      <c r="A463">
        <v>462</v>
      </c>
      <c r="B463">
        <v>0</v>
      </c>
      <c r="C463">
        <v>0</v>
      </c>
      <c r="D463">
        <v>2.2000000000000002</v>
      </c>
      <c r="E463">
        <v>3</v>
      </c>
      <c r="F463" t="s">
        <v>108</v>
      </c>
      <c r="G463">
        <v>0.77</v>
      </c>
      <c r="H463">
        <v>0.28999999999999998</v>
      </c>
    </row>
    <row r="464" spans="1:8" x14ac:dyDescent="0.2">
      <c r="A464">
        <v>463</v>
      </c>
      <c r="B464">
        <v>0</v>
      </c>
      <c r="C464">
        <v>0</v>
      </c>
      <c r="D464">
        <v>2.2000000000000002</v>
      </c>
      <c r="E464">
        <v>3</v>
      </c>
      <c r="F464" t="s">
        <v>108</v>
      </c>
      <c r="G464">
        <v>0.77</v>
      </c>
      <c r="H464">
        <v>0.28999999999999998</v>
      </c>
    </row>
    <row r="465" spans="1:8" x14ac:dyDescent="0.2">
      <c r="A465">
        <v>464</v>
      </c>
      <c r="B465">
        <v>0</v>
      </c>
      <c r="C465">
        <v>0</v>
      </c>
      <c r="D465">
        <v>2.2000000000000002</v>
      </c>
      <c r="E465">
        <v>3</v>
      </c>
      <c r="F465" t="s">
        <v>108</v>
      </c>
      <c r="G465">
        <v>0.77</v>
      </c>
      <c r="H465">
        <v>0.28999999999999998</v>
      </c>
    </row>
    <row r="466" spans="1:8" x14ac:dyDescent="0.2">
      <c r="A466">
        <v>465</v>
      </c>
      <c r="B466">
        <v>0</v>
      </c>
      <c r="C466">
        <v>0</v>
      </c>
      <c r="D466">
        <v>2.2000000000000002</v>
      </c>
      <c r="E466">
        <v>3</v>
      </c>
      <c r="F466" t="s">
        <v>108</v>
      </c>
      <c r="G466">
        <v>0.77</v>
      </c>
      <c r="H466">
        <v>0.28999999999999998</v>
      </c>
    </row>
    <row r="467" spans="1:8" x14ac:dyDescent="0.2">
      <c r="A467">
        <v>466</v>
      </c>
      <c r="B467">
        <v>0</v>
      </c>
      <c r="C467">
        <v>0</v>
      </c>
      <c r="D467">
        <v>2.2000000000000002</v>
      </c>
      <c r="E467">
        <v>3</v>
      </c>
      <c r="F467" t="s">
        <v>108</v>
      </c>
      <c r="G467">
        <v>0.77</v>
      </c>
      <c r="H467">
        <v>0.28999999999999998</v>
      </c>
    </row>
    <row r="468" spans="1:8" x14ac:dyDescent="0.2">
      <c r="A468">
        <v>467</v>
      </c>
      <c r="B468">
        <v>0</v>
      </c>
      <c r="C468">
        <v>0</v>
      </c>
      <c r="D468">
        <v>2.2000000000000002</v>
      </c>
      <c r="E468">
        <v>3</v>
      </c>
      <c r="F468" t="s">
        <v>108</v>
      </c>
      <c r="G468">
        <v>0.77</v>
      </c>
      <c r="H468">
        <v>0.28999999999999998</v>
      </c>
    </row>
    <row r="469" spans="1:8" x14ac:dyDescent="0.2">
      <c r="A469">
        <v>468</v>
      </c>
      <c r="B469">
        <v>0</v>
      </c>
      <c r="C469">
        <v>0</v>
      </c>
      <c r="D469">
        <v>2.2000000000000002</v>
      </c>
      <c r="E469">
        <v>3</v>
      </c>
      <c r="F469" t="s">
        <v>108</v>
      </c>
      <c r="G469">
        <v>0.77</v>
      </c>
      <c r="H469">
        <v>0.28999999999999998</v>
      </c>
    </row>
    <row r="470" spans="1:8" x14ac:dyDescent="0.2">
      <c r="A470">
        <v>469</v>
      </c>
      <c r="B470">
        <v>0</v>
      </c>
      <c r="C470">
        <v>0</v>
      </c>
      <c r="D470">
        <v>2.2000000000000002</v>
      </c>
      <c r="E470">
        <v>3</v>
      </c>
      <c r="F470" t="s">
        <v>108</v>
      </c>
      <c r="G470">
        <v>0.77</v>
      </c>
      <c r="H470">
        <v>0.28999999999999998</v>
      </c>
    </row>
    <row r="471" spans="1:8" x14ac:dyDescent="0.2">
      <c r="A471">
        <v>470</v>
      </c>
      <c r="B471">
        <v>0</v>
      </c>
      <c r="C471">
        <v>0</v>
      </c>
      <c r="D471">
        <v>2.2000000000000002</v>
      </c>
      <c r="E471">
        <v>3</v>
      </c>
      <c r="F471" t="s">
        <v>108</v>
      </c>
      <c r="G471">
        <v>0.77</v>
      </c>
      <c r="H471">
        <v>0.28999999999999998</v>
      </c>
    </row>
    <row r="472" spans="1:8" x14ac:dyDescent="0.2">
      <c r="A472">
        <v>471</v>
      </c>
      <c r="B472">
        <v>0</v>
      </c>
      <c r="C472">
        <v>0</v>
      </c>
      <c r="D472">
        <v>2.2000000000000002</v>
      </c>
      <c r="E472">
        <v>3</v>
      </c>
      <c r="F472" t="s">
        <v>108</v>
      </c>
      <c r="G472">
        <v>0.77</v>
      </c>
      <c r="H472">
        <v>0.28999999999999998</v>
      </c>
    </row>
    <row r="473" spans="1:8" x14ac:dyDescent="0.2">
      <c r="A473">
        <v>472</v>
      </c>
      <c r="B473">
        <v>0</v>
      </c>
      <c r="C473">
        <v>0</v>
      </c>
      <c r="D473">
        <v>2.2000000000000002</v>
      </c>
      <c r="E473">
        <v>3</v>
      </c>
      <c r="F473" t="s">
        <v>108</v>
      </c>
      <c r="G473">
        <v>0.77</v>
      </c>
      <c r="H473">
        <v>0.28999999999999998</v>
      </c>
    </row>
    <row r="474" spans="1:8" x14ac:dyDescent="0.2">
      <c r="A474">
        <v>473</v>
      </c>
      <c r="B474">
        <v>0</v>
      </c>
      <c r="C474">
        <v>0</v>
      </c>
      <c r="D474">
        <v>2.2000000000000002</v>
      </c>
      <c r="E474">
        <v>3</v>
      </c>
      <c r="F474" t="s">
        <v>108</v>
      </c>
      <c r="G474">
        <v>0.77</v>
      </c>
      <c r="H474">
        <v>0.28999999999999998</v>
      </c>
    </row>
    <row r="475" spans="1:8" x14ac:dyDescent="0.2">
      <c r="A475">
        <v>474</v>
      </c>
      <c r="B475">
        <v>0</v>
      </c>
      <c r="C475">
        <v>0</v>
      </c>
      <c r="D475">
        <v>2.2000000000000002</v>
      </c>
      <c r="E475">
        <v>3</v>
      </c>
      <c r="F475" t="s">
        <v>108</v>
      </c>
      <c r="G475">
        <v>0.77</v>
      </c>
      <c r="H475">
        <v>0.28999999999999998</v>
      </c>
    </row>
    <row r="476" spans="1:8" x14ac:dyDescent="0.2">
      <c r="A476">
        <v>475</v>
      </c>
      <c r="B476">
        <v>0</v>
      </c>
      <c r="C476">
        <v>0</v>
      </c>
      <c r="D476">
        <v>2.2000000000000002</v>
      </c>
      <c r="E476">
        <v>3</v>
      </c>
      <c r="F476" t="s">
        <v>108</v>
      </c>
      <c r="G476">
        <v>0.77</v>
      </c>
      <c r="H476">
        <v>0.28999999999999998</v>
      </c>
    </row>
    <row r="477" spans="1:8" x14ac:dyDescent="0.2">
      <c r="A477">
        <v>476</v>
      </c>
      <c r="B477">
        <v>0</v>
      </c>
      <c r="C477">
        <v>0</v>
      </c>
      <c r="D477">
        <v>2.2000000000000002</v>
      </c>
      <c r="E477">
        <v>3</v>
      </c>
      <c r="F477" t="s">
        <v>108</v>
      </c>
      <c r="G477">
        <v>0.77</v>
      </c>
      <c r="H477">
        <v>0.28999999999999998</v>
      </c>
    </row>
    <row r="478" spans="1:8" x14ac:dyDescent="0.2">
      <c r="A478">
        <v>477</v>
      </c>
      <c r="B478">
        <v>0</v>
      </c>
      <c r="C478">
        <v>0</v>
      </c>
      <c r="D478">
        <v>2.2000000000000002</v>
      </c>
      <c r="E478">
        <v>3</v>
      </c>
      <c r="F478" t="s">
        <v>108</v>
      </c>
      <c r="G478">
        <v>0.77</v>
      </c>
      <c r="H478">
        <v>0.28999999999999998</v>
      </c>
    </row>
    <row r="479" spans="1:8" x14ac:dyDescent="0.2">
      <c r="A479">
        <v>478</v>
      </c>
      <c r="B479">
        <v>0</v>
      </c>
      <c r="C479">
        <v>0</v>
      </c>
      <c r="D479">
        <v>2.2000000000000002</v>
      </c>
      <c r="E479">
        <v>3</v>
      </c>
      <c r="F479" t="s">
        <v>108</v>
      </c>
      <c r="G479">
        <v>0.77</v>
      </c>
      <c r="H479">
        <v>0.28999999999999998</v>
      </c>
    </row>
    <row r="480" spans="1:8" x14ac:dyDescent="0.2">
      <c r="A480">
        <v>479</v>
      </c>
      <c r="B480">
        <v>0</v>
      </c>
      <c r="C480">
        <v>0</v>
      </c>
      <c r="D480">
        <v>2.2000000000000002</v>
      </c>
      <c r="E480">
        <v>3</v>
      </c>
      <c r="F480" t="s">
        <v>108</v>
      </c>
      <c r="G480">
        <v>0.77</v>
      </c>
      <c r="H480">
        <v>0.28999999999999998</v>
      </c>
    </row>
    <row r="481" spans="1:8" x14ac:dyDescent="0.2">
      <c r="A481">
        <v>480</v>
      </c>
      <c r="B481">
        <v>0</v>
      </c>
      <c r="C481">
        <v>0</v>
      </c>
      <c r="D481">
        <v>2.2000000000000002</v>
      </c>
      <c r="E481">
        <v>3</v>
      </c>
      <c r="F481" t="s">
        <v>108</v>
      </c>
      <c r="G481">
        <v>0.77</v>
      </c>
      <c r="H481">
        <v>0.28999999999999998</v>
      </c>
    </row>
    <row r="482" spans="1:8" x14ac:dyDescent="0.2">
      <c r="A482">
        <v>481</v>
      </c>
      <c r="B482">
        <v>0</v>
      </c>
      <c r="C482">
        <v>0</v>
      </c>
      <c r="D482">
        <v>2.2000000000000002</v>
      </c>
      <c r="E482">
        <v>3</v>
      </c>
      <c r="F482" t="s">
        <v>108</v>
      </c>
      <c r="G482">
        <v>0.77</v>
      </c>
      <c r="H482">
        <v>0.28999999999999998</v>
      </c>
    </row>
    <row r="483" spans="1:8" x14ac:dyDescent="0.2">
      <c r="A483">
        <v>482</v>
      </c>
      <c r="B483">
        <v>0</v>
      </c>
      <c r="C483">
        <v>0</v>
      </c>
      <c r="D483">
        <v>2.2000000000000002</v>
      </c>
      <c r="E483">
        <v>3</v>
      </c>
      <c r="F483" t="s">
        <v>108</v>
      </c>
      <c r="G483">
        <v>0.77</v>
      </c>
      <c r="H483">
        <v>0.28999999999999998</v>
      </c>
    </row>
    <row r="484" spans="1:8" x14ac:dyDescent="0.2">
      <c r="A484">
        <v>483</v>
      </c>
      <c r="B484">
        <v>0</v>
      </c>
      <c r="C484">
        <v>0</v>
      </c>
      <c r="D484">
        <v>2.2000000000000002</v>
      </c>
      <c r="E484">
        <v>3</v>
      </c>
      <c r="F484" t="s">
        <v>108</v>
      </c>
      <c r="G484">
        <v>0.77</v>
      </c>
      <c r="H484">
        <v>0.28999999999999998</v>
      </c>
    </row>
    <row r="485" spans="1:8" x14ac:dyDescent="0.2">
      <c r="A485">
        <v>484</v>
      </c>
      <c r="B485">
        <v>0</v>
      </c>
      <c r="C485">
        <v>0</v>
      </c>
      <c r="D485">
        <v>2.2000000000000002</v>
      </c>
      <c r="E485">
        <v>3</v>
      </c>
      <c r="F485" t="s">
        <v>108</v>
      </c>
      <c r="G485">
        <v>0.77</v>
      </c>
      <c r="H485">
        <v>0.28999999999999998</v>
      </c>
    </row>
    <row r="486" spans="1:8" x14ac:dyDescent="0.2">
      <c r="A486">
        <v>485</v>
      </c>
      <c r="B486">
        <v>0</v>
      </c>
      <c r="C486">
        <v>0</v>
      </c>
      <c r="D486">
        <v>2.2000000000000002</v>
      </c>
      <c r="E486">
        <v>3</v>
      </c>
      <c r="F486" t="s">
        <v>108</v>
      </c>
      <c r="G486">
        <v>0.77</v>
      </c>
      <c r="H486">
        <v>0.28999999999999998</v>
      </c>
    </row>
    <row r="487" spans="1:8" x14ac:dyDescent="0.2">
      <c r="A487">
        <v>486</v>
      </c>
      <c r="B487">
        <v>0</v>
      </c>
      <c r="C487">
        <v>0</v>
      </c>
      <c r="D487">
        <v>2.2000000000000002</v>
      </c>
      <c r="E487">
        <v>3</v>
      </c>
      <c r="F487" t="s">
        <v>108</v>
      </c>
      <c r="G487">
        <v>0.77</v>
      </c>
      <c r="H487">
        <v>0.28999999999999998</v>
      </c>
    </row>
    <row r="488" spans="1:8" x14ac:dyDescent="0.2">
      <c r="A488">
        <v>487</v>
      </c>
      <c r="B488">
        <v>0</v>
      </c>
      <c r="C488">
        <v>0</v>
      </c>
      <c r="D488">
        <v>2.2000000000000002</v>
      </c>
      <c r="E488">
        <v>3</v>
      </c>
      <c r="F488" t="s">
        <v>108</v>
      </c>
      <c r="G488">
        <v>0.77</v>
      </c>
      <c r="H488">
        <v>0.28999999999999998</v>
      </c>
    </row>
    <row r="489" spans="1:8" x14ac:dyDescent="0.2">
      <c r="A489">
        <v>488</v>
      </c>
      <c r="B489">
        <v>0</v>
      </c>
      <c r="C489">
        <v>0</v>
      </c>
      <c r="D489">
        <v>2.2000000000000002</v>
      </c>
      <c r="E489">
        <v>3</v>
      </c>
      <c r="F489" t="s">
        <v>108</v>
      </c>
      <c r="G489">
        <v>0.77</v>
      </c>
      <c r="H489">
        <v>0.28999999999999998</v>
      </c>
    </row>
    <row r="490" spans="1:8" x14ac:dyDescent="0.2">
      <c r="A490">
        <v>489</v>
      </c>
      <c r="B490">
        <v>0</v>
      </c>
      <c r="C490">
        <v>0</v>
      </c>
      <c r="D490">
        <v>2.2000000000000002</v>
      </c>
      <c r="E490">
        <v>3</v>
      </c>
      <c r="F490" t="s">
        <v>108</v>
      </c>
      <c r="G490">
        <v>0.77</v>
      </c>
      <c r="H490">
        <v>0.28999999999999998</v>
      </c>
    </row>
    <row r="491" spans="1:8" x14ac:dyDescent="0.2">
      <c r="A491">
        <v>490</v>
      </c>
      <c r="B491">
        <v>0</v>
      </c>
      <c r="C491">
        <v>0</v>
      </c>
      <c r="D491">
        <v>2.2000000000000002</v>
      </c>
      <c r="E491">
        <v>3</v>
      </c>
      <c r="F491" t="s">
        <v>108</v>
      </c>
      <c r="G491">
        <v>0.77</v>
      </c>
      <c r="H491">
        <v>0.28999999999999998</v>
      </c>
    </row>
    <row r="492" spans="1:8" x14ac:dyDescent="0.2">
      <c r="A492">
        <v>491</v>
      </c>
      <c r="B492">
        <v>0</v>
      </c>
      <c r="C492">
        <v>0</v>
      </c>
      <c r="D492">
        <v>2.2000000000000002</v>
      </c>
      <c r="E492">
        <v>3</v>
      </c>
      <c r="F492" t="s">
        <v>108</v>
      </c>
      <c r="G492">
        <v>0.77</v>
      </c>
      <c r="H492">
        <v>0.28999999999999998</v>
      </c>
    </row>
    <row r="493" spans="1:8" x14ac:dyDescent="0.2">
      <c r="A493">
        <v>492</v>
      </c>
      <c r="B493">
        <v>0</v>
      </c>
      <c r="C493">
        <v>0</v>
      </c>
      <c r="D493">
        <v>2.2000000000000002</v>
      </c>
      <c r="E493">
        <v>3</v>
      </c>
      <c r="F493" t="s">
        <v>108</v>
      </c>
      <c r="G493">
        <v>0.77</v>
      </c>
      <c r="H493">
        <v>0.28999999999999998</v>
      </c>
    </row>
    <row r="494" spans="1:8" x14ac:dyDescent="0.2">
      <c r="A494">
        <v>493</v>
      </c>
      <c r="B494">
        <v>0</v>
      </c>
      <c r="C494">
        <v>0</v>
      </c>
      <c r="D494">
        <v>2.2000000000000002</v>
      </c>
      <c r="E494">
        <v>3</v>
      </c>
      <c r="F494" t="s">
        <v>108</v>
      </c>
      <c r="G494">
        <v>0.77</v>
      </c>
      <c r="H494">
        <v>0.28999999999999998</v>
      </c>
    </row>
    <row r="495" spans="1:8" x14ac:dyDescent="0.2">
      <c r="A495">
        <v>494</v>
      </c>
      <c r="B495">
        <v>0</v>
      </c>
      <c r="C495">
        <v>0</v>
      </c>
      <c r="D495">
        <v>2.2000000000000002</v>
      </c>
      <c r="E495">
        <v>3</v>
      </c>
      <c r="F495" t="s">
        <v>108</v>
      </c>
      <c r="G495">
        <v>0.77</v>
      </c>
      <c r="H495">
        <v>0.28999999999999998</v>
      </c>
    </row>
    <row r="496" spans="1:8" x14ac:dyDescent="0.2">
      <c r="A496">
        <v>495</v>
      </c>
      <c r="B496">
        <v>0</v>
      </c>
      <c r="C496">
        <v>0</v>
      </c>
      <c r="D496">
        <v>2.2000000000000002</v>
      </c>
      <c r="E496">
        <v>3</v>
      </c>
      <c r="F496" t="s">
        <v>108</v>
      </c>
      <c r="G496">
        <v>0.77</v>
      </c>
      <c r="H496">
        <v>0.28999999999999998</v>
      </c>
    </row>
    <row r="497" spans="1:8" x14ac:dyDescent="0.2">
      <c r="A497">
        <v>496</v>
      </c>
      <c r="B497">
        <v>0</v>
      </c>
      <c r="C497">
        <v>0</v>
      </c>
      <c r="D497">
        <v>2.2000000000000002</v>
      </c>
      <c r="E497">
        <v>3</v>
      </c>
      <c r="F497" t="s">
        <v>108</v>
      </c>
      <c r="G497">
        <v>0.77</v>
      </c>
      <c r="H497">
        <v>0.28999999999999998</v>
      </c>
    </row>
    <row r="498" spans="1:8" x14ac:dyDescent="0.2">
      <c r="A498">
        <v>497</v>
      </c>
      <c r="B498">
        <v>0</v>
      </c>
      <c r="C498">
        <v>0</v>
      </c>
      <c r="D498">
        <v>2.2000000000000002</v>
      </c>
      <c r="E498">
        <v>3</v>
      </c>
      <c r="F498" t="s">
        <v>108</v>
      </c>
      <c r="G498">
        <v>0.77</v>
      </c>
      <c r="H498">
        <v>0.28999999999999998</v>
      </c>
    </row>
    <row r="499" spans="1:8" x14ac:dyDescent="0.2">
      <c r="A499">
        <v>498</v>
      </c>
      <c r="B499">
        <v>0</v>
      </c>
      <c r="C499">
        <v>0</v>
      </c>
      <c r="D499">
        <v>2.2000000000000002</v>
      </c>
      <c r="E499">
        <v>3</v>
      </c>
      <c r="F499" t="s">
        <v>108</v>
      </c>
      <c r="G499">
        <v>0.77</v>
      </c>
      <c r="H499">
        <v>0.28999999999999998</v>
      </c>
    </row>
    <row r="500" spans="1:8" x14ac:dyDescent="0.2">
      <c r="A500">
        <v>499</v>
      </c>
      <c r="B500">
        <v>0</v>
      </c>
      <c r="C500">
        <v>0</v>
      </c>
      <c r="D500">
        <v>2.2000000000000002</v>
      </c>
      <c r="E500">
        <v>3</v>
      </c>
      <c r="F500" t="s">
        <v>108</v>
      </c>
      <c r="G500">
        <v>0.77</v>
      </c>
      <c r="H500">
        <v>0.28999999999999998</v>
      </c>
    </row>
    <row r="501" spans="1:8" x14ac:dyDescent="0.2">
      <c r="A501">
        <v>500</v>
      </c>
      <c r="B501">
        <v>0</v>
      </c>
      <c r="C501">
        <v>0</v>
      </c>
      <c r="D501">
        <v>2.2000000000000002</v>
      </c>
      <c r="E501">
        <v>3</v>
      </c>
      <c r="F501" t="s">
        <v>108</v>
      </c>
      <c r="G501">
        <v>0.77</v>
      </c>
      <c r="H501">
        <v>0.28999999999999998</v>
      </c>
    </row>
    <row r="502" spans="1:8" x14ac:dyDescent="0.2">
      <c r="A502">
        <v>501</v>
      </c>
      <c r="B502">
        <v>0</v>
      </c>
      <c r="C502">
        <v>0</v>
      </c>
      <c r="D502">
        <v>2.2000000000000002</v>
      </c>
      <c r="E502">
        <v>3</v>
      </c>
      <c r="F502" t="s">
        <v>108</v>
      </c>
      <c r="G502">
        <v>0.77</v>
      </c>
      <c r="H502">
        <v>0.28999999999999998</v>
      </c>
    </row>
    <row r="503" spans="1:8" x14ac:dyDescent="0.2">
      <c r="A503">
        <v>502</v>
      </c>
      <c r="B503">
        <v>0</v>
      </c>
      <c r="C503">
        <v>0</v>
      </c>
      <c r="D503">
        <v>2.2000000000000002</v>
      </c>
      <c r="E503">
        <v>3</v>
      </c>
      <c r="F503" t="s">
        <v>108</v>
      </c>
      <c r="G503">
        <v>0.77</v>
      </c>
      <c r="H503">
        <v>0.28999999999999998</v>
      </c>
    </row>
    <row r="504" spans="1:8" x14ac:dyDescent="0.2">
      <c r="A504">
        <v>503</v>
      </c>
      <c r="B504">
        <v>0</v>
      </c>
      <c r="C504">
        <v>0</v>
      </c>
      <c r="D504">
        <v>2.2000000000000002</v>
      </c>
      <c r="E504">
        <v>3</v>
      </c>
      <c r="F504" t="s">
        <v>108</v>
      </c>
      <c r="G504">
        <v>0.77</v>
      </c>
      <c r="H504">
        <v>0.28999999999999998</v>
      </c>
    </row>
    <row r="505" spans="1:8" x14ac:dyDescent="0.2">
      <c r="A505">
        <v>504</v>
      </c>
      <c r="B505">
        <v>0</v>
      </c>
      <c r="C505">
        <v>0</v>
      </c>
      <c r="D505">
        <v>2.2000000000000002</v>
      </c>
      <c r="E505">
        <v>3</v>
      </c>
      <c r="F505" t="s">
        <v>108</v>
      </c>
      <c r="G505">
        <v>0.77</v>
      </c>
      <c r="H505">
        <v>0.28999999999999998</v>
      </c>
    </row>
    <row r="506" spans="1:8" x14ac:dyDescent="0.2">
      <c r="A506">
        <v>505</v>
      </c>
      <c r="B506">
        <v>0</v>
      </c>
      <c r="C506">
        <v>0</v>
      </c>
      <c r="D506">
        <v>2.2000000000000002</v>
      </c>
      <c r="E506">
        <v>3</v>
      </c>
      <c r="F506" t="s">
        <v>108</v>
      </c>
      <c r="G506">
        <v>0.77</v>
      </c>
      <c r="H506">
        <v>0.28999999999999998</v>
      </c>
    </row>
    <row r="507" spans="1:8" x14ac:dyDescent="0.2">
      <c r="A507">
        <v>506</v>
      </c>
      <c r="B507">
        <v>0</v>
      </c>
      <c r="C507">
        <v>0</v>
      </c>
      <c r="D507">
        <v>2.2000000000000002</v>
      </c>
      <c r="E507">
        <v>3</v>
      </c>
      <c r="F507" t="s">
        <v>108</v>
      </c>
      <c r="G507">
        <v>0.77</v>
      </c>
      <c r="H507">
        <v>0.28999999999999998</v>
      </c>
    </row>
    <row r="508" spans="1:8" x14ac:dyDescent="0.2">
      <c r="A508">
        <v>507</v>
      </c>
      <c r="B508">
        <v>0</v>
      </c>
      <c r="C508">
        <v>0</v>
      </c>
      <c r="D508">
        <v>2.2000000000000002</v>
      </c>
      <c r="E508">
        <v>3</v>
      </c>
      <c r="F508" t="s">
        <v>108</v>
      </c>
      <c r="G508">
        <v>0.77</v>
      </c>
      <c r="H508">
        <v>0.28999999999999998</v>
      </c>
    </row>
    <row r="509" spans="1:8" x14ac:dyDescent="0.2">
      <c r="A509">
        <v>508</v>
      </c>
      <c r="B509">
        <v>0</v>
      </c>
      <c r="C509">
        <v>0</v>
      </c>
      <c r="D509">
        <v>2.2000000000000002</v>
      </c>
      <c r="E509">
        <v>3</v>
      </c>
      <c r="F509" t="s">
        <v>108</v>
      </c>
      <c r="G509">
        <v>0.77</v>
      </c>
      <c r="H509">
        <v>0.28999999999999998</v>
      </c>
    </row>
    <row r="510" spans="1:8" x14ac:dyDescent="0.2">
      <c r="A510">
        <v>509</v>
      </c>
      <c r="B510">
        <v>0</v>
      </c>
      <c r="C510">
        <v>0</v>
      </c>
      <c r="D510">
        <v>2.2000000000000002</v>
      </c>
      <c r="E510">
        <v>3</v>
      </c>
      <c r="F510" t="s">
        <v>108</v>
      </c>
      <c r="G510">
        <v>0.77</v>
      </c>
      <c r="H510">
        <v>0.28999999999999998</v>
      </c>
    </row>
    <row r="511" spans="1:8" x14ac:dyDescent="0.2">
      <c r="A511">
        <v>510</v>
      </c>
      <c r="B511">
        <v>0</v>
      </c>
      <c r="C511">
        <v>0</v>
      </c>
      <c r="D511">
        <v>2.2000000000000002</v>
      </c>
      <c r="E511">
        <v>3</v>
      </c>
      <c r="F511" t="s">
        <v>108</v>
      </c>
      <c r="G511">
        <v>0.77</v>
      </c>
      <c r="H511">
        <v>0.28999999999999998</v>
      </c>
    </row>
    <row r="512" spans="1:8" x14ac:dyDescent="0.2">
      <c r="A512">
        <v>511</v>
      </c>
      <c r="B512">
        <v>0</v>
      </c>
      <c r="C512">
        <v>0</v>
      </c>
      <c r="D512">
        <v>2.2000000000000002</v>
      </c>
      <c r="E512">
        <v>3</v>
      </c>
      <c r="F512" t="s">
        <v>108</v>
      </c>
      <c r="G512">
        <v>0.77</v>
      </c>
      <c r="H512">
        <v>0.28999999999999998</v>
      </c>
    </row>
    <row r="513" spans="1:8" x14ac:dyDescent="0.2">
      <c r="A513">
        <v>512</v>
      </c>
      <c r="B513">
        <v>0</v>
      </c>
      <c r="C513">
        <v>0</v>
      </c>
      <c r="D513">
        <v>2.2000000000000002</v>
      </c>
      <c r="E513">
        <v>3</v>
      </c>
      <c r="F513" t="s">
        <v>108</v>
      </c>
      <c r="G513">
        <v>0.77</v>
      </c>
      <c r="H513">
        <v>0.28999999999999998</v>
      </c>
    </row>
    <row r="514" spans="1:8" x14ac:dyDescent="0.2">
      <c r="A514">
        <v>513</v>
      </c>
      <c r="B514">
        <v>0</v>
      </c>
      <c r="C514">
        <v>0</v>
      </c>
      <c r="D514">
        <v>2.2000000000000002</v>
      </c>
      <c r="E514">
        <v>3</v>
      </c>
      <c r="F514" t="s">
        <v>108</v>
      </c>
      <c r="G514">
        <v>0.77</v>
      </c>
      <c r="H514">
        <v>0.28999999999999998</v>
      </c>
    </row>
    <row r="515" spans="1:8" x14ac:dyDescent="0.2">
      <c r="A515">
        <v>514</v>
      </c>
      <c r="B515">
        <v>0</v>
      </c>
      <c r="C515">
        <v>0</v>
      </c>
      <c r="D515">
        <v>2.2000000000000002</v>
      </c>
      <c r="E515">
        <v>3</v>
      </c>
      <c r="F515" t="s">
        <v>108</v>
      </c>
      <c r="G515">
        <v>0.77</v>
      </c>
      <c r="H515">
        <v>0.28999999999999998</v>
      </c>
    </row>
    <row r="516" spans="1:8" x14ac:dyDescent="0.2">
      <c r="A516">
        <v>515</v>
      </c>
      <c r="B516">
        <v>0</v>
      </c>
      <c r="C516">
        <v>0</v>
      </c>
      <c r="D516">
        <v>2.2000000000000002</v>
      </c>
      <c r="E516">
        <v>3</v>
      </c>
      <c r="F516" t="s">
        <v>108</v>
      </c>
      <c r="G516">
        <v>0.77</v>
      </c>
      <c r="H516">
        <v>0.28999999999999998</v>
      </c>
    </row>
    <row r="517" spans="1:8" x14ac:dyDescent="0.2">
      <c r="A517">
        <v>516</v>
      </c>
      <c r="B517">
        <v>0</v>
      </c>
      <c r="C517">
        <v>0</v>
      </c>
      <c r="D517">
        <v>2.2000000000000002</v>
      </c>
      <c r="E517">
        <v>3</v>
      </c>
      <c r="F517" t="s">
        <v>108</v>
      </c>
      <c r="G517">
        <v>0.77</v>
      </c>
      <c r="H517">
        <v>0.28999999999999998</v>
      </c>
    </row>
    <row r="518" spans="1:8" x14ac:dyDescent="0.2">
      <c r="A518">
        <v>517</v>
      </c>
      <c r="B518">
        <v>0</v>
      </c>
      <c r="C518">
        <v>0</v>
      </c>
      <c r="D518">
        <v>2.2000000000000002</v>
      </c>
      <c r="E518">
        <v>3</v>
      </c>
      <c r="F518" t="s">
        <v>108</v>
      </c>
      <c r="G518">
        <v>0.77</v>
      </c>
      <c r="H518">
        <v>0.28999999999999998</v>
      </c>
    </row>
    <row r="519" spans="1:8" x14ac:dyDescent="0.2">
      <c r="A519">
        <v>518</v>
      </c>
      <c r="B519">
        <v>0</v>
      </c>
      <c r="C519">
        <v>0</v>
      </c>
      <c r="D519">
        <v>2.2000000000000002</v>
      </c>
      <c r="E519">
        <v>3</v>
      </c>
      <c r="F519" t="s">
        <v>108</v>
      </c>
      <c r="G519">
        <v>0.77</v>
      </c>
      <c r="H519">
        <v>0.28999999999999998</v>
      </c>
    </row>
    <row r="520" spans="1:8" x14ac:dyDescent="0.2">
      <c r="A520">
        <v>519</v>
      </c>
      <c r="B520">
        <v>0</v>
      </c>
      <c r="C520">
        <v>0</v>
      </c>
      <c r="D520">
        <v>2.2000000000000002</v>
      </c>
      <c r="E520">
        <v>3</v>
      </c>
      <c r="F520" t="s">
        <v>108</v>
      </c>
      <c r="G520">
        <v>0.77</v>
      </c>
      <c r="H520">
        <v>0.28999999999999998</v>
      </c>
    </row>
    <row r="521" spans="1:8" x14ac:dyDescent="0.2">
      <c r="A521">
        <v>520</v>
      </c>
      <c r="B521">
        <v>0</v>
      </c>
      <c r="C521">
        <v>0</v>
      </c>
      <c r="D521">
        <v>2.2000000000000002</v>
      </c>
      <c r="E521">
        <v>3</v>
      </c>
      <c r="F521" t="s">
        <v>108</v>
      </c>
      <c r="G521">
        <v>0.77</v>
      </c>
      <c r="H521">
        <v>0.28999999999999998</v>
      </c>
    </row>
    <row r="522" spans="1:8" x14ac:dyDescent="0.2">
      <c r="A522">
        <v>521</v>
      </c>
      <c r="B522">
        <v>0</v>
      </c>
      <c r="C522">
        <v>0</v>
      </c>
      <c r="D522">
        <v>2.2000000000000002</v>
      </c>
      <c r="E522">
        <v>3</v>
      </c>
      <c r="F522" t="s">
        <v>108</v>
      </c>
      <c r="G522">
        <v>0.77</v>
      </c>
      <c r="H522">
        <v>0.28999999999999998</v>
      </c>
    </row>
    <row r="523" spans="1:8" x14ac:dyDescent="0.2">
      <c r="A523">
        <v>522</v>
      </c>
      <c r="B523">
        <v>0</v>
      </c>
      <c r="C523">
        <v>0</v>
      </c>
      <c r="D523">
        <v>2.2000000000000002</v>
      </c>
      <c r="E523">
        <v>3</v>
      </c>
      <c r="F523" t="s">
        <v>108</v>
      </c>
      <c r="G523">
        <v>0.77</v>
      </c>
      <c r="H523">
        <v>0.28999999999999998</v>
      </c>
    </row>
    <row r="524" spans="1:8" x14ac:dyDescent="0.2">
      <c r="A524">
        <v>523</v>
      </c>
      <c r="B524">
        <v>0</v>
      </c>
      <c r="C524">
        <v>0</v>
      </c>
      <c r="D524">
        <v>2.2000000000000002</v>
      </c>
      <c r="E524">
        <v>3</v>
      </c>
      <c r="F524" t="s">
        <v>108</v>
      </c>
      <c r="G524">
        <v>0.77</v>
      </c>
      <c r="H524">
        <v>0.28999999999999998</v>
      </c>
    </row>
    <row r="525" spans="1:8" x14ac:dyDescent="0.2">
      <c r="A525">
        <v>524</v>
      </c>
      <c r="B525">
        <v>0</v>
      </c>
      <c r="C525">
        <v>0</v>
      </c>
      <c r="D525">
        <v>2.2000000000000002</v>
      </c>
      <c r="E525">
        <v>3</v>
      </c>
      <c r="F525" t="s">
        <v>108</v>
      </c>
      <c r="G525">
        <v>0.77</v>
      </c>
      <c r="H525">
        <v>0.28999999999999998</v>
      </c>
    </row>
    <row r="526" spans="1:8" x14ac:dyDescent="0.2">
      <c r="A526">
        <v>525</v>
      </c>
      <c r="B526">
        <v>0</v>
      </c>
      <c r="C526">
        <v>0</v>
      </c>
      <c r="D526">
        <v>2.2000000000000002</v>
      </c>
      <c r="E526">
        <v>3</v>
      </c>
      <c r="F526" t="s">
        <v>108</v>
      </c>
      <c r="G526">
        <v>0.77</v>
      </c>
      <c r="H526">
        <v>0.28999999999999998</v>
      </c>
    </row>
    <row r="527" spans="1:8" x14ac:dyDescent="0.2">
      <c r="A527">
        <v>526</v>
      </c>
      <c r="B527">
        <v>0</v>
      </c>
      <c r="C527">
        <v>0</v>
      </c>
      <c r="D527">
        <v>2.2000000000000002</v>
      </c>
      <c r="E527">
        <v>3</v>
      </c>
      <c r="F527" t="s">
        <v>108</v>
      </c>
      <c r="G527">
        <v>0.77</v>
      </c>
      <c r="H527">
        <v>0.28999999999999998</v>
      </c>
    </row>
    <row r="528" spans="1:8" x14ac:dyDescent="0.2">
      <c r="A528">
        <v>527</v>
      </c>
      <c r="B528">
        <v>0</v>
      </c>
      <c r="C528">
        <v>0</v>
      </c>
      <c r="D528">
        <v>2.2000000000000002</v>
      </c>
      <c r="E528">
        <v>3</v>
      </c>
      <c r="F528" t="s">
        <v>108</v>
      </c>
      <c r="G528">
        <v>0.77</v>
      </c>
      <c r="H528">
        <v>0.28999999999999998</v>
      </c>
    </row>
    <row r="529" spans="1:8" x14ac:dyDescent="0.2">
      <c r="A529">
        <v>528</v>
      </c>
      <c r="B529">
        <v>0</v>
      </c>
      <c r="C529">
        <v>0</v>
      </c>
      <c r="D529">
        <v>2.2000000000000002</v>
      </c>
      <c r="E529">
        <v>3</v>
      </c>
      <c r="F529" t="s">
        <v>108</v>
      </c>
      <c r="G529">
        <v>0.77</v>
      </c>
      <c r="H529">
        <v>0.28999999999999998</v>
      </c>
    </row>
    <row r="530" spans="1:8" x14ac:dyDescent="0.2">
      <c r="A530">
        <v>529</v>
      </c>
      <c r="B530">
        <v>0</v>
      </c>
      <c r="C530">
        <v>0</v>
      </c>
      <c r="D530">
        <v>2.2000000000000002</v>
      </c>
      <c r="E530">
        <v>3</v>
      </c>
      <c r="F530" t="s">
        <v>108</v>
      </c>
      <c r="G530">
        <v>0.77</v>
      </c>
      <c r="H530">
        <v>0.28999999999999998</v>
      </c>
    </row>
    <row r="531" spans="1:8" x14ac:dyDescent="0.2">
      <c r="A531">
        <v>530</v>
      </c>
      <c r="B531">
        <v>0</v>
      </c>
      <c r="C531">
        <v>0</v>
      </c>
      <c r="D531">
        <v>2.2000000000000002</v>
      </c>
      <c r="E531">
        <v>3</v>
      </c>
      <c r="F531" t="s">
        <v>108</v>
      </c>
      <c r="G531">
        <v>0.77</v>
      </c>
      <c r="H531">
        <v>0.28999999999999998</v>
      </c>
    </row>
    <row r="532" spans="1:8" x14ac:dyDescent="0.2">
      <c r="A532">
        <v>531</v>
      </c>
      <c r="B532">
        <v>0</v>
      </c>
      <c r="C532">
        <v>0</v>
      </c>
      <c r="D532">
        <v>2.2000000000000002</v>
      </c>
      <c r="E532">
        <v>3</v>
      </c>
      <c r="F532" t="s">
        <v>108</v>
      </c>
      <c r="G532">
        <v>0.77</v>
      </c>
      <c r="H532">
        <v>0.28999999999999998</v>
      </c>
    </row>
    <row r="533" spans="1:8" x14ac:dyDescent="0.2">
      <c r="A533">
        <v>532</v>
      </c>
      <c r="B533">
        <v>0</v>
      </c>
      <c r="C533">
        <v>0</v>
      </c>
      <c r="D533">
        <v>2.2000000000000002</v>
      </c>
      <c r="E533">
        <v>3</v>
      </c>
      <c r="F533" t="s">
        <v>108</v>
      </c>
      <c r="G533">
        <v>0.77</v>
      </c>
      <c r="H533">
        <v>0.28999999999999998</v>
      </c>
    </row>
    <row r="534" spans="1:8" x14ac:dyDescent="0.2">
      <c r="A534">
        <v>533</v>
      </c>
      <c r="B534">
        <v>0</v>
      </c>
      <c r="C534">
        <v>0</v>
      </c>
      <c r="D534">
        <v>2.2000000000000002</v>
      </c>
      <c r="E534">
        <v>3</v>
      </c>
      <c r="F534" t="s">
        <v>108</v>
      </c>
      <c r="G534">
        <v>0.77</v>
      </c>
      <c r="H534">
        <v>0.28999999999999998</v>
      </c>
    </row>
    <row r="535" spans="1:8" x14ac:dyDescent="0.2">
      <c r="A535">
        <v>534</v>
      </c>
      <c r="B535">
        <v>0</v>
      </c>
      <c r="C535">
        <v>0</v>
      </c>
      <c r="D535">
        <v>2.2000000000000002</v>
      </c>
      <c r="E535">
        <v>3</v>
      </c>
      <c r="F535" t="s">
        <v>108</v>
      </c>
      <c r="G535">
        <v>0.77</v>
      </c>
      <c r="H535">
        <v>0.28999999999999998</v>
      </c>
    </row>
    <row r="536" spans="1:8" x14ac:dyDescent="0.2">
      <c r="A536">
        <v>535</v>
      </c>
      <c r="B536">
        <v>0</v>
      </c>
      <c r="C536">
        <v>0</v>
      </c>
      <c r="D536">
        <v>2.2000000000000002</v>
      </c>
      <c r="E536">
        <v>3</v>
      </c>
      <c r="F536" t="s">
        <v>108</v>
      </c>
      <c r="G536">
        <v>0.77</v>
      </c>
      <c r="H536">
        <v>0.28999999999999998</v>
      </c>
    </row>
    <row r="537" spans="1:8" x14ac:dyDescent="0.2">
      <c r="A537">
        <v>536</v>
      </c>
      <c r="B537">
        <v>0</v>
      </c>
      <c r="C537">
        <v>0</v>
      </c>
      <c r="D537">
        <v>2.2000000000000002</v>
      </c>
      <c r="E537">
        <v>3</v>
      </c>
      <c r="F537" t="s">
        <v>108</v>
      </c>
      <c r="G537">
        <v>0.77</v>
      </c>
      <c r="H537">
        <v>0.28999999999999998</v>
      </c>
    </row>
    <row r="538" spans="1:8" x14ac:dyDescent="0.2">
      <c r="A538">
        <v>537</v>
      </c>
      <c r="B538">
        <v>0</v>
      </c>
      <c r="C538">
        <v>0</v>
      </c>
      <c r="D538">
        <v>2.2000000000000002</v>
      </c>
      <c r="E538">
        <v>3</v>
      </c>
      <c r="F538" t="s">
        <v>108</v>
      </c>
      <c r="G538">
        <v>0.77</v>
      </c>
      <c r="H538">
        <v>0.28999999999999998</v>
      </c>
    </row>
    <row r="539" spans="1:8" x14ac:dyDescent="0.2">
      <c r="A539">
        <v>538</v>
      </c>
      <c r="B539">
        <v>0</v>
      </c>
      <c r="C539">
        <v>0</v>
      </c>
      <c r="D539">
        <v>2.2000000000000002</v>
      </c>
      <c r="E539">
        <v>3</v>
      </c>
      <c r="F539" t="s">
        <v>108</v>
      </c>
      <c r="G539">
        <v>0.77</v>
      </c>
      <c r="H539">
        <v>0.28999999999999998</v>
      </c>
    </row>
    <row r="540" spans="1:8" x14ac:dyDescent="0.2">
      <c r="A540">
        <v>539</v>
      </c>
      <c r="B540">
        <v>0</v>
      </c>
      <c r="C540">
        <v>0</v>
      </c>
      <c r="D540">
        <v>2.2000000000000002</v>
      </c>
      <c r="E540">
        <v>3</v>
      </c>
      <c r="F540" t="s">
        <v>108</v>
      </c>
      <c r="G540">
        <v>0.77</v>
      </c>
      <c r="H540">
        <v>0.28999999999999998</v>
      </c>
    </row>
    <row r="541" spans="1:8" x14ac:dyDescent="0.2">
      <c r="A541">
        <v>540</v>
      </c>
      <c r="B541">
        <v>0</v>
      </c>
      <c r="C541">
        <v>0</v>
      </c>
      <c r="D541">
        <v>2.2000000000000002</v>
      </c>
      <c r="E541">
        <v>3</v>
      </c>
      <c r="F541" t="s">
        <v>108</v>
      </c>
      <c r="G541">
        <v>0.77</v>
      </c>
      <c r="H541">
        <v>0.28999999999999998</v>
      </c>
    </row>
    <row r="542" spans="1:8" x14ac:dyDescent="0.2">
      <c r="A542">
        <v>541</v>
      </c>
      <c r="B542">
        <v>0</v>
      </c>
      <c r="C542">
        <v>0</v>
      </c>
      <c r="D542">
        <v>2.2000000000000002</v>
      </c>
      <c r="E542">
        <v>3</v>
      </c>
      <c r="F542" t="s">
        <v>108</v>
      </c>
      <c r="G542">
        <v>0.77</v>
      </c>
      <c r="H542">
        <v>0.28999999999999998</v>
      </c>
    </row>
    <row r="543" spans="1:8" x14ac:dyDescent="0.2">
      <c r="A543">
        <v>542</v>
      </c>
      <c r="B543">
        <v>0</v>
      </c>
      <c r="C543">
        <v>0</v>
      </c>
      <c r="D543">
        <v>2.2000000000000002</v>
      </c>
      <c r="E543">
        <v>3</v>
      </c>
      <c r="F543" t="s">
        <v>108</v>
      </c>
      <c r="G543">
        <v>0.77</v>
      </c>
      <c r="H543">
        <v>0.28999999999999998</v>
      </c>
    </row>
    <row r="544" spans="1:8" x14ac:dyDescent="0.2">
      <c r="A544">
        <v>543</v>
      </c>
      <c r="B544">
        <v>0</v>
      </c>
      <c r="C544">
        <v>0</v>
      </c>
      <c r="D544">
        <v>2.2000000000000002</v>
      </c>
      <c r="E544">
        <v>3</v>
      </c>
      <c r="F544" t="s">
        <v>108</v>
      </c>
      <c r="G544">
        <v>0.77</v>
      </c>
      <c r="H544">
        <v>0.28999999999999998</v>
      </c>
    </row>
    <row r="545" spans="1:8" x14ac:dyDescent="0.2">
      <c r="A545">
        <v>544</v>
      </c>
      <c r="B545">
        <v>0</v>
      </c>
      <c r="C545">
        <v>0</v>
      </c>
      <c r="D545">
        <v>2.2000000000000002</v>
      </c>
      <c r="E545">
        <v>3</v>
      </c>
      <c r="F545" t="s">
        <v>108</v>
      </c>
      <c r="G545">
        <v>0.77</v>
      </c>
      <c r="H545">
        <v>0.28999999999999998</v>
      </c>
    </row>
    <row r="546" spans="1:8" x14ac:dyDescent="0.2">
      <c r="A546">
        <v>545</v>
      </c>
      <c r="B546">
        <v>0</v>
      </c>
      <c r="C546">
        <v>0</v>
      </c>
      <c r="D546">
        <v>2.2000000000000002</v>
      </c>
      <c r="E546">
        <v>3</v>
      </c>
      <c r="F546" t="s">
        <v>108</v>
      </c>
      <c r="G546">
        <v>0.77</v>
      </c>
      <c r="H546">
        <v>0.28999999999999998</v>
      </c>
    </row>
    <row r="547" spans="1:8" x14ac:dyDescent="0.2">
      <c r="A547">
        <v>546</v>
      </c>
      <c r="B547">
        <v>0</v>
      </c>
      <c r="C547">
        <v>0</v>
      </c>
      <c r="D547">
        <v>2.2000000000000002</v>
      </c>
      <c r="E547">
        <v>3</v>
      </c>
      <c r="F547" t="s">
        <v>108</v>
      </c>
      <c r="G547">
        <v>0.77</v>
      </c>
      <c r="H547">
        <v>0.28999999999999998</v>
      </c>
    </row>
    <row r="548" spans="1:8" x14ac:dyDescent="0.2">
      <c r="A548">
        <v>547</v>
      </c>
      <c r="B548">
        <v>0</v>
      </c>
      <c r="C548">
        <v>0</v>
      </c>
      <c r="D548">
        <v>2.2000000000000002</v>
      </c>
      <c r="E548">
        <v>3</v>
      </c>
      <c r="F548" t="s">
        <v>108</v>
      </c>
      <c r="G548">
        <v>0.77</v>
      </c>
      <c r="H548">
        <v>0.28999999999999998</v>
      </c>
    </row>
    <row r="549" spans="1:8" x14ac:dyDescent="0.2">
      <c r="A549">
        <v>548</v>
      </c>
      <c r="B549">
        <v>0</v>
      </c>
      <c r="C549">
        <v>0</v>
      </c>
      <c r="D549">
        <v>2.2000000000000002</v>
      </c>
      <c r="E549">
        <v>3</v>
      </c>
      <c r="F549" t="s">
        <v>108</v>
      </c>
      <c r="G549">
        <v>0.77</v>
      </c>
      <c r="H549">
        <v>0.28999999999999998</v>
      </c>
    </row>
    <row r="550" spans="1:8" x14ac:dyDescent="0.2">
      <c r="A550">
        <v>549</v>
      </c>
      <c r="B550">
        <v>0</v>
      </c>
      <c r="C550">
        <v>0</v>
      </c>
      <c r="D550">
        <v>2.2000000000000002</v>
      </c>
      <c r="E550">
        <v>3</v>
      </c>
      <c r="F550" t="s">
        <v>108</v>
      </c>
      <c r="G550">
        <v>0.77</v>
      </c>
      <c r="H550">
        <v>0.28999999999999998</v>
      </c>
    </row>
    <row r="551" spans="1:8" x14ac:dyDescent="0.2">
      <c r="A551">
        <v>550</v>
      </c>
      <c r="B551">
        <v>0</v>
      </c>
      <c r="C551">
        <v>0</v>
      </c>
      <c r="D551">
        <v>2.2000000000000002</v>
      </c>
      <c r="E551">
        <v>3</v>
      </c>
      <c r="F551" t="s">
        <v>108</v>
      </c>
      <c r="G551">
        <v>0.77</v>
      </c>
      <c r="H551">
        <v>0.28999999999999998</v>
      </c>
    </row>
    <row r="552" spans="1:8" x14ac:dyDescent="0.2">
      <c r="A552">
        <v>551</v>
      </c>
      <c r="B552">
        <v>0</v>
      </c>
      <c r="C552">
        <v>0</v>
      </c>
      <c r="D552">
        <v>2.2000000000000002</v>
      </c>
      <c r="E552">
        <v>3</v>
      </c>
      <c r="F552" t="s">
        <v>108</v>
      </c>
      <c r="G552">
        <v>0.77</v>
      </c>
      <c r="H552">
        <v>0.28999999999999998</v>
      </c>
    </row>
    <row r="553" spans="1:8" x14ac:dyDescent="0.2">
      <c r="A553">
        <v>552</v>
      </c>
      <c r="B553">
        <v>0</v>
      </c>
      <c r="C553">
        <v>0</v>
      </c>
      <c r="D553">
        <v>2.2000000000000002</v>
      </c>
      <c r="E553">
        <v>3</v>
      </c>
      <c r="F553" t="s">
        <v>108</v>
      </c>
      <c r="G553">
        <v>0.77</v>
      </c>
      <c r="H553">
        <v>0.28999999999999998</v>
      </c>
    </row>
    <row r="554" spans="1:8" x14ac:dyDescent="0.2">
      <c r="A554">
        <v>553</v>
      </c>
      <c r="B554">
        <v>0</v>
      </c>
      <c r="C554">
        <v>0</v>
      </c>
      <c r="D554">
        <v>2.2000000000000002</v>
      </c>
      <c r="E554">
        <v>3</v>
      </c>
      <c r="F554" t="s">
        <v>108</v>
      </c>
      <c r="G554">
        <v>0.77</v>
      </c>
      <c r="H554">
        <v>0.28999999999999998</v>
      </c>
    </row>
    <row r="555" spans="1:8" x14ac:dyDescent="0.2">
      <c r="A555">
        <v>554</v>
      </c>
      <c r="B555">
        <v>0</v>
      </c>
      <c r="C555">
        <v>0</v>
      </c>
      <c r="D555">
        <v>2.2000000000000002</v>
      </c>
      <c r="E555">
        <v>3</v>
      </c>
      <c r="F555" t="s">
        <v>108</v>
      </c>
      <c r="G555">
        <v>0.77</v>
      </c>
      <c r="H555">
        <v>0.28999999999999998</v>
      </c>
    </row>
    <row r="556" spans="1:8" x14ac:dyDescent="0.2">
      <c r="A556">
        <v>555</v>
      </c>
      <c r="B556">
        <v>0</v>
      </c>
      <c r="C556">
        <v>0</v>
      </c>
      <c r="D556">
        <v>2.2000000000000002</v>
      </c>
      <c r="E556">
        <v>3</v>
      </c>
      <c r="F556" t="s">
        <v>108</v>
      </c>
      <c r="G556">
        <v>0.77</v>
      </c>
      <c r="H556">
        <v>0.28999999999999998</v>
      </c>
    </row>
    <row r="557" spans="1:8" x14ac:dyDescent="0.2">
      <c r="A557">
        <v>556</v>
      </c>
      <c r="B557">
        <v>0</v>
      </c>
      <c r="C557">
        <v>0</v>
      </c>
      <c r="D557">
        <v>2.2000000000000002</v>
      </c>
      <c r="E557">
        <v>3</v>
      </c>
      <c r="F557" t="s">
        <v>108</v>
      </c>
      <c r="G557">
        <v>0.77</v>
      </c>
      <c r="H557">
        <v>0.28999999999999998</v>
      </c>
    </row>
    <row r="558" spans="1:8" x14ac:dyDescent="0.2">
      <c r="A558">
        <v>557</v>
      </c>
      <c r="B558">
        <v>0</v>
      </c>
      <c r="C558">
        <v>0</v>
      </c>
      <c r="D558">
        <v>2.2000000000000002</v>
      </c>
      <c r="E558">
        <v>3</v>
      </c>
      <c r="F558" t="s">
        <v>108</v>
      </c>
      <c r="G558">
        <v>0.77</v>
      </c>
      <c r="H558">
        <v>0.28999999999999998</v>
      </c>
    </row>
    <row r="559" spans="1:8" x14ac:dyDescent="0.2">
      <c r="A559">
        <v>558</v>
      </c>
      <c r="B559">
        <v>0</v>
      </c>
      <c r="C559">
        <v>0</v>
      </c>
      <c r="D559">
        <v>2.2000000000000002</v>
      </c>
      <c r="E559">
        <v>3</v>
      </c>
      <c r="F559" t="s">
        <v>108</v>
      </c>
      <c r="G559">
        <v>0.77</v>
      </c>
      <c r="H559">
        <v>0.28999999999999998</v>
      </c>
    </row>
    <row r="560" spans="1:8" x14ac:dyDescent="0.2">
      <c r="A560">
        <v>559</v>
      </c>
      <c r="B560">
        <v>0</v>
      </c>
      <c r="C560">
        <v>0</v>
      </c>
      <c r="D560">
        <v>2.2000000000000002</v>
      </c>
      <c r="E560">
        <v>3</v>
      </c>
      <c r="F560" t="s">
        <v>108</v>
      </c>
      <c r="G560">
        <v>0.77</v>
      </c>
      <c r="H560">
        <v>0.28999999999999998</v>
      </c>
    </row>
    <row r="561" spans="1:8" x14ac:dyDescent="0.2">
      <c r="A561">
        <v>560</v>
      </c>
      <c r="B561">
        <v>0</v>
      </c>
      <c r="C561">
        <v>0</v>
      </c>
      <c r="D561">
        <v>2.2000000000000002</v>
      </c>
      <c r="E561">
        <v>3</v>
      </c>
      <c r="F561" t="s">
        <v>108</v>
      </c>
      <c r="G561">
        <v>0.77</v>
      </c>
      <c r="H561">
        <v>0.28999999999999998</v>
      </c>
    </row>
    <row r="562" spans="1:8" x14ac:dyDescent="0.2">
      <c r="A562">
        <v>561</v>
      </c>
      <c r="B562">
        <v>0</v>
      </c>
      <c r="C562">
        <v>0</v>
      </c>
      <c r="D562">
        <v>2.2000000000000002</v>
      </c>
      <c r="E562">
        <v>3</v>
      </c>
      <c r="F562" t="s">
        <v>108</v>
      </c>
      <c r="G562">
        <v>0.77</v>
      </c>
      <c r="H562">
        <v>0.28999999999999998</v>
      </c>
    </row>
    <row r="563" spans="1:8" x14ac:dyDescent="0.2">
      <c r="A563">
        <v>562</v>
      </c>
      <c r="B563">
        <v>0</v>
      </c>
      <c r="C563">
        <v>0</v>
      </c>
      <c r="D563">
        <v>2.2000000000000002</v>
      </c>
      <c r="E563">
        <v>3</v>
      </c>
      <c r="F563" t="s">
        <v>108</v>
      </c>
      <c r="G563">
        <v>0.77</v>
      </c>
      <c r="H563">
        <v>0.28999999999999998</v>
      </c>
    </row>
    <row r="564" spans="1:8" x14ac:dyDescent="0.2">
      <c r="A564">
        <v>563</v>
      </c>
      <c r="B564">
        <v>0</v>
      </c>
      <c r="C564">
        <v>0</v>
      </c>
      <c r="D564">
        <v>2.2000000000000002</v>
      </c>
      <c r="E564">
        <v>3</v>
      </c>
      <c r="F564" t="s">
        <v>108</v>
      </c>
      <c r="G564">
        <v>0.77</v>
      </c>
      <c r="H564">
        <v>0.28999999999999998</v>
      </c>
    </row>
    <row r="565" spans="1:8" x14ac:dyDescent="0.2">
      <c r="A565">
        <v>564</v>
      </c>
      <c r="B565">
        <v>0</v>
      </c>
      <c r="C565">
        <v>0</v>
      </c>
      <c r="D565">
        <v>2.2000000000000002</v>
      </c>
      <c r="E565">
        <v>3</v>
      </c>
      <c r="F565" t="s">
        <v>108</v>
      </c>
      <c r="G565">
        <v>0.77</v>
      </c>
      <c r="H565">
        <v>0.28999999999999998</v>
      </c>
    </row>
    <row r="566" spans="1:8" x14ac:dyDescent="0.2">
      <c r="A566">
        <v>565</v>
      </c>
      <c r="B566">
        <v>0</v>
      </c>
      <c r="C566">
        <v>0</v>
      </c>
      <c r="D566">
        <v>2.2000000000000002</v>
      </c>
      <c r="E566">
        <v>3</v>
      </c>
      <c r="F566" t="s">
        <v>108</v>
      </c>
      <c r="G566">
        <v>0.77</v>
      </c>
      <c r="H566">
        <v>0.28999999999999998</v>
      </c>
    </row>
    <row r="567" spans="1:8" x14ac:dyDescent="0.2">
      <c r="A567">
        <v>566</v>
      </c>
      <c r="B567">
        <v>0</v>
      </c>
      <c r="C567">
        <v>0</v>
      </c>
      <c r="D567">
        <v>2.2000000000000002</v>
      </c>
      <c r="E567">
        <v>3</v>
      </c>
      <c r="F567" t="s">
        <v>108</v>
      </c>
      <c r="G567">
        <v>0.77</v>
      </c>
      <c r="H567">
        <v>0.28999999999999998</v>
      </c>
    </row>
    <row r="568" spans="1:8" x14ac:dyDescent="0.2">
      <c r="A568">
        <v>567</v>
      </c>
      <c r="B568">
        <v>0</v>
      </c>
      <c r="C568">
        <v>0</v>
      </c>
      <c r="D568">
        <v>2.2000000000000002</v>
      </c>
      <c r="E568">
        <v>3</v>
      </c>
      <c r="F568" t="s">
        <v>108</v>
      </c>
      <c r="G568">
        <v>0.77</v>
      </c>
      <c r="H568">
        <v>0.28999999999999998</v>
      </c>
    </row>
    <row r="569" spans="1:8" x14ac:dyDescent="0.2">
      <c r="A569">
        <v>568</v>
      </c>
      <c r="B569">
        <v>0</v>
      </c>
      <c r="C569">
        <v>0</v>
      </c>
      <c r="D569">
        <v>2.2000000000000002</v>
      </c>
      <c r="E569">
        <v>3</v>
      </c>
      <c r="F569" t="s">
        <v>108</v>
      </c>
      <c r="G569">
        <v>0.77</v>
      </c>
      <c r="H569">
        <v>0.28999999999999998</v>
      </c>
    </row>
    <row r="570" spans="1:8" x14ac:dyDescent="0.2">
      <c r="A570">
        <v>569</v>
      </c>
      <c r="B570">
        <v>0</v>
      </c>
      <c r="C570">
        <v>0</v>
      </c>
      <c r="D570">
        <v>2.2000000000000002</v>
      </c>
      <c r="E570">
        <v>3</v>
      </c>
      <c r="F570" t="s">
        <v>108</v>
      </c>
      <c r="G570">
        <v>0.77</v>
      </c>
      <c r="H570">
        <v>0.28999999999999998</v>
      </c>
    </row>
    <row r="571" spans="1:8" x14ac:dyDescent="0.2">
      <c r="A571">
        <v>570</v>
      </c>
      <c r="B571">
        <v>0</v>
      </c>
      <c r="C571">
        <v>0</v>
      </c>
      <c r="D571">
        <v>2.2000000000000002</v>
      </c>
      <c r="E571">
        <v>3</v>
      </c>
      <c r="F571" t="s">
        <v>108</v>
      </c>
      <c r="G571">
        <v>0.77</v>
      </c>
      <c r="H571">
        <v>0.28999999999999998</v>
      </c>
    </row>
    <row r="572" spans="1:8" x14ac:dyDescent="0.2">
      <c r="A572">
        <v>571</v>
      </c>
      <c r="B572">
        <v>0</v>
      </c>
      <c r="C572">
        <v>0</v>
      </c>
      <c r="D572">
        <v>2.2000000000000002</v>
      </c>
      <c r="E572">
        <v>3</v>
      </c>
      <c r="F572" t="s">
        <v>108</v>
      </c>
      <c r="G572">
        <v>0.77</v>
      </c>
      <c r="H572">
        <v>0.28999999999999998</v>
      </c>
    </row>
    <row r="573" spans="1:8" x14ac:dyDescent="0.2">
      <c r="A573">
        <v>572</v>
      </c>
      <c r="B573">
        <v>0</v>
      </c>
      <c r="C573">
        <v>0</v>
      </c>
      <c r="D573">
        <v>2.2000000000000002</v>
      </c>
      <c r="E573">
        <v>3</v>
      </c>
      <c r="F573" t="s">
        <v>108</v>
      </c>
      <c r="G573">
        <v>0.77</v>
      </c>
      <c r="H573">
        <v>0.28999999999999998</v>
      </c>
    </row>
    <row r="574" spans="1:8" x14ac:dyDescent="0.2">
      <c r="A574">
        <v>573</v>
      </c>
      <c r="B574">
        <v>0</v>
      </c>
      <c r="C574">
        <v>0</v>
      </c>
      <c r="D574">
        <v>2.2000000000000002</v>
      </c>
      <c r="E574">
        <v>3</v>
      </c>
      <c r="F574" t="s">
        <v>108</v>
      </c>
      <c r="G574">
        <v>0.77</v>
      </c>
      <c r="H574">
        <v>0.28999999999999998</v>
      </c>
    </row>
    <row r="575" spans="1:8" x14ac:dyDescent="0.2">
      <c r="A575">
        <v>574</v>
      </c>
      <c r="B575">
        <v>0</v>
      </c>
      <c r="C575">
        <v>0</v>
      </c>
      <c r="D575">
        <v>2.2000000000000002</v>
      </c>
      <c r="E575">
        <v>3</v>
      </c>
      <c r="F575" t="s">
        <v>108</v>
      </c>
      <c r="G575">
        <v>0.77</v>
      </c>
      <c r="H575">
        <v>0.28999999999999998</v>
      </c>
    </row>
    <row r="576" spans="1:8" x14ac:dyDescent="0.2">
      <c r="A576">
        <v>575</v>
      </c>
      <c r="B576">
        <v>0</v>
      </c>
      <c r="C576">
        <v>0</v>
      </c>
      <c r="D576">
        <v>2.2000000000000002</v>
      </c>
      <c r="E576">
        <v>3</v>
      </c>
      <c r="F576" t="s">
        <v>108</v>
      </c>
      <c r="G576">
        <v>0.77</v>
      </c>
      <c r="H576">
        <v>0.28999999999999998</v>
      </c>
    </row>
    <row r="577" spans="1:8" x14ac:dyDescent="0.2">
      <c r="A577">
        <v>576</v>
      </c>
      <c r="B577">
        <v>0</v>
      </c>
      <c r="C577">
        <v>0</v>
      </c>
      <c r="D577">
        <v>2.2000000000000002</v>
      </c>
      <c r="E577">
        <v>3</v>
      </c>
      <c r="F577" t="s">
        <v>108</v>
      </c>
      <c r="G577">
        <v>0.77</v>
      </c>
      <c r="H577">
        <v>0.28999999999999998</v>
      </c>
    </row>
    <row r="578" spans="1:8" x14ac:dyDescent="0.2">
      <c r="A578">
        <v>577</v>
      </c>
      <c r="B578">
        <v>0</v>
      </c>
      <c r="C578">
        <v>0</v>
      </c>
      <c r="D578">
        <v>2.2000000000000002</v>
      </c>
      <c r="E578">
        <v>3</v>
      </c>
      <c r="F578" t="s">
        <v>108</v>
      </c>
      <c r="G578">
        <v>0.77</v>
      </c>
      <c r="H578">
        <v>0.28999999999999998</v>
      </c>
    </row>
    <row r="579" spans="1:8" x14ac:dyDescent="0.2">
      <c r="A579">
        <v>578</v>
      </c>
      <c r="B579">
        <v>0</v>
      </c>
      <c r="C579">
        <v>0</v>
      </c>
      <c r="D579">
        <v>2.2000000000000002</v>
      </c>
      <c r="E579">
        <v>3</v>
      </c>
      <c r="F579" t="s">
        <v>108</v>
      </c>
      <c r="G579">
        <v>0.77</v>
      </c>
      <c r="H579">
        <v>0.28999999999999998</v>
      </c>
    </row>
    <row r="580" spans="1:8" x14ac:dyDescent="0.2">
      <c r="A580">
        <v>579</v>
      </c>
      <c r="B580">
        <v>0</v>
      </c>
      <c r="C580">
        <v>0</v>
      </c>
      <c r="D580">
        <v>2.2000000000000002</v>
      </c>
      <c r="E580">
        <v>3</v>
      </c>
      <c r="F580" t="s">
        <v>108</v>
      </c>
      <c r="G580">
        <v>0.77</v>
      </c>
      <c r="H580">
        <v>0.28999999999999998</v>
      </c>
    </row>
    <row r="581" spans="1:8" x14ac:dyDescent="0.2">
      <c r="A581">
        <v>580</v>
      </c>
      <c r="B581">
        <v>0</v>
      </c>
      <c r="C581">
        <v>0</v>
      </c>
      <c r="D581">
        <v>2.2000000000000002</v>
      </c>
      <c r="E581">
        <v>3</v>
      </c>
      <c r="F581" t="s">
        <v>108</v>
      </c>
      <c r="G581">
        <v>0.77</v>
      </c>
      <c r="H581">
        <v>0.28999999999999998</v>
      </c>
    </row>
    <row r="582" spans="1:8" x14ac:dyDescent="0.2">
      <c r="A582">
        <v>581</v>
      </c>
      <c r="B582">
        <v>0</v>
      </c>
      <c r="C582">
        <v>0</v>
      </c>
      <c r="D582">
        <v>2.2000000000000002</v>
      </c>
      <c r="E582">
        <v>3</v>
      </c>
      <c r="F582" t="s">
        <v>108</v>
      </c>
      <c r="G582">
        <v>0.77</v>
      </c>
      <c r="H582">
        <v>0.28999999999999998</v>
      </c>
    </row>
    <row r="583" spans="1:8" x14ac:dyDescent="0.2">
      <c r="A583">
        <v>582</v>
      </c>
      <c r="B583">
        <v>0</v>
      </c>
      <c r="C583">
        <v>0</v>
      </c>
      <c r="D583">
        <v>2.2000000000000002</v>
      </c>
      <c r="E583">
        <v>3</v>
      </c>
      <c r="F583" t="s">
        <v>108</v>
      </c>
      <c r="G583">
        <v>0.77</v>
      </c>
      <c r="H583">
        <v>0.28999999999999998</v>
      </c>
    </row>
    <row r="584" spans="1:8" x14ac:dyDescent="0.2">
      <c r="A584">
        <v>583</v>
      </c>
      <c r="B584">
        <v>0</v>
      </c>
      <c r="C584">
        <v>0</v>
      </c>
      <c r="D584">
        <v>2.2000000000000002</v>
      </c>
      <c r="E584">
        <v>3</v>
      </c>
      <c r="F584" t="s">
        <v>108</v>
      </c>
      <c r="G584">
        <v>0.77</v>
      </c>
      <c r="H584">
        <v>0.28999999999999998</v>
      </c>
    </row>
    <row r="585" spans="1:8" x14ac:dyDescent="0.2">
      <c r="A585">
        <v>584</v>
      </c>
      <c r="B585">
        <v>0</v>
      </c>
      <c r="C585">
        <v>0</v>
      </c>
      <c r="D585">
        <v>2.2000000000000002</v>
      </c>
      <c r="E585">
        <v>3</v>
      </c>
      <c r="F585" t="s">
        <v>108</v>
      </c>
      <c r="G585">
        <v>0.77</v>
      </c>
      <c r="H585">
        <v>0.28999999999999998</v>
      </c>
    </row>
    <row r="586" spans="1:8" x14ac:dyDescent="0.2">
      <c r="A586">
        <v>585</v>
      </c>
      <c r="B586">
        <v>0</v>
      </c>
      <c r="C586">
        <v>0</v>
      </c>
      <c r="D586">
        <v>2.2000000000000002</v>
      </c>
      <c r="E586">
        <v>3</v>
      </c>
      <c r="F586" t="s">
        <v>108</v>
      </c>
      <c r="G586">
        <v>0.77</v>
      </c>
      <c r="H586">
        <v>0.28999999999999998</v>
      </c>
    </row>
    <row r="587" spans="1:8" x14ac:dyDescent="0.2">
      <c r="A587">
        <v>586</v>
      </c>
      <c r="B587">
        <v>0</v>
      </c>
      <c r="C587">
        <v>0</v>
      </c>
      <c r="D587">
        <v>2.2000000000000002</v>
      </c>
      <c r="E587">
        <v>3</v>
      </c>
      <c r="F587" t="s">
        <v>108</v>
      </c>
      <c r="G587">
        <v>0.77</v>
      </c>
      <c r="H587">
        <v>0.28999999999999998</v>
      </c>
    </row>
    <row r="588" spans="1:8" x14ac:dyDescent="0.2">
      <c r="A588">
        <v>587</v>
      </c>
      <c r="B588">
        <v>0</v>
      </c>
      <c r="C588">
        <v>0</v>
      </c>
      <c r="D588">
        <v>2.2000000000000002</v>
      </c>
      <c r="E588">
        <v>3</v>
      </c>
      <c r="F588" t="s">
        <v>108</v>
      </c>
      <c r="G588">
        <v>0.77</v>
      </c>
      <c r="H588">
        <v>0.28999999999999998</v>
      </c>
    </row>
    <row r="589" spans="1:8" x14ac:dyDescent="0.2">
      <c r="A589">
        <v>588</v>
      </c>
      <c r="B589">
        <v>0</v>
      </c>
      <c r="C589">
        <v>0</v>
      </c>
      <c r="D589">
        <v>2.2000000000000002</v>
      </c>
      <c r="E589">
        <v>3</v>
      </c>
      <c r="F589" t="s">
        <v>108</v>
      </c>
      <c r="G589">
        <v>0.77</v>
      </c>
      <c r="H589">
        <v>0.28999999999999998</v>
      </c>
    </row>
    <row r="590" spans="1:8" x14ac:dyDescent="0.2">
      <c r="A590">
        <v>589</v>
      </c>
      <c r="B590">
        <v>0</v>
      </c>
      <c r="C590">
        <v>0</v>
      </c>
      <c r="D590">
        <v>2.2000000000000002</v>
      </c>
      <c r="E590">
        <v>3</v>
      </c>
      <c r="F590" t="s">
        <v>108</v>
      </c>
      <c r="G590">
        <v>0.77</v>
      </c>
      <c r="H590">
        <v>0.28999999999999998</v>
      </c>
    </row>
    <row r="591" spans="1:8" x14ac:dyDescent="0.2">
      <c r="A591">
        <v>590</v>
      </c>
      <c r="B591">
        <v>0</v>
      </c>
      <c r="C591">
        <v>0</v>
      </c>
      <c r="D591">
        <v>2.2000000000000002</v>
      </c>
      <c r="E591">
        <v>3</v>
      </c>
      <c r="F591" t="s">
        <v>108</v>
      </c>
      <c r="G591">
        <v>0.77</v>
      </c>
      <c r="H591">
        <v>0.28999999999999998</v>
      </c>
    </row>
    <row r="592" spans="1:8" x14ac:dyDescent="0.2">
      <c r="A592">
        <v>591</v>
      </c>
      <c r="B592">
        <v>0</v>
      </c>
      <c r="C592">
        <v>0</v>
      </c>
      <c r="D592">
        <v>2.2000000000000002</v>
      </c>
      <c r="E592">
        <v>3</v>
      </c>
      <c r="F592" t="s">
        <v>108</v>
      </c>
      <c r="G592">
        <v>0.77</v>
      </c>
      <c r="H592">
        <v>0.28999999999999998</v>
      </c>
    </row>
    <row r="593" spans="1:8" x14ac:dyDescent="0.2">
      <c r="A593">
        <v>592</v>
      </c>
      <c r="B593">
        <v>0</v>
      </c>
      <c r="C593">
        <v>0</v>
      </c>
      <c r="D593">
        <v>2.2000000000000002</v>
      </c>
      <c r="E593">
        <v>3</v>
      </c>
      <c r="F593" t="s">
        <v>108</v>
      </c>
      <c r="G593">
        <v>0.77</v>
      </c>
      <c r="H593">
        <v>0.28999999999999998</v>
      </c>
    </row>
    <row r="594" spans="1:8" x14ac:dyDescent="0.2">
      <c r="A594">
        <v>593</v>
      </c>
      <c r="B594">
        <v>0</v>
      </c>
      <c r="C594">
        <v>0</v>
      </c>
      <c r="D594">
        <v>2.2000000000000002</v>
      </c>
      <c r="E594">
        <v>3</v>
      </c>
      <c r="F594" t="s">
        <v>108</v>
      </c>
      <c r="G594">
        <v>0.77</v>
      </c>
      <c r="H594">
        <v>0.28999999999999998</v>
      </c>
    </row>
    <row r="595" spans="1:8" x14ac:dyDescent="0.2">
      <c r="A595">
        <v>594</v>
      </c>
      <c r="B595">
        <v>0</v>
      </c>
      <c r="C595">
        <v>0</v>
      </c>
      <c r="D595">
        <v>2.2000000000000002</v>
      </c>
      <c r="E595">
        <v>3</v>
      </c>
      <c r="F595" t="s">
        <v>108</v>
      </c>
      <c r="G595">
        <v>0.77</v>
      </c>
      <c r="H595">
        <v>0.28999999999999998</v>
      </c>
    </row>
    <row r="596" spans="1:8" x14ac:dyDescent="0.2">
      <c r="A596">
        <v>595</v>
      </c>
      <c r="B596">
        <v>0</v>
      </c>
      <c r="C596">
        <v>0</v>
      </c>
      <c r="D596">
        <v>2.2000000000000002</v>
      </c>
      <c r="E596">
        <v>3</v>
      </c>
      <c r="F596" t="s">
        <v>108</v>
      </c>
      <c r="G596">
        <v>0.77</v>
      </c>
      <c r="H596">
        <v>0.28999999999999998</v>
      </c>
    </row>
    <row r="597" spans="1:8" x14ac:dyDescent="0.2">
      <c r="A597">
        <v>596</v>
      </c>
      <c r="B597">
        <v>0</v>
      </c>
      <c r="C597">
        <v>0</v>
      </c>
      <c r="D597">
        <v>2.2000000000000002</v>
      </c>
      <c r="E597">
        <v>3</v>
      </c>
      <c r="F597" t="s">
        <v>108</v>
      </c>
      <c r="G597">
        <v>0.77</v>
      </c>
      <c r="H597">
        <v>0.28999999999999998</v>
      </c>
    </row>
    <row r="598" spans="1:8" x14ac:dyDescent="0.2">
      <c r="A598">
        <v>597</v>
      </c>
      <c r="B598">
        <v>0</v>
      </c>
      <c r="C598">
        <v>0</v>
      </c>
      <c r="D598">
        <v>2.2000000000000002</v>
      </c>
      <c r="E598">
        <v>3</v>
      </c>
      <c r="F598" t="s">
        <v>108</v>
      </c>
      <c r="G598">
        <v>0.77</v>
      </c>
      <c r="H598">
        <v>0.28999999999999998</v>
      </c>
    </row>
    <row r="599" spans="1:8" x14ac:dyDescent="0.2">
      <c r="A599">
        <v>598</v>
      </c>
      <c r="B599">
        <v>0</v>
      </c>
      <c r="C599">
        <v>0</v>
      </c>
      <c r="D599">
        <v>2.2000000000000002</v>
      </c>
      <c r="E599">
        <v>3</v>
      </c>
      <c r="F599" t="s">
        <v>108</v>
      </c>
      <c r="G599">
        <v>0.77</v>
      </c>
      <c r="H599">
        <v>0.28999999999999998</v>
      </c>
    </row>
    <row r="600" spans="1:8" x14ac:dyDescent="0.2">
      <c r="A600">
        <v>599</v>
      </c>
      <c r="B600">
        <v>0</v>
      </c>
      <c r="C600">
        <v>0</v>
      </c>
      <c r="D600">
        <v>2.2000000000000002</v>
      </c>
      <c r="E600">
        <v>3</v>
      </c>
      <c r="F600" t="s">
        <v>108</v>
      </c>
      <c r="G600">
        <v>0.77</v>
      </c>
      <c r="H600">
        <v>0.28999999999999998</v>
      </c>
    </row>
    <row r="601" spans="1:8" x14ac:dyDescent="0.2">
      <c r="A601">
        <v>600</v>
      </c>
      <c r="B601">
        <v>0</v>
      </c>
      <c r="C601">
        <v>0</v>
      </c>
      <c r="D601">
        <v>2.2000000000000002</v>
      </c>
      <c r="E601">
        <v>3</v>
      </c>
      <c r="F601" t="s">
        <v>108</v>
      </c>
      <c r="G601">
        <v>0.77</v>
      </c>
      <c r="H601">
        <v>0.28999999999999998</v>
      </c>
    </row>
  </sheetData>
  <pageMargins left="0.75" right="0.75" top="1" bottom="1" header="0.5" footer="0.5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601"/>
  <sheetViews>
    <sheetView zoomScale="150" zoomScaleNormal="150" workbookViewId="0">
      <selection activeCell="I6" sqref="I6"/>
    </sheetView>
  </sheetViews>
  <sheetFormatPr baseColWidth="10" defaultColWidth="8.83203125" defaultRowHeight="15" x14ac:dyDescent="0.2"/>
  <cols>
    <col min="1" max="1" width="8.6640625" bestFit="1" customWidth="1"/>
    <col min="2" max="2" width="14.33203125" bestFit="1" customWidth="1"/>
    <col min="3" max="3" width="13.83203125" bestFit="1" customWidth="1"/>
    <col min="4" max="4" width="12.5" bestFit="1" customWidth="1"/>
    <col min="5" max="5" width="18.5" bestFit="1" customWidth="1"/>
    <col min="6" max="6" width="19" bestFit="1" customWidth="1"/>
    <col min="7" max="7" width="17.1640625" bestFit="1" customWidth="1"/>
    <col min="9" max="9" width="28.33203125" bestFit="1" customWidth="1"/>
    <col min="10" max="11" width="22.83203125" bestFit="1" customWidth="1"/>
    <col min="12" max="12" width="32.6640625" bestFit="1" customWidth="1"/>
    <col min="13" max="13" width="24.6640625" bestFit="1" customWidth="1"/>
    <col min="14" max="14" width="26.83203125" bestFit="1" customWidth="1"/>
    <col min="15" max="15" width="23.6640625" bestFit="1" customWidth="1"/>
  </cols>
  <sheetData>
    <row r="1" spans="1:19" x14ac:dyDescent="0.2">
      <c r="A1" s="1" t="s">
        <v>0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I1" s="5" t="s">
        <v>179</v>
      </c>
      <c r="J1" s="5" t="s">
        <v>180</v>
      </c>
      <c r="K1" s="5" t="s">
        <v>181</v>
      </c>
      <c r="L1" s="5" t="s">
        <v>182</v>
      </c>
      <c r="M1" s="5" t="s">
        <v>183</v>
      </c>
      <c r="N1" s="5" t="s">
        <v>184</v>
      </c>
      <c r="O1" s="5" t="s">
        <v>185</v>
      </c>
      <c r="Q1" t="s">
        <v>186</v>
      </c>
      <c r="R1" t="s">
        <v>187</v>
      </c>
      <c r="S1" t="s">
        <v>188</v>
      </c>
    </row>
    <row r="2" spans="1:19" x14ac:dyDescent="0.2">
      <c r="A2">
        <v>1</v>
      </c>
      <c r="B2">
        <v>-3.3143797263403281</v>
      </c>
      <c r="C2">
        <v>-1.280140657801778</v>
      </c>
      <c r="D2">
        <v>-391.70711171597821</v>
      </c>
      <c r="E2">
        <v>-26.324528408686088</v>
      </c>
      <c r="F2">
        <v>-82.384458342251179</v>
      </c>
      <c r="G2">
        <v>-3.671102752781136</v>
      </c>
      <c r="I2" s="4" t="s">
        <v>189</v>
      </c>
      <c r="J2" s="4" t="s">
        <v>190</v>
      </c>
      <c r="K2" s="4" t="s">
        <v>190</v>
      </c>
      <c r="L2" s="4" t="s">
        <v>191</v>
      </c>
      <c r="M2" s="4" t="s">
        <v>192</v>
      </c>
      <c r="N2" s="4" t="s">
        <v>193</v>
      </c>
      <c r="O2" s="4" t="s">
        <v>194</v>
      </c>
    </row>
    <row r="3" spans="1:19" x14ac:dyDescent="0.2">
      <c r="A3">
        <v>2</v>
      </c>
      <c r="B3">
        <v>-3.2428794336471589</v>
      </c>
      <c r="C3">
        <v>0.15034232394356559</v>
      </c>
      <c r="D3">
        <v>1495.821135074478</v>
      </c>
      <c r="E3">
        <v>37.591718230425187</v>
      </c>
      <c r="F3">
        <v>-145.01217384787549</v>
      </c>
      <c r="G3">
        <v>7.813789452454202</v>
      </c>
      <c r="I3" s="4" t="s">
        <v>195</v>
      </c>
      <c r="J3" s="4" t="s">
        <v>196</v>
      </c>
      <c r="K3" s="4" t="s">
        <v>196</v>
      </c>
      <c r="L3" s="4" t="s">
        <v>197</v>
      </c>
      <c r="M3" s="4" t="s">
        <v>198</v>
      </c>
      <c r="N3" s="4" t="s">
        <v>199</v>
      </c>
      <c r="O3" s="4" t="s">
        <v>200</v>
      </c>
    </row>
    <row r="4" spans="1:19" x14ac:dyDescent="0.2">
      <c r="A4">
        <v>3</v>
      </c>
      <c r="B4">
        <v>0.74028011974350294</v>
      </c>
      <c r="C4">
        <v>0.24281133860563209</v>
      </c>
      <c r="D4">
        <v>-770.47577250769382</v>
      </c>
      <c r="E4">
        <v>-31.63859152830376</v>
      </c>
      <c r="F4">
        <v>-52.147321285599233</v>
      </c>
      <c r="G4">
        <v>9.6753233979676914</v>
      </c>
      <c r="I4" s="4" t="s">
        <v>201</v>
      </c>
      <c r="J4" s="4" t="s">
        <v>202</v>
      </c>
      <c r="K4" s="4" t="s">
        <v>202</v>
      </c>
      <c r="L4" s="4" t="s">
        <v>203</v>
      </c>
      <c r="M4" s="4" t="s">
        <v>204</v>
      </c>
      <c r="N4" s="4" t="s">
        <v>205</v>
      </c>
      <c r="O4" s="4" t="s">
        <v>206</v>
      </c>
    </row>
    <row r="5" spans="1:19" x14ac:dyDescent="0.2">
      <c r="A5">
        <v>4</v>
      </c>
      <c r="B5">
        <v>-2.6134744242843841</v>
      </c>
      <c r="C5">
        <v>6.6701126404025803</v>
      </c>
      <c r="D5">
        <v>382.81187452246689</v>
      </c>
      <c r="E5">
        <v>-26.915359916244029</v>
      </c>
      <c r="F5">
        <v>-67.740897912298124</v>
      </c>
      <c r="G5">
        <v>-10.5190128510806</v>
      </c>
      <c r="I5" s="4" t="s">
        <v>207</v>
      </c>
      <c r="J5" s="4" t="s">
        <v>208</v>
      </c>
      <c r="K5" s="4" t="s">
        <v>208</v>
      </c>
      <c r="L5" s="4" t="s">
        <v>209</v>
      </c>
      <c r="M5" s="4" t="s">
        <v>210</v>
      </c>
      <c r="N5" s="4" t="s">
        <v>211</v>
      </c>
      <c r="O5" s="4" t="s">
        <v>212</v>
      </c>
    </row>
    <row r="6" spans="1:19" x14ac:dyDescent="0.2">
      <c r="A6">
        <v>5</v>
      </c>
      <c r="B6">
        <v>1.875308624021536</v>
      </c>
      <c r="C6">
        <v>-1.711695222097372</v>
      </c>
      <c r="D6">
        <v>-379.26928269461678</v>
      </c>
      <c r="E6">
        <v>4.8231867065078662</v>
      </c>
      <c r="F6">
        <v>-4.9717121971966094</v>
      </c>
      <c r="G6">
        <v>12.03489873228428</v>
      </c>
      <c r="I6" s="4" t="s">
        <v>213</v>
      </c>
      <c r="J6" s="4" t="s">
        <v>214</v>
      </c>
      <c r="K6" s="4" t="s">
        <v>214</v>
      </c>
      <c r="L6" s="4" t="s">
        <v>215</v>
      </c>
      <c r="M6" s="4" t="s">
        <v>216</v>
      </c>
      <c r="N6" s="4" t="s">
        <v>217</v>
      </c>
      <c r="O6" s="4" t="s">
        <v>218</v>
      </c>
    </row>
    <row r="7" spans="1:19" x14ac:dyDescent="0.2">
      <c r="A7">
        <v>6</v>
      </c>
      <c r="B7">
        <v>7.9858964359554321</v>
      </c>
      <c r="C7">
        <v>-4.961787968664936</v>
      </c>
      <c r="D7">
        <v>-1520.061025691635</v>
      </c>
      <c r="E7">
        <v>12.986411052531009</v>
      </c>
      <c r="F7">
        <v>123.8240660611812</v>
      </c>
      <c r="G7">
        <v>-9.0189807675415761</v>
      </c>
    </row>
    <row r="8" spans="1:19" x14ac:dyDescent="0.2">
      <c r="A8">
        <v>7</v>
      </c>
      <c r="B8">
        <v>4.1412648604420452</v>
      </c>
      <c r="C8">
        <v>-6.8533719618852906</v>
      </c>
      <c r="D8">
        <v>-716.92415919634755</v>
      </c>
      <c r="E8">
        <v>16.7133163560047</v>
      </c>
      <c r="F8">
        <v>-8.3853552618972351</v>
      </c>
      <c r="G8">
        <v>10.23624764655845</v>
      </c>
    </row>
    <row r="9" spans="1:19" x14ac:dyDescent="0.2">
      <c r="A9">
        <v>8</v>
      </c>
      <c r="B9">
        <v>-12.254231205187761</v>
      </c>
      <c r="C9">
        <v>11.044646887564831</v>
      </c>
      <c r="D9">
        <v>923.17246822817219</v>
      </c>
      <c r="E9">
        <v>-34.582637591697491</v>
      </c>
      <c r="F9">
        <v>-120.0242765458602</v>
      </c>
      <c r="G9">
        <v>-6.004379986918666</v>
      </c>
    </row>
    <row r="10" spans="1:19" x14ac:dyDescent="0.2">
      <c r="A10">
        <v>9</v>
      </c>
      <c r="B10">
        <v>0.651836871434049</v>
      </c>
      <c r="C10">
        <v>3.013781228926903</v>
      </c>
      <c r="D10">
        <v>-3329.9829491045089</v>
      </c>
      <c r="E10">
        <v>43.507855447308408</v>
      </c>
      <c r="F10">
        <v>6.8417169284604507</v>
      </c>
      <c r="G10">
        <v>-11.0924085156687</v>
      </c>
    </row>
    <row r="11" spans="1:19" x14ac:dyDescent="0.2">
      <c r="A11">
        <v>10</v>
      </c>
      <c r="B11">
        <v>-4.5407008953068919</v>
      </c>
      <c r="C11">
        <v>-9.0542099183442382</v>
      </c>
      <c r="D11">
        <v>-351.4582403158426</v>
      </c>
      <c r="E11">
        <v>39.668509221168733</v>
      </c>
      <c r="F11">
        <v>-57.46563868237839</v>
      </c>
      <c r="G11">
        <v>-7.5181710909760522</v>
      </c>
    </row>
    <row r="12" spans="1:19" x14ac:dyDescent="0.2">
      <c r="A12">
        <v>11</v>
      </c>
      <c r="B12">
        <v>11.80425156487097</v>
      </c>
      <c r="C12">
        <v>-11.845454427016151</v>
      </c>
      <c r="D12">
        <v>-1062.6493664374609</v>
      </c>
      <c r="E12">
        <v>-6.7295367072208343</v>
      </c>
      <c r="F12">
        <v>35.743675376748158</v>
      </c>
      <c r="G12">
        <v>-3.1775342545280449</v>
      </c>
    </row>
    <row r="13" spans="1:19" x14ac:dyDescent="0.2">
      <c r="A13">
        <v>12</v>
      </c>
      <c r="B13">
        <v>-6.9717927293627309</v>
      </c>
      <c r="C13">
        <v>-5.8887406616420979</v>
      </c>
      <c r="D13">
        <v>931.54414385776431</v>
      </c>
      <c r="E13">
        <v>-38.772329447027893</v>
      </c>
      <c r="F13">
        <v>-28.825809713435088</v>
      </c>
      <c r="G13">
        <v>3.218878997258837</v>
      </c>
    </row>
    <row r="14" spans="1:19" x14ac:dyDescent="0.2">
      <c r="A14">
        <v>13</v>
      </c>
      <c r="B14">
        <v>9.9099345419277753</v>
      </c>
      <c r="C14">
        <v>0.37963880622306562</v>
      </c>
      <c r="D14">
        <v>1489.292510003497</v>
      </c>
      <c r="E14">
        <v>-41.816065236271633</v>
      </c>
      <c r="F14">
        <v>31.3702514853716</v>
      </c>
      <c r="G14">
        <v>-12.723564109662799</v>
      </c>
    </row>
    <row r="15" spans="1:19" x14ac:dyDescent="0.2">
      <c r="A15">
        <v>14</v>
      </c>
      <c r="B15">
        <v>-3.5011748159312139</v>
      </c>
      <c r="C15">
        <v>-8.0607770291918968</v>
      </c>
      <c r="D15">
        <v>-2470.4773015811588</v>
      </c>
      <c r="E15">
        <v>-9.380707370523325</v>
      </c>
      <c r="F15">
        <v>161.82951541853811</v>
      </c>
      <c r="G15">
        <v>9.9639288906905161</v>
      </c>
    </row>
    <row r="16" spans="1:19" x14ac:dyDescent="0.2">
      <c r="A16">
        <v>15</v>
      </c>
      <c r="B16">
        <v>-2.5763808122048402</v>
      </c>
      <c r="C16">
        <v>2.5028967345409439</v>
      </c>
      <c r="D16">
        <v>636.73371740084326</v>
      </c>
      <c r="E16">
        <v>20.19156277930789</v>
      </c>
      <c r="F16">
        <v>173.457616767198</v>
      </c>
      <c r="G16">
        <v>-7.228078271386952</v>
      </c>
    </row>
    <row r="17" spans="1:7" x14ac:dyDescent="0.2">
      <c r="A17">
        <v>16</v>
      </c>
      <c r="B17">
        <v>-7.1204386808554769</v>
      </c>
      <c r="C17">
        <v>7.6109300459710676</v>
      </c>
      <c r="D17">
        <v>-686.51368841508997</v>
      </c>
      <c r="E17">
        <v>6.7166060802735821</v>
      </c>
      <c r="F17">
        <v>171.04130027655609</v>
      </c>
      <c r="G17">
        <v>-13.46419391916964</v>
      </c>
    </row>
    <row r="18" spans="1:7" x14ac:dyDescent="0.2">
      <c r="A18">
        <v>17</v>
      </c>
      <c r="B18">
        <v>-9.1821364704881034</v>
      </c>
      <c r="C18">
        <v>-7.1306956161775403</v>
      </c>
      <c r="D18">
        <v>-2257.2741441760859</v>
      </c>
      <c r="E18">
        <v>-8.8937427745442967</v>
      </c>
      <c r="F18">
        <v>173.2685999194735</v>
      </c>
      <c r="G18">
        <v>-2.9240834226813881</v>
      </c>
    </row>
    <row r="19" spans="1:7" x14ac:dyDescent="0.2">
      <c r="A19">
        <v>18</v>
      </c>
      <c r="B19">
        <v>4.3597741590044699</v>
      </c>
      <c r="C19">
        <v>4.074760397596636</v>
      </c>
      <c r="D19">
        <v>-729.0797203882064</v>
      </c>
      <c r="E19">
        <v>21.728993265188819</v>
      </c>
      <c r="F19">
        <v>-4.30651752267035</v>
      </c>
      <c r="G19">
        <v>2.3221631184505669</v>
      </c>
    </row>
    <row r="20" spans="1:7" x14ac:dyDescent="0.2">
      <c r="A20">
        <v>19</v>
      </c>
      <c r="B20">
        <v>-2.6018540700599169</v>
      </c>
      <c r="C20">
        <v>1.844355497811107</v>
      </c>
      <c r="D20">
        <v>38.518037777002398</v>
      </c>
      <c r="E20">
        <v>-43.001598686746952</v>
      </c>
      <c r="F20">
        <v>-103.99817743782449</v>
      </c>
      <c r="G20">
        <v>6.5841563408107211</v>
      </c>
    </row>
    <row r="21" spans="1:7" x14ac:dyDescent="0.2">
      <c r="A21">
        <v>20</v>
      </c>
      <c r="B21">
        <v>-5.9620232502117601</v>
      </c>
      <c r="C21">
        <v>-2.457633281090287</v>
      </c>
      <c r="D21">
        <v>-288.10489990904301</v>
      </c>
      <c r="E21">
        <v>-32.274807137801197</v>
      </c>
      <c r="F21">
        <v>57.60442171623265</v>
      </c>
      <c r="G21">
        <v>5.6157359840097012</v>
      </c>
    </row>
    <row r="22" spans="1:7" x14ac:dyDescent="0.2">
      <c r="A22">
        <v>21</v>
      </c>
      <c r="B22">
        <v>-2.659553257984244</v>
      </c>
      <c r="C22">
        <v>1.509954879118419</v>
      </c>
      <c r="D22">
        <v>-991.27831916882678</v>
      </c>
      <c r="E22">
        <v>21.032634767981971</v>
      </c>
      <c r="F22">
        <v>105.26235360899619</v>
      </c>
      <c r="G22">
        <v>-4.0589350712114438</v>
      </c>
    </row>
    <row r="23" spans="1:7" x14ac:dyDescent="0.2">
      <c r="A23">
        <v>22</v>
      </c>
      <c r="B23">
        <v>4.6920050235138584</v>
      </c>
      <c r="C23">
        <v>4.9824657250004059</v>
      </c>
      <c r="D23">
        <v>2556.4755201821558</v>
      </c>
      <c r="E23">
        <v>-17.583852183878321</v>
      </c>
      <c r="F23">
        <v>177.72704620934209</v>
      </c>
      <c r="G23">
        <v>1.0516132233047071</v>
      </c>
    </row>
    <row r="24" spans="1:7" x14ac:dyDescent="0.2">
      <c r="A24">
        <v>23</v>
      </c>
      <c r="B24">
        <v>-5.5631998120150037</v>
      </c>
      <c r="C24">
        <v>2.5871724779046601</v>
      </c>
      <c r="D24">
        <v>-453.56249178496859</v>
      </c>
      <c r="E24">
        <v>-29.506713336510881</v>
      </c>
      <c r="F24">
        <v>22.858708757752151</v>
      </c>
      <c r="G24">
        <v>-6.6623966800300556</v>
      </c>
    </row>
    <row r="25" spans="1:7" x14ac:dyDescent="0.2">
      <c r="A25">
        <v>24</v>
      </c>
      <c r="B25">
        <v>-1.5360795599618871</v>
      </c>
      <c r="C25">
        <v>0.76187147019236856</v>
      </c>
      <c r="D25">
        <v>-383.889968315619</v>
      </c>
      <c r="E25">
        <v>-38.287361247942343</v>
      </c>
      <c r="F25">
        <v>-156.304116082614</v>
      </c>
      <c r="G25">
        <v>5.0872066419297761</v>
      </c>
    </row>
    <row r="26" spans="1:7" x14ac:dyDescent="0.2">
      <c r="A26">
        <v>25</v>
      </c>
      <c r="B26">
        <v>1.7034860903412139</v>
      </c>
      <c r="C26">
        <v>-6.7791769713104522</v>
      </c>
      <c r="D26">
        <v>-1890.153672225038</v>
      </c>
      <c r="E26">
        <v>31.174481869725021</v>
      </c>
      <c r="F26">
        <v>-175.7765225008431</v>
      </c>
      <c r="G26">
        <v>0.92055686884773513</v>
      </c>
    </row>
    <row r="27" spans="1:7" x14ac:dyDescent="0.2">
      <c r="A27">
        <v>26</v>
      </c>
      <c r="B27">
        <v>-6.4302584906795062</v>
      </c>
      <c r="C27">
        <v>3.4861087328587832</v>
      </c>
      <c r="D27">
        <v>-497.52147202802092</v>
      </c>
      <c r="E27">
        <v>-20.811115872551412</v>
      </c>
      <c r="F27">
        <v>16.825598069668821</v>
      </c>
      <c r="G27">
        <v>-6.6167652419146332</v>
      </c>
    </row>
    <row r="28" spans="1:7" x14ac:dyDescent="0.2">
      <c r="A28">
        <v>27</v>
      </c>
      <c r="B28">
        <v>2.9663129899485829</v>
      </c>
      <c r="C28">
        <v>-5.8459313328754234</v>
      </c>
      <c r="D28">
        <v>-186.00517482576171</v>
      </c>
      <c r="E28">
        <v>6.8857415435895941</v>
      </c>
      <c r="F28">
        <v>144.6648363077941</v>
      </c>
      <c r="G28">
        <v>8.51023972641811</v>
      </c>
    </row>
    <row r="29" spans="1:7" x14ac:dyDescent="0.2">
      <c r="A29">
        <v>28</v>
      </c>
      <c r="B29">
        <v>3.1555392269140041</v>
      </c>
      <c r="C29">
        <v>-2.546998573182587</v>
      </c>
      <c r="D29">
        <v>-882.16853500160346</v>
      </c>
      <c r="E29">
        <v>19.896094124188309</v>
      </c>
      <c r="F29">
        <v>86.930744170902926</v>
      </c>
      <c r="G29">
        <v>-12.73911107930121</v>
      </c>
    </row>
    <row r="30" spans="1:7" x14ac:dyDescent="0.2">
      <c r="A30">
        <v>29</v>
      </c>
      <c r="B30">
        <v>-3.297718092455614</v>
      </c>
      <c r="C30">
        <v>18.242337650777699</v>
      </c>
      <c r="D30">
        <v>-135.0762658793715</v>
      </c>
      <c r="E30">
        <v>41.394216948224731</v>
      </c>
      <c r="F30">
        <v>-111.64068088846069</v>
      </c>
      <c r="G30">
        <v>-7.5705147123596683</v>
      </c>
    </row>
    <row r="31" spans="1:7" x14ac:dyDescent="0.2">
      <c r="A31">
        <v>30</v>
      </c>
      <c r="B31">
        <v>-2.511657223737231</v>
      </c>
      <c r="C31">
        <v>2.5046692164941078</v>
      </c>
      <c r="D31">
        <v>-2691.2898235929169</v>
      </c>
      <c r="E31">
        <v>25.773987465086108</v>
      </c>
      <c r="F31">
        <v>35.420374996161563</v>
      </c>
      <c r="G31">
        <v>-4.1302667599234031</v>
      </c>
    </row>
    <row r="32" spans="1:7" x14ac:dyDescent="0.2">
      <c r="A32">
        <v>31</v>
      </c>
      <c r="B32">
        <v>1.170731327953185</v>
      </c>
      <c r="C32">
        <v>-5.516070787122656</v>
      </c>
      <c r="D32">
        <v>1306.387402159866</v>
      </c>
      <c r="E32">
        <v>35.5489026467584</v>
      </c>
      <c r="F32">
        <v>137.62233203568161</v>
      </c>
      <c r="G32">
        <v>6.8613727426924438</v>
      </c>
    </row>
    <row r="33" spans="1:7" x14ac:dyDescent="0.2">
      <c r="A33">
        <v>32</v>
      </c>
      <c r="B33">
        <v>2.632778804662677</v>
      </c>
      <c r="C33">
        <v>-0.34403160454286658</v>
      </c>
      <c r="D33">
        <v>-338.17760950361458</v>
      </c>
      <c r="E33">
        <v>-21.247671467336168</v>
      </c>
      <c r="F33">
        <v>13.320224729031199</v>
      </c>
      <c r="G33">
        <v>-5.4768526171582668</v>
      </c>
    </row>
    <row r="34" spans="1:7" x14ac:dyDescent="0.2">
      <c r="A34">
        <v>33</v>
      </c>
      <c r="B34">
        <v>1.3328057721083171</v>
      </c>
      <c r="C34">
        <v>6.3247147674282669</v>
      </c>
      <c r="D34">
        <v>924.58839407272592</v>
      </c>
      <c r="E34">
        <v>-40.040600012370298</v>
      </c>
      <c r="F34">
        <v>6.4048826373950796</v>
      </c>
      <c r="G34">
        <v>-2.2789199057517169</v>
      </c>
    </row>
    <row r="35" spans="1:7" x14ac:dyDescent="0.2">
      <c r="A35">
        <v>34</v>
      </c>
      <c r="B35">
        <v>-8.1863542120875437</v>
      </c>
      <c r="C35">
        <v>-15.59029361081857</v>
      </c>
      <c r="D35">
        <v>-948.19778225089715</v>
      </c>
      <c r="E35">
        <v>40.542506117932277</v>
      </c>
      <c r="F35">
        <v>-156.55558944416899</v>
      </c>
      <c r="G35">
        <v>11.620357008252769</v>
      </c>
    </row>
    <row r="36" spans="1:7" x14ac:dyDescent="0.2">
      <c r="A36">
        <v>35</v>
      </c>
      <c r="B36">
        <v>-8.6206110286632036</v>
      </c>
      <c r="C36">
        <v>7.5608304283362298</v>
      </c>
      <c r="D36">
        <v>357.68002076578313</v>
      </c>
      <c r="E36">
        <v>28.078443454396659</v>
      </c>
      <c r="F36">
        <v>130.36482325819131</v>
      </c>
      <c r="G36">
        <v>-2.3226872460775869</v>
      </c>
    </row>
    <row r="37" spans="1:7" x14ac:dyDescent="0.2">
      <c r="A37">
        <v>36</v>
      </c>
      <c r="B37">
        <v>-15.056347278901869</v>
      </c>
      <c r="C37">
        <v>7.3896868678784937</v>
      </c>
      <c r="D37">
        <v>-148.99621829094141</v>
      </c>
      <c r="E37">
        <v>18.52757314233822</v>
      </c>
      <c r="F37">
        <v>65.056879578883098</v>
      </c>
      <c r="G37">
        <v>4.3178326574363428</v>
      </c>
    </row>
    <row r="38" spans="1:7" x14ac:dyDescent="0.2">
      <c r="A38">
        <v>37</v>
      </c>
      <c r="B38">
        <v>3.3745511272764941</v>
      </c>
      <c r="C38">
        <v>-8.061404277681552</v>
      </c>
      <c r="D38">
        <v>-371.68433853271068</v>
      </c>
      <c r="E38">
        <v>17.505495693129209</v>
      </c>
      <c r="F38">
        <v>110.9138577122624</v>
      </c>
      <c r="G38">
        <v>-0.12734470586213489</v>
      </c>
    </row>
    <row r="39" spans="1:7" x14ac:dyDescent="0.2">
      <c r="A39">
        <v>38</v>
      </c>
      <c r="B39">
        <v>-4.0753616537822834</v>
      </c>
      <c r="C39">
        <v>1.3156922518279719</v>
      </c>
      <c r="D39">
        <v>-653.15706042201498</v>
      </c>
      <c r="E39">
        <v>-39.948733463351999</v>
      </c>
      <c r="F39">
        <v>-78.546722467458395</v>
      </c>
      <c r="G39">
        <v>3.9124771163296681</v>
      </c>
    </row>
    <row r="40" spans="1:7" x14ac:dyDescent="0.2">
      <c r="A40">
        <v>39</v>
      </c>
      <c r="B40">
        <v>0.13370967490585051</v>
      </c>
      <c r="C40">
        <v>-4.2223040391691544</v>
      </c>
      <c r="D40">
        <v>-1919.380992462864</v>
      </c>
      <c r="E40">
        <v>27.844435245734608</v>
      </c>
      <c r="F40">
        <v>-49.431607498195362</v>
      </c>
      <c r="G40">
        <v>-5.573098834558758</v>
      </c>
    </row>
    <row r="41" spans="1:7" x14ac:dyDescent="0.2">
      <c r="A41">
        <v>40</v>
      </c>
      <c r="B41">
        <v>3.1373827148605469</v>
      </c>
      <c r="C41">
        <v>3.9350127119504741</v>
      </c>
      <c r="D41">
        <v>1285.2859914571011</v>
      </c>
      <c r="E41">
        <v>1.272102514951398</v>
      </c>
      <c r="F41">
        <v>-144.49216862320881</v>
      </c>
      <c r="G41">
        <v>-0.2624979206491076</v>
      </c>
    </row>
    <row r="42" spans="1:7" x14ac:dyDescent="0.2">
      <c r="A42">
        <v>41</v>
      </c>
      <c r="B42">
        <v>-1.389555145533798</v>
      </c>
      <c r="C42">
        <v>0.77285666394199271</v>
      </c>
      <c r="D42">
        <v>-739.61599158275931</v>
      </c>
      <c r="E42">
        <v>20.74494431427437</v>
      </c>
      <c r="F42">
        <v>27.519538727977061</v>
      </c>
      <c r="G42">
        <v>-5.9410192489579856</v>
      </c>
    </row>
    <row r="43" spans="1:7" x14ac:dyDescent="0.2">
      <c r="A43">
        <v>42</v>
      </c>
      <c r="B43">
        <v>-2.2033917374191461</v>
      </c>
      <c r="C43">
        <v>8.1249971210562659</v>
      </c>
      <c r="D43">
        <v>958.10181244363332</v>
      </c>
      <c r="E43">
        <v>24.011303333934979</v>
      </c>
      <c r="F43">
        <v>-131.96943112848089</v>
      </c>
      <c r="G43">
        <v>2.2750189943770058</v>
      </c>
    </row>
    <row r="44" spans="1:7" x14ac:dyDescent="0.2">
      <c r="A44">
        <v>43</v>
      </c>
      <c r="B44">
        <v>-4.2569187276353517</v>
      </c>
      <c r="C44">
        <v>-4.4075966195113514</v>
      </c>
      <c r="D44">
        <v>539.73577458786076</v>
      </c>
      <c r="E44">
        <v>-8.79490201403679</v>
      </c>
      <c r="F44">
        <v>87.395244175195501</v>
      </c>
      <c r="G44">
        <v>-1.327900527444259</v>
      </c>
    </row>
    <row r="45" spans="1:7" x14ac:dyDescent="0.2">
      <c r="A45">
        <v>44</v>
      </c>
      <c r="B45">
        <v>1.821367797426183</v>
      </c>
      <c r="C45">
        <v>-0.48240914699774379</v>
      </c>
      <c r="D45">
        <v>-320.74321102616551</v>
      </c>
      <c r="E45">
        <v>-20.006246178259421</v>
      </c>
      <c r="F45">
        <v>-121.8730121694456</v>
      </c>
      <c r="G45">
        <v>10.512240181775921</v>
      </c>
    </row>
    <row r="46" spans="1:7" x14ac:dyDescent="0.2">
      <c r="A46">
        <v>45</v>
      </c>
      <c r="B46">
        <v>3.157431619162312</v>
      </c>
      <c r="C46">
        <v>-5.1800042264714632</v>
      </c>
      <c r="D46">
        <v>-61.122175421169118</v>
      </c>
      <c r="E46">
        <v>19.829063693156051</v>
      </c>
      <c r="F46">
        <v>-167.24433395962771</v>
      </c>
      <c r="G46">
        <v>7.5978179959669712E-2</v>
      </c>
    </row>
    <row r="47" spans="1:7" x14ac:dyDescent="0.2">
      <c r="A47">
        <v>46</v>
      </c>
      <c r="B47">
        <v>-5.2996430298112402</v>
      </c>
      <c r="C47">
        <v>2.008956385109895</v>
      </c>
      <c r="D47">
        <v>1696.001188500665</v>
      </c>
      <c r="E47">
        <v>-34.284751422389789</v>
      </c>
      <c r="F47">
        <v>12.21159033879575</v>
      </c>
      <c r="G47">
        <v>10.3833543512867</v>
      </c>
    </row>
    <row r="48" spans="1:7" x14ac:dyDescent="0.2">
      <c r="A48">
        <v>47</v>
      </c>
      <c r="B48">
        <v>-3.8888514049243401</v>
      </c>
      <c r="C48">
        <v>0.62494871039601474</v>
      </c>
      <c r="D48">
        <v>-158.42033609956121</v>
      </c>
      <c r="E48">
        <v>30.810492104462011</v>
      </c>
      <c r="F48">
        <v>19.67525769056936</v>
      </c>
      <c r="G48">
        <v>-13.258802103654419</v>
      </c>
    </row>
    <row r="49" spans="1:7" x14ac:dyDescent="0.2">
      <c r="A49">
        <v>48</v>
      </c>
      <c r="B49">
        <v>-0.83343384578555402</v>
      </c>
      <c r="C49">
        <v>0.34042367448818939</v>
      </c>
      <c r="D49">
        <v>-2410.496506787802</v>
      </c>
      <c r="E49">
        <v>-9.2834681337064424</v>
      </c>
      <c r="F49">
        <v>-168.54081202601091</v>
      </c>
      <c r="G49">
        <v>-3.5823532306705381</v>
      </c>
    </row>
    <row r="50" spans="1:7" x14ac:dyDescent="0.2">
      <c r="A50">
        <v>49</v>
      </c>
      <c r="B50">
        <v>-2.2767435480858689</v>
      </c>
      <c r="C50">
        <v>3.1209233511733792</v>
      </c>
      <c r="D50">
        <v>-1162.2022771432621</v>
      </c>
      <c r="E50">
        <v>8.7896820401117033</v>
      </c>
      <c r="F50">
        <v>-4.0756624638138028</v>
      </c>
      <c r="G50">
        <v>-8.0707439554445788</v>
      </c>
    </row>
    <row r="51" spans="1:7" x14ac:dyDescent="0.2">
      <c r="A51">
        <v>50</v>
      </c>
      <c r="B51">
        <v>0.69770026239023542</v>
      </c>
      <c r="C51">
        <v>-6.8759983293221714</v>
      </c>
      <c r="D51">
        <v>-1106.585789154869</v>
      </c>
      <c r="E51">
        <v>2.3784546459706131</v>
      </c>
      <c r="F51">
        <v>-25.657276903316131</v>
      </c>
      <c r="G51">
        <v>1.4613162923649321</v>
      </c>
    </row>
    <row r="52" spans="1:7" x14ac:dyDescent="0.2">
      <c r="A52">
        <v>51</v>
      </c>
      <c r="B52">
        <v>-5.790494267910117</v>
      </c>
      <c r="C52">
        <v>-0.47736246407841099</v>
      </c>
      <c r="D52">
        <v>161.54238071687709</v>
      </c>
      <c r="E52">
        <v>16.288170295196799</v>
      </c>
      <c r="F52">
        <v>-86.201520402919215</v>
      </c>
      <c r="G52">
        <v>-8.7796140236143216</v>
      </c>
    </row>
    <row r="53" spans="1:7" x14ac:dyDescent="0.2">
      <c r="A53">
        <v>52</v>
      </c>
      <c r="B53">
        <v>3.9949831762304719</v>
      </c>
      <c r="C53">
        <v>-4.9042324407749316</v>
      </c>
      <c r="D53">
        <v>1878.018381920579</v>
      </c>
      <c r="E53">
        <v>43.742136906962379</v>
      </c>
      <c r="F53">
        <v>145.83304630997381</v>
      </c>
      <c r="G53">
        <v>3.7184138219940919</v>
      </c>
    </row>
    <row r="54" spans="1:7" x14ac:dyDescent="0.2">
      <c r="A54">
        <v>53</v>
      </c>
      <c r="B54">
        <v>2.9138638028176942</v>
      </c>
      <c r="C54">
        <v>-4.4858979158247649</v>
      </c>
      <c r="D54">
        <v>96.487315476206533</v>
      </c>
      <c r="E54">
        <v>-28.04755002673803</v>
      </c>
      <c r="F54">
        <v>-44.518157847047434</v>
      </c>
      <c r="G54">
        <v>-4.9830652851678432E-2</v>
      </c>
    </row>
    <row r="55" spans="1:7" x14ac:dyDescent="0.2">
      <c r="A55">
        <v>54</v>
      </c>
      <c r="B55">
        <v>2.45434229319233</v>
      </c>
      <c r="C55">
        <v>-2.0182288367232379</v>
      </c>
      <c r="D55">
        <v>1406.369933832689</v>
      </c>
      <c r="E55">
        <v>-27.983115876010849</v>
      </c>
      <c r="F55">
        <v>95.500869914146861</v>
      </c>
      <c r="G55">
        <v>4.7551707595582053</v>
      </c>
    </row>
    <row r="56" spans="1:7" x14ac:dyDescent="0.2">
      <c r="A56">
        <v>55</v>
      </c>
      <c r="B56">
        <v>6.0087194233497438</v>
      </c>
      <c r="C56">
        <v>-0.99313932591480147</v>
      </c>
      <c r="D56">
        <v>1378.6462136203529</v>
      </c>
      <c r="E56">
        <v>-8.6983102893703155</v>
      </c>
      <c r="F56">
        <v>-118.56564069156811</v>
      </c>
      <c r="G56">
        <v>-8.9062362475893124</v>
      </c>
    </row>
    <row r="57" spans="1:7" x14ac:dyDescent="0.2">
      <c r="A57">
        <v>56</v>
      </c>
      <c r="B57">
        <v>-0.22317757666076679</v>
      </c>
      <c r="C57">
        <v>6.4982774871751037</v>
      </c>
      <c r="D57">
        <v>-337.21952666550243</v>
      </c>
      <c r="E57">
        <v>-33.20434926383507</v>
      </c>
      <c r="F57">
        <v>-5.9360199634023703</v>
      </c>
      <c r="G57">
        <v>-12.81283424807588</v>
      </c>
    </row>
    <row r="58" spans="1:7" x14ac:dyDescent="0.2">
      <c r="A58">
        <v>57</v>
      </c>
      <c r="B58">
        <v>-0.1711310374631948</v>
      </c>
      <c r="C58">
        <v>6.0568794174034437</v>
      </c>
      <c r="D58">
        <v>-1468.8126917820091</v>
      </c>
      <c r="E58">
        <v>-2.8794274550414189</v>
      </c>
      <c r="F58">
        <v>-79.880115534829955</v>
      </c>
      <c r="G58">
        <v>-5.3229783014386456</v>
      </c>
    </row>
    <row r="59" spans="1:7" x14ac:dyDescent="0.2">
      <c r="A59">
        <v>58</v>
      </c>
      <c r="B59">
        <v>-2.6372911107305401</v>
      </c>
      <c r="C59">
        <v>-4.2981079609943169</v>
      </c>
      <c r="D59">
        <v>-946.78189162501303</v>
      </c>
      <c r="E59">
        <v>11.532854817709451</v>
      </c>
      <c r="F59">
        <v>-160.7333036009158</v>
      </c>
      <c r="G59">
        <v>-3.7469803802915749</v>
      </c>
    </row>
    <row r="60" spans="1:7" x14ac:dyDescent="0.2">
      <c r="A60">
        <v>59</v>
      </c>
      <c r="B60">
        <v>5.1762810099227581</v>
      </c>
      <c r="C60">
        <v>-7.0060503564015306</v>
      </c>
      <c r="D60">
        <v>-655.96341836318607</v>
      </c>
      <c r="E60">
        <v>-42.334257559637358</v>
      </c>
      <c r="F60">
        <v>-51.855722983945377</v>
      </c>
      <c r="G60">
        <v>9.8907713968967794</v>
      </c>
    </row>
    <row r="61" spans="1:7" x14ac:dyDescent="0.2">
      <c r="A61">
        <v>60</v>
      </c>
      <c r="B61">
        <v>7.2257221966791363</v>
      </c>
      <c r="C61">
        <v>-3.689931518323359</v>
      </c>
      <c r="D61">
        <v>134.24016214112589</v>
      </c>
      <c r="E61">
        <v>-37.682716766148957</v>
      </c>
      <c r="F61">
        <v>-4.277591120951989</v>
      </c>
      <c r="G61">
        <v>5.6899583720181424</v>
      </c>
    </row>
    <row r="62" spans="1:7" x14ac:dyDescent="0.2">
      <c r="A62">
        <v>61</v>
      </c>
      <c r="B62">
        <v>9.1956099402464488</v>
      </c>
      <c r="C62">
        <v>-4.6053657153922796</v>
      </c>
      <c r="D62">
        <v>-1570.5853843159871</v>
      </c>
      <c r="E62">
        <v>14.216766040451491</v>
      </c>
      <c r="F62">
        <v>-23.58242313633319</v>
      </c>
      <c r="G62">
        <v>12.50783344434849</v>
      </c>
    </row>
    <row r="63" spans="1:7" x14ac:dyDescent="0.2">
      <c r="A63">
        <v>62</v>
      </c>
      <c r="B63">
        <v>8.1996555753349352</v>
      </c>
      <c r="C63">
        <v>-0.21211166891502101</v>
      </c>
      <c r="D63">
        <v>938.51196892562041</v>
      </c>
      <c r="E63">
        <v>40.31758967748204</v>
      </c>
      <c r="F63">
        <v>39.719518295379913</v>
      </c>
      <c r="G63">
        <v>-4.7195902897219471</v>
      </c>
    </row>
    <row r="64" spans="1:7" x14ac:dyDescent="0.2">
      <c r="A64">
        <v>63</v>
      </c>
      <c r="B64">
        <v>-2.0574120059651708</v>
      </c>
      <c r="C64">
        <v>4.7016625406688544</v>
      </c>
      <c r="D64">
        <v>1588.643022500295</v>
      </c>
      <c r="E64">
        <v>22.460836452139169</v>
      </c>
      <c r="F64">
        <v>-53.741664416559679</v>
      </c>
      <c r="G64">
        <v>1.4682649659261959</v>
      </c>
    </row>
    <row r="65" spans="1:7" x14ac:dyDescent="0.2">
      <c r="A65">
        <v>64</v>
      </c>
      <c r="B65">
        <v>-17.308621949683101</v>
      </c>
      <c r="C65">
        <v>0.25854092141274287</v>
      </c>
      <c r="D65">
        <v>-923.90853661389792</v>
      </c>
      <c r="E65">
        <v>12.204835289459609</v>
      </c>
      <c r="F65">
        <v>163.56759867803331</v>
      </c>
      <c r="G65">
        <v>-3.8561002081148632</v>
      </c>
    </row>
    <row r="66" spans="1:7" x14ac:dyDescent="0.2">
      <c r="A66">
        <v>65</v>
      </c>
      <c r="B66">
        <v>5.1939960325229926</v>
      </c>
      <c r="C66">
        <v>0.57422374999703707</v>
      </c>
      <c r="D66">
        <v>415.88752862271531</v>
      </c>
      <c r="E66">
        <v>-6.2461499632561148</v>
      </c>
      <c r="F66">
        <v>-104.13706948671501</v>
      </c>
      <c r="G66">
        <v>7.5970418500415384</v>
      </c>
    </row>
    <row r="67" spans="1:7" x14ac:dyDescent="0.2">
      <c r="A67">
        <v>66</v>
      </c>
      <c r="B67">
        <v>5.7484380999491123</v>
      </c>
      <c r="C67">
        <v>-7.3928752579733263</v>
      </c>
      <c r="D67">
        <v>-964.00921716800485</v>
      </c>
      <c r="E67">
        <v>-42.017834316274673</v>
      </c>
      <c r="F67">
        <v>90.299938010174088</v>
      </c>
      <c r="G67">
        <v>-13.21733294454061</v>
      </c>
    </row>
    <row r="68" spans="1:7" x14ac:dyDescent="0.2">
      <c r="A68">
        <v>67</v>
      </c>
      <c r="B68">
        <v>5.9220703802612862</v>
      </c>
      <c r="C68">
        <v>9.2809681091107805</v>
      </c>
      <c r="D68">
        <v>1471.1916796187099</v>
      </c>
      <c r="E68">
        <v>-19.732838472999809</v>
      </c>
      <c r="F68">
        <v>-47.30737438454765</v>
      </c>
      <c r="G68">
        <v>7.6424362456771036</v>
      </c>
    </row>
    <row r="69" spans="1:7" x14ac:dyDescent="0.2">
      <c r="A69">
        <v>68</v>
      </c>
      <c r="B69">
        <v>-10.55715165945022</v>
      </c>
      <c r="C69">
        <v>7.6204757432648442</v>
      </c>
      <c r="D69">
        <v>-309.78089906611052</v>
      </c>
      <c r="E69">
        <v>20.187195296863781</v>
      </c>
      <c r="F69">
        <v>7.9525593360046898</v>
      </c>
      <c r="G69">
        <v>10.9880811869812</v>
      </c>
    </row>
    <row r="70" spans="1:7" x14ac:dyDescent="0.2">
      <c r="A70">
        <v>69</v>
      </c>
      <c r="B70">
        <v>5.0219478827326904</v>
      </c>
      <c r="C70">
        <v>-1.73496870377344</v>
      </c>
      <c r="D70">
        <v>617.35139960464551</v>
      </c>
      <c r="E70">
        <v>-20.436092697266979</v>
      </c>
      <c r="F70">
        <v>122.2809054361062</v>
      </c>
      <c r="G70">
        <v>2.106068706108609</v>
      </c>
    </row>
    <row r="71" spans="1:7" x14ac:dyDescent="0.2">
      <c r="A71">
        <v>70</v>
      </c>
      <c r="B71">
        <v>5.3632380900761456</v>
      </c>
      <c r="C71">
        <v>6.4955652387535352</v>
      </c>
      <c r="D71">
        <v>2544.7985989628178</v>
      </c>
      <c r="E71">
        <v>-35.139862950177942</v>
      </c>
      <c r="F71">
        <v>160.68615817056079</v>
      </c>
      <c r="G71">
        <v>1.7773618996111209</v>
      </c>
    </row>
    <row r="72" spans="1:7" x14ac:dyDescent="0.2">
      <c r="A72">
        <v>71</v>
      </c>
      <c r="B72">
        <v>-0.73777836355874149</v>
      </c>
      <c r="C72">
        <v>-10.932258426006261</v>
      </c>
      <c r="D72">
        <v>-705.25463784992144</v>
      </c>
      <c r="E72">
        <v>-25.475507085962761</v>
      </c>
      <c r="F72">
        <v>-179.35130196249699</v>
      </c>
      <c r="G72">
        <v>-11.839527907140541</v>
      </c>
    </row>
    <row r="73" spans="1:7" x14ac:dyDescent="0.2">
      <c r="A73">
        <v>72</v>
      </c>
      <c r="B73">
        <v>9.5499865162253403</v>
      </c>
      <c r="C73">
        <v>9.0636547456963132</v>
      </c>
      <c r="D73">
        <v>1156.794364637231</v>
      </c>
      <c r="E73">
        <v>44.946034309196541</v>
      </c>
      <c r="F73">
        <v>-168.70019614909771</v>
      </c>
      <c r="G73">
        <v>-6.9908379468762494</v>
      </c>
    </row>
    <row r="74" spans="1:7" x14ac:dyDescent="0.2">
      <c r="A74">
        <v>73</v>
      </c>
      <c r="B74">
        <v>-6.8267666217251088</v>
      </c>
      <c r="C74">
        <v>6.0888432503940582</v>
      </c>
      <c r="D74">
        <v>-384.95237583815992</v>
      </c>
      <c r="E74">
        <v>-6.8838891732721201</v>
      </c>
      <c r="F74">
        <v>56.872075885443849</v>
      </c>
      <c r="G74">
        <v>-4.1154760272186381</v>
      </c>
    </row>
    <row r="75" spans="1:7" x14ac:dyDescent="0.2">
      <c r="A75">
        <v>74</v>
      </c>
      <c r="B75">
        <v>-2.4888680204877009</v>
      </c>
      <c r="C75">
        <v>6.6210812431387156</v>
      </c>
      <c r="D75">
        <v>-625.52010916886888</v>
      </c>
      <c r="E75">
        <v>41.73909618816581</v>
      </c>
      <c r="F75">
        <v>-161.31723379280911</v>
      </c>
      <c r="G75">
        <v>12.931642237008861</v>
      </c>
    </row>
    <row r="76" spans="1:7" x14ac:dyDescent="0.2">
      <c r="A76">
        <v>75</v>
      </c>
      <c r="B76">
        <v>-5.0843997609509248</v>
      </c>
      <c r="C76">
        <v>-6.6156090075347471</v>
      </c>
      <c r="D76">
        <v>1615.42492696156</v>
      </c>
      <c r="E76">
        <v>-14.236051371321359</v>
      </c>
      <c r="F76">
        <v>8.4033810933179574</v>
      </c>
      <c r="G76">
        <v>9.0668498548390541</v>
      </c>
    </row>
    <row r="77" spans="1:7" x14ac:dyDescent="0.2">
      <c r="A77">
        <v>76</v>
      </c>
      <c r="B77">
        <v>3.1608197703902858</v>
      </c>
      <c r="C77">
        <v>0.78981756782792578</v>
      </c>
      <c r="D77">
        <v>-252.1116132858034</v>
      </c>
      <c r="E77">
        <v>15.042585184765059</v>
      </c>
      <c r="F77">
        <v>23.162167863743921</v>
      </c>
      <c r="G77">
        <v>-11.571505262887589</v>
      </c>
    </row>
    <row r="78" spans="1:7" x14ac:dyDescent="0.2">
      <c r="A78">
        <v>77</v>
      </c>
      <c r="B78">
        <v>1.324900045467492</v>
      </c>
      <c r="C78">
        <v>-4.7884029901555131E-2</v>
      </c>
      <c r="D78">
        <v>-1315.394772754204</v>
      </c>
      <c r="E78">
        <v>-8.8407879704693624</v>
      </c>
      <c r="F78">
        <v>118.6327678212654</v>
      </c>
      <c r="G78">
        <v>9.9087084325096946</v>
      </c>
    </row>
    <row r="79" spans="1:7" x14ac:dyDescent="0.2">
      <c r="A79">
        <v>78</v>
      </c>
      <c r="B79">
        <v>-7.6512704415342476</v>
      </c>
      <c r="C79">
        <v>1.2859326916699181</v>
      </c>
      <c r="D79">
        <v>630.92418156097995</v>
      </c>
      <c r="E79">
        <v>-5.9206853938225414</v>
      </c>
      <c r="F79">
        <v>-170.2050721358454</v>
      </c>
      <c r="G79">
        <v>1.6574437880446189</v>
      </c>
    </row>
    <row r="80" spans="1:7" x14ac:dyDescent="0.2">
      <c r="A80">
        <v>79</v>
      </c>
      <c r="B80">
        <v>5.896186897338147</v>
      </c>
      <c r="C80">
        <v>6.2095636007196378</v>
      </c>
      <c r="D80">
        <v>1883.8488682998991</v>
      </c>
      <c r="E80">
        <v>-33.655006829418291</v>
      </c>
      <c r="F80">
        <v>-59.683433027990731</v>
      </c>
      <c r="G80">
        <v>3.510901610834801</v>
      </c>
    </row>
    <row r="81" spans="1:7" x14ac:dyDescent="0.2">
      <c r="A81">
        <v>80</v>
      </c>
      <c r="B81">
        <v>-4.7677946779195519</v>
      </c>
      <c r="C81">
        <v>2.101761434033131</v>
      </c>
      <c r="D81">
        <v>-51.641941552050433</v>
      </c>
      <c r="E81">
        <v>-36.611271068740088</v>
      </c>
      <c r="F81">
        <v>-59.075781230968317</v>
      </c>
      <c r="G81">
        <v>6.7822391832283104</v>
      </c>
    </row>
    <row r="82" spans="1:7" x14ac:dyDescent="0.2">
      <c r="A82">
        <v>81</v>
      </c>
      <c r="B82">
        <v>3.5045761642375211</v>
      </c>
      <c r="C82">
        <v>-9.3900923859877636</v>
      </c>
      <c r="D82">
        <v>723.91867111540159</v>
      </c>
      <c r="E82">
        <v>-44.107177200776917</v>
      </c>
      <c r="F82">
        <v>44.423960522073607</v>
      </c>
      <c r="G82">
        <v>-8.1923195833044886</v>
      </c>
    </row>
    <row r="83" spans="1:7" x14ac:dyDescent="0.2">
      <c r="A83">
        <v>82</v>
      </c>
      <c r="B83">
        <v>-8.6388145558130205</v>
      </c>
      <c r="C83">
        <v>8.4063556471001775</v>
      </c>
      <c r="D83">
        <v>1371.7249641885719</v>
      </c>
      <c r="E83">
        <v>11.703982555471621</v>
      </c>
      <c r="F83">
        <v>89.867394455258179</v>
      </c>
      <c r="G83">
        <v>-3.8760912331080251</v>
      </c>
    </row>
    <row r="84" spans="1:7" x14ac:dyDescent="0.2">
      <c r="A84">
        <v>83</v>
      </c>
      <c r="B84">
        <v>-1.791532271665814</v>
      </c>
      <c r="C84">
        <v>3.892613023066577</v>
      </c>
      <c r="D84">
        <v>700.09309259952101</v>
      </c>
      <c r="E84">
        <v>35.101627160937568</v>
      </c>
      <c r="F84">
        <v>87.924070035816769</v>
      </c>
      <c r="G84">
        <v>5.0977911578475901</v>
      </c>
    </row>
    <row r="85" spans="1:7" x14ac:dyDescent="0.2">
      <c r="A85">
        <v>84</v>
      </c>
      <c r="B85">
        <v>4.0453364814354433</v>
      </c>
      <c r="C85">
        <v>4.3936634160629344</v>
      </c>
      <c r="D85">
        <v>-420.98768715320568</v>
      </c>
      <c r="E85">
        <v>14.64946784957827</v>
      </c>
      <c r="F85">
        <v>-111.0913332429259</v>
      </c>
      <c r="G85">
        <v>-0.70280721116397482</v>
      </c>
    </row>
    <row r="86" spans="1:7" x14ac:dyDescent="0.2">
      <c r="A86">
        <v>85</v>
      </c>
      <c r="B86">
        <v>7.3807868531578524</v>
      </c>
      <c r="C86">
        <v>-2.3491121028634092</v>
      </c>
      <c r="D86">
        <v>191.687233013059</v>
      </c>
      <c r="E86">
        <v>-8.8412900612550409</v>
      </c>
      <c r="F86">
        <v>-31.224040295936149</v>
      </c>
      <c r="G86">
        <v>0.59988487629750487</v>
      </c>
    </row>
    <row r="87" spans="1:7" x14ac:dyDescent="0.2">
      <c r="A87">
        <v>86</v>
      </c>
      <c r="B87">
        <v>-3.1051091719446222</v>
      </c>
      <c r="C87">
        <v>3.483592752114558</v>
      </c>
      <c r="D87">
        <v>-1000.2405364056031</v>
      </c>
      <c r="E87">
        <v>-34.832877260432042</v>
      </c>
      <c r="F87">
        <v>-106.6112581063896</v>
      </c>
      <c r="G87">
        <v>-9.6217525038216909</v>
      </c>
    </row>
    <row r="88" spans="1:7" x14ac:dyDescent="0.2">
      <c r="A88">
        <v>87</v>
      </c>
      <c r="B88">
        <v>3.253277581532831</v>
      </c>
      <c r="C88">
        <v>-4.142780220364024</v>
      </c>
      <c r="D88">
        <v>605.8961516964855</v>
      </c>
      <c r="E88">
        <v>14.07238946363421</v>
      </c>
      <c r="F88">
        <v>-26.063042236999181</v>
      </c>
      <c r="G88">
        <v>-12.08821688498</v>
      </c>
    </row>
    <row r="89" spans="1:7" x14ac:dyDescent="0.2">
      <c r="A89">
        <v>88</v>
      </c>
      <c r="B89">
        <v>20.914594623435139</v>
      </c>
      <c r="C89">
        <v>-4.3863030169529083</v>
      </c>
      <c r="D89">
        <v>-1462.774575723553</v>
      </c>
      <c r="E89">
        <v>41.073680547129626</v>
      </c>
      <c r="F89">
        <v>-35.410920298370073</v>
      </c>
      <c r="G89">
        <v>2.4599487546665459</v>
      </c>
    </row>
    <row r="90" spans="1:7" x14ac:dyDescent="0.2">
      <c r="A90">
        <v>89</v>
      </c>
      <c r="B90">
        <v>0.58985530108179518</v>
      </c>
      <c r="C90">
        <v>-4.1297522339940693</v>
      </c>
      <c r="D90">
        <v>90.946294894628878</v>
      </c>
      <c r="E90">
        <v>-5.6487099684479523</v>
      </c>
      <c r="F90">
        <v>0.20792874008351611</v>
      </c>
      <c r="G90">
        <v>-2.0123592190674469</v>
      </c>
    </row>
    <row r="91" spans="1:7" x14ac:dyDescent="0.2">
      <c r="A91">
        <v>90</v>
      </c>
      <c r="B91">
        <v>-6.2631348246584233</v>
      </c>
      <c r="C91">
        <v>-0.63652816372848664</v>
      </c>
      <c r="D91">
        <v>-794.22122301552497</v>
      </c>
      <c r="E91">
        <v>26.02462588313956</v>
      </c>
      <c r="F91">
        <v>173.76281444906721</v>
      </c>
      <c r="G91">
        <v>9.6523728600132586</v>
      </c>
    </row>
    <row r="92" spans="1:7" x14ac:dyDescent="0.2">
      <c r="A92">
        <v>91</v>
      </c>
      <c r="B92">
        <v>-15.08589040596191</v>
      </c>
      <c r="C92">
        <v>-2.9097135711843038</v>
      </c>
      <c r="D92">
        <v>-1689.412183424279</v>
      </c>
      <c r="E92">
        <v>39.091772086406898</v>
      </c>
      <c r="F92">
        <v>-21.175808667925331</v>
      </c>
      <c r="G92">
        <v>1.4242898296036961</v>
      </c>
    </row>
    <row r="93" spans="1:7" x14ac:dyDescent="0.2">
      <c r="A93">
        <v>92</v>
      </c>
      <c r="B93">
        <v>0.74215752616251718</v>
      </c>
      <c r="C93">
        <v>-2.1552928162503409</v>
      </c>
      <c r="D93">
        <v>-623.75020214415326</v>
      </c>
      <c r="E93">
        <v>-38.961299497316851</v>
      </c>
      <c r="F93">
        <v>-35.733347061664247</v>
      </c>
      <c r="G93">
        <v>12.861915271071799</v>
      </c>
    </row>
    <row r="94" spans="1:7" x14ac:dyDescent="0.2">
      <c r="A94">
        <v>93</v>
      </c>
      <c r="B94">
        <v>-6.3750840031714544</v>
      </c>
      <c r="C94">
        <v>-8.7800524104558928</v>
      </c>
      <c r="D94">
        <v>306.82501300270047</v>
      </c>
      <c r="E94">
        <v>41.162287062774951</v>
      </c>
      <c r="F94">
        <v>-28.269606892868619</v>
      </c>
      <c r="G94">
        <v>12.12872498434869</v>
      </c>
    </row>
    <row r="95" spans="1:7" x14ac:dyDescent="0.2">
      <c r="A95">
        <v>94</v>
      </c>
      <c r="B95">
        <v>9.4828799373352375</v>
      </c>
      <c r="C95">
        <v>2.0700553287878232</v>
      </c>
      <c r="D95">
        <v>-1905.0503427643689</v>
      </c>
      <c r="E95">
        <v>34.922215638885739</v>
      </c>
      <c r="F95">
        <v>-21.212611697338659</v>
      </c>
      <c r="G95">
        <v>12.42033505839996</v>
      </c>
    </row>
    <row r="96" spans="1:7" x14ac:dyDescent="0.2">
      <c r="A96">
        <v>95</v>
      </c>
      <c r="B96">
        <v>-0.86197090967975698</v>
      </c>
      <c r="C96">
        <v>-6.8386853042402871</v>
      </c>
      <c r="D96">
        <v>-989.30091617658911</v>
      </c>
      <c r="E96">
        <v>-17.121830206833831</v>
      </c>
      <c r="F96">
        <v>-135.54927997917491</v>
      </c>
      <c r="G96">
        <v>-2.7698885701782952</v>
      </c>
    </row>
    <row r="97" spans="1:7" x14ac:dyDescent="0.2">
      <c r="A97">
        <v>96</v>
      </c>
      <c r="B97">
        <v>0.74705866558879486</v>
      </c>
      <c r="C97">
        <v>7.5686844082625546</v>
      </c>
      <c r="D97">
        <v>-571.48053345314713</v>
      </c>
      <c r="E97">
        <v>4.1386942632510593</v>
      </c>
      <c r="F97">
        <v>74.991443114524827</v>
      </c>
      <c r="G97">
        <v>11.486262608550479</v>
      </c>
    </row>
    <row r="98" spans="1:7" x14ac:dyDescent="0.2">
      <c r="A98">
        <v>97</v>
      </c>
      <c r="B98">
        <v>3.337780734036504</v>
      </c>
      <c r="C98">
        <v>4.6530204239946951</v>
      </c>
      <c r="D98">
        <v>1766.4667885424981</v>
      </c>
      <c r="E98">
        <v>-11.572821618666961</v>
      </c>
      <c r="F98">
        <v>-2.589455980877871</v>
      </c>
      <c r="G98">
        <v>8.3696421533413439</v>
      </c>
    </row>
    <row r="99" spans="1:7" x14ac:dyDescent="0.2">
      <c r="A99">
        <v>98</v>
      </c>
      <c r="B99">
        <v>-6.9199615203144003</v>
      </c>
      <c r="C99">
        <v>0.73709555268593174</v>
      </c>
      <c r="D99">
        <v>-40.577743127295882</v>
      </c>
      <c r="E99">
        <v>-31.269039939311419</v>
      </c>
      <c r="F99">
        <v>27.137120501359089</v>
      </c>
      <c r="G99">
        <v>-6.6067809069922454</v>
      </c>
    </row>
    <row r="100" spans="1:7" x14ac:dyDescent="0.2">
      <c r="A100">
        <v>99</v>
      </c>
      <c r="B100">
        <v>-1.943040595007878</v>
      </c>
      <c r="C100">
        <v>-6.8571690393095093</v>
      </c>
      <c r="D100">
        <v>868.55641055260264</v>
      </c>
      <c r="E100">
        <v>-44.652551787838043</v>
      </c>
      <c r="F100">
        <v>-135.39092075406219</v>
      </c>
      <c r="G100">
        <v>-13.418788007090731</v>
      </c>
    </row>
    <row r="101" spans="1:7" x14ac:dyDescent="0.2">
      <c r="A101">
        <v>100</v>
      </c>
      <c r="B101">
        <v>18.595669218247501</v>
      </c>
      <c r="C101">
        <v>-1.1687942400107749</v>
      </c>
      <c r="D101">
        <v>-99.037920870511087</v>
      </c>
      <c r="E101">
        <v>3.1172181594355428</v>
      </c>
      <c r="F101">
        <v>-169.59214107266959</v>
      </c>
      <c r="G101">
        <v>-12.31325752015128</v>
      </c>
    </row>
    <row r="102" spans="1:7" x14ac:dyDescent="0.2">
      <c r="A102">
        <v>101</v>
      </c>
      <c r="B102">
        <v>11.54495928949591</v>
      </c>
      <c r="C102">
        <v>9.0545755541997366</v>
      </c>
      <c r="D102">
        <v>-560.2566538623513</v>
      </c>
      <c r="E102">
        <v>-32.797154932922361</v>
      </c>
      <c r="F102">
        <v>40.050921683004582</v>
      </c>
      <c r="G102">
        <v>-6.3236522310665846</v>
      </c>
    </row>
    <row r="103" spans="1:7" x14ac:dyDescent="0.2">
      <c r="A103">
        <v>102</v>
      </c>
      <c r="B103">
        <v>-0.1653683244360411</v>
      </c>
      <c r="C103">
        <v>6.018987833641849</v>
      </c>
      <c r="D103">
        <v>-597.73294456024189</v>
      </c>
      <c r="E103">
        <v>39.276648810677777</v>
      </c>
      <c r="F103">
        <v>35.609264489614603</v>
      </c>
      <c r="G103">
        <v>0.36004416651569798</v>
      </c>
    </row>
    <row r="104" spans="1:7" x14ac:dyDescent="0.2">
      <c r="A104">
        <v>103</v>
      </c>
      <c r="B104">
        <v>-6.521628925643336</v>
      </c>
      <c r="C104">
        <v>4.6240476458488864</v>
      </c>
      <c r="D104">
        <v>-149.06681596608141</v>
      </c>
      <c r="E104">
        <v>26.608780890411509</v>
      </c>
      <c r="F104">
        <v>51.047977314955531</v>
      </c>
      <c r="G104">
        <v>10.52008426907631</v>
      </c>
    </row>
    <row r="105" spans="1:7" x14ac:dyDescent="0.2">
      <c r="A105">
        <v>104</v>
      </c>
      <c r="B105">
        <v>5.9795348640174408</v>
      </c>
      <c r="C105">
        <v>-3.4086573558870521</v>
      </c>
      <c r="D105">
        <v>-352.78361246962692</v>
      </c>
      <c r="E105">
        <v>-27.696147866709669</v>
      </c>
      <c r="F105">
        <v>-69.833114282311627</v>
      </c>
      <c r="G105">
        <v>0.88457144331423876</v>
      </c>
    </row>
    <row r="106" spans="1:7" x14ac:dyDescent="0.2">
      <c r="A106">
        <v>105</v>
      </c>
      <c r="B106">
        <v>-1.7464076341861261</v>
      </c>
      <c r="C106">
        <v>9.6490696782155787</v>
      </c>
      <c r="D106">
        <v>-1534.8772257954111</v>
      </c>
      <c r="E106">
        <v>-41.478615729199262</v>
      </c>
      <c r="F106">
        <v>-124.6695965075409</v>
      </c>
      <c r="G106">
        <v>-5.3185475243954352</v>
      </c>
    </row>
    <row r="107" spans="1:7" x14ac:dyDescent="0.2">
      <c r="A107">
        <v>106</v>
      </c>
      <c r="B107">
        <v>2.8567713912139561</v>
      </c>
      <c r="C107">
        <v>2.828799022327757</v>
      </c>
      <c r="D107">
        <v>375.70175761301078</v>
      </c>
      <c r="E107">
        <v>35.309183623816267</v>
      </c>
      <c r="F107">
        <v>9.2952075210749854</v>
      </c>
      <c r="G107">
        <v>-12.56774912875586</v>
      </c>
    </row>
    <row r="108" spans="1:7" x14ac:dyDescent="0.2">
      <c r="A108">
        <v>107</v>
      </c>
      <c r="B108">
        <v>-2.4396773165449108</v>
      </c>
      <c r="C108">
        <v>11.669864323451669</v>
      </c>
      <c r="D108">
        <v>156.56616965217759</v>
      </c>
      <c r="E108">
        <v>-18.698215029774492</v>
      </c>
      <c r="F108">
        <v>17.813293547146859</v>
      </c>
      <c r="G108">
        <v>0.1136016624699525</v>
      </c>
    </row>
    <row r="109" spans="1:7" x14ac:dyDescent="0.2">
      <c r="A109">
        <v>108</v>
      </c>
      <c r="B109">
        <v>2.1326903914013999</v>
      </c>
      <c r="C109">
        <v>-4.747036867985198</v>
      </c>
      <c r="D109">
        <v>-2494.0450406121449</v>
      </c>
      <c r="E109">
        <v>-38.735110302725317</v>
      </c>
      <c r="F109">
        <v>-176.334786463679</v>
      </c>
      <c r="G109">
        <v>-2.6943558498009561</v>
      </c>
    </row>
    <row r="110" spans="1:7" x14ac:dyDescent="0.2">
      <c r="A110">
        <v>109</v>
      </c>
      <c r="B110">
        <v>5.7977419447854386</v>
      </c>
      <c r="C110">
        <v>-3.6566174485622081</v>
      </c>
      <c r="D110">
        <v>-1225.5582746763459</v>
      </c>
      <c r="E110">
        <v>-44.361725310033883</v>
      </c>
      <c r="F110">
        <v>-103.6341945883903</v>
      </c>
      <c r="G110">
        <v>7.3234715036980571</v>
      </c>
    </row>
    <row r="111" spans="1:7" x14ac:dyDescent="0.2">
      <c r="A111">
        <v>110</v>
      </c>
      <c r="B111">
        <v>-4.0697467581625322</v>
      </c>
      <c r="C111">
        <v>2.3005474275561109</v>
      </c>
      <c r="D111">
        <v>344.14728659331178</v>
      </c>
      <c r="E111">
        <v>-23.28329789497818</v>
      </c>
      <c r="F111">
        <v>-125.9938685365636</v>
      </c>
      <c r="G111">
        <v>9.6467871650411023</v>
      </c>
    </row>
    <row r="112" spans="1:7" x14ac:dyDescent="0.2">
      <c r="A112">
        <v>111</v>
      </c>
      <c r="B112">
        <v>-0.95446108450300859</v>
      </c>
      <c r="C112">
        <v>4.6806615193474181</v>
      </c>
      <c r="D112">
        <v>-1046.141233128722</v>
      </c>
      <c r="E112">
        <v>-13.918051742121509</v>
      </c>
      <c r="F112">
        <v>-143.3925923331619</v>
      </c>
      <c r="G112">
        <v>-11.253450377970299</v>
      </c>
    </row>
    <row r="113" spans="1:7" x14ac:dyDescent="0.2">
      <c r="A113">
        <v>112</v>
      </c>
      <c r="B113">
        <v>6.4759677013850059</v>
      </c>
      <c r="C113">
        <v>-1.9449872369304531</v>
      </c>
      <c r="D113">
        <v>-15.897044648391811</v>
      </c>
      <c r="E113">
        <v>4.8076826871898346</v>
      </c>
      <c r="F113">
        <v>40.113307356099611</v>
      </c>
      <c r="G113">
        <v>-7.718112809819039</v>
      </c>
    </row>
    <row r="114" spans="1:7" x14ac:dyDescent="0.2">
      <c r="A114">
        <v>113</v>
      </c>
      <c r="B114">
        <v>1.7840095506328351</v>
      </c>
      <c r="C114">
        <v>0.56966114764427322</v>
      </c>
      <c r="D114">
        <v>-182.6861623070528</v>
      </c>
      <c r="E114">
        <v>-23.825718708854751</v>
      </c>
      <c r="F114">
        <v>-179.87031032160519</v>
      </c>
      <c r="G114">
        <v>0.74146860032167217</v>
      </c>
    </row>
    <row r="115" spans="1:7" x14ac:dyDescent="0.2">
      <c r="A115">
        <v>114</v>
      </c>
      <c r="B115">
        <v>-3.9073668127001739</v>
      </c>
      <c r="C115">
        <v>-2.3037455232169868</v>
      </c>
      <c r="D115">
        <v>2184.9295776451859</v>
      </c>
      <c r="E115">
        <v>7.0084582378424187</v>
      </c>
      <c r="F115">
        <v>89.5048152053417</v>
      </c>
      <c r="G115">
        <v>-12.16185633223439</v>
      </c>
    </row>
    <row r="116" spans="1:7" x14ac:dyDescent="0.2">
      <c r="A116">
        <v>115</v>
      </c>
      <c r="B116">
        <v>-8.5509932569412257</v>
      </c>
      <c r="C116">
        <v>9.4994749469311515</v>
      </c>
      <c r="D116">
        <v>-299.80967113189251</v>
      </c>
      <c r="E116">
        <v>34.993737911066908</v>
      </c>
      <c r="F116">
        <v>178.2742696592824</v>
      </c>
      <c r="G116">
        <v>-4.0849493455228636</v>
      </c>
    </row>
    <row r="117" spans="1:7" x14ac:dyDescent="0.2">
      <c r="A117">
        <v>116</v>
      </c>
      <c r="B117">
        <v>0.40030729173124913</v>
      </c>
      <c r="C117">
        <v>-1.3790713304742219</v>
      </c>
      <c r="D117">
        <v>-743.68814324541529</v>
      </c>
      <c r="E117">
        <v>-35.960126535644413</v>
      </c>
      <c r="F117">
        <v>-26.202707722575621</v>
      </c>
      <c r="G117">
        <v>8.5051104322789381</v>
      </c>
    </row>
    <row r="118" spans="1:7" x14ac:dyDescent="0.2">
      <c r="A118">
        <v>117</v>
      </c>
      <c r="B118">
        <v>4.8420642578387092</v>
      </c>
      <c r="C118">
        <v>-2.765046727778437</v>
      </c>
      <c r="D118">
        <v>1087.41286287253</v>
      </c>
      <c r="E118">
        <v>16.54734592182459</v>
      </c>
      <c r="F118">
        <v>-131.33375645345231</v>
      </c>
      <c r="G118">
        <v>-12.372519157311761</v>
      </c>
    </row>
    <row r="119" spans="1:7" x14ac:dyDescent="0.2">
      <c r="A119">
        <v>118</v>
      </c>
      <c r="B119">
        <v>8.4107188536606028</v>
      </c>
      <c r="C119">
        <v>6.1558088382010521</v>
      </c>
      <c r="D119">
        <v>-1019.628080089719</v>
      </c>
      <c r="E119">
        <v>-3.50113645999213</v>
      </c>
      <c r="F119">
        <v>90.768787300187242</v>
      </c>
      <c r="G119">
        <v>12.960700779505011</v>
      </c>
    </row>
    <row r="120" spans="1:7" x14ac:dyDescent="0.2">
      <c r="A120">
        <v>119</v>
      </c>
      <c r="B120">
        <v>-12.22974275960069</v>
      </c>
      <c r="C120">
        <v>0.59979170726828879</v>
      </c>
      <c r="D120">
        <v>712.06480850114997</v>
      </c>
      <c r="E120">
        <v>6.9711004733174313</v>
      </c>
      <c r="F120">
        <v>-76.765480586471369</v>
      </c>
      <c r="G120">
        <v>9.9226060984173508</v>
      </c>
    </row>
    <row r="121" spans="1:7" x14ac:dyDescent="0.2">
      <c r="A121">
        <v>120</v>
      </c>
      <c r="B121">
        <v>-8.4208774289360129</v>
      </c>
      <c r="C121">
        <v>0.46865249446023471</v>
      </c>
      <c r="D121">
        <v>-740.66269886422845</v>
      </c>
      <c r="E121">
        <v>2.2556948477728742</v>
      </c>
      <c r="F121">
        <v>-76.13859941933616</v>
      </c>
      <c r="G121">
        <v>-10.41087990235255</v>
      </c>
    </row>
    <row r="122" spans="1:7" x14ac:dyDescent="0.2">
      <c r="A122">
        <v>121</v>
      </c>
      <c r="B122">
        <v>9.1166740779483924</v>
      </c>
      <c r="C122">
        <v>-1.340887542409456</v>
      </c>
      <c r="D122">
        <v>261.35651769925943</v>
      </c>
      <c r="E122">
        <v>-7.2700447573682574</v>
      </c>
      <c r="F122">
        <v>46.550086899034888</v>
      </c>
      <c r="G122">
        <v>7.4191698939627777</v>
      </c>
    </row>
    <row r="123" spans="1:7" x14ac:dyDescent="0.2">
      <c r="A123">
        <v>122</v>
      </c>
      <c r="B123">
        <v>3.4874550445130952</v>
      </c>
      <c r="C123">
        <v>-1.293587966835767</v>
      </c>
      <c r="D123">
        <v>-40.148680874636327</v>
      </c>
      <c r="E123">
        <v>37.787426093578013</v>
      </c>
      <c r="F123">
        <v>-111.56252670466399</v>
      </c>
      <c r="G123">
        <v>-0.27755617918676301</v>
      </c>
    </row>
    <row r="124" spans="1:7" x14ac:dyDescent="0.2">
      <c r="A124">
        <v>123</v>
      </c>
      <c r="B124">
        <v>8.9927613835759352</v>
      </c>
      <c r="C124">
        <v>-6.964168284379102E-2</v>
      </c>
      <c r="D124">
        <v>-653.58781835060142</v>
      </c>
      <c r="E124">
        <v>42.002977710760753</v>
      </c>
      <c r="F124">
        <v>-59.347061042368097</v>
      </c>
      <c r="G124">
        <v>-7.2964327163932978</v>
      </c>
    </row>
    <row r="125" spans="1:7" x14ac:dyDescent="0.2">
      <c r="A125">
        <v>124</v>
      </c>
      <c r="B125">
        <v>-4.1102380444490771</v>
      </c>
      <c r="C125">
        <v>-6.1192810331371454</v>
      </c>
      <c r="D125">
        <v>1153.9148814543221</v>
      </c>
      <c r="E125">
        <v>3.908914297334205</v>
      </c>
      <c r="F125">
        <v>-14.370960972668099</v>
      </c>
      <c r="G125">
        <v>-7.5211179577549636</v>
      </c>
    </row>
    <row r="126" spans="1:7" x14ac:dyDescent="0.2">
      <c r="A126">
        <v>125</v>
      </c>
      <c r="B126">
        <v>-2.275715422035423</v>
      </c>
      <c r="C126">
        <v>-1.9252383267049249</v>
      </c>
      <c r="D126">
        <v>1587.2773166939919</v>
      </c>
      <c r="E126">
        <v>-20.394152399844589</v>
      </c>
      <c r="F126">
        <v>94.053252926885804</v>
      </c>
      <c r="G126">
        <v>8.3247576537231112</v>
      </c>
    </row>
    <row r="127" spans="1:7" x14ac:dyDescent="0.2">
      <c r="A127">
        <v>126</v>
      </c>
      <c r="B127">
        <v>1.2479588580785861</v>
      </c>
      <c r="C127">
        <v>-11.84613543350677</v>
      </c>
      <c r="D127">
        <v>1027.833654948086</v>
      </c>
      <c r="E127">
        <v>-22.793461837046092</v>
      </c>
      <c r="F127">
        <v>161.97342925922101</v>
      </c>
      <c r="G127">
        <v>-3.1914459118688758</v>
      </c>
    </row>
    <row r="128" spans="1:7" x14ac:dyDescent="0.2">
      <c r="A128">
        <v>127</v>
      </c>
      <c r="B128">
        <v>-1.66355616011965</v>
      </c>
      <c r="C128">
        <v>0.1600683445409434</v>
      </c>
      <c r="D128">
        <v>-364.18567498010981</v>
      </c>
      <c r="E128">
        <v>-9.8030193604634057</v>
      </c>
      <c r="F128">
        <v>-142.24975610670509</v>
      </c>
      <c r="G128">
        <v>-7.7390096404050919</v>
      </c>
    </row>
    <row r="129" spans="1:7" x14ac:dyDescent="0.2">
      <c r="A129">
        <v>128</v>
      </c>
      <c r="B129">
        <v>-3.3197625963441602</v>
      </c>
      <c r="C129">
        <v>-1.9510109342783239</v>
      </c>
      <c r="D129">
        <v>1001.074215623484</v>
      </c>
      <c r="E129">
        <v>-12.18804354698489</v>
      </c>
      <c r="F129">
        <v>159.60394104327611</v>
      </c>
      <c r="G129">
        <v>-8.9567092109083717</v>
      </c>
    </row>
    <row r="130" spans="1:7" x14ac:dyDescent="0.2">
      <c r="A130">
        <v>129</v>
      </c>
      <c r="B130">
        <v>1.6241951209457579</v>
      </c>
      <c r="C130">
        <v>3.1946585828526901</v>
      </c>
      <c r="D130">
        <v>403.56010481909578</v>
      </c>
      <c r="E130">
        <v>32.083183356843577</v>
      </c>
      <c r="F130">
        <v>56.742703635514843</v>
      </c>
      <c r="G130">
        <v>-10.03801971975283</v>
      </c>
    </row>
    <row r="131" spans="1:7" x14ac:dyDescent="0.2">
      <c r="A131">
        <v>130</v>
      </c>
      <c r="B131">
        <v>-13.362183304086139</v>
      </c>
      <c r="C131">
        <v>-3.0128636049478761</v>
      </c>
      <c r="D131">
        <v>-315.73568232721732</v>
      </c>
      <c r="E131">
        <v>-5.1675222419199756</v>
      </c>
      <c r="F131">
        <v>124.8078879692754</v>
      </c>
      <c r="G131">
        <v>-3.1857398230749889</v>
      </c>
    </row>
    <row r="132" spans="1:7" x14ac:dyDescent="0.2">
      <c r="A132">
        <v>131</v>
      </c>
      <c r="B132">
        <v>7.0179471122073416</v>
      </c>
      <c r="C132">
        <v>-0.78213205526983609</v>
      </c>
      <c r="D132">
        <v>-821.06377249914431</v>
      </c>
      <c r="E132">
        <v>40.138994696247707</v>
      </c>
      <c r="F132">
        <v>178.0516489604714</v>
      </c>
      <c r="G132">
        <v>-13.455602242039991</v>
      </c>
    </row>
    <row r="133" spans="1:7" x14ac:dyDescent="0.2">
      <c r="A133">
        <v>132</v>
      </c>
      <c r="B133">
        <v>-4.6855225403585479</v>
      </c>
      <c r="C133">
        <v>-3.5675923904334201</v>
      </c>
      <c r="D133">
        <v>272.07504571761882</v>
      </c>
      <c r="E133">
        <v>27.602564974056289</v>
      </c>
      <c r="F133">
        <v>89.621155269505451</v>
      </c>
      <c r="G133">
        <v>-4.0156917104111072</v>
      </c>
    </row>
    <row r="134" spans="1:7" x14ac:dyDescent="0.2">
      <c r="A134">
        <v>133</v>
      </c>
      <c r="B134">
        <v>-9.7755086770179496</v>
      </c>
      <c r="C134">
        <v>-5.0449765241733822</v>
      </c>
      <c r="D134">
        <v>-1905.53333012705</v>
      </c>
      <c r="E134">
        <v>7.2861069742564233</v>
      </c>
      <c r="F134">
        <v>-18.500668231860619</v>
      </c>
      <c r="G134">
        <v>-0.96891746602150364</v>
      </c>
    </row>
    <row r="135" spans="1:7" x14ac:dyDescent="0.2">
      <c r="A135">
        <v>134</v>
      </c>
      <c r="B135">
        <v>-1.329052910123995</v>
      </c>
      <c r="C135">
        <v>-2.3777432622361481</v>
      </c>
      <c r="D135">
        <v>-97.099154773915387</v>
      </c>
      <c r="E135">
        <v>37.304188211953672</v>
      </c>
      <c r="F135">
        <v>-167.50347710628091</v>
      </c>
      <c r="G135">
        <v>10.862681540224781</v>
      </c>
    </row>
    <row r="136" spans="1:7" x14ac:dyDescent="0.2">
      <c r="A136">
        <v>135</v>
      </c>
      <c r="B136">
        <v>6.8716055184897584</v>
      </c>
      <c r="C136">
        <v>-6.2287983101943967</v>
      </c>
      <c r="D136">
        <v>565.65247865042102</v>
      </c>
      <c r="E136">
        <v>-9.446167926378255</v>
      </c>
      <c r="F136">
        <v>-13.71050106951289</v>
      </c>
      <c r="G136">
        <v>0.98184421682691003</v>
      </c>
    </row>
    <row r="137" spans="1:7" x14ac:dyDescent="0.2">
      <c r="A137">
        <v>136</v>
      </c>
      <c r="B137">
        <v>-5.7410673196125357</v>
      </c>
      <c r="C137">
        <v>14.8167793595491</v>
      </c>
      <c r="D137">
        <v>-1478.9321027351521</v>
      </c>
      <c r="E137">
        <v>0.124577054426076</v>
      </c>
      <c r="F137">
        <v>72.617741584923337</v>
      </c>
      <c r="G137">
        <v>-8.5928182978914052</v>
      </c>
    </row>
    <row r="138" spans="1:7" x14ac:dyDescent="0.2">
      <c r="A138">
        <v>137</v>
      </c>
      <c r="B138">
        <v>-8.1503864447446439</v>
      </c>
      <c r="C138">
        <v>1.0287346984448951</v>
      </c>
      <c r="D138">
        <v>-2677.2397559562291</v>
      </c>
      <c r="E138">
        <v>22.622223227302879</v>
      </c>
      <c r="F138">
        <v>-53.173747769516453</v>
      </c>
      <c r="G138">
        <v>5.9559273861114042</v>
      </c>
    </row>
    <row r="139" spans="1:7" x14ac:dyDescent="0.2">
      <c r="A139">
        <v>138</v>
      </c>
      <c r="B139">
        <v>-3.090446363227306</v>
      </c>
      <c r="C139">
        <v>-5.7723139657990314</v>
      </c>
      <c r="D139">
        <v>-435.21250530644443</v>
      </c>
      <c r="E139">
        <v>-31.080754707894119</v>
      </c>
      <c r="F139">
        <v>31.298065942747389</v>
      </c>
      <c r="G139">
        <v>-0.15003378432873299</v>
      </c>
    </row>
    <row r="140" spans="1:7" x14ac:dyDescent="0.2">
      <c r="A140">
        <v>139</v>
      </c>
      <c r="B140">
        <v>6.4118757342828623</v>
      </c>
      <c r="C140">
        <v>-7.7438298978520361</v>
      </c>
      <c r="D140">
        <v>981.24443784455275</v>
      </c>
      <c r="E140">
        <v>43.458176874429562</v>
      </c>
      <c r="F140">
        <v>138.15276374372169</v>
      </c>
      <c r="G140">
        <v>-0.39046418510034131</v>
      </c>
    </row>
    <row r="141" spans="1:7" x14ac:dyDescent="0.2">
      <c r="A141">
        <v>140</v>
      </c>
      <c r="B141">
        <v>2.5341516439965401</v>
      </c>
      <c r="C141">
        <v>-8.1196061135224493</v>
      </c>
      <c r="D141">
        <v>-2.4205227177551518</v>
      </c>
      <c r="E141">
        <v>-10.251700750245829</v>
      </c>
      <c r="F141">
        <v>-129.5464751719594</v>
      </c>
      <c r="G141">
        <v>-4.1811579594279644</v>
      </c>
    </row>
    <row r="142" spans="1:7" x14ac:dyDescent="0.2">
      <c r="A142">
        <v>141</v>
      </c>
      <c r="B142">
        <v>-3.1589786318255331</v>
      </c>
      <c r="C142">
        <v>5.0317750711539544</v>
      </c>
      <c r="D142">
        <v>607.23692900661047</v>
      </c>
      <c r="E142">
        <v>-31.84443842441263</v>
      </c>
      <c r="F142">
        <v>-56.751662781234302</v>
      </c>
      <c r="G142">
        <v>4.8081970459338841</v>
      </c>
    </row>
    <row r="143" spans="1:7" x14ac:dyDescent="0.2">
      <c r="A143">
        <v>142</v>
      </c>
      <c r="B143">
        <v>-3.744716867310395</v>
      </c>
      <c r="C143">
        <v>2.8641563047049581</v>
      </c>
      <c r="D143">
        <v>-1763.198455603505</v>
      </c>
      <c r="E143">
        <v>25.053191712216769</v>
      </c>
      <c r="F143">
        <v>153.43768241827951</v>
      </c>
      <c r="G143">
        <v>-0.5614244548188817</v>
      </c>
    </row>
    <row r="144" spans="1:7" x14ac:dyDescent="0.2">
      <c r="A144">
        <v>143</v>
      </c>
      <c r="B144">
        <v>-1.9821009916619581</v>
      </c>
      <c r="C144">
        <v>4.2100685594158858</v>
      </c>
      <c r="D144">
        <v>1241.7937934118729</v>
      </c>
      <c r="E144">
        <v>30.570086885482478</v>
      </c>
      <c r="F144">
        <v>-12.036788017783261</v>
      </c>
      <c r="G144">
        <v>-2.9079833515763061</v>
      </c>
    </row>
    <row r="145" spans="1:7" x14ac:dyDescent="0.2">
      <c r="A145">
        <v>144</v>
      </c>
      <c r="B145">
        <v>4.7217370945289332</v>
      </c>
      <c r="C145">
        <v>-2.1766095177492311</v>
      </c>
      <c r="D145">
        <v>-2013.685986808646</v>
      </c>
      <c r="E145">
        <v>-17.300461490807159</v>
      </c>
      <c r="F145">
        <v>-119.09049273270691</v>
      </c>
      <c r="G145">
        <v>-5.8487610895363051</v>
      </c>
    </row>
    <row r="146" spans="1:7" x14ac:dyDescent="0.2">
      <c r="A146">
        <v>145</v>
      </c>
      <c r="B146">
        <v>-6.447646185209301</v>
      </c>
      <c r="C146">
        <v>-3.8125494572561509</v>
      </c>
      <c r="D146">
        <v>6.8621489053089766</v>
      </c>
      <c r="E146">
        <v>-11.67161556752767</v>
      </c>
      <c r="F146">
        <v>-3.8416047673948661</v>
      </c>
      <c r="G146">
        <v>-10.463140926456701</v>
      </c>
    </row>
    <row r="147" spans="1:7" x14ac:dyDescent="0.2">
      <c r="A147">
        <v>146</v>
      </c>
      <c r="B147">
        <v>11.819084494914099</v>
      </c>
      <c r="C147">
        <v>-8.470977758709541</v>
      </c>
      <c r="D147">
        <v>1651.244628143641</v>
      </c>
      <c r="E147">
        <v>3.8062921452758141</v>
      </c>
      <c r="F147">
        <v>-116.40914349936691</v>
      </c>
      <c r="G147">
        <v>-2.7000704518817011</v>
      </c>
    </row>
    <row r="148" spans="1:7" x14ac:dyDescent="0.2">
      <c r="A148">
        <v>147</v>
      </c>
      <c r="B148">
        <v>-2.373317910144451</v>
      </c>
      <c r="C148">
        <v>4.0247284798772931</v>
      </c>
      <c r="D148">
        <v>-1173.2707759103389</v>
      </c>
      <c r="E148">
        <v>43.734803238142071</v>
      </c>
      <c r="F148">
        <v>130.66592899303831</v>
      </c>
      <c r="G148">
        <v>-11.44800700962846</v>
      </c>
    </row>
    <row r="149" spans="1:7" x14ac:dyDescent="0.2">
      <c r="A149">
        <v>148</v>
      </c>
      <c r="B149">
        <v>-5.2345704927074426</v>
      </c>
      <c r="C149">
        <v>0.543139655973644</v>
      </c>
      <c r="D149">
        <v>546.87873908607276</v>
      </c>
      <c r="E149">
        <v>-30.699758781522089</v>
      </c>
      <c r="F149">
        <v>145.9082164054702</v>
      </c>
      <c r="G149">
        <v>3.6517275909241982</v>
      </c>
    </row>
    <row r="150" spans="1:7" x14ac:dyDescent="0.2">
      <c r="A150">
        <v>149</v>
      </c>
      <c r="B150">
        <v>-10.303046858613319</v>
      </c>
      <c r="C150">
        <v>-5.8954652252853252</v>
      </c>
      <c r="D150">
        <v>7.9630434294863486</v>
      </c>
      <c r="E150">
        <v>-37.007242133696153</v>
      </c>
      <c r="F150">
        <v>3.5986206962162548</v>
      </c>
      <c r="G150">
        <v>9.866340667526293</v>
      </c>
    </row>
    <row r="151" spans="1:7" x14ac:dyDescent="0.2">
      <c r="A151">
        <v>150</v>
      </c>
      <c r="B151">
        <v>1.0738268541701601</v>
      </c>
      <c r="C151">
        <v>-6.2077589491357656</v>
      </c>
      <c r="D151">
        <v>-1211.039016710977</v>
      </c>
      <c r="E151">
        <v>-39.412942517543222</v>
      </c>
      <c r="F151">
        <v>55.556555227628522</v>
      </c>
      <c r="G151">
        <v>7.2837092806638353</v>
      </c>
    </row>
    <row r="152" spans="1:7" x14ac:dyDescent="0.2">
      <c r="A152">
        <v>151</v>
      </c>
      <c r="B152">
        <v>-1.773037261151643</v>
      </c>
      <c r="C152">
        <v>4.9665834786469114</v>
      </c>
      <c r="D152">
        <v>-777.10317856624374</v>
      </c>
      <c r="E152">
        <v>-42.162964620165887</v>
      </c>
      <c r="F152">
        <v>14.323579890017751</v>
      </c>
      <c r="G152">
        <v>-11.860472559119479</v>
      </c>
    </row>
    <row r="153" spans="1:7" x14ac:dyDescent="0.2">
      <c r="A153">
        <v>152</v>
      </c>
      <c r="B153">
        <v>11.592081670836739</v>
      </c>
      <c r="C153">
        <v>-2.3611158804815489</v>
      </c>
      <c r="D153">
        <v>204.94747803001491</v>
      </c>
      <c r="E153">
        <v>4.7617371655343801</v>
      </c>
      <c r="F153">
        <v>47.358261614996692</v>
      </c>
      <c r="G153">
        <v>13.28179641065158</v>
      </c>
    </row>
    <row r="154" spans="1:7" x14ac:dyDescent="0.2">
      <c r="A154">
        <v>153</v>
      </c>
      <c r="B154">
        <v>6.573480512678004</v>
      </c>
      <c r="C154">
        <v>-8.9489367477064459</v>
      </c>
      <c r="D154">
        <v>-239.91384582165429</v>
      </c>
      <c r="E154">
        <v>-22.410763741740311</v>
      </c>
      <c r="F154">
        <v>170.55125783158181</v>
      </c>
      <c r="G154">
        <v>-1.3709785387920499</v>
      </c>
    </row>
    <row r="155" spans="1:7" x14ac:dyDescent="0.2">
      <c r="A155">
        <v>154</v>
      </c>
      <c r="B155">
        <v>-8.1843424984348161</v>
      </c>
      <c r="C155">
        <v>5.3300119241073798</v>
      </c>
      <c r="D155">
        <v>1401.051984358362</v>
      </c>
      <c r="E155">
        <v>8.6350836800748851</v>
      </c>
      <c r="F155">
        <v>144.7910770890449</v>
      </c>
      <c r="G155">
        <v>-6.6095657077826191</v>
      </c>
    </row>
    <row r="156" spans="1:7" x14ac:dyDescent="0.2">
      <c r="A156">
        <v>155</v>
      </c>
      <c r="B156">
        <v>6.2790710395717158</v>
      </c>
      <c r="C156">
        <v>1.8261292634539481</v>
      </c>
      <c r="D156">
        <v>-259.24098498061312</v>
      </c>
      <c r="E156">
        <v>7.5356004325483026</v>
      </c>
      <c r="F156">
        <v>137.62965028827659</v>
      </c>
      <c r="G156">
        <v>5.966186615856393</v>
      </c>
    </row>
    <row r="157" spans="1:7" x14ac:dyDescent="0.2">
      <c r="A157">
        <v>156</v>
      </c>
      <c r="B157">
        <v>-11.85351417626077</v>
      </c>
      <c r="C157">
        <v>-5.1612518793101598</v>
      </c>
      <c r="D157">
        <v>800.50115634853728</v>
      </c>
      <c r="E157">
        <v>-21.720852624417461</v>
      </c>
      <c r="F157">
        <v>93.985224137201925</v>
      </c>
      <c r="G157">
        <v>11.51398356694853</v>
      </c>
    </row>
    <row r="158" spans="1:7" x14ac:dyDescent="0.2">
      <c r="A158">
        <v>157</v>
      </c>
      <c r="B158">
        <v>8.4247167264268263</v>
      </c>
      <c r="C158">
        <v>-5.3452350519791976</v>
      </c>
      <c r="D158">
        <v>23.064357731056219</v>
      </c>
      <c r="E158">
        <v>-27.4745335962509</v>
      </c>
      <c r="F158">
        <v>-35.939136798749601</v>
      </c>
      <c r="G158">
        <v>-2.1523678573705811</v>
      </c>
    </row>
    <row r="159" spans="1:7" x14ac:dyDescent="0.2">
      <c r="A159">
        <v>158</v>
      </c>
      <c r="B159">
        <v>1.617297036161335</v>
      </c>
      <c r="C159">
        <v>10.17403784757097</v>
      </c>
      <c r="D159">
        <v>-97.325721086635539</v>
      </c>
      <c r="E159">
        <v>37.136379994668012</v>
      </c>
      <c r="F159">
        <v>77.170365960015573</v>
      </c>
      <c r="G159">
        <v>-5.5934899652975556</v>
      </c>
    </row>
    <row r="160" spans="1:7" x14ac:dyDescent="0.2">
      <c r="A160">
        <v>159</v>
      </c>
      <c r="B160">
        <v>1.4398628788141901</v>
      </c>
      <c r="C160">
        <v>4.4659128549039373</v>
      </c>
      <c r="D160">
        <v>-585.08678866416926</v>
      </c>
      <c r="E160">
        <v>-18.46541158876758</v>
      </c>
      <c r="F160">
        <v>-73.103461172086412</v>
      </c>
      <c r="G160">
        <v>-7.7493064333268116</v>
      </c>
    </row>
    <row r="161" spans="1:7" x14ac:dyDescent="0.2">
      <c r="A161">
        <v>160</v>
      </c>
      <c r="B161">
        <v>-2.436021455300875</v>
      </c>
      <c r="C161">
        <v>-9.4168978717717486</v>
      </c>
      <c r="D161">
        <v>1233.7860450423241</v>
      </c>
      <c r="E161">
        <v>5.8235046778630881</v>
      </c>
      <c r="F161">
        <v>-61.870075264675421</v>
      </c>
      <c r="G161">
        <v>1.5409002200555151</v>
      </c>
    </row>
    <row r="162" spans="1:7" x14ac:dyDescent="0.2">
      <c r="A162">
        <v>161</v>
      </c>
      <c r="B162">
        <v>-0.20863257569643551</v>
      </c>
      <c r="C162">
        <v>-3.669641742437844</v>
      </c>
      <c r="D162">
        <v>-371.1217551869214</v>
      </c>
      <c r="E162">
        <v>-40.619018760896793</v>
      </c>
      <c r="F162">
        <v>58.089071377796813</v>
      </c>
      <c r="G162">
        <v>6.6167833538849417</v>
      </c>
    </row>
    <row r="163" spans="1:7" x14ac:dyDescent="0.2">
      <c r="A163">
        <v>162</v>
      </c>
      <c r="B163">
        <v>-2.191229010562163</v>
      </c>
      <c r="C163">
        <v>3.6111928207003738</v>
      </c>
      <c r="D163">
        <v>-488.17256625842651</v>
      </c>
      <c r="E163">
        <v>-24.14044731091219</v>
      </c>
      <c r="F163">
        <v>-147.24667224316329</v>
      </c>
      <c r="G163">
        <v>-9.8946734877007341</v>
      </c>
    </row>
    <row r="164" spans="1:7" x14ac:dyDescent="0.2">
      <c r="A164">
        <v>163</v>
      </c>
      <c r="B164">
        <v>-6.1789996571601602</v>
      </c>
      <c r="C164">
        <v>0.49457565483273519</v>
      </c>
      <c r="D164">
        <v>-899.06464066486069</v>
      </c>
      <c r="E164">
        <v>14.047265686989091</v>
      </c>
      <c r="F164">
        <v>116.51858918136401</v>
      </c>
      <c r="G164">
        <v>-8.9596830590155001</v>
      </c>
    </row>
    <row r="165" spans="1:7" x14ac:dyDescent="0.2">
      <c r="A165">
        <v>164</v>
      </c>
      <c r="B165">
        <v>0.63911280642192869</v>
      </c>
      <c r="C165">
        <v>4.6844680815004018</v>
      </c>
      <c r="D165">
        <v>-561.57867725238589</v>
      </c>
      <c r="E165">
        <v>9.0806711660432047</v>
      </c>
      <c r="F165">
        <v>66.913286069077415</v>
      </c>
      <c r="G165">
        <v>6.7402955434115732</v>
      </c>
    </row>
    <row r="166" spans="1:7" x14ac:dyDescent="0.2">
      <c r="A166">
        <v>165</v>
      </c>
      <c r="B166">
        <v>1.0199922400826731</v>
      </c>
      <c r="C166">
        <v>-3.680636849728002</v>
      </c>
      <c r="D166">
        <v>480.82747301835889</v>
      </c>
      <c r="E166">
        <v>17.345365589459892</v>
      </c>
      <c r="F166">
        <v>161.67542675930761</v>
      </c>
      <c r="G166">
        <v>1.2948324942735809</v>
      </c>
    </row>
    <row r="167" spans="1:7" x14ac:dyDescent="0.2">
      <c r="A167">
        <v>166</v>
      </c>
      <c r="B167">
        <v>-6.791431488183699</v>
      </c>
      <c r="C167">
        <v>3.5945869777072219</v>
      </c>
      <c r="D167">
        <v>-1135.7795201037011</v>
      </c>
      <c r="E167">
        <v>-15.8105884195874</v>
      </c>
      <c r="F167">
        <v>144.24360154224539</v>
      </c>
      <c r="G167">
        <v>9.6233430253915859</v>
      </c>
    </row>
    <row r="168" spans="1:7" x14ac:dyDescent="0.2">
      <c r="A168">
        <v>167</v>
      </c>
      <c r="B168">
        <v>-1.3714064893960809</v>
      </c>
      <c r="C168">
        <v>14.015153575276861</v>
      </c>
      <c r="D168">
        <v>670.04957181741054</v>
      </c>
      <c r="E168">
        <v>20.49317126235313</v>
      </c>
      <c r="F168">
        <v>87.33904948011164</v>
      </c>
      <c r="G168">
        <v>11.5824239890594</v>
      </c>
    </row>
    <row r="169" spans="1:7" x14ac:dyDescent="0.2">
      <c r="A169">
        <v>168</v>
      </c>
      <c r="B169">
        <v>1.1340778003979179</v>
      </c>
      <c r="C169">
        <v>-6.9539603638104177</v>
      </c>
      <c r="D169">
        <v>391.04948300284059</v>
      </c>
      <c r="E169">
        <v>-2.5950632658046588</v>
      </c>
      <c r="F169">
        <v>-9.3184585116030583</v>
      </c>
      <c r="G169">
        <v>7.9782230895448008</v>
      </c>
    </row>
    <row r="170" spans="1:7" x14ac:dyDescent="0.2">
      <c r="A170">
        <v>169</v>
      </c>
      <c r="B170">
        <v>0.68056537311014065</v>
      </c>
      <c r="C170">
        <v>-4.1449584173785832</v>
      </c>
      <c r="D170">
        <v>-978.00756364800043</v>
      </c>
      <c r="E170">
        <v>30.455481476136821</v>
      </c>
      <c r="F170">
        <v>166.6401380287497</v>
      </c>
      <c r="G170">
        <v>11.333499642001071</v>
      </c>
    </row>
    <row r="171" spans="1:7" x14ac:dyDescent="0.2">
      <c r="A171">
        <v>170</v>
      </c>
      <c r="B171">
        <v>0.28275014087708761</v>
      </c>
      <c r="C171">
        <v>-6.9913955115531632</v>
      </c>
      <c r="D171">
        <v>35.252414267162507</v>
      </c>
      <c r="E171">
        <v>-19.760360038299108</v>
      </c>
      <c r="F171">
        <v>66.176815487829586</v>
      </c>
      <c r="G171">
        <v>10.2890562669273</v>
      </c>
    </row>
    <row r="172" spans="1:7" x14ac:dyDescent="0.2">
      <c r="A172">
        <v>171</v>
      </c>
      <c r="B172">
        <v>3.768785917845531</v>
      </c>
      <c r="C172">
        <v>-2.0496845491140938</v>
      </c>
      <c r="D172">
        <v>479.08463957293748</v>
      </c>
      <c r="E172">
        <v>-1.0010838101739941</v>
      </c>
      <c r="F172">
        <v>-78.807639233120526</v>
      </c>
      <c r="G172">
        <v>13.03002817375401</v>
      </c>
    </row>
    <row r="173" spans="1:7" x14ac:dyDescent="0.2">
      <c r="A173">
        <v>172</v>
      </c>
      <c r="B173">
        <v>10.56659579528089</v>
      </c>
      <c r="C173">
        <v>1.6657950168951341</v>
      </c>
      <c r="D173">
        <v>259.30487108336882</v>
      </c>
      <c r="E173">
        <v>-24.07473458839684</v>
      </c>
      <c r="F173">
        <v>115.0908949174936</v>
      </c>
      <c r="G173">
        <v>-3.4298067012492139</v>
      </c>
    </row>
    <row r="174" spans="1:7" x14ac:dyDescent="0.2">
      <c r="A174">
        <v>173</v>
      </c>
      <c r="B174">
        <v>4.9782215905674008</v>
      </c>
      <c r="C174">
        <v>3.1625829729417712</v>
      </c>
      <c r="D174">
        <v>-1043.4393200861559</v>
      </c>
      <c r="E174">
        <v>-0.85314418224215816</v>
      </c>
      <c r="F174">
        <v>-93.220820320454877</v>
      </c>
      <c r="G174">
        <v>-0.38888138420153512</v>
      </c>
    </row>
    <row r="175" spans="1:7" x14ac:dyDescent="0.2">
      <c r="A175">
        <v>174</v>
      </c>
      <c r="B175">
        <v>-0.36946046391931647</v>
      </c>
      <c r="C175">
        <v>-8.2965103050393445</v>
      </c>
      <c r="D175">
        <v>125.93318736050389</v>
      </c>
      <c r="E175">
        <v>-18.551548318602581</v>
      </c>
      <c r="F175">
        <v>-137.553530314244</v>
      </c>
      <c r="G175">
        <v>1.1307886733642469</v>
      </c>
    </row>
    <row r="176" spans="1:7" x14ac:dyDescent="0.2">
      <c r="A176">
        <v>175</v>
      </c>
      <c r="B176">
        <v>-7.9530683638099218</v>
      </c>
      <c r="C176">
        <v>-8.6215175626842964</v>
      </c>
      <c r="D176">
        <v>1173.9684547347281</v>
      </c>
      <c r="E176">
        <v>-29.475222805922279</v>
      </c>
      <c r="F176">
        <v>-165.6392894370523</v>
      </c>
      <c r="G176">
        <v>-12.735905960633319</v>
      </c>
    </row>
    <row r="177" spans="1:7" x14ac:dyDescent="0.2">
      <c r="A177">
        <v>176</v>
      </c>
      <c r="B177">
        <v>-0.86379963080442568</v>
      </c>
      <c r="C177">
        <v>-16.343081891526719</v>
      </c>
      <c r="D177">
        <v>-1062.98247560802</v>
      </c>
      <c r="E177">
        <v>30.729415585774792</v>
      </c>
      <c r="F177">
        <v>149.10367925567741</v>
      </c>
      <c r="G177">
        <v>13.194850525096779</v>
      </c>
    </row>
    <row r="178" spans="1:7" x14ac:dyDescent="0.2">
      <c r="A178">
        <v>177</v>
      </c>
      <c r="B178">
        <v>13.450295080923381</v>
      </c>
      <c r="C178">
        <v>-2.159632138858655</v>
      </c>
      <c r="D178">
        <v>-571.94929357482943</v>
      </c>
      <c r="E178">
        <v>-15.30404128124308</v>
      </c>
      <c r="F178">
        <v>-49.353109369718261</v>
      </c>
      <c r="G178">
        <v>11.84727447624581</v>
      </c>
    </row>
    <row r="179" spans="1:7" x14ac:dyDescent="0.2">
      <c r="A179">
        <v>178</v>
      </c>
      <c r="B179">
        <v>-1.243048181461504</v>
      </c>
      <c r="C179">
        <v>8.4879228886197655</v>
      </c>
      <c r="D179">
        <v>-109.4920505473781</v>
      </c>
      <c r="E179">
        <v>-16.720789113990911</v>
      </c>
      <c r="F179">
        <v>-80.180634008673934</v>
      </c>
      <c r="G179">
        <v>10.87275866453351</v>
      </c>
    </row>
    <row r="180" spans="1:7" x14ac:dyDescent="0.2">
      <c r="A180">
        <v>179</v>
      </c>
      <c r="B180">
        <v>4.3133014725354473</v>
      </c>
      <c r="C180">
        <v>2.5220522912958332</v>
      </c>
      <c r="D180">
        <v>-145.8499391716372</v>
      </c>
      <c r="E180">
        <v>32.0816370280589</v>
      </c>
      <c r="F180">
        <v>100.45375655519661</v>
      </c>
      <c r="G180">
        <v>6.9036332300193406</v>
      </c>
    </row>
    <row r="181" spans="1:7" x14ac:dyDescent="0.2">
      <c r="A181">
        <v>180</v>
      </c>
      <c r="B181">
        <v>-2.9688407851387639</v>
      </c>
      <c r="C181">
        <v>-7.5640909238831817</v>
      </c>
      <c r="D181">
        <v>1168.0958217844479</v>
      </c>
      <c r="E181">
        <v>26.419186716113451</v>
      </c>
      <c r="F181">
        <v>-111.00287750827709</v>
      </c>
      <c r="G181">
        <v>-2.564158871406546</v>
      </c>
    </row>
    <row r="182" spans="1:7" x14ac:dyDescent="0.2">
      <c r="A182">
        <v>181</v>
      </c>
      <c r="B182">
        <v>11.09324384529446</v>
      </c>
      <c r="C182">
        <v>-3.6443662824519691</v>
      </c>
      <c r="D182">
        <v>-320.75073979737618</v>
      </c>
      <c r="E182">
        <v>41.234987376254587</v>
      </c>
      <c r="F182">
        <v>-174.36872092073199</v>
      </c>
      <c r="G182">
        <v>-13.07776556169928</v>
      </c>
    </row>
    <row r="183" spans="1:7" x14ac:dyDescent="0.2">
      <c r="A183">
        <v>182</v>
      </c>
      <c r="B183">
        <v>2.015531297445619</v>
      </c>
      <c r="C183">
        <v>-2.6542149419373571</v>
      </c>
      <c r="D183">
        <v>-1008.870508461568</v>
      </c>
      <c r="E183">
        <v>-26.936170824362542</v>
      </c>
      <c r="F183">
        <v>104.1533098787777</v>
      </c>
      <c r="G183">
        <v>4.4425186961054708</v>
      </c>
    </row>
    <row r="184" spans="1:7" x14ac:dyDescent="0.2">
      <c r="A184">
        <v>183</v>
      </c>
      <c r="B184">
        <v>-5.8261752741276576</v>
      </c>
      <c r="C184">
        <v>1.309702989583402</v>
      </c>
      <c r="D184">
        <v>2444.0062581300849</v>
      </c>
      <c r="E184">
        <v>-44.810007653243417</v>
      </c>
      <c r="F184">
        <v>3.8072919267351062</v>
      </c>
      <c r="G184">
        <v>-6.1327783170706276</v>
      </c>
    </row>
    <row r="185" spans="1:7" x14ac:dyDescent="0.2">
      <c r="A185">
        <v>184</v>
      </c>
      <c r="B185">
        <v>-6.5394680976210493</v>
      </c>
      <c r="C185">
        <v>-0.20237400460139471</v>
      </c>
      <c r="D185">
        <v>-256.97081614836787</v>
      </c>
      <c r="E185">
        <v>-29.33080178898744</v>
      </c>
      <c r="F185">
        <v>21.80669943330744</v>
      </c>
      <c r="G185">
        <v>8.8414490791712961</v>
      </c>
    </row>
    <row r="186" spans="1:7" x14ac:dyDescent="0.2">
      <c r="A186">
        <v>185</v>
      </c>
      <c r="B186">
        <v>-3.3901469450834729</v>
      </c>
      <c r="C186">
        <v>-8.3525362026272347</v>
      </c>
      <c r="D186">
        <v>-901.31502886655358</v>
      </c>
      <c r="E186">
        <v>22.935019732880459</v>
      </c>
      <c r="F186">
        <v>-67.863748289131038</v>
      </c>
      <c r="G186">
        <v>-7.1476905831349651</v>
      </c>
    </row>
    <row r="187" spans="1:7" x14ac:dyDescent="0.2">
      <c r="A187">
        <v>186</v>
      </c>
      <c r="B187">
        <v>7.4407106344835006</v>
      </c>
      <c r="C187">
        <v>-0.15016893733569961</v>
      </c>
      <c r="D187">
        <v>-147.3627708138705</v>
      </c>
      <c r="E187">
        <v>11.149915512105119</v>
      </c>
      <c r="F187">
        <v>55.081878072425432</v>
      </c>
      <c r="G187">
        <v>6.7600101116234619</v>
      </c>
    </row>
    <row r="188" spans="1:7" x14ac:dyDescent="0.2">
      <c r="A188">
        <v>187</v>
      </c>
      <c r="B188">
        <v>-0.74661934041772859</v>
      </c>
      <c r="C188">
        <v>2.9622002965332199</v>
      </c>
      <c r="D188">
        <v>-602.35880213914925</v>
      </c>
      <c r="E188">
        <v>21.291133146312681</v>
      </c>
      <c r="F188">
        <v>27.92527118912373</v>
      </c>
      <c r="G188">
        <v>13.227146690087229</v>
      </c>
    </row>
    <row r="189" spans="1:7" x14ac:dyDescent="0.2">
      <c r="A189">
        <v>188</v>
      </c>
      <c r="B189">
        <v>4.9486556574858946</v>
      </c>
      <c r="C189">
        <v>-5.4937647134093348</v>
      </c>
      <c r="D189">
        <v>-1258.7348349892329</v>
      </c>
      <c r="E189">
        <v>2.4004191121382101</v>
      </c>
      <c r="F189">
        <v>24.824910777142382</v>
      </c>
      <c r="G189">
        <v>-2.205255751406527</v>
      </c>
    </row>
    <row r="190" spans="1:7" x14ac:dyDescent="0.2">
      <c r="A190">
        <v>189</v>
      </c>
      <c r="B190">
        <v>1.989155123128608</v>
      </c>
      <c r="C190">
        <v>-3.3821021289498541</v>
      </c>
      <c r="D190">
        <v>-696.17665991804245</v>
      </c>
      <c r="E190">
        <v>-21.34520371474731</v>
      </c>
      <c r="F190">
        <v>173.56947478603729</v>
      </c>
      <c r="G190">
        <v>-7.4307822365118241</v>
      </c>
    </row>
    <row r="191" spans="1:7" x14ac:dyDescent="0.2">
      <c r="A191">
        <v>190</v>
      </c>
      <c r="B191">
        <v>9.4142103846288627</v>
      </c>
      <c r="C191">
        <v>-13.93429894451957</v>
      </c>
      <c r="D191">
        <v>1175.752712018435</v>
      </c>
      <c r="E191">
        <v>-27.891767554812009</v>
      </c>
      <c r="F191">
        <v>24.533454653763251</v>
      </c>
      <c r="G191">
        <v>-6.9079639122751084</v>
      </c>
    </row>
    <row r="192" spans="1:7" x14ac:dyDescent="0.2">
      <c r="A192">
        <v>191</v>
      </c>
      <c r="B192">
        <v>3.5875957755691799</v>
      </c>
      <c r="C192">
        <v>-5.8539704986262873</v>
      </c>
      <c r="D192">
        <v>-2565.5916887405861</v>
      </c>
      <c r="E192">
        <v>-17.2334191708166</v>
      </c>
      <c r="F192">
        <v>-40.005110181741259</v>
      </c>
      <c r="G192">
        <v>-4.1107801748027626</v>
      </c>
    </row>
    <row r="193" spans="1:7" x14ac:dyDescent="0.2">
      <c r="A193">
        <v>192</v>
      </c>
      <c r="B193">
        <v>-1.433520506467703</v>
      </c>
      <c r="C193">
        <v>5.3029796600000916</v>
      </c>
      <c r="D193">
        <v>-241.31230776683549</v>
      </c>
      <c r="E193">
        <v>37.733579872463203</v>
      </c>
      <c r="F193">
        <v>50.673971792500673</v>
      </c>
      <c r="G193">
        <v>-11.185536029981041</v>
      </c>
    </row>
    <row r="194" spans="1:7" x14ac:dyDescent="0.2">
      <c r="A194">
        <v>193</v>
      </c>
      <c r="B194">
        <v>3.3532535334735649</v>
      </c>
      <c r="C194">
        <v>-3.4779115856452849</v>
      </c>
      <c r="D194">
        <v>-1154.9192624827481</v>
      </c>
      <c r="E194">
        <v>-38.334886808496712</v>
      </c>
      <c r="F194">
        <v>172.72224474309269</v>
      </c>
      <c r="G194">
        <v>-3.7301812870272411</v>
      </c>
    </row>
    <row r="195" spans="1:7" x14ac:dyDescent="0.2">
      <c r="A195">
        <v>194</v>
      </c>
      <c r="B195">
        <v>0.60672987002767009</v>
      </c>
      <c r="C195">
        <v>1.60494759863382</v>
      </c>
      <c r="D195">
        <v>77.063373816848468</v>
      </c>
      <c r="E195">
        <v>-18.617432290917151</v>
      </c>
      <c r="F195">
        <v>120.11495681156291</v>
      </c>
      <c r="G195">
        <v>-8.9892924934500691</v>
      </c>
    </row>
    <row r="196" spans="1:7" x14ac:dyDescent="0.2">
      <c r="A196">
        <v>195</v>
      </c>
      <c r="B196">
        <v>2.011375606221101</v>
      </c>
      <c r="C196">
        <v>-1.487685522274151</v>
      </c>
      <c r="D196">
        <v>759.31067971662128</v>
      </c>
      <c r="E196">
        <v>-18.82578591315179</v>
      </c>
      <c r="F196">
        <v>-168.21747250085431</v>
      </c>
      <c r="G196">
        <v>-12.105444778444641</v>
      </c>
    </row>
    <row r="197" spans="1:7" x14ac:dyDescent="0.2">
      <c r="A197">
        <v>196</v>
      </c>
      <c r="B197">
        <v>-3.488271052871637</v>
      </c>
      <c r="C197">
        <v>-1.2192956557792201</v>
      </c>
      <c r="D197">
        <v>-1121.4535049285171</v>
      </c>
      <c r="E197">
        <v>-2.1684565427776969</v>
      </c>
      <c r="F197">
        <v>-50.127681671822693</v>
      </c>
      <c r="G197">
        <v>-12.98554088323624</v>
      </c>
    </row>
    <row r="198" spans="1:7" x14ac:dyDescent="0.2">
      <c r="A198">
        <v>197</v>
      </c>
      <c r="B198">
        <v>-3.385416520757722</v>
      </c>
      <c r="C198">
        <v>-11.430365228591221</v>
      </c>
      <c r="D198">
        <v>651.98693668394469</v>
      </c>
      <c r="E198">
        <v>36.798454664673812</v>
      </c>
      <c r="F198">
        <v>161.67270134818759</v>
      </c>
      <c r="G198">
        <v>2.502773409516367</v>
      </c>
    </row>
    <row r="199" spans="1:7" x14ac:dyDescent="0.2">
      <c r="A199">
        <v>198</v>
      </c>
      <c r="B199">
        <v>-6.554332076248933</v>
      </c>
      <c r="C199">
        <v>1.5866752155665329</v>
      </c>
      <c r="D199">
        <v>248.12625210260521</v>
      </c>
      <c r="E199">
        <v>-42.923858201472392</v>
      </c>
      <c r="F199">
        <v>4.2368086449207976</v>
      </c>
      <c r="G199">
        <v>-13.172297804492519</v>
      </c>
    </row>
    <row r="200" spans="1:7" x14ac:dyDescent="0.2">
      <c r="A200">
        <v>199</v>
      </c>
      <c r="B200">
        <v>1.6370494918186591</v>
      </c>
      <c r="C200">
        <v>0.27824612287216022</v>
      </c>
      <c r="D200">
        <v>637.10511423017647</v>
      </c>
      <c r="E200">
        <v>17.190539945910022</v>
      </c>
      <c r="F200">
        <v>-170.42398714884979</v>
      </c>
      <c r="G200">
        <v>0.72369431644015514</v>
      </c>
    </row>
    <row r="201" spans="1:7" x14ac:dyDescent="0.2">
      <c r="A201">
        <v>200</v>
      </c>
      <c r="B201">
        <v>-0.68836639598228011</v>
      </c>
      <c r="C201">
        <v>-2.599584367157477</v>
      </c>
      <c r="D201">
        <v>-1508.3462924987541</v>
      </c>
      <c r="E201">
        <v>-15.53645897360968</v>
      </c>
      <c r="F201">
        <v>44.514722625621431</v>
      </c>
      <c r="G201">
        <v>-1.756472757581552</v>
      </c>
    </row>
    <row r="202" spans="1:7" x14ac:dyDescent="0.2">
      <c r="A202">
        <v>201</v>
      </c>
      <c r="B202">
        <v>12.158452305452091</v>
      </c>
      <c r="C202">
        <v>-5.5114714922757084</v>
      </c>
      <c r="D202">
        <v>1063.7769120546311</v>
      </c>
      <c r="E202">
        <v>23.161699826206</v>
      </c>
      <c r="F202">
        <v>138.65484549301991</v>
      </c>
      <c r="G202">
        <v>-3.9202721231016051</v>
      </c>
    </row>
    <row r="203" spans="1:7" x14ac:dyDescent="0.2">
      <c r="A203">
        <v>202</v>
      </c>
      <c r="B203">
        <v>6.9430973628395058</v>
      </c>
      <c r="C203">
        <v>4.016659696597416</v>
      </c>
      <c r="D203">
        <v>-412.5206901305686</v>
      </c>
      <c r="E203">
        <v>40.985697376132819</v>
      </c>
      <c r="F203">
        <v>79.79501603799423</v>
      </c>
      <c r="G203">
        <v>5.4020075923796931</v>
      </c>
    </row>
    <row r="204" spans="1:7" x14ac:dyDescent="0.2">
      <c r="A204">
        <v>203</v>
      </c>
      <c r="B204">
        <v>8.865668318810453</v>
      </c>
      <c r="C204">
        <v>-5.8565182259707687</v>
      </c>
      <c r="D204">
        <v>1300.5010768257671</v>
      </c>
      <c r="E204">
        <v>43.601767813973552</v>
      </c>
      <c r="F204">
        <v>69.101113619565737</v>
      </c>
      <c r="G204">
        <v>-2.6208913668698339</v>
      </c>
    </row>
    <row r="205" spans="1:7" x14ac:dyDescent="0.2">
      <c r="A205">
        <v>204</v>
      </c>
      <c r="B205">
        <v>-3.2268306751073799</v>
      </c>
      <c r="C205">
        <v>2.7259313976311521</v>
      </c>
      <c r="D205">
        <v>587.00721596825792</v>
      </c>
      <c r="E205">
        <v>44.352282494687842</v>
      </c>
      <c r="F205">
        <v>26.459406007337108</v>
      </c>
      <c r="G205">
        <v>-0.35756060371977849</v>
      </c>
    </row>
    <row r="206" spans="1:7" x14ac:dyDescent="0.2">
      <c r="A206">
        <v>205</v>
      </c>
      <c r="B206">
        <v>3.2601281990296531</v>
      </c>
      <c r="C206">
        <v>0.82542884590589527</v>
      </c>
      <c r="D206">
        <v>2279.4343915212571</v>
      </c>
      <c r="E206">
        <v>-43.514979883417077</v>
      </c>
      <c r="F206">
        <v>-34.592054540938292</v>
      </c>
      <c r="G206">
        <v>-12.67881619008776</v>
      </c>
    </row>
    <row r="207" spans="1:7" x14ac:dyDescent="0.2">
      <c r="A207">
        <v>206</v>
      </c>
      <c r="B207">
        <v>3.0843333873367769</v>
      </c>
      <c r="C207">
        <v>4.0413054777065778</v>
      </c>
      <c r="D207">
        <v>-77.728100982104095</v>
      </c>
      <c r="E207">
        <v>-23.681870707311099</v>
      </c>
      <c r="F207">
        <v>76.17864118687605</v>
      </c>
      <c r="G207">
        <v>-12.3252003680317</v>
      </c>
    </row>
    <row r="208" spans="1:7" x14ac:dyDescent="0.2">
      <c r="A208">
        <v>207</v>
      </c>
      <c r="B208">
        <v>1.678235491231366</v>
      </c>
      <c r="C208">
        <v>-6.2886591832713457</v>
      </c>
      <c r="D208">
        <v>-434.53649367582079</v>
      </c>
      <c r="E208">
        <v>-23.922906726771789</v>
      </c>
      <c r="F208">
        <v>83.624977133337879</v>
      </c>
      <c r="G208">
        <v>-1.2763247270107101</v>
      </c>
    </row>
    <row r="209" spans="1:7" x14ac:dyDescent="0.2">
      <c r="A209">
        <v>208</v>
      </c>
      <c r="B209">
        <v>5.6521958566510992</v>
      </c>
      <c r="C209">
        <v>9.1931609617503174</v>
      </c>
      <c r="D209">
        <v>-878.47612490893789</v>
      </c>
      <c r="E209">
        <v>44.083798090155142</v>
      </c>
      <c r="F209">
        <v>130.30939434942769</v>
      </c>
      <c r="G209">
        <v>-0.35788349412311332</v>
      </c>
    </row>
    <row r="210" spans="1:7" x14ac:dyDescent="0.2">
      <c r="A210">
        <v>209</v>
      </c>
      <c r="B210">
        <v>6.3819433791926574</v>
      </c>
      <c r="C210">
        <v>6.1970644666162311</v>
      </c>
      <c r="D210">
        <v>1142.4710782806401</v>
      </c>
      <c r="E210">
        <v>12.192699792436869</v>
      </c>
      <c r="F210">
        <v>145.60143135045351</v>
      </c>
      <c r="G210">
        <v>-7.6526679344731736</v>
      </c>
    </row>
    <row r="211" spans="1:7" x14ac:dyDescent="0.2">
      <c r="A211">
        <v>210</v>
      </c>
      <c r="B211">
        <v>13.436168255612801</v>
      </c>
      <c r="C211">
        <v>9.0553835967954175</v>
      </c>
      <c r="D211">
        <v>1619.304385144141</v>
      </c>
      <c r="E211">
        <v>27.3323936638612</v>
      </c>
      <c r="F211">
        <v>112.67269689339599</v>
      </c>
      <c r="G211">
        <v>2.4465910340621</v>
      </c>
    </row>
    <row r="212" spans="1:7" x14ac:dyDescent="0.2">
      <c r="A212">
        <v>211</v>
      </c>
      <c r="B212">
        <v>17.069472057626889</v>
      </c>
      <c r="C212">
        <v>-7.40230021740646E-2</v>
      </c>
      <c r="D212">
        <v>979.30970798921783</v>
      </c>
      <c r="E212">
        <v>33.207956756459133</v>
      </c>
      <c r="F212">
        <v>-170.22146712189939</v>
      </c>
      <c r="G212">
        <v>-3.566389758192019</v>
      </c>
    </row>
    <row r="213" spans="1:7" x14ac:dyDescent="0.2">
      <c r="A213">
        <v>212</v>
      </c>
      <c r="B213">
        <v>-4.4391608122452748</v>
      </c>
      <c r="C213">
        <v>3.1314585942175701</v>
      </c>
      <c r="D213">
        <v>-1136.580863244443</v>
      </c>
      <c r="E213">
        <v>-20.48929844246841</v>
      </c>
      <c r="F213">
        <v>-126.8338251164575</v>
      </c>
      <c r="G213">
        <v>-3.1063834991364638</v>
      </c>
    </row>
    <row r="214" spans="1:7" x14ac:dyDescent="0.2">
      <c r="A214">
        <v>213</v>
      </c>
      <c r="B214">
        <v>5.3779127407593448</v>
      </c>
      <c r="C214">
        <v>-2.3266638477301602</v>
      </c>
      <c r="D214">
        <v>-98.02686245129793</v>
      </c>
      <c r="E214">
        <v>17.922573946204761</v>
      </c>
      <c r="F214">
        <v>-60.655504660704828</v>
      </c>
      <c r="G214">
        <v>12.946856578113049</v>
      </c>
    </row>
    <row r="215" spans="1:7" x14ac:dyDescent="0.2">
      <c r="A215">
        <v>214</v>
      </c>
      <c r="B215">
        <v>0.35896021439718562</v>
      </c>
      <c r="C215">
        <v>-8.903248916148149</v>
      </c>
      <c r="D215">
        <v>254.13601111932289</v>
      </c>
      <c r="E215">
        <v>-44.167586331962497</v>
      </c>
      <c r="F215">
        <v>85.833092113564533</v>
      </c>
      <c r="G215">
        <v>-13.01913645729924</v>
      </c>
    </row>
    <row r="216" spans="1:7" x14ac:dyDescent="0.2">
      <c r="A216">
        <v>215</v>
      </c>
      <c r="B216">
        <v>-2.2718381493640338</v>
      </c>
      <c r="C216">
        <v>-1.4690780259213729</v>
      </c>
      <c r="D216">
        <v>-553.78266040440724</v>
      </c>
      <c r="E216">
        <v>-19.275834126680149</v>
      </c>
      <c r="F216">
        <v>129.3743413919716</v>
      </c>
      <c r="G216">
        <v>-4.1676518078070721</v>
      </c>
    </row>
    <row r="217" spans="1:7" x14ac:dyDescent="0.2">
      <c r="A217">
        <v>216</v>
      </c>
      <c r="B217">
        <v>-9.556928608138584</v>
      </c>
      <c r="C217">
        <v>6.7095506457362486</v>
      </c>
      <c r="D217">
        <v>971.180026171294</v>
      </c>
      <c r="E217">
        <v>17.463460909428441</v>
      </c>
      <c r="F217">
        <v>69.76393610462749</v>
      </c>
      <c r="G217">
        <v>-3.591029845130608</v>
      </c>
    </row>
    <row r="218" spans="1:7" x14ac:dyDescent="0.2">
      <c r="A218">
        <v>217</v>
      </c>
      <c r="B218">
        <v>2.3529778914175901</v>
      </c>
      <c r="C218">
        <v>-0.85120585336786492</v>
      </c>
      <c r="D218">
        <v>-1378.24256334866</v>
      </c>
      <c r="E218">
        <v>7.9115070916830321</v>
      </c>
      <c r="F218">
        <v>-92.022715993236204</v>
      </c>
      <c r="G218">
        <v>11.570570730605141</v>
      </c>
    </row>
    <row r="219" spans="1:7" x14ac:dyDescent="0.2">
      <c r="A219">
        <v>218</v>
      </c>
      <c r="B219">
        <v>0.8217683876367099</v>
      </c>
      <c r="C219">
        <v>-0.19442596434060019</v>
      </c>
      <c r="D219">
        <v>-925.39299445669656</v>
      </c>
      <c r="E219">
        <v>23.078278403411499</v>
      </c>
      <c r="F219">
        <v>25.380524594563148</v>
      </c>
      <c r="G219">
        <v>-6.5309412318016227</v>
      </c>
    </row>
    <row r="220" spans="1:7" x14ac:dyDescent="0.2">
      <c r="A220">
        <v>219</v>
      </c>
      <c r="B220">
        <v>-1.9046671005210389</v>
      </c>
      <c r="C220">
        <v>3.857163080781135</v>
      </c>
      <c r="D220">
        <v>-179.50966473636581</v>
      </c>
      <c r="E220">
        <v>-23.83878638903337</v>
      </c>
      <c r="F220">
        <v>148.36669824006589</v>
      </c>
      <c r="G220">
        <v>-11.068272177533361</v>
      </c>
    </row>
    <row r="221" spans="1:7" x14ac:dyDescent="0.2">
      <c r="A221">
        <v>220</v>
      </c>
      <c r="B221">
        <v>-2.7778633812359819</v>
      </c>
      <c r="C221">
        <v>-2.9969190828972461</v>
      </c>
      <c r="D221">
        <v>-1316.171979771538</v>
      </c>
      <c r="E221">
        <v>26.44687020697658</v>
      </c>
      <c r="F221">
        <v>105.93440160439771</v>
      </c>
      <c r="G221">
        <v>-7.9163329420109836</v>
      </c>
    </row>
    <row r="222" spans="1:7" x14ac:dyDescent="0.2">
      <c r="A222">
        <v>221</v>
      </c>
      <c r="B222">
        <v>-9.123594041879155</v>
      </c>
      <c r="C222">
        <v>-2.226048704614116</v>
      </c>
      <c r="D222">
        <v>-18.670780221579779</v>
      </c>
      <c r="E222">
        <v>-18.926711733857928</v>
      </c>
      <c r="F222">
        <v>-52.344497634986688</v>
      </c>
      <c r="G222">
        <v>-6.1262291951719376</v>
      </c>
    </row>
    <row r="223" spans="1:7" x14ac:dyDescent="0.2">
      <c r="A223">
        <v>222</v>
      </c>
      <c r="B223">
        <v>-0.63750798489131011</v>
      </c>
      <c r="C223">
        <v>12.07643920115463</v>
      </c>
      <c r="D223">
        <v>1344.189242381053</v>
      </c>
      <c r="E223">
        <v>-5.8659022212439176</v>
      </c>
      <c r="F223">
        <v>-72.419709352101705</v>
      </c>
      <c r="G223">
        <v>8.2969695031507431</v>
      </c>
    </row>
    <row r="224" spans="1:7" x14ac:dyDescent="0.2">
      <c r="A224">
        <v>223</v>
      </c>
      <c r="B224">
        <v>-4.683520414035419</v>
      </c>
      <c r="C224">
        <v>-0.76473272489948096</v>
      </c>
      <c r="D224">
        <v>85.149972962337486</v>
      </c>
      <c r="E224">
        <v>34.551030225964752</v>
      </c>
      <c r="F224">
        <v>35.367521779557123</v>
      </c>
      <c r="G224">
        <v>-4.4790226591948539</v>
      </c>
    </row>
    <row r="225" spans="1:7" x14ac:dyDescent="0.2">
      <c r="A225">
        <v>224</v>
      </c>
      <c r="B225">
        <v>-3.0674959748952189</v>
      </c>
      <c r="C225">
        <v>1.6482959919999851</v>
      </c>
      <c r="D225">
        <v>2248.8098163341629</v>
      </c>
      <c r="E225">
        <v>41.714133434334357</v>
      </c>
      <c r="F225">
        <v>-12.11570523753284</v>
      </c>
      <c r="G225">
        <v>-0.26380771237757322</v>
      </c>
    </row>
    <row r="226" spans="1:7" x14ac:dyDescent="0.2">
      <c r="A226">
        <v>225</v>
      </c>
      <c r="B226">
        <v>-1.4440287465740529</v>
      </c>
      <c r="C226">
        <v>-1.404289650077355</v>
      </c>
      <c r="D226">
        <v>951.936296242715</v>
      </c>
      <c r="E226">
        <v>3.241177098622297</v>
      </c>
      <c r="F226">
        <v>124.09794100547779</v>
      </c>
      <c r="G226">
        <v>-1.2381434574461341</v>
      </c>
    </row>
    <row r="227" spans="1:7" x14ac:dyDescent="0.2">
      <c r="A227">
        <v>226</v>
      </c>
      <c r="B227">
        <v>-3.73224525379774</v>
      </c>
      <c r="C227">
        <v>5.2847681069661361</v>
      </c>
      <c r="D227">
        <v>-2473.8304882874331</v>
      </c>
      <c r="E227">
        <v>8.056767964572094</v>
      </c>
      <c r="F227">
        <v>-0.28429467822532312</v>
      </c>
      <c r="G227">
        <v>5.6924196153343374</v>
      </c>
    </row>
    <row r="228" spans="1:7" x14ac:dyDescent="0.2">
      <c r="A228">
        <v>227</v>
      </c>
      <c r="B228">
        <v>6.2449653670445411</v>
      </c>
      <c r="C228">
        <v>-3.8996109525558791</v>
      </c>
      <c r="D228">
        <v>-776.07325065671898</v>
      </c>
      <c r="E228">
        <v>10.991372524827529</v>
      </c>
      <c r="F228">
        <v>136.00418312359071</v>
      </c>
      <c r="G228">
        <v>-13.234970078708431</v>
      </c>
    </row>
    <row r="229" spans="1:7" x14ac:dyDescent="0.2">
      <c r="A229">
        <v>228</v>
      </c>
      <c r="B229">
        <v>-5.231219153056422</v>
      </c>
      <c r="C229">
        <v>2.6546754207605412</v>
      </c>
      <c r="D229">
        <v>-759.73279178460518</v>
      </c>
      <c r="E229">
        <v>21.699654222412299</v>
      </c>
      <c r="F229">
        <v>25.245053026601269</v>
      </c>
      <c r="G229">
        <v>-8.3477573943264201</v>
      </c>
    </row>
    <row r="230" spans="1:7" x14ac:dyDescent="0.2">
      <c r="A230">
        <v>229</v>
      </c>
      <c r="B230">
        <v>-9.0496926994354752</v>
      </c>
      <c r="C230">
        <v>-14.12977255229718</v>
      </c>
      <c r="D230">
        <v>-531.67432544872452</v>
      </c>
      <c r="E230">
        <v>2.0481363562898669</v>
      </c>
      <c r="F230">
        <v>-50.06026250002833</v>
      </c>
      <c r="G230">
        <v>-12.70675447847106</v>
      </c>
    </row>
    <row r="231" spans="1:7" x14ac:dyDescent="0.2">
      <c r="A231">
        <v>230</v>
      </c>
      <c r="B231">
        <v>6.1481533729387889</v>
      </c>
      <c r="C231">
        <v>-5.6433545305813189</v>
      </c>
      <c r="D231">
        <v>-211.70045715344801</v>
      </c>
      <c r="E231">
        <v>9.079337392470288</v>
      </c>
      <c r="F231">
        <v>-19.06823822414087</v>
      </c>
      <c r="G231">
        <v>2.7085530900883392</v>
      </c>
    </row>
    <row r="232" spans="1:7" x14ac:dyDescent="0.2">
      <c r="A232">
        <v>231</v>
      </c>
      <c r="B232">
        <v>0.3865814153399913</v>
      </c>
      <c r="C232">
        <v>-0.7768620242261628</v>
      </c>
      <c r="D232">
        <v>1.710660170751056</v>
      </c>
      <c r="E232">
        <v>44.533274310595928</v>
      </c>
      <c r="F232">
        <v>-7.9975615573399406</v>
      </c>
      <c r="G232">
        <v>1.5445816548345479</v>
      </c>
    </row>
    <row r="233" spans="1:7" x14ac:dyDescent="0.2">
      <c r="A233">
        <v>232</v>
      </c>
      <c r="B233">
        <v>0.25877936574292237</v>
      </c>
      <c r="C233">
        <v>-0.53440390344280064</v>
      </c>
      <c r="D233">
        <v>-157.52936273396861</v>
      </c>
      <c r="E233">
        <v>19.51295381347725</v>
      </c>
      <c r="F233">
        <v>66.037978350935191</v>
      </c>
      <c r="G233">
        <v>3.5107394014676112</v>
      </c>
    </row>
    <row r="234" spans="1:7" x14ac:dyDescent="0.2">
      <c r="A234">
        <v>233</v>
      </c>
      <c r="B234">
        <v>-8.6957549967292884</v>
      </c>
      <c r="C234">
        <v>-0.49624039411526549</v>
      </c>
      <c r="D234">
        <v>-21.117092966738699</v>
      </c>
      <c r="E234">
        <v>12.06186542936371</v>
      </c>
      <c r="F234">
        <v>-48.571451710697183</v>
      </c>
      <c r="G234">
        <v>-8.3799451789274109</v>
      </c>
    </row>
    <row r="235" spans="1:7" x14ac:dyDescent="0.2">
      <c r="A235">
        <v>234</v>
      </c>
      <c r="B235">
        <v>-6.5180264692037104</v>
      </c>
      <c r="C235">
        <v>8.8706191552892619</v>
      </c>
      <c r="D235">
        <v>-708.88685160857858</v>
      </c>
      <c r="E235">
        <v>-39.911146419059428</v>
      </c>
      <c r="F235">
        <v>-52.403663537747093</v>
      </c>
      <c r="G235">
        <v>-0.21719719930644299</v>
      </c>
    </row>
    <row r="236" spans="1:7" x14ac:dyDescent="0.2">
      <c r="A236">
        <v>235</v>
      </c>
      <c r="B236">
        <v>-0.15131424847292399</v>
      </c>
      <c r="C236">
        <v>0.15001394333639079</v>
      </c>
      <c r="D236">
        <v>-940.60742476861731</v>
      </c>
      <c r="E236">
        <v>-40.53288925767572</v>
      </c>
      <c r="F236">
        <v>94.490241284548375</v>
      </c>
      <c r="G236">
        <v>1.6896082638037251</v>
      </c>
    </row>
    <row r="237" spans="1:7" x14ac:dyDescent="0.2">
      <c r="A237">
        <v>236</v>
      </c>
      <c r="B237">
        <v>8.2237061444139385</v>
      </c>
      <c r="C237">
        <v>6.6060282987641772</v>
      </c>
      <c r="D237">
        <v>290.33493537422572</v>
      </c>
      <c r="E237">
        <v>-39.198410430677107</v>
      </c>
      <c r="F237">
        <v>-110.5607606379921</v>
      </c>
      <c r="G237">
        <v>-12.00926752669136</v>
      </c>
    </row>
    <row r="238" spans="1:7" x14ac:dyDescent="0.2">
      <c r="A238">
        <v>237</v>
      </c>
      <c r="B238">
        <v>-3.7128905261939358</v>
      </c>
      <c r="C238">
        <v>-4.1299851175249316</v>
      </c>
      <c r="D238">
        <v>2605.2873411345431</v>
      </c>
      <c r="E238">
        <v>-9.2206942904398499</v>
      </c>
      <c r="F238">
        <v>-29.549566888646758</v>
      </c>
      <c r="G238">
        <v>-9.9824307572349351</v>
      </c>
    </row>
    <row r="239" spans="1:7" x14ac:dyDescent="0.2">
      <c r="A239">
        <v>238</v>
      </c>
      <c r="B239">
        <v>-5.2172993625518309</v>
      </c>
      <c r="C239">
        <v>-6.0128558980552</v>
      </c>
      <c r="D239">
        <v>-15.72495039586483</v>
      </c>
      <c r="E239">
        <v>5.915457921511031</v>
      </c>
      <c r="F239">
        <v>104.1011955802297</v>
      </c>
      <c r="G239">
        <v>12.14202068879465</v>
      </c>
    </row>
    <row r="240" spans="1:7" x14ac:dyDescent="0.2">
      <c r="A240">
        <v>239</v>
      </c>
      <c r="B240">
        <v>-1.7957984319128051</v>
      </c>
      <c r="C240">
        <v>-5.3156948026432849</v>
      </c>
      <c r="D240">
        <v>784.96471206652541</v>
      </c>
      <c r="E240">
        <v>8.0313376904283356</v>
      </c>
      <c r="F240">
        <v>-131.28539018244669</v>
      </c>
      <c r="G240">
        <v>-1.9262496667412761</v>
      </c>
    </row>
    <row r="241" spans="1:7" x14ac:dyDescent="0.2">
      <c r="A241">
        <v>240</v>
      </c>
      <c r="B241">
        <v>8.8710425619013069</v>
      </c>
      <c r="C241">
        <v>-1.5098565362255441</v>
      </c>
      <c r="D241">
        <v>30.615058091533079</v>
      </c>
      <c r="E241">
        <v>-31.61670521543029</v>
      </c>
      <c r="F241">
        <v>61.384663250721928</v>
      </c>
      <c r="G241">
        <v>-5.3184009321405608</v>
      </c>
    </row>
    <row r="242" spans="1:7" x14ac:dyDescent="0.2">
      <c r="A242">
        <v>241</v>
      </c>
      <c r="B242">
        <v>0.12740016204466889</v>
      </c>
      <c r="C242">
        <v>-0.14799674723553291</v>
      </c>
      <c r="D242">
        <v>735.01844996380407</v>
      </c>
      <c r="E242">
        <v>-16.567076632043339</v>
      </c>
      <c r="F242">
        <v>82.884559858849428</v>
      </c>
      <c r="G242">
        <v>12.080992157343969</v>
      </c>
    </row>
    <row r="243" spans="1:7" x14ac:dyDescent="0.2">
      <c r="A243">
        <v>242</v>
      </c>
      <c r="B243">
        <v>-0.80446819961827543</v>
      </c>
      <c r="C243">
        <v>5.6002835544790788</v>
      </c>
      <c r="D243">
        <v>-1175.2289660871329</v>
      </c>
      <c r="E243">
        <v>-42.771799135895073</v>
      </c>
      <c r="F243">
        <v>133.87404735848639</v>
      </c>
      <c r="G243">
        <v>-8.9441846793939792</v>
      </c>
    </row>
    <row r="244" spans="1:7" x14ac:dyDescent="0.2">
      <c r="A244">
        <v>243</v>
      </c>
      <c r="B244">
        <v>-14.170055683695541</v>
      </c>
      <c r="C244">
        <v>3.537341217306857</v>
      </c>
      <c r="D244">
        <v>43.721390428073853</v>
      </c>
      <c r="E244">
        <v>8.0291959443235577</v>
      </c>
      <c r="F244">
        <v>145.77566366466161</v>
      </c>
      <c r="G244">
        <v>-9.5475985681799447</v>
      </c>
    </row>
    <row r="245" spans="1:7" x14ac:dyDescent="0.2">
      <c r="A245">
        <v>244</v>
      </c>
      <c r="B245">
        <v>4.7331757882102874</v>
      </c>
      <c r="C245">
        <v>-10.102511315199809</v>
      </c>
      <c r="D245">
        <v>631.91415524736954</v>
      </c>
      <c r="E245">
        <v>21.322105375262218</v>
      </c>
      <c r="F245">
        <v>53.357750480821359</v>
      </c>
      <c r="G245">
        <v>-1.7612131498698469</v>
      </c>
    </row>
    <row r="246" spans="1:7" x14ac:dyDescent="0.2">
      <c r="A246">
        <v>245</v>
      </c>
      <c r="B246">
        <v>15.10623881002658</v>
      </c>
      <c r="C246">
        <v>10.7472019674129</v>
      </c>
      <c r="D246">
        <v>2504.7443382694232</v>
      </c>
      <c r="E246">
        <v>-38.1619432791598</v>
      </c>
      <c r="F246">
        <v>-106.69562881178329</v>
      </c>
      <c r="G246">
        <v>-2.207009742501961</v>
      </c>
    </row>
    <row r="247" spans="1:7" x14ac:dyDescent="0.2">
      <c r="A247">
        <v>246</v>
      </c>
      <c r="B247">
        <v>4.1398285851956489</v>
      </c>
      <c r="C247">
        <v>-3.149750642932768</v>
      </c>
      <c r="D247">
        <v>231.6389036570823</v>
      </c>
      <c r="E247">
        <v>36.345156275153222</v>
      </c>
      <c r="F247">
        <v>-74.921616021232396</v>
      </c>
      <c r="G247">
        <v>-12.06199607670575</v>
      </c>
    </row>
    <row r="248" spans="1:7" x14ac:dyDescent="0.2">
      <c r="A248">
        <v>247</v>
      </c>
      <c r="B248">
        <v>-4.0279400150591327</v>
      </c>
      <c r="C248">
        <v>-8.6002732605637195</v>
      </c>
      <c r="D248">
        <v>740.89893346587917</v>
      </c>
      <c r="E248">
        <v>-44.294891112332827</v>
      </c>
      <c r="F248">
        <v>103.9159941089333</v>
      </c>
      <c r="G248">
        <v>11.92343681128219</v>
      </c>
    </row>
    <row r="249" spans="1:7" x14ac:dyDescent="0.2">
      <c r="A249">
        <v>248</v>
      </c>
      <c r="B249">
        <v>-1.7238132839071809</v>
      </c>
      <c r="C249">
        <v>9.289157592353348</v>
      </c>
      <c r="D249">
        <v>-664.40278756498651</v>
      </c>
      <c r="E249">
        <v>4.9922055062823611</v>
      </c>
      <c r="F249">
        <v>-175.51439597531771</v>
      </c>
      <c r="G249">
        <v>7.0192860189672412</v>
      </c>
    </row>
    <row r="250" spans="1:7" x14ac:dyDescent="0.2">
      <c r="A250">
        <v>249</v>
      </c>
      <c r="B250">
        <v>-0.41706361157301092</v>
      </c>
      <c r="C250">
        <v>-9.5448218703232737</v>
      </c>
      <c r="D250">
        <v>-778.2391980827424</v>
      </c>
      <c r="E250">
        <v>25.250516289190958</v>
      </c>
      <c r="F250">
        <v>131.62781592294431</v>
      </c>
      <c r="G250">
        <v>5.9829036899626749</v>
      </c>
    </row>
    <row r="251" spans="1:7" x14ac:dyDescent="0.2">
      <c r="A251">
        <v>250</v>
      </c>
      <c r="B251">
        <v>-0.97829993281518113</v>
      </c>
      <c r="C251">
        <v>-15.425845228828029</v>
      </c>
      <c r="D251">
        <v>801.21520971244161</v>
      </c>
      <c r="E251">
        <v>-28.77233069852678</v>
      </c>
      <c r="F251">
        <v>-149.9211946103903</v>
      </c>
      <c r="G251">
        <v>4.2579229045830536</v>
      </c>
    </row>
    <row r="252" spans="1:7" x14ac:dyDescent="0.2">
      <c r="A252">
        <v>251</v>
      </c>
      <c r="B252">
        <v>-11.73235684473709</v>
      </c>
      <c r="C252">
        <v>-7.6899652377952557E-3</v>
      </c>
      <c r="D252">
        <v>201.06975235816191</v>
      </c>
      <c r="E252">
        <v>24.88629928268843</v>
      </c>
      <c r="F252">
        <v>78.740616474229157</v>
      </c>
      <c r="G252">
        <v>-6.9271826549678126</v>
      </c>
    </row>
    <row r="253" spans="1:7" x14ac:dyDescent="0.2">
      <c r="A253">
        <v>252</v>
      </c>
      <c r="B253">
        <v>-0.37366410504181252</v>
      </c>
      <c r="C253">
        <v>5.6247610554481291</v>
      </c>
      <c r="D253">
        <v>-661.35618659929025</v>
      </c>
      <c r="E253">
        <v>44.140807354266101</v>
      </c>
      <c r="F253">
        <v>47.987783339430983</v>
      </c>
      <c r="G253">
        <v>10.260212122024949</v>
      </c>
    </row>
    <row r="254" spans="1:7" x14ac:dyDescent="0.2">
      <c r="A254">
        <v>253</v>
      </c>
      <c r="B254">
        <v>6.2359560071698619</v>
      </c>
      <c r="C254">
        <v>-8.5533462043044045E-2</v>
      </c>
      <c r="D254">
        <v>149.3322706077694</v>
      </c>
      <c r="E254">
        <v>-27.18554177521488</v>
      </c>
      <c r="F254">
        <v>-177.85601371554009</v>
      </c>
      <c r="G254">
        <v>-7.0013835307505934</v>
      </c>
    </row>
    <row r="255" spans="1:7" x14ac:dyDescent="0.2">
      <c r="A255">
        <v>254</v>
      </c>
      <c r="B255">
        <v>2.3556119769957968</v>
      </c>
      <c r="C255">
        <v>-0.40144767775078433</v>
      </c>
      <c r="D255">
        <v>57.82651922877826</v>
      </c>
      <c r="E255">
        <v>-1.0046766473958471</v>
      </c>
      <c r="F255">
        <v>-50.10649317505915</v>
      </c>
      <c r="G255">
        <v>-3.2310230815740182</v>
      </c>
    </row>
    <row r="256" spans="1:7" x14ac:dyDescent="0.2">
      <c r="A256">
        <v>255</v>
      </c>
      <c r="B256">
        <v>-3.6183519418563841</v>
      </c>
      <c r="C256">
        <v>4.1524238067164081</v>
      </c>
      <c r="D256">
        <v>-1187.7113846450341</v>
      </c>
      <c r="E256">
        <v>-10.00259943402599</v>
      </c>
      <c r="F256">
        <v>85.189520630436064</v>
      </c>
      <c r="G256">
        <v>-7.0759952178575913</v>
      </c>
    </row>
    <row r="257" spans="1:7" x14ac:dyDescent="0.2">
      <c r="A257">
        <v>256</v>
      </c>
      <c r="B257">
        <v>-9.2489056984449309</v>
      </c>
      <c r="C257">
        <v>-3.034170539987378</v>
      </c>
      <c r="D257">
        <v>1103.07010797575</v>
      </c>
      <c r="E257">
        <v>9.4008111042664328</v>
      </c>
      <c r="F257">
        <v>176.44390808760409</v>
      </c>
      <c r="G257">
        <v>-6.535294176676457</v>
      </c>
    </row>
    <row r="258" spans="1:7" x14ac:dyDescent="0.2">
      <c r="A258">
        <v>257</v>
      </c>
      <c r="B258">
        <v>-3.7087348864627572</v>
      </c>
      <c r="C258">
        <v>-5.2216319279164152</v>
      </c>
      <c r="D258">
        <v>-2075.2061400316711</v>
      </c>
      <c r="E258">
        <v>-1.596477622169818</v>
      </c>
      <c r="F258">
        <v>-131.0722444493442</v>
      </c>
      <c r="G258">
        <v>4.3573154674231258</v>
      </c>
    </row>
    <row r="259" spans="1:7" x14ac:dyDescent="0.2">
      <c r="A259">
        <v>258</v>
      </c>
      <c r="B259">
        <v>-3.9095495682159108E-2</v>
      </c>
      <c r="C259">
        <v>-4.0312297265680979</v>
      </c>
      <c r="D259">
        <v>-1638.0793387099311</v>
      </c>
      <c r="E259">
        <v>-12.59441990430545</v>
      </c>
      <c r="F259">
        <v>84.462143774717944</v>
      </c>
      <c r="G259">
        <v>-9.4289383922512027</v>
      </c>
    </row>
    <row r="260" spans="1:7" x14ac:dyDescent="0.2">
      <c r="A260">
        <v>259</v>
      </c>
      <c r="B260">
        <v>11.72170459308445</v>
      </c>
      <c r="C260">
        <v>7.3721794474936333</v>
      </c>
      <c r="D260">
        <v>107.2590350099602</v>
      </c>
      <c r="E260">
        <v>18.730586482810931</v>
      </c>
      <c r="F260">
        <v>47.826463098547961</v>
      </c>
      <c r="G260">
        <v>-3.4635276922717799</v>
      </c>
    </row>
    <row r="261" spans="1:7" x14ac:dyDescent="0.2">
      <c r="A261">
        <v>260</v>
      </c>
      <c r="B261">
        <v>-0.72497105252246297</v>
      </c>
      <c r="C261">
        <v>-10.30423527639846</v>
      </c>
      <c r="D261">
        <v>-457.93853959589751</v>
      </c>
      <c r="E261">
        <v>42.364091849096589</v>
      </c>
      <c r="F261">
        <v>93.809190833262889</v>
      </c>
      <c r="G261">
        <v>8.2274957177657733</v>
      </c>
    </row>
    <row r="262" spans="1:7" x14ac:dyDescent="0.2">
      <c r="A262">
        <v>261</v>
      </c>
      <c r="B262">
        <v>-3.0270186183289849</v>
      </c>
      <c r="C262">
        <v>14.52536957051769</v>
      </c>
      <c r="D262">
        <v>554.44568845078868</v>
      </c>
      <c r="E262">
        <v>-12.155149620026529</v>
      </c>
      <c r="F262">
        <v>111.2930921106817</v>
      </c>
      <c r="G262">
        <v>-7.3009527810654937</v>
      </c>
    </row>
    <row r="263" spans="1:7" x14ac:dyDescent="0.2">
      <c r="A263">
        <v>262</v>
      </c>
      <c r="B263">
        <v>0.47146385612963321</v>
      </c>
      <c r="C263">
        <v>-0.64804816977808644</v>
      </c>
      <c r="D263">
        <v>-705.24068712327357</v>
      </c>
      <c r="E263">
        <v>39.908519305200869</v>
      </c>
      <c r="F263">
        <v>-19.571263672629801</v>
      </c>
      <c r="G263">
        <v>12.95136044240324</v>
      </c>
    </row>
    <row r="264" spans="1:7" x14ac:dyDescent="0.2">
      <c r="A264">
        <v>263</v>
      </c>
      <c r="B264">
        <v>2.4911438092876028</v>
      </c>
      <c r="C264">
        <v>4.0188605327330649</v>
      </c>
      <c r="D264">
        <v>-2292.9417064876011</v>
      </c>
      <c r="E264">
        <v>40.169367367614711</v>
      </c>
      <c r="F264">
        <v>167.41076494361801</v>
      </c>
      <c r="G264">
        <v>7.9107885118161176</v>
      </c>
    </row>
    <row r="265" spans="1:7" x14ac:dyDescent="0.2">
      <c r="A265">
        <v>264</v>
      </c>
      <c r="B265">
        <v>4.5855882735548752</v>
      </c>
      <c r="C265">
        <v>3.160393435567145</v>
      </c>
      <c r="D265">
        <v>-613.71995762723407</v>
      </c>
      <c r="E265">
        <v>33.722854548463459</v>
      </c>
      <c r="F265">
        <v>6.6825229781197004</v>
      </c>
      <c r="G265">
        <v>2.0809761104295008</v>
      </c>
    </row>
    <row r="266" spans="1:7" x14ac:dyDescent="0.2">
      <c r="A266">
        <v>265</v>
      </c>
      <c r="B266">
        <v>-5.1723585704481279</v>
      </c>
      <c r="C266">
        <v>3.5659591362295129</v>
      </c>
      <c r="D266">
        <v>-307.17646637324782</v>
      </c>
      <c r="E266">
        <v>-1.8852675751119861</v>
      </c>
      <c r="F266">
        <v>173.41148332172821</v>
      </c>
      <c r="G266">
        <v>-7.6040726900710309</v>
      </c>
    </row>
    <row r="267" spans="1:7" x14ac:dyDescent="0.2">
      <c r="A267">
        <v>266</v>
      </c>
      <c r="B267">
        <v>5.4386781986658796</v>
      </c>
      <c r="C267">
        <v>1.3156283792707011</v>
      </c>
      <c r="D267">
        <v>440.58358191544397</v>
      </c>
      <c r="E267">
        <v>11.246163241219699</v>
      </c>
      <c r="F267">
        <v>-43.158505480164997</v>
      </c>
      <c r="G267">
        <v>-9.6423046690854921</v>
      </c>
    </row>
    <row r="268" spans="1:7" x14ac:dyDescent="0.2">
      <c r="A268">
        <v>267</v>
      </c>
      <c r="B268">
        <v>-13.07322887972563</v>
      </c>
      <c r="C268">
        <v>-9.2243408720995994</v>
      </c>
      <c r="D268">
        <v>-651.47406143956982</v>
      </c>
      <c r="E268">
        <v>-31.94771275568019</v>
      </c>
      <c r="F268">
        <v>-88.994224481220343</v>
      </c>
      <c r="G268">
        <v>2.035129841312588</v>
      </c>
    </row>
    <row r="269" spans="1:7" x14ac:dyDescent="0.2">
      <c r="A269">
        <v>268</v>
      </c>
      <c r="B269">
        <v>-1.3168622926998581</v>
      </c>
      <c r="C269">
        <v>-14.08250305529716</v>
      </c>
      <c r="D269">
        <v>1422.461594571909</v>
      </c>
      <c r="E269">
        <v>-8.3724919886858125</v>
      </c>
      <c r="F269">
        <v>101.2837886080202</v>
      </c>
      <c r="G269">
        <v>0.95970964165816408</v>
      </c>
    </row>
    <row r="270" spans="1:7" x14ac:dyDescent="0.2">
      <c r="A270">
        <v>269</v>
      </c>
      <c r="B270">
        <v>0.491976907893861</v>
      </c>
      <c r="C270">
        <v>3.8240212277525218</v>
      </c>
      <c r="D270">
        <v>78.745910801272501</v>
      </c>
      <c r="E270">
        <v>-41.85624158412795</v>
      </c>
      <c r="F270">
        <v>120.5507424123941</v>
      </c>
      <c r="G270">
        <v>-8.2818763310036658</v>
      </c>
    </row>
    <row r="271" spans="1:7" x14ac:dyDescent="0.2">
      <c r="A271">
        <v>270</v>
      </c>
      <c r="B271">
        <v>8.2557747677372522</v>
      </c>
      <c r="C271">
        <v>-6.5544764874103461</v>
      </c>
      <c r="D271">
        <v>-989.47684698701642</v>
      </c>
      <c r="E271">
        <v>-32.144217739887956</v>
      </c>
      <c r="F271">
        <v>-97.699205156900263</v>
      </c>
      <c r="G271">
        <v>9.7538617537179437</v>
      </c>
    </row>
    <row r="272" spans="1:7" x14ac:dyDescent="0.2">
      <c r="A272">
        <v>271</v>
      </c>
      <c r="B272">
        <v>-3.9712059985010888</v>
      </c>
      <c r="C272">
        <v>14.8178389440007</v>
      </c>
      <c r="D272">
        <v>-855.45557910883417</v>
      </c>
      <c r="E272">
        <v>15.94915435073553</v>
      </c>
      <c r="F272">
        <v>23.565753764709111</v>
      </c>
      <c r="G272">
        <v>10.775332648450529</v>
      </c>
    </row>
    <row r="273" spans="1:7" x14ac:dyDescent="0.2">
      <c r="A273">
        <v>272</v>
      </c>
      <c r="B273">
        <v>-5.1403838150923598</v>
      </c>
      <c r="C273">
        <v>-2.1374971213156768</v>
      </c>
      <c r="D273">
        <v>309.34632234579618</v>
      </c>
      <c r="E273">
        <v>-30.169953754181051</v>
      </c>
      <c r="F273">
        <v>-39.925645207663663</v>
      </c>
      <c r="G273">
        <v>-3.6761687354411041</v>
      </c>
    </row>
    <row r="274" spans="1:7" x14ac:dyDescent="0.2">
      <c r="A274">
        <v>273</v>
      </c>
      <c r="B274">
        <v>6.9108066540716706</v>
      </c>
      <c r="C274">
        <v>7.8671193544648794</v>
      </c>
      <c r="D274">
        <v>-692.85392926698103</v>
      </c>
      <c r="E274">
        <v>-37.101746145319389</v>
      </c>
      <c r="F274">
        <v>-160.3342194490717</v>
      </c>
      <c r="G274">
        <v>-8.3039103020182594</v>
      </c>
    </row>
    <row r="275" spans="1:7" x14ac:dyDescent="0.2">
      <c r="A275">
        <v>274</v>
      </c>
      <c r="B275">
        <v>15.482938997182901</v>
      </c>
      <c r="C275">
        <v>-3.1119373128273948</v>
      </c>
      <c r="D275">
        <v>-518.24663785558732</v>
      </c>
      <c r="E275">
        <v>17.59865925441283</v>
      </c>
      <c r="F275">
        <v>81.93989297635764</v>
      </c>
      <c r="G275">
        <v>13.42475826814138</v>
      </c>
    </row>
    <row r="276" spans="1:7" x14ac:dyDescent="0.2">
      <c r="A276">
        <v>275</v>
      </c>
      <c r="B276">
        <v>14.527822238927619</v>
      </c>
      <c r="C276">
        <v>3.85829248203716</v>
      </c>
      <c r="D276">
        <v>647.26695335809916</v>
      </c>
      <c r="E276">
        <v>-11.577977734010981</v>
      </c>
      <c r="F276">
        <v>121.2171580349535</v>
      </c>
      <c r="G276">
        <v>-7.6162866258085797</v>
      </c>
    </row>
    <row r="277" spans="1:7" x14ac:dyDescent="0.2">
      <c r="A277">
        <v>276</v>
      </c>
      <c r="B277">
        <v>7.629670395767433</v>
      </c>
      <c r="C277">
        <v>8.6775191879298088</v>
      </c>
      <c r="D277">
        <v>304.71303745129472</v>
      </c>
      <c r="E277">
        <v>9.6685718650057666</v>
      </c>
      <c r="F277">
        <v>35.824142595890983</v>
      </c>
      <c r="G277">
        <v>6.8668453348020639</v>
      </c>
    </row>
    <row r="278" spans="1:7" x14ac:dyDescent="0.2">
      <c r="A278">
        <v>277</v>
      </c>
      <c r="B278">
        <v>12.618263938505381</v>
      </c>
      <c r="C278">
        <v>0.91399920386196842</v>
      </c>
      <c r="D278">
        <v>-1776.7698652745121</v>
      </c>
      <c r="E278">
        <v>-34.995699042875032</v>
      </c>
      <c r="F278">
        <v>-32.72162362513842</v>
      </c>
      <c r="G278">
        <v>5.08056706617353</v>
      </c>
    </row>
    <row r="279" spans="1:7" x14ac:dyDescent="0.2">
      <c r="A279">
        <v>278</v>
      </c>
      <c r="B279">
        <v>2.8141886421631939</v>
      </c>
      <c r="C279">
        <v>-11.711423492912409</v>
      </c>
      <c r="D279">
        <v>-205.9719806930535</v>
      </c>
      <c r="E279">
        <v>27.928897055963581</v>
      </c>
      <c r="F279">
        <v>57.726124860438418</v>
      </c>
      <c r="G279">
        <v>12.815492125977199</v>
      </c>
    </row>
    <row r="280" spans="1:7" x14ac:dyDescent="0.2">
      <c r="A280">
        <v>279</v>
      </c>
      <c r="B280">
        <v>-0.50898289241880579</v>
      </c>
      <c r="C280">
        <v>-2.0074722306676569</v>
      </c>
      <c r="D280">
        <v>-1065.105048481023</v>
      </c>
      <c r="E280">
        <v>35.097527923825197</v>
      </c>
      <c r="F280">
        <v>-32.209546224682661</v>
      </c>
      <c r="G280">
        <v>12.66227282224542</v>
      </c>
    </row>
    <row r="281" spans="1:7" x14ac:dyDescent="0.2">
      <c r="A281">
        <v>280</v>
      </c>
      <c r="B281">
        <v>1.665877277634956</v>
      </c>
      <c r="C281">
        <v>5.4287037777583782</v>
      </c>
      <c r="D281">
        <v>641.39204996315368</v>
      </c>
      <c r="E281">
        <v>-21.431328893893241</v>
      </c>
      <c r="F281">
        <v>119.2954068362038</v>
      </c>
      <c r="G281">
        <v>-13.02248415188831</v>
      </c>
    </row>
    <row r="282" spans="1:7" x14ac:dyDescent="0.2">
      <c r="A282">
        <v>281</v>
      </c>
      <c r="B282">
        <v>-10.327995613601081</v>
      </c>
      <c r="C282">
        <v>-9.7105280160267053</v>
      </c>
      <c r="D282">
        <v>-1614.5517186794391</v>
      </c>
      <c r="E282">
        <v>8.1584562803598129</v>
      </c>
      <c r="F282">
        <v>-31.341723212235181</v>
      </c>
      <c r="G282">
        <v>11.957256887695991</v>
      </c>
    </row>
    <row r="283" spans="1:7" x14ac:dyDescent="0.2">
      <c r="A283">
        <v>282</v>
      </c>
      <c r="B283">
        <v>-2.7431671120418448</v>
      </c>
      <c r="C283">
        <v>-0.81907585866003751</v>
      </c>
      <c r="D283">
        <v>-1618.519772912744</v>
      </c>
      <c r="E283">
        <v>-37.489670673872077</v>
      </c>
      <c r="F283">
        <v>-96.796986488513639</v>
      </c>
      <c r="G283">
        <v>6.5415314298933538</v>
      </c>
    </row>
    <row r="284" spans="1:7" x14ac:dyDescent="0.2">
      <c r="A284">
        <v>283</v>
      </c>
      <c r="B284">
        <v>-2.0601442392674718</v>
      </c>
      <c r="C284">
        <v>-1.317595105548532</v>
      </c>
      <c r="D284">
        <v>116.85403845755179</v>
      </c>
      <c r="E284">
        <v>3.3994419432099829</v>
      </c>
      <c r="F284">
        <v>4.5462608001551974</v>
      </c>
      <c r="G284">
        <v>0.91809398081935356</v>
      </c>
    </row>
    <row r="285" spans="1:7" x14ac:dyDescent="0.2">
      <c r="A285">
        <v>284</v>
      </c>
      <c r="B285">
        <v>-3.7227086055748879</v>
      </c>
      <c r="C285">
        <v>-0.1195624288316107</v>
      </c>
      <c r="D285">
        <v>-575.92530872584973</v>
      </c>
      <c r="E285">
        <v>-11.51180437464439</v>
      </c>
      <c r="F285">
        <v>113.5765156431472</v>
      </c>
      <c r="G285">
        <v>-13.397497747044611</v>
      </c>
    </row>
    <row r="286" spans="1:7" x14ac:dyDescent="0.2">
      <c r="A286">
        <v>285</v>
      </c>
      <c r="B286">
        <v>8.2197117990513622</v>
      </c>
      <c r="C286">
        <v>4.7921351445335674</v>
      </c>
      <c r="D286">
        <v>-1286.1322222706849</v>
      </c>
      <c r="E286">
        <v>-8.0335083341104223</v>
      </c>
      <c r="F286">
        <v>-0.82778334811259846</v>
      </c>
      <c r="G286">
        <v>-11.225805342497861</v>
      </c>
    </row>
    <row r="287" spans="1:7" x14ac:dyDescent="0.2">
      <c r="A287">
        <v>286</v>
      </c>
      <c r="B287">
        <v>-5.4272016877616904</v>
      </c>
      <c r="C287">
        <v>-2.413033616051167</v>
      </c>
      <c r="D287">
        <v>-727.60908287206098</v>
      </c>
      <c r="E287">
        <v>-32.188596977098733</v>
      </c>
      <c r="F287">
        <v>32.658865245188778</v>
      </c>
      <c r="G287">
        <v>4.991027389061081</v>
      </c>
    </row>
    <row r="288" spans="1:7" x14ac:dyDescent="0.2">
      <c r="A288">
        <v>287</v>
      </c>
      <c r="B288">
        <v>0.75061323547519276</v>
      </c>
      <c r="C288">
        <v>-7.150046934775137</v>
      </c>
      <c r="D288">
        <v>-650.82201712777692</v>
      </c>
      <c r="E288">
        <v>9.3905309391084444</v>
      </c>
      <c r="F288">
        <v>-75.788883775617791</v>
      </c>
      <c r="G288">
        <v>-12.20230030736974</v>
      </c>
    </row>
    <row r="289" spans="1:7" x14ac:dyDescent="0.2">
      <c r="A289">
        <v>288</v>
      </c>
      <c r="B289">
        <v>-1.6073229690631059</v>
      </c>
      <c r="C289">
        <v>1.6807806722005789</v>
      </c>
      <c r="D289">
        <v>-1170.5025297740931</v>
      </c>
      <c r="E289">
        <v>20.534066178588969</v>
      </c>
      <c r="F289">
        <v>-12.704691149389969</v>
      </c>
      <c r="G289">
        <v>11.07288282270264</v>
      </c>
    </row>
    <row r="290" spans="1:7" x14ac:dyDescent="0.2">
      <c r="A290">
        <v>289</v>
      </c>
      <c r="B290">
        <v>-2.1852649101164139</v>
      </c>
      <c r="C290">
        <v>0.17274611660091871</v>
      </c>
      <c r="D290">
        <v>787.52348517274675</v>
      </c>
      <c r="E290">
        <v>24.78612520368096</v>
      </c>
      <c r="F290">
        <v>-150.3362673244406</v>
      </c>
      <c r="G290">
        <v>11.644766040096901</v>
      </c>
    </row>
    <row r="291" spans="1:7" x14ac:dyDescent="0.2">
      <c r="A291">
        <v>290</v>
      </c>
      <c r="B291">
        <v>3.4525115610422632</v>
      </c>
      <c r="C291">
        <v>-2.050094357080487</v>
      </c>
      <c r="D291">
        <v>1067.755843160407</v>
      </c>
      <c r="E291">
        <v>-25.786274362595751</v>
      </c>
      <c r="F291">
        <v>26.150770389017389</v>
      </c>
      <c r="G291">
        <v>5.9011758946210868</v>
      </c>
    </row>
    <row r="292" spans="1:7" x14ac:dyDescent="0.2">
      <c r="A292">
        <v>291</v>
      </c>
      <c r="B292">
        <v>5.1231490257255334</v>
      </c>
      <c r="C292">
        <v>-4.1144478328049177</v>
      </c>
      <c r="D292">
        <v>-804.00176813909798</v>
      </c>
      <c r="E292">
        <v>9.6580617349424607</v>
      </c>
      <c r="F292">
        <v>151.93230261215001</v>
      </c>
      <c r="G292">
        <v>1.9046407097853959</v>
      </c>
    </row>
    <row r="293" spans="1:7" x14ac:dyDescent="0.2">
      <c r="A293">
        <v>292</v>
      </c>
      <c r="B293">
        <v>9.4839733273128513</v>
      </c>
      <c r="C293">
        <v>-4.1579229699143818</v>
      </c>
      <c r="D293">
        <v>332.77016779218712</v>
      </c>
      <c r="E293">
        <v>0.43738653572145569</v>
      </c>
      <c r="F293">
        <v>-40.857234649205857</v>
      </c>
      <c r="G293">
        <v>-9.7529776166996207</v>
      </c>
    </row>
    <row r="294" spans="1:7" x14ac:dyDescent="0.2">
      <c r="A294">
        <v>293</v>
      </c>
      <c r="B294">
        <v>-3.8658978520068699</v>
      </c>
      <c r="C294">
        <v>-0.18342467134672849</v>
      </c>
      <c r="D294">
        <v>852.92694515521066</v>
      </c>
      <c r="E294">
        <v>43.406336391856613</v>
      </c>
      <c r="F294">
        <v>102.4328765712483</v>
      </c>
      <c r="G294">
        <v>8.8198235036010431</v>
      </c>
    </row>
    <row r="295" spans="1:7" x14ac:dyDescent="0.2">
      <c r="A295">
        <v>294</v>
      </c>
      <c r="B295">
        <v>-2.016001387090288</v>
      </c>
      <c r="C295">
        <v>-6.7704914202321902</v>
      </c>
      <c r="D295">
        <v>1532.354908922159</v>
      </c>
      <c r="E295">
        <v>-5.8647441548616994</v>
      </c>
      <c r="F295">
        <v>134.76338072876561</v>
      </c>
      <c r="G295">
        <v>-5.8306342555576238</v>
      </c>
    </row>
    <row r="296" spans="1:7" x14ac:dyDescent="0.2">
      <c r="A296">
        <v>295</v>
      </c>
      <c r="B296">
        <v>-3.8537182899311802</v>
      </c>
      <c r="C296">
        <v>6.6404179895979158</v>
      </c>
      <c r="D296">
        <v>33.686542368453011</v>
      </c>
      <c r="E296">
        <v>0.42974420994928869</v>
      </c>
      <c r="F296">
        <v>145.86722990210009</v>
      </c>
      <c r="G296">
        <v>5.7161362791116934</v>
      </c>
    </row>
    <row r="297" spans="1:7" x14ac:dyDescent="0.2">
      <c r="A297">
        <v>296</v>
      </c>
      <c r="B297">
        <v>1.041343379732512</v>
      </c>
      <c r="C297">
        <v>10.55851770621973</v>
      </c>
      <c r="D297">
        <v>-1768.6384203110481</v>
      </c>
      <c r="E297">
        <v>-35.558067739284972</v>
      </c>
      <c r="F297">
        <v>-31.44474889702072</v>
      </c>
      <c r="G297">
        <v>-5.4160559769231984</v>
      </c>
    </row>
    <row r="298" spans="1:7" x14ac:dyDescent="0.2">
      <c r="A298">
        <v>297</v>
      </c>
      <c r="B298">
        <v>4.7331450176404353</v>
      </c>
      <c r="C298">
        <v>-0.1147881527156821</v>
      </c>
      <c r="D298">
        <v>520.13048117744711</v>
      </c>
      <c r="E298">
        <v>-27.437642256892801</v>
      </c>
      <c r="F298">
        <v>128.98813990701649</v>
      </c>
      <c r="G298">
        <v>-8.728534285269296</v>
      </c>
    </row>
    <row r="299" spans="1:7" x14ac:dyDescent="0.2">
      <c r="A299">
        <v>298</v>
      </c>
      <c r="B299">
        <v>11.33373589164453</v>
      </c>
      <c r="C299">
        <v>-8.9972284232699096</v>
      </c>
      <c r="D299">
        <v>834.80423713906589</v>
      </c>
      <c r="E299">
        <v>-10.183095730046769</v>
      </c>
      <c r="F299">
        <v>-93.081159115313611</v>
      </c>
      <c r="G299">
        <v>5.700871026083008</v>
      </c>
    </row>
    <row r="300" spans="1:7" x14ac:dyDescent="0.2">
      <c r="A300">
        <v>299</v>
      </c>
      <c r="B300">
        <v>-2.687292269844725</v>
      </c>
      <c r="C300">
        <v>12.49256231223977</v>
      </c>
      <c r="D300">
        <v>895.51357945229881</v>
      </c>
      <c r="E300">
        <v>-35.95604844563421</v>
      </c>
      <c r="F300">
        <v>-4.4341007250151998</v>
      </c>
      <c r="G300">
        <v>8.1573601603428667</v>
      </c>
    </row>
    <row r="301" spans="1:7" x14ac:dyDescent="0.2">
      <c r="A301">
        <v>300</v>
      </c>
      <c r="B301">
        <v>-2.089070208042032</v>
      </c>
      <c r="C301">
        <v>-0.9268081247800708</v>
      </c>
      <c r="D301">
        <v>-765.55957754745725</v>
      </c>
      <c r="E301">
        <v>31.179671256848881</v>
      </c>
      <c r="F301">
        <v>-24.11019932289339</v>
      </c>
      <c r="G301">
        <v>8.7215374860204893</v>
      </c>
    </row>
    <row r="302" spans="1:7" x14ac:dyDescent="0.2">
      <c r="A302">
        <v>301</v>
      </c>
      <c r="B302">
        <v>6.5280584589122066</v>
      </c>
      <c r="C302">
        <v>2.8858226853735238</v>
      </c>
      <c r="D302">
        <v>-585.56471779948117</v>
      </c>
      <c r="E302">
        <v>39.621410021636578</v>
      </c>
      <c r="F302">
        <v>172.9278348602152</v>
      </c>
      <c r="G302">
        <v>-3.408259075256109</v>
      </c>
    </row>
    <row r="303" spans="1:7" x14ac:dyDescent="0.2">
      <c r="A303">
        <v>302</v>
      </c>
      <c r="B303">
        <v>-1.3967116283515439</v>
      </c>
      <c r="C303">
        <v>5.6581233917041551</v>
      </c>
      <c r="D303">
        <v>63.547932284566308</v>
      </c>
      <c r="E303">
        <v>-43.723481696259682</v>
      </c>
      <c r="F303">
        <v>-76.297416403772502</v>
      </c>
      <c r="G303">
        <v>9.8675734132495698</v>
      </c>
    </row>
    <row r="304" spans="1:7" x14ac:dyDescent="0.2">
      <c r="A304">
        <v>303</v>
      </c>
      <c r="B304">
        <v>8.7133504566520603</v>
      </c>
      <c r="C304">
        <v>1.214696532356029</v>
      </c>
      <c r="D304">
        <v>-1190.9085196913909</v>
      </c>
      <c r="E304">
        <v>44.85257134511474</v>
      </c>
      <c r="F304">
        <v>-55.823008851945538</v>
      </c>
      <c r="G304">
        <v>5.3089362846772854</v>
      </c>
    </row>
    <row r="305" spans="1:7" x14ac:dyDescent="0.2">
      <c r="A305">
        <v>304</v>
      </c>
      <c r="B305">
        <v>9.2132477399248867</v>
      </c>
      <c r="C305">
        <v>4.7166602120045269</v>
      </c>
      <c r="D305">
        <v>-1587.2942847755421</v>
      </c>
      <c r="E305">
        <v>-43.247159032419908</v>
      </c>
      <c r="F305">
        <v>-30.59736038742259</v>
      </c>
      <c r="G305">
        <v>9.0244595642329735</v>
      </c>
    </row>
    <row r="306" spans="1:7" x14ac:dyDescent="0.2">
      <c r="A306">
        <v>305</v>
      </c>
      <c r="B306">
        <v>-5.043298096514663</v>
      </c>
      <c r="C306">
        <v>-14.49750461781405</v>
      </c>
      <c r="D306">
        <v>1615.657536814522</v>
      </c>
      <c r="E306">
        <v>5.7948203354536147</v>
      </c>
      <c r="F306">
        <v>61.649305461978749</v>
      </c>
      <c r="G306">
        <v>-7.4741923512316353</v>
      </c>
    </row>
    <row r="307" spans="1:7" x14ac:dyDescent="0.2">
      <c r="A307">
        <v>306</v>
      </c>
      <c r="B307">
        <v>12.22491213804402</v>
      </c>
      <c r="C307">
        <v>-0.70730326312900349</v>
      </c>
      <c r="D307">
        <v>703.10337776732194</v>
      </c>
      <c r="E307">
        <v>25.757585561457901</v>
      </c>
      <c r="F307">
        <v>-19.39643889089152</v>
      </c>
      <c r="G307">
        <v>-1.280052633255147</v>
      </c>
    </row>
    <row r="308" spans="1:7" x14ac:dyDescent="0.2">
      <c r="A308">
        <v>307</v>
      </c>
      <c r="B308">
        <v>-10.91492328254261</v>
      </c>
      <c r="C308">
        <v>-4.5211185558320661</v>
      </c>
      <c r="D308">
        <v>-1718.571497982527</v>
      </c>
      <c r="E308">
        <v>-24.967010788177209</v>
      </c>
      <c r="F308">
        <v>60.332678362916397</v>
      </c>
      <c r="G308">
        <v>-10.988404297419381</v>
      </c>
    </row>
    <row r="309" spans="1:7" x14ac:dyDescent="0.2">
      <c r="A309">
        <v>308</v>
      </c>
      <c r="B309">
        <v>0.22840079171206909</v>
      </c>
      <c r="C309">
        <v>9.1015343671646605</v>
      </c>
      <c r="D309">
        <v>1085.646023672459</v>
      </c>
      <c r="E309">
        <v>26.615832810819171</v>
      </c>
      <c r="F309">
        <v>158.42263769664899</v>
      </c>
      <c r="G309">
        <v>-7.2570108491110901</v>
      </c>
    </row>
    <row r="310" spans="1:7" x14ac:dyDescent="0.2">
      <c r="A310">
        <v>309</v>
      </c>
      <c r="B310">
        <v>0.72532193535630141</v>
      </c>
      <c r="C310">
        <v>5.5872916595939319</v>
      </c>
      <c r="D310">
        <v>461.50091947616789</v>
      </c>
      <c r="E310">
        <v>-41.893710770729939</v>
      </c>
      <c r="F310">
        <v>139.64485996830109</v>
      </c>
      <c r="G310">
        <v>4.0823874557150202</v>
      </c>
    </row>
    <row r="311" spans="1:7" x14ac:dyDescent="0.2">
      <c r="A311">
        <v>310</v>
      </c>
      <c r="B311">
        <v>-3.0728170510117621</v>
      </c>
      <c r="C311">
        <v>2.595452790587125</v>
      </c>
      <c r="D311">
        <v>869.85636916548219</v>
      </c>
      <c r="E311">
        <v>21.987121454628291</v>
      </c>
      <c r="F311">
        <v>-44.795132237251053</v>
      </c>
      <c r="G311">
        <v>11.59457171360695</v>
      </c>
    </row>
    <row r="312" spans="1:7" x14ac:dyDescent="0.2">
      <c r="A312">
        <v>311</v>
      </c>
      <c r="B312">
        <v>-6.0183367368602294</v>
      </c>
      <c r="C312">
        <v>-13.750037070106391</v>
      </c>
      <c r="D312">
        <v>1386.58457585671</v>
      </c>
      <c r="E312">
        <v>44.400453504384409</v>
      </c>
      <c r="F312">
        <v>-58.28741865776481</v>
      </c>
      <c r="G312">
        <v>10.64097234315487</v>
      </c>
    </row>
    <row r="313" spans="1:7" x14ac:dyDescent="0.2">
      <c r="A313">
        <v>312</v>
      </c>
      <c r="B313">
        <v>-0.68894236786198726</v>
      </c>
      <c r="C313">
        <v>-0.57511200009119434</v>
      </c>
      <c r="D313">
        <v>1019.873360790241</v>
      </c>
      <c r="E313">
        <v>-7.4966200982728068</v>
      </c>
      <c r="F313">
        <v>-59.95180617178535</v>
      </c>
      <c r="G313">
        <v>8.0952327916355067</v>
      </c>
    </row>
    <row r="314" spans="1:7" x14ac:dyDescent="0.2">
      <c r="A314">
        <v>313</v>
      </c>
      <c r="B314">
        <v>-14.99759361368428</v>
      </c>
      <c r="C314">
        <v>-13.525919702612949</v>
      </c>
      <c r="D314">
        <v>466.00280937492221</v>
      </c>
      <c r="E314">
        <v>18.94752698487099</v>
      </c>
      <c r="F314">
        <v>81.527362671362269</v>
      </c>
      <c r="G314">
        <v>-4.1516832526841227</v>
      </c>
    </row>
    <row r="315" spans="1:7" x14ac:dyDescent="0.2">
      <c r="A315">
        <v>314</v>
      </c>
      <c r="B315">
        <v>1.5025813178544141</v>
      </c>
      <c r="C315">
        <v>4.1834069179285356</v>
      </c>
      <c r="D315">
        <v>1810.6910148931361</v>
      </c>
      <c r="E315">
        <v>-14.84822458582042</v>
      </c>
      <c r="F315">
        <v>91.727314542309642</v>
      </c>
      <c r="G315">
        <v>11.85523103786452</v>
      </c>
    </row>
    <row r="316" spans="1:7" x14ac:dyDescent="0.2">
      <c r="A316">
        <v>315</v>
      </c>
      <c r="B316">
        <v>1.600297733382716</v>
      </c>
      <c r="C316">
        <v>3.3366077142816222</v>
      </c>
      <c r="D316">
        <v>1985.8514686505521</v>
      </c>
      <c r="E316">
        <v>15.26344553334094</v>
      </c>
      <c r="F316">
        <v>-28.282926253117839</v>
      </c>
      <c r="G316">
        <v>-2.7022358202076782</v>
      </c>
    </row>
    <row r="317" spans="1:7" x14ac:dyDescent="0.2">
      <c r="A317">
        <v>316</v>
      </c>
      <c r="B317">
        <v>-5.0598429890317931</v>
      </c>
      <c r="C317">
        <v>5.0558571405480421</v>
      </c>
      <c r="D317">
        <v>412.61329260499559</v>
      </c>
      <c r="E317">
        <v>28.51671837341166</v>
      </c>
      <c r="F317">
        <v>-69.456155883606044</v>
      </c>
      <c r="G317">
        <v>-10.16879367309253</v>
      </c>
    </row>
    <row r="318" spans="1:7" x14ac:dyDescent="0.2">
      <c r="A318">
        <v>317</v>
      </c>
      <c r="B318">
        <v>-7.6996242329088203</v>
      </c>
      <c r="C318">
        <v>0.49475374828421959</v>
      </c>
      <c r="D318">
        <v>-498.45247283761262</v>
      </c>
      <c r="E318">
        <v>-24.734914441751421</v>
      </c>
      <c r="F318">
        <v>-25.742036927027211</v>
      </c>
      <c r="G318">
        <v>3.5786347641084042</v>
      </c>
    </row>
    <row r="319" spans="1:7" x14ac:dyDescent="0.2">
      <c r="A319">
        <v>318</v>
      </c>
      <c r="B319">
        <v>-13.68580982166697</v>
      </c>
      <c r="C319">
        <v>5.8664404213474741</v>
      </c>
      <c r="D319">
        <v>-468.44261230988889</v>
      </c>
      <c r="E319">
        <v>0.55895793984985231</v>
      </c>
      <c r="F319">
        <v>74.035246203489436</v>
      </c>
      <c r="G319">
        <v>-1.709069338806013</v>
      </c>
    </row>
    <row r="320" spans="1:7" x14ac:dyDescent="0.2">
      <c r="A320">
        <v>319</v>
      </c>
      <c r="B320">
        <v>1.2425891008325181</v>
      </c>
      <c r="C320">
        <v>-0.18462325086285439</v>
      </c>
      <c r="D320">
        <v>48.571809295279238</v>
      </c>
      <c r="E320">
        <v>16.830232075806109</v>
      </c>
      <c r="F320">
        <v>-124.9530134335549</v>
      </c>
      <c r="G320">
        <v>-0.87862251716081441</v>
      </c>
    </row>
    <row r="321" spans="1:7" x14ac:dyDescent="0.2">
      <c r="A321">
        <v>320</v>
      </c>
      <c r="B321">
        <v>1.4215565670153689</v>
      </c>
      <c r="C321">
        <v>-3.5911461272671632</v>
      </c>
      <c r="D321">
        <v>1066.99943357809</v>
      </c>
      <c r="E321">
        <v>-19.387112721405231</v>
      </c>
      <c r="F321">
        <v>160.08441484008861</v>
      </c>
      <c r="G321">
        <v>9.1996231754796476</v>
      </c>
    </row>
    <row r="322" spans="1:7" x14ac:dyDescent="0.2">
      <c r="A322">
        <v>321</v>
      </c>
      <c r="B322">
        <v>4.2084202290338766</v>
      </c>
      <c r="C322">
        <v>5.9849992924907527</v>
      </c>
      <c r="D322">
        <v>453.11872928411992</v>
      </c>
      <c r="E322">
        <v>-33.886071052444088</v>
      </c>
      <c r="F322">
        <v>101.1147231836117</v>
      </c>
      <c r="G322">
        <v>3.1956953534259651</v>
      </c>
    </row>
    <row r="323" spans="1:7" x14ac:dyDescent="0.2">
      <c r="A323">
        <v>322</v>
      </c>
      <c r="B323">
        <v>-9.162308734109514</v>
      </c>
      <c r="C323">
        <v>-0.91558298572961472</v>
      </c>
      <c r="D323">
        <v>-287.95895156103501</v>
      </c>
      <c r="E323">
        <v>-34.420660034121767</v>
      </c>
      <c r="F323">
        <v>47.663859336903293</v>
      </c>
      <c r="G323">
        <v>-8.8602208098380042E-2</v>
      </c>
    </row>
    <row r="324" spans="1:7" x14ac:dyDescent="0.2">
      <c r="A324">
        <v>323</v>
      </c>
      <c r="B324">
        <v>-7.8726081237146879</v>
      </c>
      <c r="C324">
        <v>-3.5620284973995751</v>
      </c>
      <c r="D324">
        <v>1751.5185644135149</v>
      </c>
      <c r="E324">
        <v>2.8803884803295379</v>
      </c>
      <c r="F324">
        <v>172.81599232417969</v>
      </c>
      <c r="G324">
        <v>-2.104657073007937</v>
      </c>
    </row>
    <row r="325" spans="1:7" x14ac:dyDescent="0.2">
      <c r="A325">
        <v>324</v>
      </c>
      <c r="B325">
        <v>1.3424985237235489</v>
      </c>
      <c r="C325">
        <v>-9.2695358454819985</v>
      </c>
      <c r="D325">
        <v>-347.87083617332189</v>
      </c>
      <c r="E325">
        <v>35.448673643962273</v>
      </c>
      <c r="F325">
        <v>-174.64603940554201</v>
      </c>
      <c r="G325">
        <v>4.9047662668059004</v>
      </c>
    </row>
    <row r="326" spans="1:7" x14ac:dyDescent="0.2">
      <c r="A326">
        <v>325</v>
      </c>
      <c r="B326">
        <v>1.483965020977285</v>
      </c>
      <c r="C326">
        <v>-10.62582075015866</v>
      </c>
      <c r="D326">
        <v>1179.731411473728</v>
      </c>
      <c r="E326">
        <v>7.1428333465551486</v>
      </c>
      <c r="F326">
        <v>-45.576437649596819</v>
      </c>
      <c r="G326">
        <v>-9.5536384800757208</v>
      </c>
    </row>
    <row r="327" spans="1:7" x14ac:dyDescent="0.2">
      <c r="A327">
        <v>326</v>
      </c>
      <c r="B327">
        <v>-2.1657405415405382</v>
      </c>
      <c r="C327">
        <v>-0.33486368543950579</v>
      </c>
      <c r="D327">
        <v>-3.5039851690347579</v>
      </c>
      <c r="E327">
        <v>-0.90555694326024394</v>
      </c>
      <c r="F327">
        <v>-62.797580277633152</v>
      </c>
      <c r="G327">
        <v>12.3215061370484</v>
      </c>
    </row>
    <row r="328" spans="1:7" x14ac:dyDescent="0.2">
      <c r="A328">
        <v>327</v>
      </c>
      <c r="B328">
        <v>-12.41185501165376</v>
      </c>
      <c r="C328">
        <v>4.028851189012971</v>
      </c>
      <c r="D328">
        <v>-398.29547419185872</v>
      </c>
      <c r="E328">
        <v>-9.4243058620661717</v>
      </c>
      <c r="F328">
        <v>-10.87113180657429</v>
      </c>
      <c r="G328">
        <v>-2.163178950909153</v>
      </c>
    </row>
    <row r="329" spans="1:7" x14ac:dyDescent="0.2">
      <c r="A329">
        <v>328</v>
      </c>
      <c r="B329">
        <v>1.3782384540340671</v>
      </c>
      <c r="C329">
        <v>-2.8850695912323578</v>
      </c>
      <c r="D329">
        <v>-645.54685838729097</v>
      </c>
      <c r="E329">
        <v>13.89935685191719</v>
      </c>
      <c r="F329">
        <v>-20.18719025648636</v>
      </c>
      <c r="G329">
        <v>6.3403495252845294</v>
      </c>
    </row>
    <row r="330" spans="1:7" x14ac:dyDescent="0.2">
      <c r="A330">
        <v>329</v>
      </c>
      <c r="B330">
        <v>6.2004726396453282</v>
      </c>
      <c r="C330">
        <v>0.70746357005705796</v>
      </c>
      <c r="D330">
        <v>970.1595189303597</v>
      </c>
      <c r="E330">
        <v>-28.245955974178081</v>
      </c>
      <c r="F330">
        <v>-93.21828232340475</v>
      </c>
      <c r="G330">
        <v>13.44742765143789</v>
      </c>
    </row>
    <row r="331" spans="1:7" x14ac:dyDescent="0.2">
      <c r="A331">
        <v>330</v>
      </c>
      <c r="B331">
        <v>2.861494844856288</v>
      </c>
      <c r="C331">
        <v>4.4609698753034532</v>
      </c>
      <c r="D331">
        <v>1645.20987272922</v>
      </c>
      <c r="E331">
        <v>35.326211639275378</v>
      </c>
      <c r="F331">
        <v>169.00449834570861</v>
      </c>
      <c r="G331">
        <v>-1.8273089474932269</v>
      </c>
    </row>
    <row r="332" spans="1:7" x14ac:dyDescent="0.2">
      <c r="A332">
        <v>331</v>
      </c>
      <c r="B332">
        <v>2.3595547487092752</v>
      </c>
      <c r="C332">
        <v>9.4343487616814912</v>
      </c>
      <c r="D332">
        <v>929.3632173749686</v>
      </c>
      <c r="E332">
        <v>2.27235987880908</v>
      </c>
      <c r="F332">
        <v>-5.2008122473174989</v>
      </c>
      <c r="G332">
        <v>4.6674058325397256</v>
      </c>
    </row>
    <row r="333" spans="1:7" x14ac:dyDescent="0.2">
      <c r="A333">
        <v>332</v>
      </c>
      <c r="B333">
        <v>4.579929826398609</v>
      </c>
      <c r="C333">
        <v>14.352779569653331</v>
      </c>
      <c r="D333">
        <v>1011.545939930621</v>
      </c>
      <c r="E333">
        <v>2.8774655270432472</v>
      </c>
      <c r="F333">
        <v>-124.24219020833191</v>
      </c>
      <c r="G333">
        <v>8.2177033352208557</v>
      </c>
    </row>
    <row r="334" spans="1:7" x14ac:dyDescent="0.2">
      <c r="A334">
        <v>333</v>
      </c>
      <c r="B334">
        <v>-10.390811065860291</v>
      </c>
      <c r="C334">
        <v>-1.2370874364635129</v>
      </c>
      <c r="D334">
        <v>-615.8926923102847</v>
      </c>
      <c r="E334">
        <v>35.01605899190492</v>
      </c>
      <c r="F334">
        <v>-35.994709751481743</v>
      </c>
      <c r="G334">
        <v>-5.8101913477862777</v>
      </c>
    </row>
    <row r="335" spans="1:7" x14ac:dyDescent="0.2">
      <c r="A335">
        <v>334</v>
      </c>
      <c r="B335">
        <v>9.482626820748937</v>
      </c>
      <c r="C335">
        <v>-3.3349182051461081</v>
      </c>
      <c r="D335">
        <v>934.82249260118476</v>
      </c>
      <c r="E335">
        <v>24.355936279435749</v>
      </c>
      <c r="F335">
        <v>-81.025900218331159</v>
      </c>
      <c r="G335">
        <v>7.4112148275478038</v>
      </c>
    </row>
    <row r="336" spans="1:7" x14ac:dyDescent="0.2">
      <c r="A336">
        <v>335</v>
      </c>
      <c r="B336">
        <v>2.408942409776504</v>
      </c>
      <c r="C336">
        <v>1.2438082086439</v>
      </c>
      <c r="D336">
        <v>-1099.869901723104</v>
      </c>
      <c r="E336">
        <v>32.58202012939973</v>
      </c>
      <c r="F336">
        <v>168.3230316707305</v>
      </c>
      <c r="G336">
        <v>5.1170493501146046</v>
      </c>
    </row>
    <row r="337" spans="1:7" x14ac:dyDescent="0.2">
      <c r="A337">
        <v>336</v>
      </c>
      <c r="B337">
        <v>-5.9443280516996584</v>
      </c>
      <c r="C337">
        <v>-11.297928842433169</v>
      </c>
      <c r="D337">
        <v>676.38416555403421</v>
      </c>
      <c r="E337">
        <v>-42.291018320683968</v>
      </c>
      <c r="F337">
        <v>-162.99883565309071</v>
      </c>
      <c r="G337">
        <v>2.5209998155320941</v>
      </c>
    </row>
    <row r="338" spans="1:7" x14ac:dyDescent="0.2">
      <c r="A338">
        <v>337</v>
      </c>
      <c r="B338">
        <v>4.6784611075179257</v>
      </c>
      <c r="C338">
        <v>4.1101839045663384</v>
      </c>
      <c r="D338">
        <v>-408.27905870682019</v>
      </c>
      <c r="E338">
        <v>20.29106468499829</v>
      </c>
      <c r="F338">
        <v>0.70288715644994504</v>
      </c>
      <c r="G338">
        <v>1.334817125564622</v>
      </c>
    </row>
    <row r="339" spans="1:7" x14ac:dyDescent="0.2">
      <c r="A339">
        <v>338</v>
      </c>
      <c r="B339">
        <v>4.6320619707120274</v>
      </c>
      <c r="C339">
        <v>1.061098345953903</v>
      </c>
      <c r="D339">
        <v>508.99825837460259</v>
      </c>
      <c r="E339">
        <v>-27.310093085193149</v>
      </c>
      <c r="F339">
        <v>-58.099463093976453</v>
      </c>
      <c r="G339">
        <v>-6.030723837918285</v>
      </c>
    </row>
    <row r="340" spans="1:7" x14ac:dyDescent="0.2">
      <c r="A340">
        <v>339</v>
      </c>
      <c r="B340">
        <v>0.72823554180090533</v>
      </c>
      <c r="C340">
        <v>10.583866373342</v>
      </c>
      <c r="D340">
        <v>1315.5596524734051</v>
      </c>
      <c r="E340">
        <v>18.462047815275941</v>
      </c>
      <c r="F340">
        <v>105.6387253981331</v>
      </c>
      <c r="G340">
        <v>8.5265761195453251</v>
      </c>
    </row>
    <row r="341" spans="1:7" x14ac:dyDescent="0.2">
      <c r="A341">
        <v>340</v>
      </c>
      <c r="B341">
        <v>3.4318238669678789</v>
      </c>
      <c r="C341">
        <v>6.2756819269907398</v>
      </c>
      <c r="D341">
        <v>117.3343555882068</v>
      </c>
      <c r="E341">
        <v>-2.1115977682911771</v>
      </c>
      <c r="F341">
        <v>61.957985344553173</v>
      </c>
      <c r="G341">
        <v>-8.3752126806532612</v>
      </c>
    </row>
    <row r="342" spans="1:7" x14ac:dyDescent="0.2">
      <c r="A342">
        <v>341</v>
      </c>
      <c r="B342">
        <v>-3.4355273960952202</v>
      </c>
      <c r="C342">
        <v>-2.3954927974131488</v>
      </c>
      <c r="D342">
        <v>1073.6682486501829</v>
      </c>
      <c r="E342">
        <v>9.218391353351862</v>
      </c>
      <c r="F342">
        <v>-89.183086463942928</v>
      </c>
      <c r="G342">
        <v>-7.4978940592416476</v>
      </c>
    </row>
    <row r="343" spans="1:7" x14ac:dyDescent="0.2">
      <c r="A343">
        <v>342</v>
      </c>
      <c r="B343">
        <v>0.89138736527020701</v>
      </c>
      <c r="C343">
        <v>-8.6693473558458596</v>
      </c>
      <c r="D343">
        <v>815.66245576704932</v>
      </c>
      <c r="E343">
        <v>29.780814788954849</v>
      </c>
      <c r="F343">
        <v>-108.0715139813683</v>
      </c>
      <c r="G343">
        <v>-0.82103004072281316</v>
      </c>
    </row>
    <row r="344" spans="1:7" x14ac:dyDescent="0.2">
      <c r="A344">
        <v>343</v>
      </c>
      <c r="B344">
        <v>-4.1622821670969836</v>
      </c>
      <c r="C344">
        <v>6.5517211381783342</v>
      </c>
      <c r="D344">
        <v>-467.1741083013701</v>
      </c>
      <c r="E344">
        <v>26.96018794246617</v>
      </c>
      <c r="F344">
        <v>-24.08376157096383</v>
      </c>
      <c r="G344">
        <v>13.108715954230011</v>
      </c>
    </row>
    <row r="345" spans="1:7" x14ac:dyDescent="0.2">
      <c r="A345">
        <v>344</v>
      </c>
      <c r="B345">
        <v>6.2230083803716996</v>
      </c>
      <c r="C345">
        <v>-3.576540640787726</v>
      </c>
      <c r="D345">
        <v>1471.465630668303</v>
      </c>
      <c r="E345">
        <v>-20.18584940108034</v>
      </c>
      <c r="F345">
        <v>132.44428160984421</v>
      </c>
      <c r="G345">
        <v>2.6211741611662092</v>
      </c>
    </row>
    <row r="346" spans="1:7" x14ac:dyDescent="0.2">
      <c r="A346">
        <v>345</v>
      </c>
      <c r="B346">
        <v>-10.33763874130436</v>
      </c>
      <c r="C346">
        <v>-5.4343056592924386</v>
      </c>
      <c r="D346">
        <v>1208.213085101082</v>
      </c>
      <c r="E346">
        <v>-34.061393637924752</v>
      </c>
      <c r="F346">
        <v>121.7056860560571</v>
      </c>
      <c r="G346">
        <v>13.32978115184422</v>
      </c>
    </row>
    <row r="347" spans="1:7" x14ac:dyDescent="0.2">
      <c r="A347">
        <v>346</v>
      </c>
      <c r="B347">
        <v>5.4081196950728447</v>
      </c>
      <c r="C347">
        <v>-8.8055078876521478</v>
      </c>
      <c r="D347">
        <v>-202.7912842304693</v>
      </c>
      <c r="E347">
        <v>10.559675270377779</v>
      </c>
      <c r="F347">
        <v>-95.477829973456394</v>
      </c>
      <c r="G347">
        <v>-3.7826871246284579</v>
      </c>
    </row>
    <row r="348" spans="1:7" x14ac:dyDescent="0.2">
      <c r="A348">
        <v>347</v>
      </c>
      <c r="B348">
        <v>2.508092192454757</v>
      </c>
      <c r="C348">
        <v>2.2185381611620918</v>
      </c>
      <c r="D348">
        <v>1103.4900175944611</v>
      </c>
      <c r="E348">
        <v>34.72109251718399</v>
      </c>
      <c r="F348">
        <v>-9.7559327937560347</v>
      </c>
      <c r="G348">
        <v>11.703687717709419</v>
      </c>
    </row>
    <row r="349" spans="1:7" x14ac:dyDescent="0.2">
      <c r="A349">
        <v>348</v>
      </c>
      <c r="B349">
        <v>0.74283400479633255</v>
      </c>
      <c r="C349">
        <v>-2.2569831418867419</v>
      </c>
      <c r="D349">
        <v>-690.63798774593442</v>
      </c>
      <c r="E349">
        <v>-3.805429222941616</v>
      </c>
      <c r="F349">
        <v>-77.083739760807603</v>
      </c>
      <c r="G349">
        <v>-9.6451341774136772</v>
      </c>
    </row>
    <row r="350" spans="1:7" x14ac:dyDescent="0.2">
      <c r="A350">
        <v>349</v>
      </c>
      <c r="B350">
        <v>-0.1672807248273534</v>
      </c>
      <c r="C350">
        <v>-3.335067544784645</v>
      </c>
      <c r="D350">
        <v>109.0564612478143</v>
      </c>
      <c r="E350">
        <v>-35.818296286249982</v>
      </c>
      <c r="F350">
        <v>62.642448537539977</v>
      </c>
      <c r="G350">
        <v>-12.60199767691793</v>
      </c>
    </row>
    <row r="351" spans="1:7" x14ac:dyDescent="0.2">
      <c r="A351">
        <v>350</v>
      </c>
      <c r="B351">
        <v>5.0419294292304979</v>
      </c>
      <c r="C351">
        <v>-6.0760763643829616</v>
      </c>
      <c r="D351">
        <v>-698.61238836172697</v>
      </c>
      <c r="E351">
        <v>-20.72814758539532</v>
      </c>
      <c r="F351">
        <v>137.44181963632701</v>
      </c>
      <c r="G351">
        <v>11.939911593134569</v>
      </c>
    </row>
    <row r="352" spans="1:7" x14ac:dyDescent="0.2">
      <c r="A352">
        <v>351</v>
      </c>
      <c r="B352">
        <v>4.955946235913478</v>
      </c>
      <c r="C352">
        <v>-2.5299724242473962</v>
      </c>
      <c r="D352">
        <v>1642.292875398743</v>
      </c>
      <c r="E352">
        <v>23.351796939494161</v>
      </c>
      <c r="F352">
        <v>-69.109716617209045</v>
      </c>
      <c r="G352">
        <v>-13.46253899412288</v>
      </c>
    </row>
    <row r="353" spans="1:7" x14ac:dyDescent="0.2">
      <c r="A353">
        <v>352</v>
      </c>
      <c r="B353">
        <v>14.08863099332215</v>
      </c>
      <c r="C353">
        <v>-3.2581942882381472</v>
      </c>
      <c r="D353">
        <v>-283.66661758413551</v>
      </c>
      <c r="E353">
        <v>-34.436966618952887</v>
      </c>
      <c r="F353">
        <v>79.970814499723829</v>
      </c>
      <c r="G353">
        <v>-10.624593316484731</v>
      </c>
    </row>
    <row r="354" spans="1:7" x14ac:dyDescent="0.2">
      <c r="A354">
        <v>353</v>
      </c>
      <c r="B354">
        <v>3.8521513238360612</v>
      </c>
      <c r="C354">
        <v>9.8110318375768646</v>
      </c>
      <c r="D354">
        <v>-722.30964585919787</v>
      </c>
      <c r="E354">
        <v>25.87375776103957</v>
      </c>
      <c r="F354">
        <v>-128.18122541374899</v>
      </c>
      <c r="G354">
        <v>1.27489769182906</v>
      </c>
    </row>
    <row r="355" spans="1:7" x14ac:dyDescent="0.2">
      <c r="A355">
        <v>354</v>
      </c>
      <c r="B355">
        <v>-5.3136323975321051</v>
      </c>
      <c r="C355">
        <v>1.0984969353515459</v>
      </c>
      <c r="D355">
        <v>-936.29048382307622</v>
      </c>
      <c r="E355">
        <v>11.91505957013335</v>
      </c>
      <c r="F355">
        <v>76.404374486201633</v>
      </c>
      <c r="G355">
        <v>6.9820623567753213</v>
      </c>
    </row>
    <row r="356" spans="1:7" x14ac:dyDescent="0.2">
      <c r="A356">
        <v>355</v>
      </c>
      <c r="B356">
        <v>-9.0327303931615663</v>
      </c>
      <c r="C356">
        <v>4.8044782186061523</v>
      </c>
      <c r="D356">
        <v>-11.38890854832759</v>
      </c>
      <c r="E356">
        <v>-34.330474173259148</v>
      </c>
      <c r="F356">
        <v>-9.804100780983358</v>
      </c>
      <c r="G356">
        <v>-4.1107215992262596</v>
      </c>
    </row>
    <row r="357" spans="1:7" x14ac:dyDescent="0.2">
      <c r="A357">
        <v>356</v>
      </c>
      <c r="B357">
        <v>1.199955105811733</v>
      </c>
      <c r="C357">
        <v>-2.6511648690105138</v>
      </c>
      <c r="D357">
        <v>-493.58963836401222</v>
      </c>
      <c r="E357">
        <v>-17.737726197032881</v>
      </c>
      <c r="F357">
        <v>-36.287132899767101</v>
      </c>
      <c r="G357">
        <v>-6.7570892730279688</v>
      </c>
    </row>
    <row r="358" spans="1:7" x14ac:dyDescent="0.2">
      <c r="A358">
        <v>357</v>
      </c>
      <c r="B358">
        <v>-1.7555757960249989</v>
      </c>
      <c r="C358">
        <v>-3.545787422468377</v>
      </c>
      <c r="D358">
        <v>-1306.0746777580271</v>
      </c>
      <c r="E358">
        <v>-8.2707006937275125</v>
      </c>
      <c r="F358">
        <v>146.08825190389209</v>
      </c>
      <c r="G358">
        <v>9.2748007085384732</v>
      </c>
    </row>
    <row r="359" spans="1:7" x14ac:dyDescent="0.2">
      <c r="A359">
        <v>358</v>
      </c>
      <c r="B359">
        <v>10.27683675290411</v>
      </c>
      <c r="C359">
        <v>1.5749868972979411</v>
      </c>
      <c r="D359">
        <v>-455.73546019552742</v>
      </c>
      <c r="E359">
        <v>-0.93817891707947187</v>
      </c>
      <c r="F359">
        <v>140.9727288869513</v>
      </c>
      <c r="G359">
        <v>5.7099003424646773</v>
      </c>
    </row>
    <row r="360" spans="1:7" x14ac:dyDescent="0.2">
      <c r="A360">
        <v>359</v>
      </c>
      <c r="B360">
        <v>-4.8564594368413108</v>
      </c>
      <c r="C360">
        <v>0.93689808650296258</v>
      </c>
      <c r="D360">
        <v>57.726580510323203</v>
      </c>
      <c r="E360">
        <v>-20.8043699955224</v>
      </c>
      <c r="F360">
        <v>-118.8585493974534</v>
      </c>
      <c r="G360">
        <v>7.1504910657584313</v>
      </c>
    </row>
    <row r="361" spans="1:7" x14ac:dyDescent="0.2">
      <c r="A361">
        <v>360</v>
      </c>
      <c r="B361">
        <v>-7.4101646685303573</v>
      </c>
      <c r="C361">
        <v>4.8987120479970008</v>
      </c>
      <c r="D361">
        <v>-1420.9852467382659</v>
      </c>
      <c r="E361">
        <v>-7.8008182094330367</v>
      </c>
      <c r="F361">
        <v>-97.230598946412272</v>
      </c>
      <c r="G361">
        <v>-9.346761427432007</v>
      </c>
    </row>
    <row r="362" spans="1:7" x14ac:dyDescent="0.2">
      <c r="A362">
        <v>361</v>
      </c>
      <c r="B362">
        <v>3.4216118651743681</v>
      </c>
      <c r="C362">
        <v>-7.2630202566667297</v>
      </c>
      <c r="D362">
        <v>-569.10020308371895</v>
      </c>
      <c r="E362">
        <v>36.89307854968483</v>
      </c>
      <c r="F362">
        <v>-82.219494932952685</v>
      </c>
      <c r="G362">
        <v>-8.4576371672290556</v>
      </c>
    </row>
    <row r="363" spans="1:7" x14ac:dyDescent="0.2">
      <c r="A363">
        <v>362</v>
      </c>
      <c r="B363">
        <v>-2.2619528617028921</v>
      </c>
      <c r="C363">
        <v>5.5914232701271942</v>
      </c>
      <c r="D363">
        <v>-1207.568755353308</v>
      </c>
      <c r="E363">
        <v>3.3865894272530359</v>
      </c>
      <c r="F363">
        <v>69.120272412062448</v>
      </c>
      <c r="G363">
        <v>-1.3698031124189951</v>
      </c>
    </row>
    <row r="364" spans="1:7" x14ac:dyDescent="0.2">
      <c r="A364">
        <v>363</v>
      </c>
      <c r="B364">
        <v>0.8490607443173992</v>
      </c>
      <c r="C364">
        <v>-3.1749751783347429</v>
      </c>
      <c r="D364">
        <v>-366.94813624701942</v>
      </c>
      <c r="E364">
        <v>11.13105450818013</v>
      </c>
      <c r="F364">
        <v>-120.0355278549841</v>
      </c>
      <c r="G364">
        <v>-3.2039047718775082</v>
      </c>
    </row>
    <row r="365" spans="1:7" x14ac:dyDescent="0.2">
      <c r="A365">
        <v>364</v>
      </c>
      <c r="B365">
        <v>-9.57367518020658</v>
      </c>
      <c r="C365">
        <v>-1.8559503866273781</v>
      </c>
      <c r="D365">
        <v>-576.21442882754434</v>
      </c>
      <c r="E365">
        <v>-25.036460056809869</v>
      </c>
      <c r="F365">
        <v>32.324835486781851</v>
      </c>
      <c r="G365">
        <v>-3.4045559454014951</v>
      </c>
    </row>
    <row r="366" spans="1:7" x14ac:dyDescent="0.2">
      <c r="A366">
        <v>365</v>
      </c>
      <c r="B366">
        <v>-4.4740027610610618</v>
      </c>
      <c r="C366">
        <v>-5.5197207374355699</v>
      </c>
      <c r="D366">
        <v>-75.147140405975051</v>
      </c>
      <c r="E366">
        <v>-34.733031323431582</v>
      </c>
      <c r="F366">
        <v>109.11159656283429</v>
      </c>
      <c r="G366">
        <v>-11.81661729191157</v>
      </c>
    </row>
    <row r="367" spans="1:7" x14ac:dyDescent="0.2">
      <c r="A367">
        <v>366</v>
      </c>
      <c r="B367">
        <v>4.9768451586777562</v>
      </c>
      <c r="C367">
        <v>3.6131530623324299</v>
      </c>
      <c r="D367">
        <v>665.40687975114827</v>
      </c>
      <c r="E367">
        <v>44.591894422365947</v>
      </c>
      <c r="F367">
        <v>53.023543986737216</v>
      </c>
      <c r="G367">
        <v>1.804274497453541</v>
      </c>
    </row>
    <row r="368" spans="1:7" x14ac:dyDescent="0.2">
      <c r="A368">
        <v>367</v>
      </c>
      <c r="B368">
        <v>0.11675441583365941</v>
      </c>
      <c r="C368">
        <v>-5.0154432478907101</v>
      </c>
      <c r="D368">
        <v>-410.06530006257731</v>
      </c>
      <c r="E368">
        <v>18.235297245253062</v>
      </c>
      <c r="F368">
        <v>-143.16294527056249</v>
      </c>
      <c r="G368">
        <v>7.3608774024253432</v>
      </c>
    </row>
    <row r="369" spans="1:7" x14ac:dyDescent="0.2">
      <c r="A369">
        <v>368</v>
      </c>
      <c r="B369">
        <v>-2.905221612836614</v>
      </c>
      <c r="C369">
        <v>-2.014886770293034</v>
      </c>
      <c r="D369">
        <v>303.59781973566032</v>
      </c>
      <c r="E369">
        <v>15.934145448945239</v>
      </c>
      <c r="F369">
        <v>-74.333943039361046</v>
      </c>
      <c r="G369">
        <v>11.12070170878606</v>
      </c>
    </row>
    <row r="370" spans="1:7" x14ac:dyDescent="0.2">
      <c r="A370">
        <v>369</v>
      </c>
      <c r="B370">
        <v>-18.177544220051811</v>
      </c>
      <c r="C370">
        <v>-6.7007691358646353</v>
      </c>
      <c r="D370">
        <v>-327.48036301532028</v>
      </c>
      <c r="E370">
        <v>-8.9142160299724651</v>
      </c>
      <c r="F370">
        <v>91.963654406936229</v>
      </c>
      <c r="G370">
        <v>8.3376876311188539</v>
      </c>
    </row>
    <row r="371" spans="1:7" x14ac:dyDescent="0.2">
      <c r="A371">
        <v>370</v>
      </c>
      <c r="B371">
        <v>1.562251803927468</v>
      </c>
      <c r="C371">
        <v>3.1426903775758999</v>
      </c>
      <c r="D371">
        <v>-292.86465086079039</v>
      </c>
      <c r="E371">
        <v>-41.657461325101281</v>
      </c>
      <c r="F371">
        <v>79.678651432504665</v>
      </c>
      <c r="G371">
        <v>4.1268181859811182E-2</v>
      </c>
    </row>
    <row r="372" spans="1:7" x14ac:dyDescent="0.2">
      <c r="A372">
        <v>371</v>
      </c>
      <c r="B372">
        <v>9.9597998953064355</v>
      </c>
      <c r="C372">
        <v>-0.2629754664240751</v>
      </c>
      <c r="D372">
        <v>160.02914798004889</v>
      </c>
      <c r="E372">
        <v>-44.847984804061909</v>
      </c>
      <c r="F372">
        <v>-65.701324823938151</v>
      </c>
      <c r="G372">
        <v>12.70473423756081</v>
      </c>
    </row>
    <row r="373" spans="1:7" x14ac:dyDescent="0.2">
      <c r="A373">
        <v>372</v>
      </c>
      <c r="B373">
        <v>-1.6866861426710511</v>
      </c>
      <c r="C373">
        <v>8.2346786007147372</v>
      </c>
      <c r="D373">
        <v>1853.421500698721</v>
      </c>
      <c r="E373">
        <v>-5.7149650155075369</v>
      </c>
      <c r="F373">
        <v>168.7281737414267</v>
      </c>
      <c r="G373">
        <v>-11.13394399029937</v>
      </c>
    </row>
    <row r="374" spans="1:7" x14ac:dyDescent="0.2">
      <c r="A374">
        <v>373</v>
      </c>
      <c r="B374">
        <v>8.8566257211112518</v>
      </c>
      <c r="C374">
        <v>1.563742934614198</v>
      </c>
      <c r="D374">
        <v>1406.8603727204099</v>
      </c>
      <c r="E374">
        <v>-15.183976985452469</v>
      </c>
      <c r="F374">
        <v>145.22778124541139</v>
      </c>
      <c r="G374">
        <v>6.7588423579324086</v>
      </c>
    </row>
    <row r="375" spans="1:7" x14ac:dyDescent="0.2">
      <c r="A375">
        <v>374</v>
      </c>
      <c r="B375">
        <v>-5.338469267918283</v>
      </c>
      <c r="C375">
        <v>-3.173432767675612</v>
      </c>
      <c r="D375">
        <v>898.19599157205744</v>
      </c>
      <c r="E375">
        <v>5.5877128733324453</v>
      </c>
      <c r="F375">
        <v>-68.832817362526157</v>
      </c>
      <c r="G375">
        <v>-3.596907388526613</v>
      </c>
    </row>
    <row r="376" spans="1:7" x14ac:dyDescent="0.2">
      <c r="A376">
        <v>375</v>
      </c>
      <c r="B376">
        <v>-2.8811368755682789</v>
      </c>
      <c r="C376">
        <v>6.4708504962626456</v>
      </c>
      <c r="D376">
        <v>634.48272316898533</v>
      </c>
      <c r="E376">
        <v>21.368008666810901</v>
      </c>
      <c r="F376">
        <v>72.909537476758203</v>
      </c>
      <c r="G376">
        <v>4.5178354987919462</v>
      </c>
    </row>
    <row r="377" spans="1:7" x14ac:dyDescent="0.2">
      <c r="A377">
        <v>376</v>
      </c>
      <c r="B377">
        <v>-4.4112988757204734</v>
      </c>
      <c r="C377">
        <v>4.2254528149283006</v>
      </c>
      <c r="D377">
        <v>1642.228737487088</v>
      </c>
      <c r="E377">
        <v>17.58379845103698</v>
      </c>
      <c r="F377">
        <v>63.307561387949683</v>
      </c>
      <c r="G377">
        <v>13.306485121813839</v>
      </c>
    </row>
    <row r="378" spans="1:7" x14ac:dyDescent="0.2">
      <c r="A378">
        <v>377</v>
      </c>
      <c r="B378">
        <v>-1.974429506774833</v>
      </c>
      <c r="C378">
        <v>-13.52634350686917</v>
      </c>
      <c r="D378">
        <v>894.7231259354129</v>
      </c>
      <c r="E378">
        <v>-17.203591109786721</v>
      </c>
      <c r="F378">
        <v>82.554241349458962</v>
      </c>
      <c r="G378">
        <v>-9.1482026903384241</v>
      </c>
    </row>
    <row r="379" spans="1:7" x14ac:dyDescent="0.2">
      <c r="A379">
        <v>378</v>
      </c>
      <c r="B379">
        <v>16.82058060326526</v>
      </c>
      <c r="C379">
        <v>-3.5932219289539908</v>
      </c>
      <c r="D379">
        <v>-1259.282400305196</v>
      </c>
      <c r="E379">
        <v>-27.92249955977433</v>
      </c>
      <c r="F379">
        <v>-75.336240722911654</v>
      </c>
      <c r="G379">
        <v>9.8146638228083614</v>
      </c>
    </row>
    <row r="380" spans="1:7" x14ac:dyDescent="0.2">
      <c r="A380">
        <v>379</v>
      </c>
      <c r="B380">
        <v>3.8342412112199278</v>
      </c>
      <c r="C380">
        <v>8.6047270590646079</v>
      </c>
      <c r="D380">
        <v>322.69897577135862</v>
      </c>
      <c r="E380">
        <v>20.22063859368243</v>
      </c>
      <c r="F380">
        <v>99.812633886886715</v>
      </c>
      <c r="G380">
        <v>6.5455851176159934</v>
      </c>
    </row>
    <row r="381" spans="1:7" x14ac:dyDescent="0.2">
      <c r="A381">
        <v>380</v>
      </c>
      <c r="B381">
        <v>5.5988439901257001</v>
      </c>
      <c r="C381">
        <v>7.939086466301049</v>
      </c>
      <c r="D381">
        <v>2066.5259407942972</v>
      </c>
      <c r="E381">
        <v>25.922581297365859</v>
      </c>
      <c r="F381">
        <v>134.18393438033419</v>
      </c>
      <c r="G381">
        <v>6.8319128501996218</v>
      </c>
    </row>
    <row r="382" spans="1:7" x14ac:dyDescent="0.2">
      <c r="A382">
        <v>381</v>
      </c>
      <c r="B382">
        <v>5.140433925462542</v>
      </c>
      <c r="C382">
        <v>4.3169367422546943</v>
      </c>
      <c r="D382">
        <v>-243.57455957385309</v>
      </c>
      <c r="E382">
        <v>-30.74606110518976</v>
      </c>
      <c r="F382">
        <v>-173.85820428446891</v>
      </c>
      <c r="G382">
        <v>4.1772023874224624</v>
      </c>
    </row>
    <row r="383" spans="1:7" x14ac:dyDescent="0.2">
      <c r="A383">
        <v>382</v>
      </c>
      <c r="B383">
        <v>-11.76518659711161</v>
      </c>
      <c r="C383">
        <v>0.94622109532598619</v>
      </c>
      <c r="D383">
        <v>-331.31368799577388</v>
      </c>
      <c r="E383">
        <v>6.0907505946378624</v>
      </c>
      <c r="F383">
        <v>44.44076794247534</v>
      </c>
      <c r="G383">
        <v>11.310217808200891</v>
      </c>
    </row>
    <row r="384" spans="1:7" x14ac:dyDescent="0.2">
      <c r="A384">
        <v>383</v>
      </c>
      <c r="B384">
        <v>-2.108490841583003</v>
      </c>
      <c r="C384">
        <v>2.9311141774737499</v>
      </c>
      <c r="D384">
        <v>-525.60434497413098</v>
      </c>
      <c r="E384">
        <v>42.716294038585737</v>
      </c>
      <c r="F384">
        <v>119.9087373951732</v>
      </c>
      <c r="G384">
        <v>0.47998144466415732</v>
      </c>
    </row>
    <row r="385" spans="1:7" x14ac:dyDescent="0.2">
      <c r="A385">
        <v>384</v>
      </c>
      <c r="B385">
        <v>4.4131239296019498</v>
      </c>
      <c r="C385">
        <v>-11.33800129820953</v>
      </c>
      <c r="D385">
        <v>-272.58531844715719</v>
      </c>
      <c r="E385">
        <v>-22.563039940145309</v>
      </c>
      <c r="F385">
        <v>45.218358661411521</v>
      </c>
      <c r="G385">
        <v>-11.900381748221401</v>
      </c>
    </row>
    <row r="386" spans="1:7" x14ac:dyDescent="0.2">
      <c r="A386">
        <v>385</v>
      </c>
      <c r="B386">
        <v>-0.32701726129734388</v>
      </c>
      <c r="C386">
        <v>-1.555105681297914</v>
      </c>
      <c r="D386">
        <v>-363.53320177303488</v>
      </c>
      <c r="E386">
        <v>30.1810762871878</v>
      </c>
      <c r="F386">
        <v>-152.56333442795901</v>
      </c>
      <c r="G386">
        <v>3.51381102240267</v>
      </c>
    </row>
    <row r="387" spans="1:7" x14ac:dyDescent="0.2">
      <c r="A387">
        <v>386</v>
      </c>
      <c r="B387">
        <v>3.9129200901892909</v>
      </c>
      <c r="C387">
        <v>-0.75631329043003281</v>
      </c>
      <c r="D387">
        <v>37.750961378453667</v>
      </c>
      <c r="E387">
        <v>-23.23565000986147</v>
      </c>
      <c r="F387">
        <v>-118.7350690120816</v>
      </c>
      <c r="G387">
        <v>10.846685898538031</v>
      </c>
    </row>
    <row r="388" spans="1:7" x14ac:dyDescent="0.2">
      <c r="A388">
        <v>387</v>
      </c>
      <c r="B388">
        <v>-8.9672186025962013</v>
      </c>
      <c r="C388">
        <v>-11.1304170353486</v>
      </c>
      <c r="D388">
        <v>-1464.776542709764</v>
      </c>
      <c r="E388">
        <v>4.4265330791024198</v>
      </c>
      <c r="F388">
        <v>169.88097786973091</v>
      </c>
      <c r="G388">
        <v>9.1494959237885123</v>
      </c>
    </row>
    <row r="389" spans="1:7" x14ac:dyDescent="0.2">
      <c r="A389">
        <v>388</v>
      </c>
      <c r="B389">
        <v>-4.1691640560507413E-2</v>
      </c>
      <c r="C389">
        <v>-2.8994067581700511</v>
      </c>
      <c r="D389">
        <v>-81.0909741996348</v>
      </c>
      <c r="E389">
        <v>6.2409943617102437</v>
      </c>
      <c r="F389">
        <v>-129.2018573076096</v>
      </c>
      <c r="G389">
        <v>-2.683281023752873</v>
      </c>
    </row>
    <row r="390" spans="1:7" x14ac:dyDescent="0.2">
      <c r="A390">
        <v>389</v>
      </c>
      <c r="B390">
        <v>0.7720591910874528</v>
      </c>
      <c r="C390">
        <v>3.146494323132996</v>
      </c>
      <c r="D390">
        <v>1227.4127492823161</v>
      </c>
      <c r="E390">
        <v>2.132352612215374</v>
      </c>
      <c r="F390">
        <v>160.4721535465921</v>
      </c>
      <c r="G390">
        <v>-13.326206082000031</v>
      </c>
    </row>
    <row r="391" spans="1:7" x14ac:dyDescent="0.2">
      <c r="A391">
        <v>390</v>
      </c>
      <c r="B391">
        <v>-0.8726601986572895</v>
      </c>
      <c r="C391">
        <v>-3.1559866879244072</v>
      </c>
      <c r="D391">
        <v>2191.255194402881</v>
      </c>
      <c r="E391">
        <v>-23.630210968030301</v>
      </c>
      <c r="F391">
        <v>-128.5213012006927</v>
      </c>
      <c r="G391">
        <v>13.0189468877696</v>
      </c>
    </row>
    <row r="392" spans="1:7" x14ac:dyDescent="0.2">
      <c r="A392">
        <v>391</v>
      </c>
      <c r="B392">
        <v>7.8058572442576244</v>
      </c>
      <c r="C392">
        <v>5.0465829931003814</v>
      </c>
      <c r="D392">
        <v>-348.0220166883858</v>
      </c>
      <c r="E392">
        <v>8.3008951504642621</v>
      </c>
      <c r="F392">
        <v>102.868757523978</v>
      </c>
      <c r="G392">
        <v>3.0423135170533508</v>
      </c>
    </row>
    <row r="393" spans="1:7" x14ac:dyDescent="0.2">
      <c r="A393">
        <v>392</v>
      </c>
      <c r="B393">
        <v>1.8731294405394781</v>
      </c>
      <c r="C393">
        <v>1.133627967074931</v>
      </c>
      <c r="D393">
        <v>1368.231758039595</v>
      </c>
      <c r="E393">
        <v>36.507983281052987</v>
      </c>
      <c r="F393">
        <v>147.04301146726559</v>
      </c>
      <c r="G393">
        <v>10.572195918906029</v>
      </c>
    </row>
    <row r="394" spans="1:7" x14ac:dyDescent="0.2">
      <c r="A394">
        <v>393</v>
      </c>
      <c r="B394">
        <v>7.3955062743929441</v>
      </c>
      <c r="C394">
        <v>1.4686199953169581</v>
      </c>
      <c r="D394">
        <v>-1775.5151986128039</v>
      </c>
      <c r="E394">
        <v>-40.068973781552408</v>
      </c>
      <c r="F394">
        <v>-33.318834052395083</v>
      </c>
      <c r="G394">
        <v>-7.7766266123453063</v>
      </c>
    </row>
    <row r="395" spans="1:7" x14ac:dyDescent="0.2">
      <c r="A395">
        <v>394</v>
      </c>
      <c r="B395">
        <v>8.4031102654784249</v>
      </c>
      <c r="C395">
        <v>-2.2710157560982931</v>
      </c>
      <c r="D395">
        <v>138.41426179527349</v>
      </c>
      <c r="E395">
        <v>3.9727268090967001</v>
      </c>
      <c r="F395">
        <v>-105.2884524878388</v>
      </c>
      <c r="G395">
        <v>-8.6795985348630715</v>
      </c>
    </row>
    <row r="396" spans="1:7" x14ac:dyDescent="0.2">
      <c r="A396">
        <v>395</v>
      </c>
      <c r="B396">
        <v>-15.68284157890735</v>
      </c>
      <c r="C396">
        <v>-1.0826443981620359</v>
      </c>
      <c r="D396">
        <v>1729.9614919969561</v>
      </c>
      <c r="E396">
        <v>44.936390537747691</v>
      </c>
      <c r="F396">
        <v>-126.0201854415867</v>
      </c>
      <c r="G396">
        <v>-3.4348551405920009</v>
      </c>
    </row>
    <row r="397" spans="1:7" x14ac:dyDescent="0.2">
      <c r="A397">
        <v>396</v>
      </c>
      <c r="B397">
        <v>2.4158262270840591</v>
      </c>
      <c r="C397">
        <v>-6.5064177274764496</v>
      </c>
      <c r="D397">
        <v>886.83683187786869</v>
      </c>
      <c r="E397">
        <v>0.58098189332911665</v>
      </c>
      <c r="F397">
        <v>29.51403569371417</v>
      </c>
      <c r="G397">
        <v>-9.5759107924418547</v>
      </c>
    </row>
    <row r="398" spans="1:7" x14ac:dyDescent="0.2">
      <c r="A398">
        <v>397</v>
      </c>
      <c r="B398">
        <v>-0.1393379456545949</v>
      </c>
      <c r="C398">
        <v>-4.8247822824900828</v>
      </c>
      <c r="D398">
        <v>-1041.296792712428</v>
      </c>
      <c r="E398">
        <v>-42.030736046507933</v>
      </c>
      <c r="F398">
        <v>-79.646254013771767</v>
      </c>
      <c r="G398">
        <v>-9.8748988707622072</v>
      </c>
    </row>
    <row r="399" spans="1:7" x14ac:dyDescent="0.2">
      <c r="A399">
        <v>398</v>
      </c>
      <c r="B399">
        <v>6.3861252625357512</v>
      </c>
      <c r="C399">
        <v>5.3590893760388276</v>
      </c>
      <c r="D399">
        <v>-1741.5445280169361</v>
      </c>
      <c r="E399">
        <v>-31.345645333174652</v>
      </c>
      <c r="F399">
        <v>-100.6560427402119</v>
      </c>
      <c r="G399">
        <v>6.8098847186270746</v>
      </c>
    </row>
    <row r="400" spans="1:7" x14ac:dyDescent="0.2">
      <c r="A400">
        <v>399</v>
      </c>
      <c r="B400">
        <v>-0.65069861983109256</v>
      </c>
      <c r="C400">
        <v>1.5854062181327391</v>
      </c>
      <c r="D400">
        <v>243.20708095855289</v>
      </c>
      <c r="E400">
        <v>-38.684088382251289</v>
      </c>
      <c r="F400">
        <v>-138.72471924103169</v>
      </c>
      <c r="G400">
        <v>13.30143910449021</v>
      </c>
    </row>
    <row r="401" spans="1:7" x14ac:dyDescent="0.2">
      <c r="A401">
        <v>400</v>
      </c>
      <c r="B401">
        <v>1.137310216984794</v>
      </c>
      <c r="C401">
        <v>1.111642533753161</v>
      </c>
      <c r="D401">
        <v>566.04155373742424</v>
      </c>
      <c r="E401">
        <v>-5.1720003688496803</v>
      </c>
      <c r="F401">
        <v>-10.62988646326424</v>
      </c>
      <c r="G401">
        <v>4.672476286012893</v>
      </c>
    </row>
    <row r="402" spans="1:7" x14ac:dyDescent="0.2">
      <c r="A402">
        <v>401</v>
      </c>
      <c r="B402">
        <v>2.2859313482406081</v>
      </c>
      <c r="C402">
        <v>-10.406767895192321</v>
      </c>
      <c r="D402">
        <v>1002.248885233228</v>
      </c>
      <c r="E402">
        <v>2.4202805653790058</v>
      </c>
      <c r="F402">
        <v>172.30472035660139</v>
      </c>
      <c r="G402">
        <v>5.0819532131580099</v>
      </c>
    </row>
    <row r="403" spans="1:7" x14ac:dyDescent="0.2">
      <c r="A403">
        <v>402</v>
      </c>
      <c r="B403">
        <v>-5.8795709385596542</v>
      </c>
      <c r="C403">
        <v>-0.51432876431969488</v>
      </c>
      <c r="D403">
        <v>1293.4724882712319</v>
      </c>
      <c r="E403">
        <v>18.77572483397795</v>
      </c>
      <c r="F403">
        <v>-84.841182135758331</v>
      </c>
      <c r="G403">
        <v>8.2187532333377487</v>
      </c>
    </row>
    <row r="404" spans="1:7" x14ac:dyDescent="0.2">
      <c r="A404">
        <v>403</v>
      </c>
      <c r="B404">
        <v>-6.0351731594766704</v>
      </c>
      <c r="C404">
        <v>-7.0129912863646897</v>
      </c>
      <c r="D404">
        <v>-591.89287843317868</v>
      </c>
      <c r="E404">
        <v>10.398858198178081</v>
      </c>
      <c r="F404">
        <v>-174.81588346171239</v>
      </c>
      <c r="G404">
        <v>-3.5605358992286549</v>
      </c>
    </row>
    <row r="405" spans="1:7" x14ac:dyDescent="0.2">
      <c r="A405">
        <v>404</v>
      </c>
      <c r="B405">
        <v>12.368007074467201</v>
      </c>
      <c r="C405">
        <v>8.6150274786862191</v>
      </c>
      <c r="D405">
        <v>1606.350831358081</v>
      </c>
      <c r="E405">
        <v>-38.910370118524639</v>
      </c>
      <c r="F405">
        <v>146.89162278523881</v>
      </c>
      <c r="G405">
        <v>-12.216381837578609</v>
      </c>
    </row>
    <row r="406" spans="1:7" x14ac:dyDescent="0.2">
      <c r="A406">
        <v>405</v>
      </c>
      <c r="B406">
        <v>3.4310233866390258</v>
      </c>
      <c r="C406">
        <v>3.31439627896237</v>
      </c>
      <c r="D406">
        <v>1603.1382399777831</v>
      </c>
      <c r="E406">
        <v>-6.6294338420841106</v>
      </c>
      <c r="F406">
        <v>157.9879421635826</v>
      </c>
      <c r="G406">
        <v>-0.15417050366062601</v>
      </c>
    </row>
    <row r="407" spans="1:7" x14ac:dyDescent="0.2">
      <c r="A407">
        <v>406</v>
      </c>
      <c r="B407">
        <v>8.25953306570851</v>
      </c>
      <c r="C407">
        <v>-8.176000806531464</v>
      </c>
      <c r="D407">
        <v>76.424130500262677</v>
      </c>
      <c r="E407">
        <v>-15.58244448378275</v>
      </c>
      <c r="F407">
        <v>-148.77154750028339</v>
      </c>
      <c r="G407">
        <v>1.220833075818055</v>
      </c>
    </row>
    <row r="408" spans="1:7" x14ac:dyDescent="0.2">
      <c r="A408">
        <v>407</v>
      </c>
      <c r="B408">
        <v>-5.0083204336179614</v>
      </c>
      <c r="C408">
        <v>-4.5092417386588766</v>
      </c>
      <c r="D408">
        <v>91.707191961459515</v>
      </c>
      <c r="E408">
        <v>0.86401175608908698</v>
      </c>
      <c r="F408">
        <v>171.26783718250491</v>
      </c>
      <c r="G408">
        <v>4.156568372592333</v>
      </c>
    </row>
    <row r="409" spans="1:7" x14ac:dyDescent="0.2">
      <c r="A409">
        <v>408</v>
      </c>
      <c r="B409">
        <v>-6.4062932284792131</v>
      </c>
      <c r="C409">
        <v>1.9211847045480861</v>
      </c>
      <c r="D409">
        <v>-1388.245730226263</v>
      </c>
      <c r="E409">
        <v>30.717629258303919</v>
      </c>
      <c r="F409">
        <v>-121.1887302852388</v>
      </c>
      <c r="G409">
        <v>1.978740897484929</v>
      </c>
    </row>
    <row r="410" spans="1:7" x14ac:dyDescent="0.2">
      <c r="A410">
        <v>409</v>
      </c>
      <c r="B410">
        <v>2.8155744103886851</v>
      </c>
      <c r="C410">
        <v>8.7610665967107089</v>
      </c>
      <c r="D410">
        <v>-5.3294000832680712</v>
      </c>
      <c r="E410">
        <v>-3.8046245418674332</v>
      </c>
      <c r="F410">
        <v>74.451878868876008</v>
      </c>
      <c r="G410">
        <v>1.765272368599327</v>
      </c>
    </row>
    <row r="411" spans="1:7" x14ac:dyDescent="0.2">
      <c r="A411">
        <v>410</v>
      </c>
      <c r="B411">
        <v>-0.78601363917030742</v>
      </c>
      <c r="C411">
        <v>0.58914347623228924</v>
      </c>
      <c r="D411">
        <v>-662.54255035993003</v>
      </c>
      <c r="E411">
        <v>9.0143004441716013</v>
      </c>
      <c r="F411">
        <v>-125.4725713683795</v>
      </c>
      <c r="G411">
        <v>2.0882683636315371</v>
      </c>
    </row>
    <row r="412" spans="1:7" x14ac:dyDescent="0.2">
      <c r="A412">
        <v>411</v>
      </c>
      <c r="B412">
        <v>6.6983313092087293</v>
      </c>
      <c r="C412">
        <v>2.1917703969604432</v>
      </c>
      <c r="D412">
        <v>-147.7169459345906</v>
      </c>
      <c r="E412">
        <v>10.252614879109631</v>
      </c>
      <c r="F412">
        <v>-7.7784208616207886</v>
      </c>
      <c r="G412">
        <v>10.81184321171447</v>
      </c>
    </row>
    <row r="413" spans="1:7" x14ac:dyDescent="0.2">
      <c r="A413">
        <v>412</v>
      </c>
      <c r="B413">
        <v>0.53702403346180128</v>
      </c>
      <c r="C413">
        <v>0.49398784813352409</v>
      </c>
      <c r="D413">
        <v>708.67018164553019</v>
      </c>
      <c r="E413">
        <v>-29.688701475028491</v>
      </c>
      <c r="F413">
        <v>-89.997118367637995</v>
      </c>
      <c r="G413">
        <v>12.832471621348789</v>
      </c>
    </row>
    <row r="414" spans="1:7" x14ac:dyDescent="0.2">
      <c r="A414">
        <v>413</v>
      </c>
      <c r="B414">
        <v>-3.769598658914783</v>
      </c>
      <c r="C414">
        <v>1.244382381523317</v>
      </c>
      <c r="D414">
        <v>-275.28490250321278</v>
      </c>
      <c r="E414">
        <v>2.2324059792623618</v>
      </c>
      <c r="F414">
        <v>92.505545708451407</v>
      </c>
      <c r="G414">
        <v>-1.828485972242347</v>
      </c>
    </row>
    <row r="415" spans="1:7" x14ac:dyDescent="0.2">
      <c r="A415">
        <v>414</v>
      </c>
      <c r="B415">
        <v>-7.8422705741693424</v>
      </c>
      <c r="C415">
        <v>-7.7760349912282631</v>
      </c>
      <c r="D415">
        <v>-1586.0856403199959</v>
      </c>
      <c r="E415">
        <v>25.35317198425032</v>
      </c>
      <c r="F415">
        <v>67.310224241136936</v>
      </c>
      <c r="G415">
        <v>-0.99545967887034681</v>
      </c>
    </row>
    <row r="416" spans="1:7" x14ac:dyDescent="0.2">
      <c r="A416">
        <v>415</v>
      </c>
      <c r="B416">
        <v>5.7537133905963236</v>
      </c>
      <c r="C416">
        <v>6.2935383636409563</v>
      </c>
      <c r="D416">
        <v>93.634132567603203</v>
      </c>
      <c r="E416">
        <v>25.816001330211659</v>
      </c>
      <c r="F416">
        <v>54.831132452180682</v>
      </c>
      <c r="G416">
        <v>8.6113892817496058</v>
      </c>
    </row>
    <row r="417" spans="1:7" x14ac:dyDescent="0.2">
      <c r="A417">
        <v>416</v>
      </c>
      <c r="B417">
        <v>0.70890802990311874</v>
      </c>
      <c r="C417">
        <v>3.7259229944501819</v>
      </c>
      <c r="D417">
        <v>-872.10397021009157</v>
      </c>
      <c r="E417">
        <v>-17.666642023725029</v>
      </c>
      <c r="F417">
        <v>-86.841885505440345</v>
      </c>
      <c r="G417">
        <v>12.727669040780841</v>
      </c>
    </row>
    <row r="418" spans="1:7" x14ac:dyDescent="0.2">
      <c r="A418">
        <v>417</v>
      </c>
      <c r="B418">
        <v>-7.7516637948577286E-2</v>
      </c>
      <c r="C418">
        <v>3.1807706237702509</v>
      </c>
      <c r="D418">
        <v>318.06365315264992</v>
      </c>
      <c r="E418">
        <v>-2.248865758796712</v>
      </c>
      <c r="F418">
        <v>-21.81200701037297</v>
      </c>
      <c r="G418">
        <v>7.0826058324454522</v>
      </c>
    </row>
    <row r="419" spans="1:7" x14ac:dyDescent="0.2">
      <c r="A419">
        <v>418</v>
      </c>
      <c r="B419">
        <v>-1.652372574044719</v>
      </c>
      <c r="C419">
        <v>1.149119109306497</v>
      </c>
      <c r="D419">
        <v>1732.972620892021</v>
      </c>
      <c r="E419">
        <v>-13.922469483603271</v>
      </c>
      <c r="F419">
        <v>-164.11596888261079</v>
      </c>
      <c r="G419">
        <v>-10.67557183005248</v>
      </c>
    </row>
    <row r="420" spans="1:7" x14ac:dyDescent="0.2">
      <c r="A420">
        <v>419</v>
      </c>
      <c r="B420">
        <v>-5.4076747197381794</v>
      </c>
      <c r="C420">
        <v>-5.5777023264770564</v>
      </c>
      <c r="D420">
        <v>-476.66200769437489</v>
      </c>
      <c r="E420">
        <v>-20.969207927772121</v>
      </c>
      <c r="F420">
        <v>-139.2326560957315</v>
      </c>
      <c r="G420">
        <v>11.70688388020826</v>
      </c>
    </row>
    <row r="421" spans="1:7" x14ac:dyDescent="0.2">
      <c r="A421">
        <v>420</v>
      </c>
      <c r="B421">
        <v>-2.0424998378800652</v>
      </c>
      <c r="C421">
        <v>-6.2203452745765606</v>
      </c>
      <c r="D421">
        <v>-49.667416909823878</v>
      </c>
      <c r="E421">
        <v>-25.354768489458589</v>
      </c>
      <c r="F421">
        <v>-95.199714029457368</v>
      </c>
      <c r="G421">
        <v>-1.5179371130360211</v>
      </c>
    </row>
    <row r="422" spans="1:7" x14ac:dyDescent="0.2">
      <c r="A422">
        <v>421</v>
      </c>
      <c r="B422">
        <v>6.2994934355606222</v>
      </c>
      <c r="C422">
        <v>10.52273240659011</v>
      </c>
      <c r="D422">
        <v>-1914.0415625059541</v>
      </c>
      <c r="E422">
        <v>38.964950398600891</v>
      </c>
      <c r="F422">
        <v>158.47914226837659</v>
      </c>
      <c r="G422">
        <v>-5.9773724924237328</v>
      </c>
    </row>
    <row r="423" spans="1:7" x14ac:dyDescent="0.2">
      <c r="A423">
        <v>422</v>
      </c>
      <c r="B423">
        <v>-4.566028501972462</v>
      </c>
      <c r="C423">
        <v>-1.569053941448606</v>
      </c>
      <c r="D423">
        <v>437.42620700106039</v>
      </c>
      <c r="E423">
        <v>4.3116505308949566</v>
      </c>
      <c r="F423">
        <v>38.707811344205801</v>
      </c>
      <c r="G423">
        <v>-8.4167780696001877</v>
      </c>
    </row>
    <row r="424" spans="1:7" x14ac:dyDescent="0.2">
      <c r="A424">
        <v>423</v>
      </c>
      <c r="B424">
        <v>9.6219653411492629</v>
      </c>
      <c r="C424">
        <v>1.1264722414886661</v>
      </c>
      <c r="D424">
        <v>1802.1049161382739</v>
      </c>
      <c r="E424">
        <v>19.802694429135261</v>
      </c>
      <c r="F424">
        <v>-47.985944062972209</v>
      </c>
      <c r="G424">
        <v>-1.665735969261523</v>
      </c>
    </row>
    <row r="425" spans="1:7" x14ac:dyDescent="0.2">
      <c r="A425">
        <v>424</v>
      </c>
      <c r="B425">
        <v>-2.292774500759136</v>
      </c>
      <c r="C425">
        <v>4.1561091796675633</v>
      </c>
      <c r="D425">
        <v>-700.02509702286386</v>
      </c>
      <c r="E425">
        <v>21.92064217661099</v>
      </c>
      <c r="F425">
        <v>45.322591328457548</v>
      </c>
      <c r="G425">
        <v>10.42426948113803</v>
      </c>
    </row>
    <row r="426" spans="1:7" x14ac:dyDescent="0.2">
      <c r="A426">
        <v>425</v>
      </c>
      <c r="B426">
        <v>5.8764028872359129</v>
      </c>
      <c r="C426">
        <v>4.7983885798728956</v>
      </c>
      <c r="D426">
        <v>884.17204366143085</v>
      </c>
      <c r="E426">
        <v>39.618351167637996</v>
      </c>
      <c r="F426">
        <v>96.738645212860476</v>
      </c>
      <c r="G426">
        <v>-4.798121934143599</v>
      </c>
    </row>
    <row r="427" spans="1:7" x14ac:dyDescent="0.2">
      <c r="A427">
        <v>426</v>
      </c>
      <c r="B427">
        <v>-2.5238152790403139</v>
      </c>
      <c r="C427">
        <v>-2.106863214514457</v>
      </c>
      <c r="D427">
        <v>605.39526709557924</v>
      </c>
      <c r="E427">
        <v>39.002540027445228</v>
      </c>
      <c r="F427">
        <v>-168.5159989247515</v>
      </c>
      <c r="G427">
        <v>11.30165523274542</v>
      </c>
    </row>
    <row r="428" spans="1:7" x14ac:dyDescent="0.2">
      <c r="A428">
        <v>427</v>
      </c>
      <c r="B428">
        <v>1.329654992350946</v>
      </c>
      <c r="C428">
        <v>-0.75208342654801541</v>
      </c>
      <c r="D428">
        <v>1894.539538316164</v>
      </c>
      <c r="E428">
        <v>-1.2017824479984169</v>
      </c>
      <c r="F428">
        <v>164.55956604426561</v>
      </c>
      <c r="G428">
        <v>-3.9031321994422332</v>
      </c>
    </row>
    <row r="429" spans="1:7" x14ac:dyDescent="0.2">
      <c r="A429">
        <v>428</v>
      </c>
      <c r="B429">
        <v>7.3362997268452954</v>
      </c>
      <c r="C429">
        <v>2.4988732059544732</v>
      </c>
      <c r="D429">
        <v>-1472.800672601825</v>
      </c>
      <c r="E429">
        <v>-34.370210198022463</v>
      </c>
      <c r="F429">
        <v>-16.288484258160839</v>
      </c>
      <c r="G429">
        <v>9.1428948452871825</v>
      </c>
    </row>
    <row r="430" spans="1:7" x14ac:dyDescent="0.2">
      <c r="A430">
        <v>429</v>
      </c>
      <c r="B430">
        <v>7.2128239446003857</v>
      </c>
      <c r="C430">
        <v>-1.162326852433446</v>
      </c>
      <c r="D430">
        <v>762.89517185923603</v>
      </c>
      <c r="E430">
        <v>-1.7390082360487249</v>
      </c>
      <c r="F430">
        <v>101.42641773291071</v>
      </c>
      <c r="G430">
        <v>13.200403942171</v>
      </c>
    </row>
    <row r="431" spans="1:7" x14ac:dyDescent="0.2">
      <c r="A431">
        <v>430</v>
      </c>
      <c r="B431">
        <v>5.7620699102544393</v>
      </c>
      <c r="C431">
        <v>1.711276206899992</v>
      </c>
      <c r="D431">
        <v>-518.81445223295361</v>
      </c>
      <c r="E431">
        <v>-13.848116488184431</v>
      </c>
      <c r="F431">
        <v>150.62225715665019</v>
      </c>
      <c r="G431">
        <v>12.956900108869981</v>
      </c>
    </row>
    <row r="432" spans="1:7" x14ac:dyDescent="0.2">
      <c r="A432">
        <v>431</v>
      </c>
      <c r="B432">
        <v>8.7338049661070176</v>
      </c>
      <c r="C432">
        <v>4.076392634830845</v>
      </c>
      <c r="D432">
        <v>-1100.4735161769161</v>
      </c>
      <c r="E432">
        <v>-17.711386842038049</v>
      </c>
      <c r="F432">
        <v>101.9973936291163</v>
      </c>
      <c r="G432">
        <v>4.0730714275763757</v>
      </c>
    </row>
    <row r="433" spans="1:7" x14ac:dyDescent="0.2">
      <c r="A433">
        <v>432</v>
      </c>
      <c r="B433">
        <v>-3.4333806665779432</v>
      </c>
      <c r="C433">
        <v>1.492062146982682</v>
      </c>
      <c r="D433">
        <v>-278.91769255329342</v>
      </c>
      <c r="E433">
        <v>17.984104405695941</v>
      </c>
      <c r="F433">
        <v>-6.9469814495874624</v>
      </c>
      <c r="G433">
        <v>5.0514963991090092</v>
      </c>
    </row>
    <row r="434" spans="1:7" x14ac:dyDescent="0.2">
      <c r="A434">
        <v>433</v>
      </c>
      <c r="B434">
        <v>2.498240052202819</v>
      </c>
      <c r="C434">
        <v>6.7405429210170471</v>
      </c>
      <c r="D434">
        <v>-790.64375001023177</v>
      </c>
      <c r="E434">
        <v>-19.43275070009496</v>
      </c>
      <c r="F434">
        <v>59.94782873804207</v>
      </c>
      <c r="G434">
        <v>10.57553778278348</v>
      </c>
    </row>
    <row r="435" spans="1:7" x14ac:dyDescent="0.2">
      <c r="A435">
        <v>434</v>
      </c>
      <c r="B435">
        <v>-6.3900966914621646</v>
      </c>
      <c r="C435">
        <v>-4.5792452990803723</v>
      </c>
      <c r="D435">
        <v>322.65040284360708</v>
      </c>
      <c r="E435">
        <v>21.852787536524431</v>
      </c>
      <c r="F435">
        <v>-74.898757220540091</v>
      </c>
      <c r="G435">
        <v>4.5938406224776021</v>
      </c>
    </row>
    <row r="436" spans="1:7" x14ac:dyDescent="0.2">
      <c r="A436">
        <v>435</v>
      </c>
      <c r="B436">
        <v>-0.1706494685051545</v>
      </c>
      <c r="C436">
        <v>6.0607689354295147</v>
      </c>
      <c r="D436">
        <v>-1456.783559214776</v>
      </c>
      <c r="E436">
        <v>26.472797583935339</v>
      </c>
      <c r="F436">
        <v>142.73121785021431</v>
      </c>
      <c r="G436">
        <v>-4.7080150659084934</v>
      </c>
    </row>
    <row r="437" spans="1:7" x14ac:dyDescent="0.2">
      <c r="A437">
        <v>436</v>
      </c>
      <c r="B437">
        <v>6.1239478652364987</v>
      </c>
      <c r="C437">
        <v>-0.39784438209760742</v>
      </c>
      <c r="D437">
        <v>1643.5003082704759</v>
      </c>
      <c r="E437">
        <v>10.1099677700113</v>
      </c>
      <c r="F437">
        <v>-59.355966614064549</v>
      </c>
      <c r="G437">
        <v>-4.5253006130122628</v>
      </c>
    </row>
    <row r="438" spans="1:7" x14ac:dyDescent="0.2">
      <c r="A438">
        <v>437</v>
      </c>
      <c r="B438">
        <v>2.3068641109240851</v>
      </c>
      <c r="C438">
        <v>-12.29393573916872</v>
      </c>
      <c r="D438">
        <v>-38.281257929344349</v>
      </c>
      <c r="E438">
        <v>3.8971062899969051</v>
      </c>
      <c r="F438">
        <v>-134.46622804348789</v>
      </c>
      <c r="G438">
        <v>12.331373746440169</v>
      </c>
    </row>
    <row r="439" spans="1:7" x14ac:dyDescent="0.2">
      <c r="A439">
        <v>438</v>
      </c>
      <c r="B439">
        <v>5.7687987796071489</v>
      </c>
      <c r="C439">
        <v>0.25108803111776767</v>
      </c>
      <c r="D439">
        <v>-364.82647080175281</v>
      </c>
      <c r="E439">
        <v>-1.0468552570370591</v>
      </c>
      <c r="F439">
        <v>129.10337723878561</v>
      </c>
      <c r="G439">
        <v>-6.9038906072147421</v>
      </c>
    </row>
    <row r="440" spans="1:7" x14ac:dyDescent="0.2">
      <c r="A440">
        <v>439</v>
      </c>
      <c r="B440">
        <v>-5.3442929473096887</v>
      </c>
      <c r="C440">
        <v>-3.2815483876891482E-2</v>
      </c>
      <c r="D440">
        <v>-1049.979457892066</v>
      </c>
      <c r="E440">
        <v>41.583213843429753</v>
      </c>
      <c r="F440">
        <v>49.935065300796609</v>
      </c>
      <c r="G440">
        <v>11.35316614236678</v>
      </c>
    </row>
    <row r="441" spans="1:7" x14ac:dyDescent="0.2">
      <c r="A441">
        <v>440</v>
      </c>
      <c r="B441">
        <v>3.9768378106123881</v>
      </c>
      <c r="C441">
        <v>6.4829250392702056</v>
      </c>
      <c r="D441">
        <v>187.34589347216499</v>
      </c>
      <c r="E441">
        <v>-38.633304425252042</v>
      </c>
      <c r="F441">
        <v>129.43664055390639</v>
      </c>
      <c r="G441">
        <v>6.4317524759437594</v>
      </c>
    </row>
    <row r="442" spans="1:7" x14ac:dyDescent="0.2">
      <c r="A442">
        <v>441</v>
      </c>
      <c r="B442">
        <v>2.4808803107557771</v>
      </c>
      <c r="C442">
        <v>3.7857762768756542</v>
      </c>
      <c r="D442">
        <v>-498.71786785263458</v>
      </c>
      <c r="E442">
        <v>29.586105683729091</v>
      </c>
      <c r="F442">
        <v>-109.8912176633571</v>
      </c>
      <c r="G442">
        <v>-9.2206837128916845</v>
      </c>
    </row>
    <row r="443" spans="1:7" x14ac:dyDescent="0.2">
      <c r="A443">
        <v>442</v>
      </c>
      <c r="B443">
        <v>-1.169326026061426</v>
      </c>
      <c r="C443">
        <v>1.632791793327582</v>
      </c>
      <c r="D443">
        <v>-84.174522332522002</v>
      </c>
      <c r="E443">
        <v>-26.013046199906661</v>
      </c>
      <c r="F443">
        <v>-154.91178285492421</v>
      </c>
      <c r="G443">
        <v>4.1258722803951802</v>
      </c>
    </row>
    <row r="444" spans="1:7" x14ac:dyDescent="0.2">
      <c r="A444">
        <v>443</v>
      </c>
      <c r="B444">
        <v>0.40537658408497201</v>
      </c>
      <c r="C444">
        <v>-3.0041214711668389</v>
      </c>
      <c r="D444">
        <v>-553.4790933086847</v>
      </c>
      <c r="E444">
        <v>-36.798029256309647</v>
      </c>
      <c r="F444">
        <v>109.93633100979299</v>
      </c>
      <c r="G444">
        <v>-6.8855050545879841</v>
      </c>
    </row>
    <row r="445" spans="1:7" x14ac:dyDescent="0.2">
      <c r="A445">
        <v>444</v>
      </c>
      <c r="B445">
        <v>-1.3655330451321579</v>
      </c>
      <c r="C445">
        <v>0.59100216699664565</v>
      </c>
      <c r="D445">
        <v>-990.22074024472738</v>
      </c>
      <c r="E445">
        <v>1.213192113937521</v>
      </c>
      <c r="F445">
        <v>72.959421085098455</v>
      </c>
      <c r="G445">
        <v>6.268901590639711</v>
      </c>
    </row>
    <row r="446" spans="1:7" x14ac:dyDescent="0.2">
      <c r="A446">
        <v>445</v>
      </c>
      <c r="B446">
        <v>-0.27711555543022293</v>
      </c>
      <c r="C446">
        <v>1.1144811267929859</v>
      </c>
      <c r="D446">
        <v>52.913016932549773</v>
      </c>
      <c r="E446">
        <v>-11.293785974249481</v>
      </c>
      <c r="F446">
        <v>30.888875593026679</v>
      </c>
      <c r="G446">
        <v>11.499542231141019</v>
      </c>
    </row>
    <row r="447" spans="1:7" x14ac:dyDescent="0.2">
      <c r="A447">
        <v>446</v>
      </c>
      <c r="B447">
        <v>5.2419054982521374</v>
      </c>
      <c r="C447">
        <v>1.209034729624979</v>
      </c>
      <c r="D447">
        <v>-536.53188436655773</v>
      </c>
      <c r="E447">
        <v>25.452650997864161</v>
      </c>
      <c r="F447">
        <v>133.57103071448259</v>
      </c>
      <c r="G447">
        <v>-7.4558332092778272</v>
      </c>
    </row>
    <row r="448" spans="1:7" x14ac:dyDescent="0.2">
      <c r="A448">
        <v>447</v>
      </c>
      <c r="B448">
        <v>-7.2074788190131178</v>
      </c>
      <c r="C448">
        <v>1.7716277243495699</v>
      </c>
      <c r="D448">
        <v>-467.91501956731128</v>
      </c>
      <c r="E448">
        <v>43.064638364038643</v>
      </c>
      <c r="F448">
        <v>-136.19149853913581</v>
      </c>
      <c r="G448">
        <v>7.5963003028243223</v>
      </c>
    </row>
    <row r="449" spans="1:7" x14ac:dyDescent="0.2">
      <c r="A449">
        <v>448</v>
      </c>
      <c r="B449">
        <v>6.9427371406727856</v>
      </c>
      <c r="C449">
        <v>0.85763423956071516</v>
      </c>
      <c r="D449">
        <v>-454.03539355025401</v>
      </c>
      <c r="E449">
        <v>28.21296774566822</v>
      </c>
      <c r="F449">
        <v>-27.79768493880648</v>
      </c>
      <c r="G449">
        <v>-12.727556984893029</v>
      </c>
    </row>
    <row r="450" spans="1:7" x14ac:dyDescent="0.2">
      <c r="A450">
        <v>449</v>
      </c>
      <c r="B450">
        <v>-0.89696230342264838</v>
      </c>
      <c r="C450">
        <v>12.82072768968821</v>
      </c>
      <c r="D450">
        <v>-992.76712892901469</v>
      </c>
      <c r="E450">
        <v>-33.891791818918421</v>
      </c>
      <c r="F450">
        <v>-78.986541337911518</v>
      </c>
      <c r="G450">
        <v>-1.879359464132639</v>
      </c>
    </row>
    <row r="451" spans="1:7" x14ac:dyDescent="0.2">
      <c r="A451">
        <v>450</v>
      </c>
      <c r="B451">
        <v>7.9183394240958238</v>
      </c>
      <c r="C451">
        <v>0.27143833977200438</v>
      </c>
      <c r="D451">
        <v>-1483.544022352841</v>
      </c>
      <c r="E451">
        <v>-22.89318214726546</v>
      </c>
      <c r="F451">
        <v>37.747713454417472</v>
      </c>
      <c r="G451">
        <v>-11.149216449325889</v>
      </c>
    </row>
    <row r="452" spans="1:7" x14ac:dyDescent="0.2">
      <c r="A452">
        <v>451</v>
      </c>
      <c r="B452">
        <v>3.264147088106375</v>
      </c>
      <c r="C452">
        <v>0.60426889399863337</v>
      </c>
      <c r="D452">
        <v>-460.82797311549223</v>
      </c>
      <c r="E452">
        <v>33.928373259659189</v>
      </c>
      <c r="F452">
        <v>144.58819182892901</v>
      </c>
      <c r="G452">
        <v>-8.9069150215217494</v>
      </c>
    </row>
    <row r="453" spans="1:7" x14ac:dyDescent="0.2">
      <c r="A453">
        <v>452</v>
      </c>
      <c r="B453">
        <v>0.58542146558721431</v>
      </c>
      <c r="C453">
        <v>-8.1051550308261398</v>
      </c>
      <c r="D453">
        <v>-647.56263320847575</v>
      </c>
      <c r="E453">
        <v>-37.65748097594561</v>
      </c>
      <c r="F453">
        <v>46.030548556869441</v>
      </c>
      <c r="G453">
        <v>5.3834532969736406</v>
      </c>
    </row>
    <row r="454" spans="1:7" x14ac:dyDescent="0.2">
      <c r="A454">
        <v>453</v>
      </c>
      <c r="B454">
        <v>-1.003061979524613</v>
      </c>
      <c r="C454">
        <v>-2.286270598546583</v>
      </c>
      <c r="D454">
        <v>-356.61499056774431</v>
      </c>
      <c r="E454">
        <v>17.06995856434655</v>
      </c>
      <c r="F454">
        <v>-162.99399061848291</v>
      </c>
      <c r="G454">
        <v>-12.566411152473259</v>
      </c>
    </row>
    <row r="455" spans="1:7" x14ac:dyDescent="0.2">
      <c r="A455">
        <v>454</v>
      </c>
      <c r="B455">
        <v>-0.92441073915561134</v>
      </c>
      <c r="C455">
        <v>-6.4718874729367073</v>
      </c>
      <c r="D455">
        <v>-903.72600844844862</v>
      </c>
      <c r="E455">
        <v>0.45476288932325032</v>
      </c>
      <c r="F455">
        <v>-117.284183628807</v>
      </c>
      <c r="G455">
        <v>12.16463663083465</v>
      </c>
    </row>
    <row r="456" spans="1:7" x14ac:dyDescent="0.2">
      <c r="A456">
        <v>455</v>
      </c>
      <c r="B456">
        <v>3.6504743095047441</v>
      </c>
      <c r="C456">
        <v>3.783747240940488</v>
      </c>
      <c r="D456">
        <v>-1145.9174450312651</v>
      </c>
      <c r="E456">
        <v>-38.300731953383163</v>
      </c>
      <c r="F456">
        <v>-11.04746710801713</v>
      </c>
      <c r="G456">
        <v>-3.5675441570724842</v>
      </c>
    </row>
    <row r="457" spans="1:7" x14ac:dyDescent="0.2">
      <c r="A457">
        <v>456</v>
      </c>
      <c r="B457">
        <v>0.22062687371463771</v>
      </c>
      <c r="C457">
        <v>0.63148222330320947</v>
      </c>
      <c r="D457">
        <v>204.740383511701</v>
      </c>
      <c r="E457">
        <v>30.306000368693201</v>
      </c>
      <c r="F457">
        <v>-46.612894246218573</v>
      </c>
      <c r="G457">
        <v>2.1370113760210079</v>
      </c>
    </row>
    <row r="458" spans="1:7" x14ac:dyDescent="0.2">
      <c r="A458">
        <v>457</v>
      </c>
      <c r="B458">
        <v>-6.4137379859588677</v>
      </c>
      <c r="C458">
        <v>-14.98172834527514</v>
      </c>
      <c r="D458">
        <v>91.243778662488282</v>
      </c>
      <c r="E458">
        <v>6.0106177984519906</v>
      </c>
      <c r="F458">
        <v>134.75406242039551</v>
      </c>
      <c r="G458">
        <v>6.6696233850848738</v>
      </c>
    </row>
    <row r="459" spans="1:7" x14ac:dyDescent="0.2">
      <c r="A459">
        <v>458</v>
      </c>
      <c r="B459">
        <v>3.195350244564366</v>
      </c>
      <c r="C459">
        <v>-9.8843222254174287E-3</v>
      </c>
      <c r="D459">
        <v>-606.73373302496657</v>
      </c>
      <c r="E459">
        <v>-1.3985994113080651</v>
      </c>
      <c r="F459">
        <v>-4.5842227129782742</v>
      </c>
      <c r="G459">
        <v>-1.324113618002124</v>
      </c>
    </row>
    <row r="460" spans="1:7" x14ac:dyDescent="0.2">
      <c r="A460">
        <v>459</v>
      </c>
      <c r="B460">
        <v>-1.8139187376743351</v>
      </c>
      <c r="C460">
        <v>0.27546891863549477</v>
      </c>
      <c r="D460">
        <v>1312.314832982174</v>
      </c>
      <c r="E460">
        <v>-41.054216246220527</v>
      </c>
      <c r="F460">
        <v>139.45359109824051</v>
      </c>
      <c r="G460">
        <v>-4.8117669245804651</v>
      </c>
    </row>
    <row r="461" spans="1:7" x14ac:dyDescent="0.2">
      <c r="A461">
        <v>460</v>
      </c>
      <c r="B461">
        <v>8.3793649793546852</v>
      </c>
      <c r="C461">
        <v>-4.0292792242254478</v>
      </c>
      <c r="D461">
        <v>-281.87245197216993</v>
      </c>
      <c r="E461">
        <v>40.014628699967197</v>
      </c>
      <c r="F461">
        <v>158.4027925948528</v>
      </c>
      <c r="G461">
        <v>9.5791237205294895</v>
      </c>
    </row>
    <row r="462" spans="1:7" x14ac:dyDescent="0.2">
      <c r="A462">
        <v>461</v>
      </c>
      <c r="B462">
        <v>6.500233090173257</v>
      </c>
      <c r="C462">
        <v>-0.96033411822233883</v>
      </c>
      <c r="D462">
        <v>689.00600756793733</v>
      </c>
      <c r="E462">
        <v>15.420553434640979</v>
      </c>
      <c r="F462">
        <v>-40.418428019924903</v>
      </c>
      <c r="G462">
        <v>-10.504939754765459</v>
      </c>
    </row>
    <row r="463" spans="1:7" x14ac:dyDescent="0.2">
      <c r="A463">
        <v>462</v>
      </c>
      <c r="B463">
        <v>-6.1039167674110901</v>
      </c>
      <c r="C463">
        <v>0.69594913912659928</v>
      </c>
      <c r="D463">
        <v>397.53645516211333</v>
      </c>
      <c r="E463">
        <v>33.790783291361187</v>
      </c>
      <c r="F463">
        <v>-107.5510700454457</v>
      </c>
      <c r="G463">
        <v>4.9257721257632996</v>
      </c>
    </row>
    <row r="464" spans="1:7" x14ac:dyDescent="0.2">
      <c r="A464">
        <v>463</v>
      </c>
      <c r="B464">
        <v>-9.8991892634915395</v>
      </c>
      <c r="C464">
        <v>-1.458219419555836</v>
      </c>
      <c r="D464">
        <v>532.76942241683867</v>
      </c>
      <c r="E464">
        <v>34.073431953249319</v>
      </c>
      <c r="F464">
        <v>2.4007215092525991</v>
      </c>
      <c r="G464">
        <v>9.5677549390067611</v>
      </c>
    </row>
    <row r="465" spans="1:7" x14ac:dyDescent="0.2">
      <c r="A465">
        <v>464</v>
      </c>
      <c r="B465">
        <v>2.2315590947276291</v>
      </c>
      <c r="C465">
        <v>1.733915429985873</v>
      </c>
      <c r="D465">
        <v>-1070.2202637619821</v>
      </c>
      <c r="E465">
        <v>-10.46366543738845</v>
      </c>
      <c r="F465">
        <v>-66.343213295459464</v>
      </c>
      <c r="G465">
        <v>1.770467923495711</v>
      </c>
    </row>
    <row r="466" spans="1:7" x14ac:dyDescent="0.2">
      <c r="A466">
        <v>465</v>
      </c>
      <c r="B466">
        <v>-2.560329266150573</v>
      </c>
      <c r="C466">
        <v>-5.5435412007016218</v>
      </c>
      <c r="D466">
        <v>280.28442217487122</v>
      </c>
      <c r="E466">
        <v>-43.974495087506831</v>
      </c>
      <c r="F466">
        <v>16.767424169353848</v>
      </c>
      <c r="G466">
        <v>2.449411041449121</v>
      </c>
    </row>
    <row r="467" spans="1:7" x14ac:dyDescent="0.2">
      <c r="A467">
        <v>466</v>
      </c>
      <c r="B467">
        <v>13.2556622242421</v>
      </c>
      <c r="C467">
        <v>-2.7312014284554071</v>
      </c>
      <c r="D467">
        <v>312.18717837782918</v>
      </c>
      <c r="E467">
        <v>6.3363562415646788</v>
      </c>
      <c r="F467">
        <v>17.768692049047761</v>
      </c>
      <c r="G467">
        <v>6.7013809760522589</v>
      </c>
    </row>
    <row r="468" spans="1:7" x14ac:dyDescent="0.2">
      <c r="A468">
        <v>467</v>
      </c>
      <c r="B468">
        <v>9.8348645842435509</v>
      </c>
      <c r="C468">
        <v>-2.9705051467298271</v>
      </c>
      <c r="D468">
        <v>-435.15617141678013</v>
      </c>
      <c r="E468">
        <v>42.65848685061998</v>
      </c>
      <c r="F468">
        <v>-160.72225614879281</v>
      </c>
      <c r="G468">
        <v>-8.1404040724435518</v>
      </c>
    </row>
    <row r="469" spans="1:7" x14ac:dyDescent="0.2">
      <c r="A469">
        <v>468</v>
      </c>
      <c r="B469">
        <v>5.138207018662035</v>
      </c>
      <c r="C469">
        <v>-10.86622971371067</v>
      </c>
      <c r="D469">
        <v>208.26802661076479</v>
      </c>
      <c r="E469">
        <v>-22.276032320464061</v>
      </c>
      <c r="F469">
        <v>-178.4831479530927</v>
      </c>
      <c r="G469">
        <v>-13.027151923272489</v>
      </c>
    </row>
    <row r="470" spans="1:7" x14ac:dyDescent="0.2">
      <c r="A470">
        <v>469</v>
      </c>
      <c r="B470">
        <v>0.87171416283521186</v>
      </c>
      <c r="C470">
        <v>-5.0211869152516417</v>
      </c>
      <c r="D470">
        <v>-768.64970210136687</v>
      </c>
      <c r="E470">
        <v>8.9906404177087964</v>
      </c>
      <c r="F470">
        <v>-53.699019366475447</v>
      </c>
      <c r="G470">
        <v>8.3004080586624926</v>
      </c>
    </row>
    <row r="471" spans="1:7" x14ac:dyDescent="0.2">
      <c r="A471">
        <v>470</v>
      </c>
      <c r="B471">
        <v>4.4475149405245311</v>
      </c>
      <c r="C471">
        <v>9.7750295191876297</v>
      </c>
      <c r="D471">
        <v>-446.7249272605996</v>
      </c>
      <c r="E471">
        <v>-17.56873615739589</v>
      </c>
      <c r="F471">
        <v>97.499687687850752</v>
      </c>
      <c r="G471">
        <v>11.11401248257706</v>
      </c>
    </row>
    <row r="472" spans="1:7" x14ac:dyDescent="0.2">
      <c r="A472">
        <v>471</v>
      </c>
      <c r="B472">
        <v>2.2409787581223268</v>
      </c>
      <c r="C472">
        <v>5.2777542159717301</v>
      </c>
      <c r="D472">
        <v>-2872.4120901306019</v>
      </c>
      <c r="E472">
        <v>-9.116960252507587</v>
      </c>
      <c r="F472">
        <v>60.498853011414113</v>
      </c>
      <c r="G472">
        <v>-8.0082374231758688</v>
      </c>
    </row>
    <row r="473" spans="1:7" x14ac:dyDescent="0.2">
      <c r="A473">
        <v>472</v>
      </c>
      <c r="B473">
        <v>10.563807590468</v>
      </c>
      <c r="C473">
        <v>3.0012062066999818</v>
      </c>
      <c r="D473">
        <v>-448.72222710405401</v>
      </c>
      <c r="E473">
        <v>-42.04190855875477</v>
      </c>
      <c r="F473">
        <v>-173.35798562869681</v>
      </c>
      <c r="G473">
        <v>-11.74633113218383</v>
      </c>
    </row>
    <row r="474" spans="1:7" x14ac:dyDescent="0.2">
      <c r="A474">
        <v>473</v>
      </c>
      <c r="B474">
        <v>7.4436533536126213</v>
      </c>
      <c r="C474">
        <v>7.6544824465188324</v>
      </c>
      <c r="D474">
        <v>65.223064162940233</v>
      </c>
      <c r="E474">
        <v>-11.47940929820421</v>
      </c>
      <c r="F474">
        <v>8.0122462333246993</v>
      </c>
      <c r="G474">
        <v>-10.24894763335725</v>
      </c>
    </row>
    <row r="475" spans="1:7" x14ac:dyDescent="0.2">
      <c r="A475">
        <v>474</v>
      </c>
      <c r="B475">
        <v>-2.4732458677873201</v>
      </c>
      <c r="C475">
        <v>7.9660068879353911</v>
      </c>
      <c r="D475">
        <v>2461.634326187946</v>
      </c>
      <c r="E475">
        <v>-37.546364792448919</v>
      </c>
      <c r="F475">
        <v>-143.34782898691671</v>
      </c>
      <c r="G475">
        <v>3.9907669182401011</v>
      </c>
    </row>
    <row r="476" spans="1:7" x14ac:dyDescent="0.2">
      <c r="A476">
        <v>475</v>
      </c>
      <c r="B476">
        <v>-9.5788122625924785</v>
      </c>
      <c r="C476">
        <v>-1.382247408895118</v>
      </c>
      <c r="D476">
        <v>-234.95697073524411</v>
      </c>
      <c r="E476">
        <v>44.87942248672357</v>
      </c>
      <c r="F476">
        <v>82.182156116950665</v>
      </c>
      <c r="G476">
        <v>12.663886226717461</v>
      </c>
    </row>
    <row r="477" spans="1:7" x14ac:dyDescent="0.2">
      <c r="A477">
        <v>476</v>
      </c>
      <c r="B477">
        <v>0.45299214420239953</v>
      </c>
      <c r="C477">
        <v>0.33807185457504751</v>
      </c>
      <c r="D477">
        <v>-70.095327258738166</v>
      </c>
      <c r="E477">
        <v>17.464276308743329</v>
      </c>
      <c r="F477">
        <v>1.2962526171492961</v>
      </c>
      <c r="G477">
        <v>-6.9826557815888277</v>
      </c>
    </row>
    <row r="478" spans="1:7" x14ac:dyDescent="0.2">
      <c r="A478">
        <v>477</v>
      </c>
      <c r="B478">
        <v>-1.1645009626626119</v>
      </c>
      <c r="C478">
        <v>5.5136579532558354</v>
      </c>
      <c r="D478">
        <v>-1318.384814910617</v>
      </c>
      <c r="E478">
        <v>-17.705646839812569</v>
      </c>
      <c r="F478">
        <v>88.291512584274415</v>
      </c>
      <c r="G478">
        <v>9.5426860066554973</v>
      </c>
    </row>
    <row r="479" spans="1:7" x14ac:dyDescent="0.2">
      <c r="A479">
        <v>478</v>
      </c>
      <c r="B479">
        <v>-0.35289617918026073</v>
      </c>
      <c r="C479">
        <v>4.1708272886993472</v>
      </c>
      <c r="D479">
        <v>274.52279342108437</v>
      </c>
      <c r="E479">
        <v>-33.725877229133403</v>
      </c>
      <c r="F479">
        <v>-82.677564062346974</v>
      </c>
      <c r="G479">
        <v>0.37812490544132732</v>
      </c>
    </row>
    <row r="480" spans="1:7" x14ac:dyDescent="0.2">
      <c r="A480">
        <v>479</v>
      </c>
      <c r="B480">
        <v>-3.9226484207974961</v>
      </c>
      <c r="C480">
        <v>2.4563401297934209</v>
      </c>
      <c r="D480">
        <v>-496.38321473705707</v>
      </c>
      <c r="E480">
        <v>37.827527981666449</v>
      </c>
      <c r="F480">
        <v>105.4097362358502</v>
      </c>
      <c r="G480">
        <v>1.031737448797543</v>
      </c>
    </row>
    <row r="481" spans="1:7" x14ac:dyDescent="0.2">
      <c r="A481">
        <v>480</v>
      </c>
      <c r="B481">
        <v>-7.0547604976121283</v>
      </c>
      <c r="C481">
        <v>-6.5776816990294256</v>
      </c>
      <c r="D481">
        <v>765.00069493238595</v>
      </c>
      <c r="E481">
        <v>15.575152629690161</v>
      </c>
      <c r="F481">
        <v>14.19236736394587</v>
      </c>
      <c r="G481">
        <v>-1.7222066917543091</v>
      </c>
    </row>
    <row r="482" spans="1:7" x14ac:dyDescent="0.2">
      <c r="A482">
        <v>481</v>
      </c>
      <c r="B482">
        <v>4.425918978070964</v>
      </c>
      <c r="C482">
        <v>8.1747709300870852</v>
      </c>
      <c r="D482">
        <v>337.55950191242329</v>
      </c>
      <c r="E482">
        <v>38.480042002905968</v>
      </c>
      <c r="F482">
        <v>-176.42212126656281</v>
      </c>
      <c r="G482">
        <v>8.3122200817788077</v>
      </c>
    </row>
    <row r="483" spans="1:7" x14ac:dyDescent="0.2">
      <c r="A483">
        <v>482</v>
      </c>
      <c r="B483">
        <v>3.975161322219265</v>
      </c>
      <c r="C483">
        <v>-3.6422013365387418</v>
      </c>
      <c r="D483">
        <v>-211.2686446112973</v>
      </c>
      <c r="E483">
        <v>-36.147699874273478</v>
      </c>
      <c r="F483">
        <v>62.876548777619469</v>
      </c>
      <c r="G483">
        <v>-10.951919930861701</v>
      </c>
    </row>
    <row r="484" spans="1:7" x14ac:dyDescent="0.2">
      <c r="A484">
        <v>483</v>
      </c>
      <c r="B484">
        <v>-7.6837992730298321</v>
      </c>
      <c r="C484">
        <v>-2.7695404507231332</v>
      </c>
      <c r="D484">
        <v>1254.023783771642</v>
      </c>
      <c r="E484">
        <v>8.3190726323816229</v>
      </c>
      <c r="F484">
        <v>151.91579840628671</v>
      </c>
      <c r="G484">
        <v>10.413382552200069</v>
      </c>
    </row>
    <row r="485" spans="1:7" x14ac:dyDescent="0.2">
      <c r="A485">
        <v>484</v>
      </c>
      <c r="B485">
        <v>11.83673864053903</v>
      </c>
      <c r="C485">
        <v>-7.3056698506585942</v>
      </c>
      <c r="D485">
        <v>1438.7368707741041</v>
      </c>
      <c r="E485">
        <v>21.18178975274202</v>
      </c>
      <c r="F485">
        <v>49.283919158470887</v>
      </c>
      <c r="G485">
        <v>-9.5211982301747131</v>
      </c>
    </row>
    <row r="486" spans="1:7" x14ac:dyDescent="0.2">
      <c r="A486">
        <v>485</v>
      </c>
      <c r="B486">
        <v>-8.8754844401981874</v>
      </c>
      <c r="C486">
        <v>-3.0451932734740041</v>
      </c>
      <c r="D486">
        <v>873.83343244279877</v>
      </c>
      <c r="E486">
        <v>-42.773973445880642</v>
      </c>
      <c r="F486">
        <v>-141.84101983112581</v>
      </c>
      <c r="G486">
        <v>-12.223300650632391</v>
      </c>
    </row>
    <row r="487" spans="1:7" x14ac:dyDescent="0.2">
      <c r="A487">
        <v>486</v>
      </c>
      <c r="B487">
        <v>5.9607554576538986</v>
      </c>
      <c r="C487">
        <v>-6.8880109196036967</v>
      </c>
      <c r="D487">
        <v>79.016249704544364</v>
      </c>
      <c r="E487">
        <v>0.62182661757357205</v>
      </c>
      <c r="F487">
        <v>65.859553162907119</v>
      </c>
      <c r="G487">
        <v>-9.0855106813145632</v>
      </c>
    </row>
    <row r="488" spans="1:7" x14ac:dyDescent="0.2">
      <c r="A488">
        <v>487</v>
      </c>
      <c r="B488">
        <v>-7.607473829574289</v>
      </c>
      <c r="C488">
        <v>-11.679224392623491</v>
      </c>
      <c r="D488">
        <v>-740.73712298700252</v>
      </c>
      <c r="E488">
        <v>-4.7509036395862614</v>
      </c>
      <c r="F488">
        <v>156.41439333075121</v>
      </c>
      <c r="G488">
        <v>6.8792190244275666</v>
      </c>
    </row>
    <row r="489" spans="1:7" x14ac:dyDescent="0.2">
      <c r="A489">
        <v>488</v>
      </c>
      <c r="B489">
        <v>-3.2582235584288668</v>
      </c>
      <c r="C489">
        <v>5.5996041516974824</v>
      </c>
      <c r="D489">
        <v>-2105.8748133431091</v>
      </c>
      <c r="E489">
        <v>10.047766178807221</v>
      </c>
      <c r="F489">
        <v>71.487228856989262</v>
      </c>
      <c r="G489">
        <v>5.4764900890140567</v>
      </c>
    </row>
    <row r="490" spans="1:7" x14ac:dyDescent="0.2">
      <c r="A490">
        <v>489</v>
      </c>
      <c r="B490">
        <v>-1.9885064933974981</v>
      </c>
      <c r="C490">
        <v>2.226249827689454</v>
      </c>
      <c r="D490">
        <v>-1056.924044287038</v>
      </c>
      <c r="E490">
        <v>-5.5230361293043986</v>
      </c>
      <c r="F490">
        <v>107.1296246440191</v>
      </c>
      <c r="G490">
        <v>-3.7979927596382872</v>
      </c>
    </row>
    <row r="491" spans="1:7" x14ac:dyDescent="0.2">
      <c r="A491">
        <v>490</v>
      </c>
      <c r="B491">
        <v>7.7066522633026047</v>
      </c>
      <c r="C491">
        <v>-0.995642160726536</v>
      </c>
      <c r="D491">
        <v>-2584.9023885402771</v>
      </c>
      <c r="E491">
        <v>6.5472806471829594</v>
      </c>
      <c r="F491">
        <v>44.840096544687754</v>
      </c>
      <c r="G491">
        <v>10.055137700336619</v>
      </c>
    </row>
    <row r="492" spans="1:7" x14ac:dyDescent="0.2">
      <c r="A492">
        <v>491</v>
      </c>
      <c r="B492">
        <v>5.2104254516213508</v>
      </c>
      <c r="C492">
        <v>2.666539712591137</v>
      </c>
      <c r="D492">
        <v>30.36919998173731</v>
      </c>
      <c r="E492">
        <v>18.341102848196631</v>
      </c>
      <c r="F492">
        <v>39.201442698638438</v>
      </c>
      <c r="G492">
        <v>10.660195876857619</v>
      </c>
    </row>
    <row r="493" spans="1:7" x14ac:dyDescent="0.2">
      <c r="A493">
        <v>492</v>
      </c>
      <c r="B493">
        <v>11.66906431123089</v>
      </c>
      <c r="C493">
        <v>-2.5690573388486682</v>
      </c>
      <c r="D493">
        <v>1282.546568604743</v>
      </c>
      <c r="E493">
        <v>-13.64576554334144</v>
      </c>
      <c r="F493">
        <v>154.54881076968181</v>
      </c>
      <c r="G493">
        <v>1.1874745807490039</v>
      </c>
    </row>
    <row r="494" spans="1:7" x14ac:dyDescent="0.2">
      <c r="A494">
        <v>493</v>
      </c>
      <c r="B494">
        <v>1.1003030180700939</v>
      </c>
      <c r="C494">
        <v>-5.8762463946618331</v>
      </c>
      <c r="D494">
        <v>-1037.3459367753969</v>
      </c>
      <c r="E494">
        <v>-28.78523794568402</v>
      </c>
      <c r="F494">
        <v>-155.22843000782811</v>
      </c>
      <c r="G494">
        <v>0.1574852232586971</v>
      </c>
    </row>
    <row r="495" spans="1:7" x14ac:dyDescent="0.2">
      <c r="A495">
        <v>494</v>
      </c>
      <c r="B495">
        <v>2.4922522529484779</v>
      </c>
      <c r="C495">
        <v>-5.3890059288691692</v>
      </c>
      <c r="D495">
        <v>117.61507432291501</v>
      </c>
      <c r="E495">
        <v>-31.894536309284369</v>
      </c>
      <c r="F495">
        <v>-170.07728955361171</v>
      </c>
      <c r="G495">
        <v>-0.1045410245447654</v>
      </c>
    </row>
    <row r="496" spans="1:7" x14ac:dyDescent="0.2">
      <c r="A496">
        <v>495</v>
      </c>
      <c r="B496">
        <v>-6.1605825046505167</v>
      </c>
      <c r="C496">
        <v>5.8612341269115058</v>
      </c>
      <c r="D496">
        <v>-949.37177748294721</v>
      </c>
      <c r="E496">
        <v>-35.406796490500291</v>
      </c>
      <c r="F496">
        <v>154.68949323101629</v>
      </c>
      <c r="G496">
        <v>-6.1947689824067522</v>
      </c>
    </row>
    <row r="497" spans="1:7" x14ac:dyDescent="0.2">
      <c r="A497">
        <v>496</v>
      </c>
      <c r="B497">
        <v>0.61587931626022219</v>
      </c>
      <c r="C497">
        <v>-1.350634960591244</v>
      </c>
      <c r="D497">
        <v>-1328.350495702336</v>
      </c>
      <c r="E497">
        <v>-4.2814589029576826</v>
      </c>
      <c r="F497">
        <v>15.911761953692301</v>
      </c>
      <c r="G497">
        <v>9.9378808305196848</v>
      </c>
    </row>
    <row r="498" spans="1:7" x14ac:dyDescent="0.2">
      <c r="A498">
        <v>497</v>
      </c>
      <c r="B498">
        <v>-4.5616754631774086</v>
      </c>
      <c r="C498">
        <v>3.8165572976664062</v>
      </c>
      <c r="D498">
        <v>713.74896235811127</v>
      </c>
      <c r="E498">
        <v>17.638581565603761</v>
      </c>
      <c r="F498">
        <v>-57.69296411191052</v>
      </c>
      <c r="G498">
        <v>-11.67144080544942</v>
      </c>
    </row>
    <row r="499" spans="1:7" x14ac:dyDescent="0.2">
      <c r="A499">
        <v>498</v>
      </c>
      <c r="B499">
        <v>0.92243445608022501</v>
      </c>
      <c r="C499">
        <v>3.1712442546651252</v>
      </c>
      <c r="D499">
        <v>-1050.5661521740401</v>
      </c>
      <c r="E499">
        <v>-38.573763129083417</v>
      </c>
      <c r="F499">
        <v>-41.565985708980627</v>
      </c>
      <c r="G499">
        <v>-5.1398800600654342</v>
      </c>
    </row>
    <row r="500" spans="1:7" x14ac:dyDescent="0.2">
      <c r="A500">
        <v>499</v>
      </c>
      <c r="B500">
        <v>1.5218613542383539</v>
      </c>
      <c r="C500">
        <v>-0.30670691881898099</v>
      </c>
      <c r="D500">
        <v>-657.59343909605479</v>
      </c>
      <c r="E500">
        <v>28.426880187379389</v>
      </c>
      <c r="F500">
        <v>73.650804409853691</v>
      </c>
      <c r="G500">
        <v>5.0256410447940114</v>
      </c>
    </row>
    <row r="501" spans="1:7" x14ac:dyDescent="0.2">
      <c r="A501">
        <v>500</v>
      </c>
      <c r="B501">
        <v>4.3523172283134937</v>
      </c>
      <c r="C501">
        <v>1.0849188448708229</v>
      </c>
      <c r="D501">
        <v>-2425.6782820292942</v>
      </c>
      <c r="E501">
        <v>3.2545335973139489</v>
      </c>
      <c r="F501">
        <v>20.234138392675462</v>
      </c>
      <c r="G501">
        <v>-11.20867845738112</v>
      </c>
    </row>
    <row r="502" spans="1:7" x14ac:dyDescent="0.2">
      <c r="A502">
        <v>501</v>
      </c>
      <c r="B502">
        <v>-3.070927553095085</v>
      </c>
      <c r="C502">
        <v>-0.44600851930821978</v>
      </c>
      <c r="D502">
        <v>-901.2008460103649</v>
      </c>
      <c r="E502">
        <v>-12.363488920279529</v>
      </c>
      <c r="F502">
        <v>-50.546578470431839</v>
      </c>
      <c r="G502">
        <v>-12.620913953884941</v>
      </c>
    </row>
    <row r="503" spans="1:7" x14ac:dyDescent="0.2">
      <c r="A503">
        <v>502</v>
      </c>
      <c r="B503">
        <v>-15.42413928350382</v>
      </c>
      <c r="C503">
        <v>-10.1044667031682</v>
      </c>
      <c r="D503">
        <v>-1223.2022468416981</v>
      </c>
      <c r="E503">
        <v>12.368903952073101</v>
      </c>
      <c r="F503">
        <v>-43.573691070026811</v>
      </c>
      <c r="G503">
        <v>-2.4958873341785131</v>
      </c>
    </row>
    <row r="504" spans="1:7" x14ac:dyDescent="0.2">
      <c r="A504">
        <v>503</v>
      </c>
      <c r="B504">
        <v>1.0830780895311081</v>
      </c>
      <c r="C504">
        <v>5.8652509733275826</v>
      </c>
      <c r="D504">
        <v>-1415.7750044827319</v>
      </c>
      <c r="E504">
        <v>-16.113695927805999</v>
      </c>
      <c r="F504">
        <v>-65.814751543640341</v>
      </c>
      <c r="G504">
        <v>-4.7196300458692653</v>
      </c>
    </row>
    <row r="505" spans="1:7" x14ac:dyDescent="0.2">
      <c r="A505">
        <v>504</v>
      </c>
      <c r="B505">
        <v>-9.0474699428752778</v>
      </c>
      <c r="C505">
        <v>0.40129040960133511</v>
      </c>
      <c r="D505">
        <v>-165.06032869573619</v>
      </c>
      <c r="E505">
        <v>31.282510989991241</v>
      </c>
      <c r="F505">
        <v>-114.8074964296685</v>
      </c>
      <c r="G505">
        <v>8.4511524262280364</v>
      </c>
    </row>
    <row r="506" spans="1:7" x14ac:dyDescent="0.2">
      <c r="A506">
        <v>505</v>
      </c>
      <c r="B506">
        <v>1.047749303645972</v>
      </c>
      <c r="C506">
        <v>-2.0044255020145179</v>
      </c>
      <c r="D506">
        <v>1995.185184699345</v>
      </c>
      <c r="E506">
        <v>-25.228366273870741</v>
      </c>
      <c r="F506">
        <v>20.740728143621819</v>
      </c>
      <c r="G506">
        <v>-8.4831142990935327</v>
      </c>
    </row>
    <row r="507" spans="1:7" x14ac:dyDescent="0.2">
      <c r="A507">
        <v>506</v>
      </c>
      <c r="B507">
        <v>-4.6682498626002227</v>
      </c>
      <c r="C507">
        <v>-3.65251325949479</v>
      </c>
      <c r="D507">
        <v>-974.54774683691937</v>
      </c>
      <c r="E507">
        <v>-28.77695503063655</v>
      </c>
      <c r="F507">
        <v>12.247699535250259</v>
      </c>
      <c r="G507">
        <v>-7.3851646047118198</v>
      </c>
    </row>
    <row r="508" spans="1:7" x14ac:dyDescent="0.2">
      <c r="A508">
        <v>507</v>
      </c>
      <c r="B508">
        <v>-2.271409292417093</v>
      </c>
      <c r="C508">
        <v>-10.93731068386959</v>
      </c>
      <c r="D508">
        <v>694.04760095610607</v>
      </c>
      <c r="E508">
        <v>-24.841186058046521</v>
      </c>
      <c r="F508">
        <v>84.992362542977887</v>
      </c>
      <c r="G508">
        <v>9.261595282662535</v>
      </c>
    </row>
    <row r="509" spans="1:7" x14ac:dyDescent="0.2">
      <c r="A509">
        <v>508</v>
      </c>
      <c r="B509">
        <v>11.564124602223661</v>
      </c>
      <c r="C509">
        <v>4.9339023425347017</v>
      </c>
      <c r="D509">
        <v>1837.665058234651</v>
      </c>
      <c r="E509">
        <v>13.053843337612291</v>
      </c>
      <c r="F509">
        <v>53.347550561755952</v>
      </c>
      <c r="G509">
        <v>-2.5388867122868879</v>
      </c>
    </row>
    <row r="510" spans="1:7" x14ac:dyDescent="0.2">
      <c r="A510">
        <v>509</v>
      </c>
      <c r="B510">
        <v>-1.6336645421072049</v>
      </c>
      <c r="C510">
        <v>-0.22486090232415601</v>
      </c>
      <c r="D510">
        <v>1181.0196885680371</v>
      </c>
      <c r="E510">
        <v>16.842893752772461</v>
      </c>
      <c r="F510">
        <v>68.353392862065718</v>
      </c>
      <c r="G510">
        <v>-4.2108735611238579</v>
      </c>
    </row>
    <row r="511" spans="1:7" x14ac:dyDescent="0.2">
      <c r="A511">
        <v>510</v>
      </c>
      <c r="B511">
        <v>8.1221644336826415</v>
      </c>
      <c r="C511">
        <v>9.1627723950525543E-4</v>
      </c>
      <c r="D511">
        <v>1124.9437723377459</v>
      </c>
      <c r="E511">
        <v>13.37173290563622</v>
      </c>
      <c r="F511">
        <v>2.5792678176646739</v>
      </c>
      <c r="G511">
        <v>-2.0879357666999021</v>
      </c>
    </row>
    <row r="512" spans="1:7" x14ac:dyDescent="0.2">
      <c r="A512">
        <v>511</v>
      </c>
      <c r="B512">
        <v>1.014621020205611</v>
      </c>
      <c r="C512">
        <v>4.0389303507460337</v>
      </c>
      <c r="D512">
        <v>277.52059969276019</v>
      </c>
      <c r="E512">
        <v>16.881819717805271</v>
      </c>
      <c r="F512">
        <v>-171.7788319203124</v>
      </c>
      <c r="G512">
        <v>-0.90388432900036542</v>
      </c>
    </row>
    <row r="513" spans="1:7" x14ac:dyDescent="0.2">
      <c r="A513">
        <v>512</v>
      </c>
      <c r="B513">
        <v>-3.9735943092617352</v>
      </c>
      <c r="C513">
        <v>3.2665611341674419</v>
      </c>
      <c r="D513">
        <v>1262.792382356876</v>
      </c>
      <c r="E513">
        <v>33.693106057533221</v>
      </c>
      <c r="F513">
        <v>-28.5404578498223</v>
      </c>
      <c r="G513">
        <v>-6.9843263517777174</v>
      </c>
    </row>
    <row r="514" spans="1:7" x14ac:dyDescent="0.2">
      <c r="A514">
        <v>513</v>
      </c>
      <c r="B514">
        <v>5.9450198550641176</v>
      </c>
      <c r="C514">
        <v>11.8021463053582</v>
      </c>
      <c r="D514">
        <v>-1107.0224601058269</v>
      </c>
      <c r="E514">
        <v>-38.427443542486323</v>
      </c>
      <c r="F514">
        <v>-62.056184650633568</v>
      </c>
      <c r="G514">
        <v>-3.9810381675199911</v>
      </c>
    </row>
    <row r="515" spans="1:7" x14ac:dyDescent="0.2">
      <c r="A515">
        <v>514</v>
      </c>
      <c r="B515">
        <v>8.0684355002241102</v>
      </c>
      <c r="C515">
        <v>-0.72567584622829739</v>
      </c>
      <c r="D515">
        <v>1288.813049656434</v>
      </c>
      <c r="E515">
        <v>-1.940042596539395</v>
      </c>
      <c r="F515">
        <v>-22.234937777776771</v>
      </c>
      <c r="G515">
        <v>2.4948190572786251</v>
      </c>
    </row>
    <row r="516" spans="1:7" x14ac:dyDescent="0.2">
      <c r="A516">
        <v>515</v>
      </c>
      <c r="B516">
        <v>-3.055793910688128</v>
      </c>
      <c r="C516">
        <v>-0.6568786426601485</v>
      </c>
      <c r="D516">
        <v>-444.62031369885591</v>
      </c>
      <c r="E516">
        <v>-9.8182863288630404</v>
      </c>
      <c r="F516">
        <v>87.737611786327605</v>
      </c>
      <c r="G516">
        <v>3.9362314813780648</v>
      </c>
    </row>
    <row r="517" spans="1:7" x14ac:dyDescent="0.2">
      <c r="A517">
        <v>516</v>
      </c>
      <c r="B517">
        <v>2.932198352921477</v>
      </c>
      <c r="C517">
        <v>-2.2283979268208931</v>
      </c>
      <c r="D517">
        <v>2298.423953716579</v>
      </c>
      <c r="E517">
        <v>24.216875066705061</v>
      </c>
      <c r="F517">
        <v>173.6534511209201</v>
      </c>
      <c r="G517">
        <v>8.7825523857598231</v>
      </c>
    </row>
    <row r="518" spans="1:7" x14ac:dyDescent="0.2">
      <c r="A518">
        <v>517</v>
      </c>
      <c r="B518">
        <v>2.0690658149101839</v>
      </c>
      <c r="C518">
        <v>0.20406779140658851</v>
      </c>
      <c r="D518">
        <v>2268.8641007168608</v>
      </c>
      <c r="E518">
        <v>-34.655400965017463</v>
      </c>
      <c r="F518">
        <v>30.156784958430009</v>
      </c>
      <c r="G518">
        <v>11.99569165590346</v>
      </c>
    </row>
    <row r="519" spans="1:7" x14ac:dyDescent="0.2">
      <c r="A519">
        <v>518</v>
      </c>
      <c r="B519">
        <v>3.7930335752115849</v>
      </c>
      <c r="C519">
        <v>-5.256493486217229</v>
      </c>
      <c r="D519">
        <v>194.8422012099945</v>
      </c>
      <c r="E519">
        <v>-23.650475500801001</v>
      </c>
      <c r="F519">
        <v>82.379243938593433</v>
      </c>
      <c r="G519">
        <v>2.106093088444461E-2</v>
      </c>
    </row>
    <row r="520" spans="1:7" x14ac:dyDescent="0.2">
      <c r="A520">
        <v>519</v>
      </c>
      <c r="B520">
        <v>5.7009527325134677</v>
      </c>
      <c r="C520">
        <v>1.924885178657894</v>
      </c>
      <c r="D520">
        <v>-744.0539277825668</v>
      </c>
      <c r="E520">
        <v>27.544434256714371</v>
      </c>
      <c r="F520">
        <v>138.90147169201649</v>
      </c>
      <c r="G520">
        <v>-5.2872621444406729</v>
      </c>
    </row>
    <row r="521" spans="1:7" x14ac:dyDescent="0.2">
      <c r="A521">
        <v>520</v>
      </c>
      <c r="B521">
        <v>-2.848444946027691</v>
      </c>
      <c r="C521">
        <v>-1.11056885759519</v>
      </c>
      <c r="D521">
        <v>-2135.7241871488359</v>
      </c>
      <c r="E521">
        <v>-39.445050082164833</v>
      </c>
      <c r="F521">
        <v>10.889829129440541</v>
      </c>
      <c r="G521">
        <v>8.044624475450032</v>
      </c>
    </row>
    <row r="522" spans="1:7" x14ac:dyDescent="0.2">
      <c r="A522">
        <v>521</v>
      </c>
      <c r="B522">
        <v>-0.97342233405476475</v>
      </c>
      <c r="C522">
        <v>-3.8260338906132052</v>
      </c>
      <c r="D522">
        <v>-483.78821679273602</v>
      </c>
      <c r="E522">
        <v>6.6896566012469698</v>
      </c>
      <c r="F522">
        <v>72.898812705095807</v>
      </c>
      <c r="G522">
        <v>8.4739668502430359</v>
      </c>
    </row>
    <row r="523" spans="1:7" x14ac:dyDescent="0.2">
      <c r="A523">
        <v>522</v>
      </c>
      <c r="B523">
        <v>1.3243940638514491</v>
      </c>
      <c r="C523">
        <v>-9.5767327060677321</v>
      </c>
      <c r="D523">
        <v>-146.2636344934588</v>
      </c>
      <c r="E523">
        <v>-5.0530858559682548</v>
      </c>
      <c r="F523">
        <v>-36.431744597168183</v>
      </c>
      <c r="G523">
        <v>-10.11411318233359</v>
      </c>
    </row>
    <row r="524" spans="1:7" x14ac:dyDescent="0.2">
      <c r="A524">
        <v>523</v>
      </c>
      <c r="B524">
        <v>4.2986188617038472</v>
      </c>
      <c r="C524">
        <v>-2.8690957090271549</v>
      </c>
      <c r="D524">
        <v>1562.8722289808859</v>
      </c>
      <c r="E524">
        <v>22.561815737014921</v>
      </c>
      <c r="F524">
        <v>-79.102011271290735</v>
      </c>
      <c r="G524">
        <v>0.90655783512316701</v>
      </c>
    </row>
    <row r="525" spans="1:7" x14ac:dyDescent="0.2">
      <c r="A525">
        <v>524</v>
      </c>
      <c r="B525">
        <v>0.31519517307144312</v>
      </c>
      <c r="C525">
        <v>0.46386810975334303</v>
      </c>
      <c r="D525">
        <v>361.57678816884112</v>
      </c>
      <c r="E525">
        <v>-42.146146097859898</v>
      </c>
      <c r="F525">
        <v>78.245643100903621</v>
      </c>
      <c r="G525">
        <v>0.46114808775338151</v>
      </c>
    </row>
    <row r="526" spans="1:7" x14ac:dyDescent="0.2">
      <c r="A526">
        <v>525</v>
      </c>
      <c r="B526">
        <v>-3.064153119488052</v>
      </c>
      <c r="C526">
        <v>-5.5102678334211426</v>
      </c>
      <c r="D526">
        <v>66.689505234351131</v>
      </c>
      <c r="E526">
        <v>23.924844388909062</v>
      </c>
      <c r="F526">
        <v>-88.621217654733002</v>
      </c>
      <c r="G526">
        <v>-11.064928317051701</v>
      </c>
    </row>
    <row r="527" spans="1:7" x14ac:dyDescent="0.2">
      <c r="A527">
        <v>526</v>
      </c>
      <c r="B527">
        <v>-0.38771246000325649</v>
      </c>
      <c r="C527">
        <v>9.8875867592441296</v>
      </c>
      <c r="D527">
        <v>645.46480238772904</v>
      </c>
      <c r="E527">
        <v>16.262466006127219</v>
      </c>
      <c r="F527">
        <v>164.01298694033599</v>
      </c>
      <c r="G527">
        <v>-12.862584997344239</v>
      </c>
    </row>
    <row r="528" spans="1:7" x14ac:dyDescent="0.2">
      <c r="A528">
        <v>527</v>
      </c>
      <c r="B528">
        <v>4.2582716391894344</v>
      </c>
      <c r="C528">
        <v>-0.1418361015786393</v>
      </c>
      <c r="D528">
        <v>1384.6743448164671</v>
      </c>
      <c r="E528">
        <v>-7.9325226043704147</v>
      </c>
      <c r="F528">
        <v>69.264157727626369</v>
      </c>
      <c r="G528">
        <v>-3.5914901851086878</v>
      </c>
    </row>
    <row r="529" spans="1:7" x14ac:dyDescent="0.2">
      <c r="A529">
        <v>528</v>
      </c>
      <c r="B529">
        <v>-1.509015893173969</v>
      </c>
      <c r="C529">
        <v>-3.6521150133465219</v>
      </c>
      <c r="D529">
        <v>347.31181349924299</v>
      </c>
      <c r="E529">
        <v>-25.293933312787729</v>
      </c>
      <c r="F529">
        <v>103.11614241638409</v>
      </c>
      <c r="G529">
        <v>-0.93296917066902008</v>
      </c>
    </row>
    <row r="530" spans="1:7" x14ac:dyDescent="0.2">
      <c r="A530">
        <v>529</v>
      </c>
      <c r="B530">
        <v>3.0388785698378888</v>
      </c>
      <c r="C530">
        <v>-2.475408986743199</v>
      </c>
      <c r="D530">
        <v>-2362.0285937051408</v>
      </c>
      <c r="E530">
        <v>-27.73562696879717</v>
      </c>
      <c r="F530">
        <v>-55.614472045526817</v>
      </c>
      <c r="G530">
        <v>-8.8461113244012424</v>
      </c>
    </row>
    <row r="531" spans="1:7" x14ac:dyDescent="0.2">
      <c r="A531">
        <v>530</v>
      </c>
      <c r="B531">
        <v>-2.0759608907761642</v>
      </c>
      <c r="C531">
        <v>-1.681700007582869</v>
      </c>
      <c r="D531">
        <v>1480.828025541804</v>
      </c>
      <c r="E531">
        <v>-15.135819295436731</v>
      </c>
      <c r="F531">
        <v>25.252007879345179</v>
      </c>
      <c r="G531">
        <v>12.161890488032009</v>
      </c>
    </row>
    <row r="532" spans="1:7" x14ac:dyDescent="0.2">
      <c r="A532">
        <v>531</v>
      </c>
      <c r="B532">
        <v>-6.2303506972890883</v>
      </c>
      <c r="C532">
        <v>7.055494986480781</v>
      </c>
      <c r="D532">
        <v>1822.9499435104919</v>
      </c>
      <c r="E532">
        <v>-11.349786590843969</v>
      </c>
      <c r="F532">
        <v>83.090120854849218</v>
      </c>
      <c r="G532">
        <v>8.3321058792608937</v>
      </c>
    </row>
    <row r="533" spans="1:7" x14ac:dyDescent="0.2">
      <c r="A533">
        <v>532</v>
      </c>
      <c r="B533">
        <v>-9.5376384175250006</v>
      </c>
      <c r="C533">
        <v>8.3958848671558872</v>
      </c>
      <c r="D533">
        <v>-1396.6808331254799</v>
      </c>
      <c r="E533">
        <v>-3.0554987816474242</v>
      </c>
      <c r="F533">
        <v>-150.15862587350341</v>
      </c>
      <c r="G533">
        <v>0.89197937086796475</v>
      </c>
    </row>
    <row r="534" spans="1:7" x14ac:dyDescent="0.2">
      <c r="A534">
        <v>533</v>
      </c>
      <c r="B534">
        <v>0.64101139253957129</v>
      </c>
      <c r="C534">
        <v>-11.92180562425288</v>
      </c>
      <c r="D534">
        <v>-1382.1429114724349</v>
      </c>
      <c r="E534">
        <v>44.734917795503073</v>
      </c>
      <c r="F534">
        <v>-144.742021959407</v>
      </c>
      <c r="G534">
        <v>1.435397291675172</v>
      </c>
    </row>
    <row r="535" spans="1:7" x14ac:dyDescent="0.2">
      <c r="A535">
        <v>534</v>
      </c>
      <c r="B535">
        <v>6.2079357103904078</v>
      </c>
      <c r="C535">
        <v>-6.5535038699392949</v>
      </c>
      <c r="D535">
        <v>1001.191849106244</v>
      </c>
      <c r="E535">
        <v>44.531999067517347</v>
      </c>
      <c r="F535">
        <v>118.236712996466</v>
      </c>
      <c r="G535">
        <v>-2.4783865137137422</v>
      </c>
    </row>
    <row r="536" spans="1:7" x14ac:dyDescent="0.2">
      <c r="A536">
        <v>535</v>
      </c>
      <c r="B536">
        <v>11.336560245885259</v>
      </c>
      <c r="C536">
        <v>-0.6196706269620581</v>
      </c>
      <c r="D536">
        <v>644.42242511679922</v>
      </c>
      <c r="E536">
        <v>29.325541028472781</v>
      </c>
      <c r="F536">
        <v>162.1762645435565</v>
      </c>
      <c r="G536">
        <v>-3.0425440627448221</v>
      </c>
    </row>
    <row r="537" spans="1:7" x14ac:dyDescent="0.2">
      <c r="A537">
        <v>536</v>
      </c>
      <c r="B537">
        <v>-8.1508156488824728</v>
      </c>
      <c r="C537">
        <v>-3.0168657283591331</v>
      </c>
      <c r="D537">
        <v>-1018.379363865075</v>
      </c>
      <c r="E537">
        <v>-31.986420092754859</v>
      </c>
      <c r="F537">
        <v>-57.272014992889993</v>
      </c>
      <c r="G537">
        <v>-0.7627921882437424</v>
      </c>
    </row>
    <row r="538" spans="1:7" x14ac:dyDescent="0.2">
      <c r="A538">
        <v>537</v>
      </c>
      <c r="B538">
        <v>-5.254287501334205</v>
      </c>
      <c r="C538">
        <v>0.99726486429915262</v>
      </c>
      <c r="D538">
        <v>629.823514255281</v>
      </c>
      <c r="E538">
        <v>-6.6264785013130458</v>
      </c>
      <c r="F538">
        <v>-8.1434957937074781</v>
      </c>
      <c r="G538">
        <v>12.305173820577529</v>
      </c>
    </row>
    <row r="539" spans="1:7" x14ac:dyDescent="0.2">
      <c r="A539">
        <v>538</v>
      </c>
      <c r="B539">
        <v>5.1995120298704736</v>
      </c>
      <c r="C539">
        <v>-2.4124734790590261</v>
      </c>
      <c r="D539">
        <v>-623.33422865549926</v>
      </c>
      <c r="E539">
        <v>-13.5650411470102</v>
      </c>
      <c r="F539">
        <v>-41.454555171823593</v>
      </c>
      <c r="G539">
        <v>6.9910458836701359</v>
      </c>
    </row>
    <row r="540" spans="1:7" x14ac:dyDescent="0.2">
      <c r="A540">
        <v>539</v>
      </c>
      <c r="B540">
        <v>2.563180767956672</v>
      </c>
      <c r="C540">
        <v>1.997893108169885</v>
      </c>
      <c r="D540">
        <v>1248.8040580694951</v>
      </c>
      <c r="E540">
        <v>-13.07968075216421</v>
      </c>
      <c r="F540">
        <v>128.11547127596879</v>
      </c>
      <c r="G540">
        <v>6.9638126642572331</v>
      </c>
    </row>
    <row r="541" spans="1:7" x14ac:dyDescent="0.2">
      <c r="A541">
        <v>540</v>
      </c>
      <c r="B541">
        <v>2.4456015448963759</v>
      </c>
      <c r="C541">
        <v>-3.905873853736503</v>
      </c>
      <c r="D541">
        <v>413.67087493402062</v>
      </c>
      <c r="E541">
        <v>9.1027605871067134</v>
      </c>
      <c r="F541">
        <v>-134.43254479703549</v>
      </c>
      <c r="G541">
        <v>3.6727043549840639</v>
      </c>
    </row>
    <row r="542" spans="1:7" x14ac:dyDescent="0.2">
      <c r="A542">
        <v>541</v>
      </c>
      <c r="B542">
        <v>-7.5602183274308192</v>
      </c>
      <c r="C542">
        <v>-3.0027602682084349</v>
      </c>
      <c r="D542">
        <v>203.29729492423041</v>
      </c>
      <c r="E542">
        <v>-21.161144214512461</v>
      </c>
      <c r="F542">
        <v>-66.536359458977259</v>
      </c>
      <c r="G542">
        <v>-6.5273037710040507</v>
      </c>
    </row>
    <row r="543" spans="1:7" x14ac:dyDescent="0.2">
      <c r="A543">
        <v>542</v>
      </c>
      <c r="B543">
        <v>-5.6725394183369389</v>
      </c>
      <c r="C543">
        <v>-4.9009559514627963</v>
      </c>
      <c r="D543">
        <v>604.2913746442066</v>
      </c>
      <c r="E543">
        <v>29.566607107145149</v>
      </c>
      <c r="F543">
        <v>-98.545896599823806</v>
      </c>
      <c r="G543">
        <v>-4.5299038666061744</v>
      </c>
    </row>
    <row r="544" spans="1:7" x14ac:dyDescent="0.2">
      <c r="A544">
        <v>543</v>
      </c>
      <c r="B544">
        <v>-4.9373952776539234</v>
      </c>
      <c r="C544">
        <v>6.7288577784263719</v>
      </c>
      <c r="D544">
        <v>-249.95304960974599</v>
      </c>
      <c r="E544">
        <v>-32.9822946696179</v>
      </c>
      <c r="F544">
        <v>-19.624909401732619</v>
      </c>
      <c r="G544">
        <v>-10.063281105011971</v>
      </c>
    </row>
    <row r="545" spans="1:7" x14ac:dyDescent="0.2">
      <c r="A545">
        <v>544</v>
      </c>
      <c r="B545">
        <v>13.024290651897999</v>
      </c>
      <c r="C545">
        <v>12.68159796132073</v>
      </c>
      <c r="D545">
        <v>-394.29479017211139</v>
      </c>
      <c r="E545">
        <v>-20.954556913947389</v>
      </c>
      <c r="F545">
        <v>69.450940698968992</v>
      </c>
      <c r="G545">
        <v>-7.5769827626132331</v>
      </c>
    </row>
    <row r="546" spans="1:7" x14ac:dyDescent="0.2">
      <c r="A546">
        <v>545</v>
      </c>
      <c r="B546">
        <v>1.342037110669859</v>
      </c>
      <c r="C546">
        <v>-2.5278459223126819</v>
      </c>
      <c r="D546">
        <v>1403.045493511416</v>
      </c>
      <c r="E546">
        <v>-36.642238741608118</v>
      </c>
      <c r="F546">
        <v>164.40721944920071</v>
      </c>
      <c r="G546">
        <v>3.2516126542339618</v>
      </c>
    </row>
    <row r="547" spans="1:7" x14ac:dyDescent="0.2">
      <c r="A547">
        <v>546</v>
      </c>
      <c r="B547">
        <v>6.3544090998511349</v>
      </c>
      <c r="C547">
        <v>0.38625267390717077</v>
      </c>
      <c r="D547">
        <v>-356.89712233171491</v>
      </c>
      <c r="E547">
        <v>-32.924095163887657</v>
      </c>
      <c r="F547">
        <v>-155.10377741831249</v>
      </c>
      <c r="G547">
        <v>5.0944351150366636</v>
      </c>
    </row>
    <row r="548" spans="1:7" x14ac:dyDescent="0.2">
      <c r="A548">
        <v>547</v>
      </c>
      <c r="B548">
        <v>-6.845186308007408</v>
      </c>
      <c r="C548">
        <v>1.401094302983277</v>
      </c>
      <c r="D548">
        <v>-239.9635407213311</v>
      </c>
      <c r="E548">
        <v>-6.4919675053515729</v>
      </c>
      <c r="F548">
        <v>-78.982728350328728</v>
      </c>
      <c r="G548">
        <v>10.125828933549441</v>
      </c>
    </row>
    <row r="549" spans="1:7" x14ac:dyDescent="0.2">
      <c r="A549">
        <v>548</v>
      </c>
      <c r="B549">
        <v>4.8755968166229353</v>
      </c>
      <c r="C549">
        <v>-10.13038690632237</v>
      </c>
      <c r="D549">
        <v>-725.91498093511461</v>
      </c>
      <c r="E549">
        <v>-15.87521651814647</v>
      </c>
      <c r="F549">
        <v>5.0430141768508774</v>
      </c>
      <c r="G549">
        <v>11.51295516155106</v>
      </c>
    </row>
    <row r="550" spans="1:7" x14ac:dyDescent="0.2">
      <c r="A550">
        <v>549</v>
      </c>
      <c r="B550">
        <v>14.07498419682029</v>
      </c>
      <c r="C550">
        <v>3.8332191415109391</v>
      </c>
      <c r="D550">
        <v>-1079.7696726218689</v>
      </c>
      <c r="E550">
        <v>3.8487287283363738</v>
      </c>
      <c r="F550">
        <v>42.796541654439849</v>
      </c>
      <c r="G550">
        <v>11.589686368319731</v>
      </c>
    </row>
    <row r="551" spans="1:7" x14ac:dyDescent="0.2">
      <c r="A551">
        <v>550</v>
      </c>
      <c r="B551">
        <v>2.4624125887422741</v>
      </c>
      <c r="C551">
        <v>-3.1389574054098022</v>
      </c>
      <c r="D551">
        <v>-1209.954643319576</v>
      </c>
      <c r="E551">
        <v>-21.883907277439022</v>
      </c>
      <c r="F551">
        <v>-39.164325612300139</v>
      </c>
      <c r="G551">
        <v>-5.9783650087533724</v>
      </c>
    </row>
    <row r="552" spans="1:7" x14ac:dyDescent="0.2">
      <c r="A552">
        <v>551</v>
      </c>
      <c r="B552">
        <v>4.032671307640447</v>
      </c>
      <c r="C552">
        <v>-6.6013639112567919</v>
      </c>
      <c r="D552">
        <v>1132.2498234123229</v>
      </c>
      <c r="E552">
        <v>-1.3080115372603629</v>
      </c>
      <c r="F552">
        <v>49.638607287757289</v>
      </c>
      <c r="G552">
        <v>-6.5095697960750538</v>
      </c>
    </row>
    <row r="553" spans="1:7" x14ac:dyDescent="0.2">
      <c r="A553">
        <v>552</v>
      </c>
      <c r="B553">
        <v>-6.9134772995254981</v>
      </c>
      <c r="C553">
        <v>-7.5796633405274543</v>
      </c>
      <c r="D553">
        <v>224.81322746021459</v>
      </c>
      <c r="E553">
        <v>2.0287958704783868</v>
      </c>
      <c r="F553">
        <v>153.2685914764686</v>
      </c>
      <c r="G553">
        <v>-9.2036570293337783E-2</v>
      </c>
    </row>
    <row r="554" spans="1:7" x14ac:dyDescent="0.2">
      <c r="A554">
        <v>553</v>
      </c>
      <c r="B554">
        <v>2.8724822028124088</v>
      </c>
      <c r="C554">
        <v>-5.6024037708012902</v>
      </c>
      <c r="D554">
        <v>-495.0470936091258</v>
      </c>
      <c r="E554">
        <v>16.82411552492227</v>
      </c>
      <c r="F554">
        <v>-115.5220234129748</v>
      </c>
      <c r="G554">
        <v>-8.255620194712197</v>
      </c>
    </row>
    <row r="555" spans="1:7" x14ac:dyDescent="0.2">
      <c r="A555">
        <v>554</v>
      </c>
      <c r="B555">
        <v>-4.5810368132609076</v>
      </c>
      <c r="C555">
        <v>7.501068254858005</v>
      </c>
      <c r="D555">
        <v>306.33633324130659</v>
      </c>
      <c r="E555">
        <v>41.859680161240213</v>
      </c>
      <c r="F555">
        <v>-176.7334857915252</v>
      </c>
      <c r="G555">
        <v>2.222185166852845</v>
      </c>
    </row>
    <row r="556" spans="1:7" x14ac:dyDescent="0.2">
      <c r="A556">
        <v>555</v>
      </c>
      <c r="B556">
        <v>-2.8919670470970851</v>
      </c>
      <c r="C556">
        <v>3.8084848593295111</v>
      </c>
      <c r="D556">
        <v>-66.997102555062796</v>
      </c>
      <c r="E556">
        <v>-25.979075956633778</v>
      </c>
      <c r="F556">
        <v>114.4940637629839</v>
      </c>
      <c r="G556">
        <v>0.95854425035956292</v>
      </c>
    </row>
    <row r="557" spans="1:7" x14ac:dyDescent="0.2">
      <c r="A557">
        <v>556</v>
      </c>
      <c r="B557">
        <v>-2.4315420760548392</v>
      </c>
      <c r="C557">
        <v>4.8439831778023086</v>
      </c>
      <c r="D557">
        <v>-276.11539450230828</v>
      </c>
      <c r="E557">
        <v>-17.413826507884188</v>
      </c>
      <c r="F557">
        <v>69.495739266979029</v>
      </c>
      <c r="G557">
        <v>9.7672447650859517</v>
      </c>
    </row>
    <row r="558" spans="1:7" x14ac:dyDescent="0.2">
      <c r="A558">
        <v>557</v>
      </c>
      <c r="B558">
        <v>18.940245612547649</v>
      </c>
      <c r="C558">
        <v>4.434756752219748</v>
      </c>
      <c r="D558">
        <v>-946.84147800037272</v>
      </c>
      <c r="E558">
        <v>11.67916058811598</v>
      </c>
      <c r="F558">
        <v>149.6193219574466</v>
      </c>
      <c r="G558">
        <v>0.18643240093395599</v>
      </c>
    </row>
    <row r="559" spans="1:7" x14ac:dyDescent="0.2">
      <c r="A559">
        <v>558</v>
      </c>
      <c r="B559">
        <v>-7.5288261571149118</v>
      </c>
      <c r="C559">
        <v>5.6429595917744386</v>
      </c>
      <c r="D559">
        <v>1196.2296863176441</v>
      </c>
      <c r="E559">
        <v>30.139707007170099</v>
      </c>
      <c r="F559">
        <v>-170.16616760523911</v>
      </c>
      <c r="G559">
        <v>-0.15441046299532751</v>
      </c>
    </row>
    <row r="560" spans="1:7" x14ac:dyDescent="0.2">
      <c r="A560">
        <v>559</v>
      </c>
      <c r="B560">
        <v>-3.50436596037133</v>
      </c>
      <c r="C560">
        <v>-6.7535653985452946</v>
      </c>
      <c r="D560">
        <v>83.679178267783328</v>
      </c>
      <c r="E560">
        <v>-6.8487723165160386</v>
      </c>
      <c r="F560">
        <v>19.87654833417886</v>
      </c>
      <c r="G560">
        <v>-3.148872771209144</v>
      </c>
    </row>
    <row r="561" spans="1:7" x14ac:dyDescent="0.2">
      <c r="A561">
        <v>560</v>
      </c>
      <c r="B561">
        <v>5.1810746543730941</v>
      </c>
      <c r="C561">
        <v>0.5671618994960701</v>
      </c>
      <c r="D561">
        <v>930.82233312462915</v>
      </c>
      <c r="E561">
        <v>13.126549838979919</v>
      </c>
      <c r="F561">
        <v>149.36008484921939</v>
      </c>
      <c r="G561">
        <v>2.9910555822001079</v>
      </c>
    </row>
    <row r="562" spans="1:7" x14ac:dyDescent="0.2">
      <c r="A562">
        <v>561</v>
      </c>
      <c r="B562">
        <v>1.608761356085616</v>
      </c>
      <c r="C562">
        <v>8.9347998640273225</v>
      </c>
      <c r="D562">
        <v>1148.2897362286719</v>
      </c>
      <c r="E562">
        <v>28.753229480622469</v>
      </c>
      <c r="F562">
        <v>-18.899875010397491</v>
      </c>
      <c r="G562">
        <v>-7.7238180516106674</v>
      </c>
    </row>
    <row r="563" spans="1:7" x14ac:dyDescent="0.2">
      <c r="A563">
        <v>562</v>
      </c>
      <c r="B563">
        <v>7.9947634742402514</v>
      </c>
      <c r="C563">
        <v>-0.16657158788720719</v>
      </c>
      <c r="D563">
        <v>-1374.180693396361</v>
      </c>
      <c r="E563">
        <v>36.455422421333353</v>
      </c>
      <c r="F563">
        <v>79.888130877954538</v>
      </c>
      <c r="G563">
        <v>0.63224381947905028</v>
      </c>
    </row>
    <row r="564" spans="1:7" x14ac:dyDescent="0.2">
      <c r="A564">
        <v>563</v>
      </c>
      <c r="B564">
        <v>4.9390192040546692</v>
      </c>
      <c r="C564">
        <v>-1.763030450196867</v>
      </c>
      <c r="D564">
        <v>20.19653279364892</v>
      </c>
      <c r="E564">
        <v>19.94752437912414</v>
      </c>
      <c r="F564">
        <v>9.6772051053762098</v>
      </c>
      <c r="G564">
        <v>-8.1377754989176285</v>
      </c>
    </row>
    <row r="565" spans="1:7" x14ac:dyDescent="0.2">
      <c r="A565">
        <v>564</v>
      </c>
      <c r="B565">
        <v>2.870387240690111</v>
      </c>
      <c r="C565">
        <v>-3.3811660533306922</v>
      </c>
      <c r="D565">
        <v>-434.20079539922062</v>
      </c>
      <c r="E565">
        <v>-13.53275141164371</v>
      </c>
      <c r="F565">
        <v>126.6463839232905</v>
      </c>
      <c r="G565">
        <v>-5.830910917349831</v>
      </c>
    </row>
    <row r="566" spans="1:7" x14ac:dyDescent="0.2">
      <c r="A566">
        <v>565</v>
      </c>
      <c r="B566">
        <v>-4.4262153601488681</v>
      </c>
      <c r="C566">
        <v>6.3624731013333022</v>
      </c>
      <c r="D566">
        <v>-4.2005832202693876</v>
      </c>
      <c r="E566">
        <v>-21.36526022985753</v>
      </c>
      <c r="F566">
        <v>23.952867423082001</v>
      </c>
      <c r="G566">
        <v>-5.8273247017410377</v>
      </c>
    </row>
    <row r="567" spans="1:7" x14ac:dyDescent="0.2">
      <c r="A567">
        <v>566</v>
      </c>
      <c r="B567">
        <v>5.9729428730331096</v>
      </c>
      <c r="C567">
        <v>-3.6208350693149192</v>
      </c>
      <c r="D567">
        <v>414.07559319966111</v>
      </c>
      <c r="E567">
        <v>36.629197726413558</v>
      </c>
      <c r="F567">
        <v>-17.425862038475891</v>
      </c>
      <c r="G567">
        <v>0.74422221530248089</v>
      </c>
    </row>
    <row r="568" spans="1:7" x14ac:dyDescent="0.2">
      <c r="A568">
        <v>567</v>
      </c>
      <c r="B568">
        <v>-5.3875902123178676</v>
      </c>
      <c r="C568">
        <v>2.1921003773012422</v>
      </c>
      <c r="D568">
        <v>800.86132666546894</v>
      </c>
      <c r="E568">
        <v>31.146639039736229</v>
      </c>
      <c r="F568">
        <v>46.849771529136937</v>
      </c>
      <c r="G568">
        <v>-7.9559616570137539</v>
      </c>
    </row>
    <row r="569" spans="1:7" x14ac:dyDescent="0.2">
      <c r="A569">
        <v>568</v>
      </c>
      <c r="B569">
        <v>5.8708556854063234</v>
      </c>
      <c r="C569">
        <v>0.96676292161898225</v>
      </c>
      <c r="D569">
        <v>930.42630464978618</v>
      </c>
      <c r="E569">
        <v>-27.669143730657819</v>
      </c>
      <c r="F569">
        <v>-112.65955964694341</v>
      </c>
      <c r="G569">
        <v>-11.200243774840921</v>
      </c>
    </row>
    <row r="570" spans="1:7" x14ac:dyDescent="0.2">
      <c r="A570">
        <v>569</v>
      </c>
      <c r="B570">
        <v>7.0536481414314842</v>
      </c>
      <c r="C570">
        <v>1.744075416990732</v>
      </c>
      <c r="D570">
        <v>-409.8513566957547</v>
      </c>
      <c r="E570">
        <v>-24.749016449122479</v>
      </c>
      <c r="F570">
        <v>-82.548051090386309</v>
      </c>
      <c r="G570">
        <v>2.1810096914248112</v>
      </c>
    </row>
    <row r="571" spans="1:7" x14ac:dyDescent="0.2">
      <c r="A571">
        <v>570</v>
      </c>
      <c r="B571">
        <v>14.87344701232727</v>
      </c>
      <c r="C571">
        <v>-1.14705012326047</v>
      </c>
      <c r="D571">
        <v>-872.16721800020468</v>
      </c>
      <c r="E571">
        <v>-42.235518926153283</v>
      </c>
      <c r="F571">
        <v>157.57423623497701</v>
      </c>
      <c r="G571">
        <v>-7.4334745899063384</v>
      </c>
    </row>
    <row r="572" spans="1:7" x14ac:dyDescent="0.2">
      <c r="A572">
        <v>571</v>
      </c>
      <c r="B572">
        <v>-2.441564499482809</v>
      </c>
      <c r="C572">
        <v>-13.400473901033539</v>
      </c>
      <c r="D572">
        <v>735.9880528855939</v>
      </c>
      <c r="E572">
        <v>32.512657591767272</v>
      </c>
      <c r="F572">
        <v>119.0188365175955</v>
      </c>
      <c r="G572">
        <v>7.4192867743941209</v>
      </c>
    </row>
    <row r="573" spans="1:7" x14ac:dyDescent="0.2">
      <c r="A573">
        <v>572</v>
      </c>
      <c r="B573">
        <v>8.2195532367626551</v>
      </c>
      <c r="C573">
        <v>3.6226476669403538</v>
      </c>
      <c r="D573">
        <v>-37.352381828259581</v>
      </c>
      <c r="E573">
        <v>-43.352220011037573</v>
      </c>
      <c r="F573">
        <v>83.46122987171043</v>
      </c>
      <c r="G573">
        <v>-10.27105284062479</v>
      </c>
    </row>
    <row r="574" spans="1:7" x14ac:dyDescent="0.2">
      <c r="A574">
        <v>573</v>
      </c>
      <c r="B574">
        <v>1.620777161601149</v>
      </c>
      <c r="C574">
        <v>11.422592852356971</v>
      </c>
      <c r="D574">
        <v>233.8379353900055</v>
      </c>
      <c r="E574">
        <v>-15.058822102368589</v>
      </c>
      <c r="F574">
        <v>-126.94667321280041</v>
      </c>
      <c r="G574">
        <v>6.2479933813811126</v>
      </c>
    </row>
    <row r="575" spans="1:7" x14ac:dyDescent="0.2">
      <c r="A575">
        <v>574</v>
      </c>
      <c r="B575">
        <v>3.0656422126643732</v>
      </c>
      <c r="C575">
        <v>-3.2237455336731591</v>
      </c>
      <c r="D575">
        <v>1084.2744367439209</v>
      </c>
      <c r="E575">
        <v>-3.281744326079123</v>
      </c>
      <c r="F575">
        <v>-151.07969620071989</v>
      </c>
      <c r="G575">
        <v>0.34940326593247828</v>
      </c>
    </row>
    <row r="576" spans="1:7" x14ac:dyDescent="0.2">
      <c r="A576">
        <v>575</v>
      </c>
      <c r="B576">
        <v>3.3653777363771691</v>
      </c>
      <c r="C576">
        <v>-9.2649318785527601</v>
      </c>
      <c r="D576">
        <v>-406.15241887056908</v>
      </c>
      <c r="E576">
        <v>1.7385692297136901</v>
      </c>
      <c r="F576">
        <v>-173.28486534265639</v>
      </c>
      <c r="G576">
        <v>-0.88071877463425652</v>
      </c>
    </row>
    <row r="577" spans="1:7" x14ac:dyDescent="0.2">
      <c r="A577">
        <v>576</v>
      </c>
      <c r="B577">
        <v>0.73898048478747635</v>
      </c>
      <c r="C577">
        <v>-8.3813367502015232</v>
      </c>
      <c r="D577">
        <v>-172.24444590287229</v>
      </c>
      <c r="E577">
        <v>39.284247672403332</v>
      </c>
      <c r="F577">
        <v>-140.7956340686913</v>
      </c>
      <c r="G577">
        <v>4.4796639293464322</v>
      </c>
    </row>
    <row r="578" spans="1:7" x14ac:dyDescent="0.2">
      <c r="A578">
        <v>577</v>
      </c>
      <c r="B578">
        <v>1.2051213323300221</v>
      </c>
      <c r="C578">
        <v>0.91933049971837588</v>
      </c>
      <c r="D578">
        <v>658.09171272441927</v>
      </c>
      <c r="E578">
        <v>27.505819230570971</v>
      </c>
      <c r="F578">
        <v>158.20081177060069</v>
      </c>
      <c r="G578">
        <v>4.0420112325007276</v>
      </c>
    </row>
    <row r="579" spans="1:7" x14ac:dyDescent="0.2">
      <c r="A579">
        <v>578</v>
      </c>
      <c r="B579">
        <v>1.4762896628024409</v>
      </c>
      <c r="C579">
        <v>5.1764120065583441</v>
      </c>
      <c r="D579">
        <v>137.9618536580208</v>
      </c>
      <c r="E579">
        <v>4.3212524536507546</v>
      </c>
      <c r="F579">
        <v>156.37836881132839</v>
      </c>
      <c r="G579">
        <v>6.3061646622519358</v>
      </c>
    </row>
    <row r="580" spans="1:7" x14ac:dyDescent="0.2">
      <c r="A580">
        <v>579</v>
      </c>
      <c r="B580">
        <v>-7.2132400390013842</v>
      </c>
      <c r="C580">
        <v>-3.5842331014147941</v>
      </c>
      <c r="D580">
        <v>1032.9292346431721</v>
      </c>
      <c r="E580">
        <v>-7.6932006161680171</v>
      </c>
      <c r="F580">
        <v>-76.137067714926374</v>
      </c>
      <c r="G580">
        <v>-5.0286220734439482</v>
      </c>
    </row>
    <row r="581" spans="1:7" x14ac:dyDescent="0.2">
      <c r="A581">
        <v>580</v>
      </c>
      <c r="B581">
        <v>2.461894447994827</v>
      </c>
      <c r="C581">
        <v>-4.7725548514826626</v>
      </c>
      <c r="D581">
        <v>-1001.2816105187291</v>
      </c>
      <c r="E581">
        <v>15.750083556068461</v>
      </c>
      <c r="F581">
        <v>-124.4980156604187</v>
      </c>
      <c r="G581">
        <v>-8.5473269523658146</v>
      </c>
    </row>
    <row r="582" spans="1:7" x14ac:dyDescent="0.2">
      <c r="A582">
        <v>581</v>
      </c>
      <c r="B582">
        <v>3.4499105924814759</v>
      </c>
      <c r="C582">
        <v>2.8601837796475329</v>
      </c>
      <c r="D582">
        <v>-849.41071084150633</v>
      </c>
      <c r="E582">
        <v>-13.655488057608441</v>
      </c>
      <c r="F582">
        <v>-89.024047532816837</v>
      </c>
      <c r="G582">
        <v>-6.944065622906419</v>
      </c>
    </row>
    <row r="583" spans="1:7" x14ac:dyDescent="0.2">
      <c r="A583">
        <v>582</v>
      </c>
      <c r="B583">
        <v>-9.2328769745612842</v>
      </c>
      <c r="C583">
        <v>-5.3097951844272977</v>
      </c>
      <c r="D583">
        <v>-501.44763783738932</v>
      </c>
      <c r="E583">
        <v>-29.531713403574479</v>
      </c>
      <c r="F583">
        <v>163.3122904557442</v>
      </c>
      <c r="G583">
        <v>5.6620734950673137</v>
      </c>
    </row>
    <row r="584" spans="1:7" x14ac:dyDescent="0.2">
      <c r="A584">
        <v>583</v>
      </c>
      <c r="B584">
        <v>7.466292775853212</v>
      </c>
      <c r="C584">
        <v>1.330843734991757</v>
      </c>
      <c r="D584">
        <v>-491.82556669461849</v>
      </c>
      <c r="E584">
        <v>-38.409417339105417</v>
      </c>
      <c r="F584">
        <v>140.20363631096191</v>
      </c>
      <c r="G584">
        <v>7.5447568488885937</v>
      </c>
    </row>
    <row r="585" spans="1:7" x14ac:dyDescent="0.2">
      <c r="A585">
        <v>584</v>
      </c>
      <c r="B585">
        <v>13.30928450330744</v>
      </c>
      <c r="C585">
        <v>-5.2955514541056443</v>
      </c>
      <c r="D585">
        <v>1711.92200056296</v>
      </c>
      <c r="E585">
        <v>-8.4598046383853323</v>
      </c>
      <c r="F585">
        <v>-107.092521252593</v>
      </c>
      <c r="G585">
        <v>2.0264242316566619</v>
      </c>
    </row>
    <row r="586" spans="1:7" x14ac:dyDescent="0.2">
      <c r="A586">
        <v>585</v>
      </c>
      <c r="B586">
        <v>13.106805787317359</v>
      </c>
      <c r="C586">
        <v>-11.81048788118494</v>
      </c>
      <c r="D586">
        <v>-746.26505850626575</v>
      </c>
      <c r="E586">
        <v>-16.220561341435321</v>
      </c>
      <c r="F586">
        <v>145.14063962739681</v>
      </c>
      <c r="G586">
        <v>10.17038968569134</v>
      </c>
    </row>
    <row r="587" spans="1:7" x14ac:dyDescent="0.2">
      <c r="A587">
        <v>586</v>
      </c>
      <c r="B587">
        <v>-8.3019849320928731</v>
      </c>
      <c r="C587">
        <v>-0.62465951849585422</v>
      </c>
      <c r="D587">
        <v>-1054.973751243394</v>
      </c>
      <c r="E587">
        <v>-11.453028200407349</v>
      </c>
      <c r="F587">
        <v>-142.95873522397909</v>
      </c>
      <c r="G587">
        <v>-11.76526927640006</v>
      </c>
    </row>
    <row r="588" spans="1:7" x14ac:dyDescent="0.2">
      <c r="A588">
        <v>587</v>
      </c>
      <c r="B588">
        <v>9.2653226115215155</v>
      </c>
      <c r="C588">
        <v>2.4954013050128312</v>
      </c>
      <c r="D588">
        <v>-586.04211049927778</v>
      </c>
      <c r="E588">
        <v>35.664091330874378</v>
      </c>
      <c r="F588">
        <v>-45.538301333493607</v>
      </c>
      <c r="G588">
        <v>4.348459645739732</v>
      </c>
    </row>
    <row r="589" spans="1:7" x14ac:dyDescent="0.2">
      <c r="A589">
        <v>588</v>
      </c>
      <c r="B589">
        <v>-4.6608907768946954</v>
      </c>
      <c r="C589">
        <v>5.0847867855049724</v>
      </c>
      <c r="D589">
        <v>514.20007336261904</v>
      </c>
      <c r="E589">
        <v>-12.741693556348119</v>
      </c>
      <c r="F589">
        <v>72.868728681823441</v>
      </c>
      <c r="G589">
        <v>7.6785617564603683</v>
      </c>
    </row>
    <row r="590" spans="1:7" x14ac:dyDescent="0.2">
      <c r="A590">
        <v>589</v>
      </c>
      <c r="B590">
        <v>-5.1819228562156852</v>
      </c>
      <c r="C590">
        <v>-2.7505165538421781</v>
      </c>
      <c r="D590">
        <v>-1448.9929988770041</v>
      </c>
      <c r="E590">
        <v>-24.25357059084649</v>
      </c>
      <c r="F590">
        <v>-158.87621922514569</v>
      </c>
      <c r="G590">
        <v>10.10583712257718</v>
      </c>
    </row>
    <row r="591" spans="1:7" x14ac:dyDescent="0.2">
      <c r="A591">
        <v>590</v>
      </c>
      <c r="B591">
        <v>-3.1101387038187731</v>
      </c>
      <c r="C591">
        <v>4.8956733622688038</v>
      </c>
      <c r="D591">
        <v>893.93648881720981</v>
      </c>
      <c r="E591">
        <v>-17.385109107110949</v>
      </c>
      <c r="F591">
        <v>7.1253378327728312</v>
      </c>
      <c r="G591">
        <v>7.9551340624652429</v>
      </c>
    </row>
    <row r="592" spans="1:7" x14ac:dyDescent="0.2">
      <c r="A592">
        <v>591</v>
      </c>
      <c r="B592">
        <v>9.9656774849714136E-2</v>
      </c>
      <c r="C592">
        <v>-2.1084268529557382</v>
      </c>
      <c r="D592">
        <v>-424.48235936635001</v>
      </c>
      <c r="E592">
        <v>-11.56614905036777</v>
      </c>
      <c r="F592">
        <v>-86.378010994893089</v>
      </c>
      <c r="G592">
        <v>4.0633451451533702</v>
      </c>
    </row>
    <row r="593" spans="1:7" x14ac:dyDescent="0.2">
      <c r="A593">
        <v>592</v>
      </c>
      <c r="B593">
        <v>7.6433211852189906</v>
      </c>
      <c r="C593">
        <v>-3.799844784193791</v>
      </c>
      <c r="D593">
        <v>-633.55605564212169</v>
      </c>
      <c r="E593">
        <v>-5.4203080762951501</v>
      </c>
      <c r="F593">
        <v>-128.84749525982059</v>
      </c>
      <c r="G593">
        <v>4.5076860556144771</v>
      </c>
    </row>
    <row r="594" spans="1:7" x14ac:dyDescent="0.2">
      <c r="A594">
        <v>593</v>
      </c>
      <c r="B594">
        <v>-2.5187009963940681</v>
      </c>
      <c r="C594">
        <v>-3.060723616748112</v>
      </c>
      <c r="D594">
        <v>-2198.571684857252</v>
      </c>
      <c r="E594">
        <v>27.208785631864721</v>
      </c>
      <c r="F594">
        <v>177.70875853798529</v>
      </c>
      <c r="G594">
        <v>-5.0018516818856646</v>
      </c>
    </row>
    <row r="595" spans="1:7" x14ac:dyDescent="0.2">
      <c r="A595">
        <v>594</v>
      </c>
      <c r="B595">
        <v>-3.457375891285325</v>
      </c>
      <c r="C595">
        <v>-5.8339678809574478</v>
      </c>
      <c r="D595">
        <v>-1012.024480465009</v>
      </c>
      <c r="E595">
        <v>36.270400488317449</v>
      </c>
      <c r="F595">
        <v>-57.414642792492018</v>
      </c>
      <c r="G595">
        <v>4.263846251903705</v>
      </c>
    </row>
    <row r="596" spans="1:7" x14ac:dyDescent="0.2">
      <c r="A596">
        <v>595</v>
      </c>
      <c r="B596">
        <v>5.1724534012563206</v>
      </c>
      <c r="C596">
        <v>-2.461483836492329</v>
      </c>
      <c r="D596">
        <v>-819.07421178686252</v>
      </c>
      <c r="E596">
        <v>36.054510379893472</v>
      </c>
      <c r="F596">
        <v>163.00086964436841</v>
      </c>
      <c r="G596">
        <v>-8.725390273479535</v>
      </c>
    </row>
    <row r="597" spans="1:7" x14ac:dyDescent="0.2">
      <c r="A597">
        <v>596</v>
      </c>
      <c r="B597">
        <v>2.346782679704762</v>
      </c>
      <c r="C597">
        <v>5.2336110917613716</v>
      </c>
      <c r="D597">
        <v>1305.3860107490809</v>
      </c>
      <c r="E597">
        <v>-38.758426774684906</v>
      </c>
      <c r="F597">
        <v>27.167300393965661</v>
      </c>
      <c r="G597">
        <v>6.4247525888112733</v>
      </c>
    </row>
    <row r="598" spans="1:7" x14ac:dyDescent="0.2">
      <c r="A598">
        <v>597</v>
      </c>
      <c r="B598">
        <v>5.2821193838060232</v>
      </c>
      <c r="C598">
        <v>5.8971589372280011</v>
      </c>
      <c r="D598">
        <v>1128.045472976587</v>
      </c>
      <c r="E598">
        <v>-8.8968826751560925E-2</v>
      </c>
      <c r="F598">
        <v>119.10857934004299</v>
      </c>
      <c r="G598">
        <v>-5.6501809568414476</v>
      </c>
    </row>
    <row r="599" spans="1:7" x14ac:dyDescent="0.2">
      <c r="A599">
        <v>598</v>
      </c>
      <c r="B599">
        <v>-13.971099418351869</v>
      </c>
      <c r="C599">
        <v>-0.64478615800414585</v>
      </c>
      <c r="D599">
        <v>-644.59752276218796</v>
      </c>
      <c r="E599">
        <v>15.89749781332142</v>
      </c>
      <c r="F599">
        <v>-77.884345052844537</v>
      </c>
      <c r="G599">
        <v>-13.089609072110861</v>
      </c>
    </row>
    <row r="600" spans="1:7" x14ac:dyDescent="0.2">
      <c r="A600">
        <v>599</v>
      </c>
      <c r="B600">
        <v>2.4993870556938922</v>
      </c>
      <c r="C600">
        <v>-6.1101586587175971</v>
      </c>
      <c r="D600">
        <v>1083.809930290533</v>
      </c>
      <c r="E600">
        <v>-41.896334631130273</v>
      </c>
      <c r="F600">
        <v>31.91156574932117</v>
      </c>
      <c r="G600">
        <v>-11.18274571751757</v>
      </c>
    </row>
    <row r="601" spans="1:7" x14ac:dyDescent="0.2">
      <c r="A601">
        <v>600</v>
      </c>
      <c r="B601">
        <v>2.4885929775722802</v>
      </c>
      <c r="C601">
        <v>7.5359940897951994</v>
      </c>
      <c r="D601">
        <v>-434.18692849684072</v>
      </c>
      <c r="E601">
        <v>27.033300560758899</v>
      </c>
      <c r="F601">
        <v>141.75448446201261</v>
      </c>
      <c r="G601">
        <v>10.968257768997841</v>
      </c>
    </row>
  </sheetData>
  <pageMargins left="0.75" right="0.75" top="1" bottom="1" header="0.5" footer="0.5"/>
  <pageSetup paperSize="9"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601"/>
  <sheetViews>
    <sheetView topLeftCell="B1" zoomScale="139" zoomScaleNormal="160" workbookViewId="0">
      <selection activeCell="I4" sqref="I4:O4"/>
    </sheetView>
  </sheetViews>
  <sheetFormatPr baseColWidth="10" defaultColWidth="8.83203125" defaultRowHeight="15" x14ac:dyDescent="0.2"/>
  <cols>
    <col min="1" max="1" width="8.6640625" bestFit="1" customWidth="1"/>
    <col min="2" max="2" width="12.1640625" bestFit="1" customWidth="1"/>
    <col min="3" max="3" width="12.33203125" bestFit="1" customWidth="1"/>
    <col min="4" max="4" width="12.1640625" bestFit="1" customWidth="1"/>
    <col min="5" max="6" width="16.83203125" bestFit="1" customWidth="1"/>
    <col min="7" max="7" width="16.6640625" bestFit="1" customWidth="1"/>
    <col min="9" max="9" width="26.83203125" bestFit="1" customWidth="1"/>
    <col min="10" max="11" width="9" bestFit="1" customWidth="1"/>
    <col min="12" max="12" width="8.83203125" bestFit="1" customWidth="1"/>
    <col min="13" max="15" width="11" bestFit="1" customWidth="1"/>
    <col min="21" max="23" width="12.6640625" bestFit="1" customWidth="1"/>
    <col min="24" max="24" width="14" bestFit="1" customWidth="1"/>
    <col min="25" max="26" width="13.83203125" bestFit="1" customWidth="1"/>
    <col min="27" max="29" width="12.6640625" bestFit="1" customWidth="1"/>
    <col min="30" max="30" width="13.83203125" bestFit="1" customWidth="1"/>
    <col min="31" max="32" width="13.6640625" bestFit="1" customWidth="1"/>
    <col min="33" max="35" width="12.6640625" bestFit="1" customWidth="1"/>
    <col min="36" max="36" width="13.83203125" bestFit="1" customWidth="1"/>
    <col min="37" max="38" width="13.6640625" bestFit="1" customWidth="1"/>
  </cols>
  <sheetData>
    <row r="1" spans="1:38" x14ac:dyDescent="0.2">
      <c r="A1" s="1" t="s">
        <v>0</v>
      </c>
      <c r="B1" s="1" t="s">
        <v>219</v>
      </c>
      <c r="C1" s="1" t="s">
        <v>220</v>
      </c>
      <c r="D1" s="1" t="s">
        <v>221</v>
      </c>
      <c r="E1" s="1" t="s">
        <v>222</v>
      </c>
      <c r="F1" s="1" t="s">
        <v>223</v>
      </c>
      <c r="G1" s="1" t="s">
        <v>224</v>
      </c>
      <c r="I1" s="5" t="s">
        <v>179</v>
      </c>
      <c r="J1" s="5" t="s">
        <v>225</v>
      </c>
      <c r="K1" s="5" t="s">
        <v>226</v>
      </c>
      <c r="L1" s="5" t="s">
        <v>227</v>
      </c>
      <c r="M1" s="5" t="s">
        <v>228</v>
      </c>
      <c r="N1" s="5" t="s">
        <v>229</v>
      </c>
      <c r="O1" s="5" t="s">
        <v>230</v>
      </c>
      <c r="U1" s="15" t="s">
        <v>231</v>
      </c>
      <c r="V1" s="15" t="s">
        <v>232</v>
      </c>
      <c r="W1" s="15" t="s">
        <v>233</v>
      </c>
      <c r="X1" s="15" t="s">
        <v>234</v>
      </c>
      <c r="Y1" s="15" t="s">
        <v>235</v>
      </c>
      <c r="Z1" s="15" t="s">
        <v>236</v>
      </c>
      <c r="AA1" s="15" t="s">
        <v>237</v>
      </c>
      <c r="AB1" s="15" t="s">
        <v>238</v>
      </c>
      <c r="AC1" s="15" t="s">
        <v>239</v>
      </c>
      <c r="AD1" s="15" t="s">
        <v>240</v>
      </c>
      <c r="AE1" s="15" t="s">
        <v>241</v>
      </c>
      <c r="AF1" s="15" t="s">
        <v>242</v>
      </c>
      <c r="AG1" s="15" t="s">
        <v>243</v>
      </c>
      <c r="AH1" s="15" t="s">
        <v>244</v>
      </c>
      <c r="AI1" s="15" t="s">
        <v>245</v>
      </c>
      <c r="AJ1" s="15" t="s">
        <v>246</v>
      </c>
      <c r="AK1" s="15" t="s">
        <v>247</v>
      </c>
      <c r="AL1" s="15" t="s">
        <v>248</v>
      </c>
    </row>
    <row r="2" spans="1:38" x14ac:dyDescent="0.2">
      <c r="A2">
        <v>1</v>
      </c>
      <c r="B2">
        <v>1.6037272445493109</v>
      </c>
      <c r="C2">
        <v>-0.106780884248544</v>
      </c>
      <c r="D2">
        <v>-94.487488462906015</v>
      </c>
      <c r="E2">
        <v>0.45679369659232227</v>
      </c>
      <c r="F2">
        <v>0.61296861328189622</v>
      </c>
      <c r="G2">
        <v>-1.388833534281698</v>
      </c>
      <c r="I2" s="4" t="s">
        <v>249</v>
      </c>
      <c r="J2" s="4" t="s">
        <v>250</v>
      </c>
      <c r="K2" s="4" t="s">
        <v>251</v>
      </c>
      <c r="L2" s="4" t="s">
        <v>252</v>
      </c>
      <c r="M2" s="4" t="s">
        <v>253</v>
      </c>
      <c r="N2" s="4" t="s">
        <v>254</v>
      </c>
      <c r="O2" s="4" t="s">
        <v>255</v>
      </c>
      <c r="U2" s="4">
        <v>-18.588709984966869</v>
      </c>
      <c r="V2" s="4">
        <v>-5.5070330261804627E-2</v>
      </c>
      <c r="W2" s="4">
        <v>-2.0839710819954491</v>
      </c>
      <c r="X2" s="4">
        <v>-2.9602108385709922</v>
      </c>
      <c r="Y2" s="4">
        <v>-3.2343572628981949</v>
      </c>
      <c r="Z2" s="4">
        <v>-10.74064629164341</v>
      </c>
      <c r="AA2" s="4">
        <v>-1.325532836979773</v>
      </c>
      <c r="AB2" s="4">
        <v>-18.16487880943863</v>
      </c>
      <c r="AC2" s="4">
        <v>0.41699730863604811</v>
      </c>
      <c r="AD2" s="4">
        <v>2.4414681537234579</v>
      </c>
      <c r="AE2" s="4">
        <v>0.35403555230725492</v>
      </c>
      <c r="AF2" s="4">
        <v>5.636977872593155</v>
      </c>
      <c r="AG2" s="4">
        <v>1.6037272445493109</v>
      </c>
      <c r="AH2" s="4">
        <v>-0.106780884248544</v>
      </c>
      <c r="AI2" s="4">
        <v>-94.487488462906015</v>
      </c>
      <c r="AJ2" s="4">
        <v>0.45679369659232227</v>
      </c>
      <c r="AK2" s="4">
        <v>0.61296861328189622</v>
      </c>
      <c r="AL2" s="4">
        <v>-1.388833534281698</v>
      </c>
    </row>
    <row r="3" spans="1:38" x14ac:dyDescent="0.2">
      <c r="A3">
        <v>2</v>
      </c>
      <c r="B3">
        <v>2.404421242773882</v>
      </c>
      <c r="C3">
        <v>-0.77199516142970548</v>
      </c>
      <c r="D3">
        <v>-94.603730176426438</v>
      </c>
      <c r="E3">
        <v>1.878274076990847</v>
      </c>
      <c r="F3">
        <v>3.974561814322342</v>
      </c>
      <c r="G3">
        <v>-2.7236585123010522</v>
      </c>
      <c r="I3" s="4" t="s">
        <v>256</v>
      </c>
      <c r="J3" s="4" t="s">
        <v>257</v>
      </c>
      <c r="K3" s="4" t="s">
        <v>258</v>
      </c>
      <c r="L3" s="4" t="s">
        <v>259</v>
      </c>
      <c r="M3" s="4" t="s">
        <v>260</v>
      </c>
      <c r="N3" s="4" t="s">
        <v>261</v>
      </c>
      <c r="O3" s="4" t="s">
        <v>262</v>
      </c>
      <c r="U3" s="4">
        <v>-15.112552132662721</v>
      </c>
      <c r="V3" s="4">
        <v>-1.175011199647181</v>
      </c>
      <c r="W3" s="4">
        <v>-1.6408278450584619</v>
      </c>
      <c r="X3" s="4">
        <v>-0.49696921280788231</v>
      </c>
      <c r="Y3" s="4">
        <v>-2.0947579589067762</v>
      </c>
      <c r="Z3" s="4">
        <v>-14.710420915470021</v>
      </c>
      <c r="AA3" s="4">
        <v>-2.575988026829227</v>
      </c>
      <c r="AB3" s="4">
        <v>-17.516275305997269</v>
      </c>
      <c r="AC3" s="4">
        <v>0.71711701116603777</v>
      </c>
      <c r="AD3" s="4">
        <v>1.9680426295193629</v>
      </c>
      <c r="AE3" s="4">
        <v>5.3478240404738621E-2</v>
      </c>
      <c r="AF3" s="4">
        <v>3.67680941409033</v>
      </c>
      <c r="AG3" s="4">
        <v>2.404421242773882</v>
      </c>
      <c r="AH3" s="4">
        <v>-0.77199516142970548</v>
      </c>
      <c r="AI3" s="4">
        <v>-94.603730176426438</v>
      </c>
      <c r="AJ3" s="4">
        <v>1.878274076990847</v>
      </c>
      <c r="AK3" s="4">
        <v>3.974561814322342</v>
      </c>
      <c r="AL3" s="4">
        <v>-2.7236585123010522</v>
      </c>
    </row>
    <row r="4" spans="1:38" x14ac:dyDescent="0.2">
      <c r="A4">
        <v>3</v>
      </c>
      <c r="B4">
        <v>2.212629430036511</v>
      </c>
      <c r="C4">
        <v>-1.061200359823133</v>
      </c>
      <c r="D4">
        <v>-94.539350662254193</v>
      </c>
      <c r="E4">
        <v>0.42737779033917622</v>
      </c>
      <c r="F4">
        <v>0.14166445343277009</v>
      </c>
      <c r="G4">
        <v>3.757586577272567</v>
      </c>
      <c r="I4" s="4" t="s">
        <v>263</v>
      </c>
      <c r="J4" s="4" t="s">
        <v>264</v>
      </c>
      <c r="K4" s="4" t="s">
        <v>265</v>
      </c>
      <c r="L4" s="4" t="s">
        <v>266</v>
      </c>
      <c r="M4" s="4" t="s">
        <v>267</v>
      </c>
      <c r="N4" s="4" t="s">
        <v>268</v>
      </c>
      <c r="O4" s="4" t="s">
        <v>269</v>
      </c>
      <c r="U4" s="4">
        <v>-14.22516509419388</v>
      </c>
      <c r="V4" s="4">
        <v>-1.580035222207633</v>
      </c>
      <c r="W4" s="4">
        <v>-1.6258440693009271</v>
      </c>
      <c r="X4" s="4">
        <v>-2.1421125324022658</v>
      </c>
      <c r="Y4" s="4">
        <v>-1.354205703147493</v>
      </c>
      <c r="Z4" s="4">
        <v>9.6651618804096788</v>
      </c>
      <c r="AA4" s="4">
        <v>-1.3186681485052649</v>
      </c>
      <c r="AB4" s="4">
        <v>-16.911162836263451</v>
      </c>
      <c r="AC4" s="4">
        <v>1.451566883270349</v>
      </c>
      <c r="AD4" s="4">
        <v>4.3293780091980354</v>
      </c>
      <c r="AE4" s="4">
        <v>-7.5622185302092859E-2</v>
      </c>
      <c r="AF4" s="4">
        <v>-12.02927565436937</v>
      </c>
      <c r="AG4" s="4">
        <v>2.212629430036511</v>
      </c>
      <c r="AH4" s="4">
        <v>-1.061200359823133</v>
      </c>
      <c r="AI4" s="4">
        <v>-94.539350662254193</v>
      </c>
      <c r="AJ4" s="4">
        <v>0.42737779033917622</v>
      </c>
      <c r="AK4" s="4">
        <v>0.14166445343277009</v>
      </c>
      <c r="AL4" s="4">
        <v>3.757586577272567</v>
      </c>
    </row>
    <row r="5" spans="1:38" x14ac:dyDescent="0.2">
      <c r="A5">
        <v>4</v>
      </c>
      <c r="B5">
        <v>1.1239927748695</v>
      </c>
      <c r="C5">
        <v>-0.98576506876703096</v>
      </c>
      <c r="D5">
        <v>-94.467010689652753</v>
      </c>
      <c r="E5">
        <v>-0.45868657440788768</v>
      </c>
      <c r="F5">
        <v>-1.458066992479675</v>
      </c>
      <c r="G5">
        <v>2.6274738192639382</v>
      </c>
      <c r="U5" s="4">
        <v>-17.697866296210421</v>
      </c>
      <c r="V5" s="4">
        <v>-0.84364398923822015</v>
      </c>
      <c r="W5" s="4">
        <v>-1.2990941281760831</v>
      </c>
      <c r="X5" s="4">
        <v>-1.7274982224678661</v>
      </c>
      <c r="Y5" s="4">
        <v>-1.1571582010584209</v>
      </c>
      <c r="Z5" s="4">
        <v>9.3580757709002924</v>
      </c>
      <c r="AA5" s="4">
        <v>0.60660189909225581</v>
      </c>
      <c r="AB5" s="4">
        <v>-18.92849608181654</v>
      </c>
      <c r="AC5" s="4">
        <v>1.738088026682844</v>
      </c>
      <c r="AD5" s="4">
        <v>5.1042518801022609</v>
      </c>
      <c r="AE5" s="4">
        <v>-0.72038649772417707</v>
      </c>
      <c r="AF5" s="4">
        <v>-5.6288601555684066</v>
      </c>
      <c r="AG5" s="4">
        <v>1.1239927748695</v>
      </c>
      <c r="AH5" s="4">
        <v>-0.98576506876703096</v>
      </c>
      <c r="AI5" s="4">
        <v>-94.467010689652753</v>
      </c>
      <c r="AJ5" s="4">
        <v>-0.45868657440788768</v>
      </c>
      <c r="AK5" s="4">
        <v>-1.458066992479675</v>
      </c>
      <c r="AL5" s="4">
        <v>2.6274738192639382</v>
      </c>
    </row>
    <row r="6" spans="1:38" x14ac:dyDescent="0.2">
      <c r="A6">
        <v>5</v>
      </c>
      <c r="B6">
        <v>2.3283985026584761</v>
      </c>
      <c r="C6">
        <v>-0.53419402504676727</v>
      </c>
      <c r="D6">
        <v>-93.590606061573638</v>
      </c>
      <c r="E6">
        <v>1.049204074329233</v>
      </c>
      <c r="F6">
        <v>7.9264945320946563</v>
      </c>
      <c r="G6">
        <v>-0.8204352355089829</v>
      </c>
      <c r="U6" s="4">
        <v>-20.627640806014309</v>
      </c>
      <c r="V6" s="4">
        <v>-1.4712711643009699</v>
      </c>
      <c r="W6" s="4">
        <v>-2.0098894719388332</v>
      </c>
      <c r="X6" s="4">
        <v>-1.4030394580455079</v>
      </c>
      <c r="Y6" s="4">
        <v>-11.381494413139659</v>
      </c>
      <c r="Z6" s="4">
        <v>-9.4384347503200292</v>
      </c>
      <c r="AA6" s="4">
        <v>-1.96688972198737</v>
      </c>
      <c r="AB6" s="4">
        <v>-21.964624039050701</v>
      </c>
      <c r="AC6" s="4">
        <v>0.44143972945044441</v>
      </c>
      <c r="AD6" s="4">
        <v>2.0220126330109709</v>
      </c>
      <c r="AE6" s="4">
        <v>0.46833234421981862</v>
      </c>
      <c r="AF6" s="4">
        <v>6.7423474306069977</v>
      </c>
      <c r="AG6" s="4">
        <v>2.3283985026584761</v>
      </c>
      <c r="AH6" s="4">
        <v>-0.53419402504676727</v>
      </c>
      <c r="AI6" s="4">
        <v>-93.590606061573638</v>
      </c>
      <c r="AJ6" s="4">
        <v>1.049204074329233</v>
      </c>
      <c r="AK6" s="4">
        <v>7.9264945320946563</v>
      </c>
      <c r="AL6" s="4">
        <v>-0.8204352355089829</v>
      </c>
    </row>
    <row r="7" spans="1:38" x14ac:dyDescent="0.2">
      <c r="A7">
        <v>6</v>
      </c>
      <c r="B7">
        <v>2.6867284487534842</v>
      </c>
      <c r="C7">
        <v>-1.841025184538374</v>
      </c>
      <c r="D7">
        <v>-93.199200135272932</v>
      </c>
      <c r="E7">
        <v>3.5044201530316381</v>
      </c>
      <c r="F7">
        <v>5.1434516657407814</v>
      </c>
      <c r="G7">
        <v>-3.5514767977762292</v>
      </c>
      <c r="U7" s="4">
        <v>-15.90995956118152</v>
      </c>
      <c r="V7" s="4">
        <v>-3.6110576278766788</v>
      </c>
      <c r="W7" s="4">
        <v>-1.925020500426462</v>
      </c>
      <c r="X7" s="4">
        <v>-6.1709504090766372E-2</v>
      </c>
      <c r="Y7" s="4">
        <v>-2.0608070362851332</v>
      </c>
      <c r="Z7" s="4">
        <v>-15.127308076814479</v>
      </c>
      <c r="AA7" s="4">
        <v>-3.9418347756800198</v>
      </c>
      <c r="AB7" s="4">
        <v>-20.817115201292719</v>
      </c>
      <c r="AC7" s="4">
        <v>0.81674757498976069</v>
      </c>
      <c r="AD7" s="4">
        <v>1.685534557405896</v>
      </c>
      <c r="AE7" s="4">
        <v>8.8056872736713587E-2</v>
      </c>
      <c r="AF7" s="4">
        <v>5.3715936666482236</v>
      </c>
      <c r="AG7" s="4">
        <v>2.6867284487534842</v>
      </c>
      <c r="AH7" s="4">
        <v>-1.841025184538374</v>
      </c>
      <c r="AI7" s="4">
        <v>-93.199200135272932</v>
      </c>
      <c r="AJ7" s="4">
        <v>3.5044201530316381</v>
      </c>
      <c r="AK7" s="4">
        <v>5.1434516657407814</v>
      </c>
      <c r="AL7" s="4">
        <v>-3.5514767977762292</v>
      </c>
    </row>
    <row r="8" spans="1:38" x14ac:dyDescent="0.2">
      <c r="A8">
        <v>7</v>
      </c>
      <c r="B8">
        <v>3.2320826413935051</v>
      </c>
      <c r="C8">
        <v>-1.4658238212998791</v>
      </c>
      <c r="D8">
        <v>-93.365356354316091</v>
      </c>
      <c r="E8">
        <v>3.7266751322305249</v>
      </c>
      <c r="F8">
        <v>8.6622811744417678</v>
      </c>
      <c r="G8">
        <v>4.9642698026685723</v>
      </c>
      <c r="U8" s="4">
        <v>-15.534317960465721</v>
      </c>
      <c r="V8" s="4">
        <v>-2.6630893950436438</v>
      </c>
      <c r="W8" s="4">
        <v>-1.4388448138673571</v>
      </c>
      <c r="X8" s="4">
        <v>-4.8214381038657086</v>
      </c>
      <c r="Y8" s="4">
        <v>-8.9256273179736123</v>
      </c>
      <c r="Z8" s="4">
        <v>12.100422868187071</v>
      </c>
      <c r="AA8" s="4">
        <v>-2.8309769033480592</v>
      </c>
      <c r="AB8" s="4">
        <v>-19.23459860045001</v>
      </c>
      <c r="AC8" s="4">
        <v>1.3571048820631479</v>
      </c>
      <c r="AD8" s="4">
        <v>5.7531362382211881</v>
      </c>
      <c r="AE8" s="4">
        <v>5.2184600165262101</v>
      </c>
      <c r="AF8" s="4">
        <v>-12.38557464301617</v>
      </c>
      <c r="AG8" s="4">
        <v>3.2320826413935051</v>
      </c>
      <c r="AH8" s="4">
        <v>-1.4658238212998791</v>
      </c>
      <c r="AI8" s="4">
        <v>-93.365356354316091</v>
      </c>
      <c r="AJ8" s="4">
        <v>3.7266751322305249</v>
      </c>
      <c r="AK8" s="4">
        <v>8.6622811744417678</v>
      </c>
      <c r="AL8" s="4">
        <v>4.9642698026685723</v>
      </c>
    </row>
    <row r="9" spans="1:38" x14ac:dyDescent="0.2">
      <c r="A9">
        <v>8</v>
      </c>
      <c r="B9">
        <v>2.31756787942484</v>
      </c>
      <c r="C9">
        <v>-1.113885463987043</v>
      </c>
      <c r="D9">
        <v>-93.551790717268446</v>
      </c>
      <c r="E9">
        <v>4.6908833021226446</v>
      </c>
      <c r="F9">
        <v>5.2672313083518461</v>
      </c>
      <c r="G9">
        <v>1.4206452945010639</v>
      </c>
      <c r="U9" s="4">
        <v>-19.98085527755272</v>
      </c>
      <c r="V9" s="4">
        <v>-1.372286421109663</v>
      </c>
      <c r="W9" s="4">
        <v>-1.22001743290271</v>
      </c>
      <c r="X9" s="4">
        <v>-6.0373587414301637</v>
      </c>
      <c r="Y9" s="4">
        <v>-7.6299067136511516</v>
      </c>
      <c r="Z9" s="4">
        <v>10.29883235629964</v>
      </c>
      <c r="AA9" s="4">
        <v>-0.98207108529145315</v>
      </c>
      <c r="AB9" s="4">
        <v>-22.279459511291179</v>
      </c>
      <c r="AC9" s="4">
        <v>1.644218376023673</v>
      </c>
      <c r="AD9" s="4">
        <v>9.1301851198473081</v>
      </c>
      <c r="AE9" s="4">
        <v>6.113949916418977</v>
      </c>
      <c r="AF9" s="4">
        <v>-4.8426568293589982</v>
      </c>
      <c r="AG9" s="4">
        <v>2.31756787942484</v>
      </c>
      <c r="AH9" s="4">
        <v>-1.113885463987043</v>
      </c>
      <c r="AI9" s="4">
        <v>-93.551790717268446</v>
      </c>
      <c r="AJ9" s="4">
        <v>4.6908833021226446</v>
      </c>
      <c r="AK9" s="4">
        <v>5.2672313083518461</v>
      </c>
      <c r="AL9" s="4">
        <v>1.4206452945010639</v>
      </c>
    </row>
    <row r="10" spans="1:38" x14ac:dyDescent="0.2">
      <c r="A10">
        <v>9</v>
      </c>
      <c r="B10">
        <v>4.926042135897136</v>
      </c>
      <c r="C10">
        <v>-0.41615694095976619</v>
      </c>
      <c r="D10">
        <v>-91.061597774174501</v>
      </c>
      <c r="E10">
        <v>0.85288705475920767</v>
      </c>
      <c r="F10">
        <v>10.85212238736244</v>
      </c>
      <c r="G10">
        <v>0.57787902826576187</v>
      </c>
      <c r="U10" s="4">
        <v>-32.145172378015751</v>
      </c>
      <c r="V10" s="4">
        <v>-1.7375564631057281</v>
      </c>
      <c r="W10" s="4">
        <v>-2.4398166844796489</v>
      </c>
      <c r="X10" s="4">
        <v>-0.68744842442592635</v>
      </c>
      <c r="Y10" s="4">
        <v>-11.629356252419329</v>
      </c>
      <c r="Z10" s="4">
        <v>-21.109315450651259</v>
      </c>
      <c r="AA10" s="4">
        <v>-1.439945252952167</v>
      </c>
      <c r="AB10" s="4">
        <v>-27.61700871487545</v>
      </c>
      <c r="AC10" s="4">
        <v>0.40350602897094501</v>
      </c>
      <c r="AD10" s="4">
        <v>1.909877498456412</v>
      </c>
      <c r="AE10" s="4">
        <v>-0.17620513221589421</v>
      </c>
      <c r="AF10" s="4">
        <v>6.6804633538563234</v>
      </c>
      <c r="AG10" s="4">
        <v>4.926042135897136</v>
      </c>
      <c r="AH10" s="4">
        <v>-0.41615694095976619</v>
      </c>
      <c r="AI10" s="4">
        <v>-91.061597774174501</v>
      </c>
      <c r="AJ10" s="4">
        <v>0.85288705475920767</v>
      </c>
      <c r="AK10" s="4">
        <v>10.85212238736244</v>
      </c>
      <c r="AL10" s="4">
        <v>0.57787902826576187</v>
      </c>
    </row>
    <row r="11" spans="1:38" x14ac:dyDescent="0.2">
      <c r="A11">
        <v>10</v>
      </c>
      <c r="B11">
        <v>4.5458414571988834</v>
      </c>
      <c r="C11">
        <v>-1.9045772906441689</v>
      </c>
      <c r="D11">
        <v>-90.811103858834983</v>
      </c>
      <c r="E11">
        <v>4.520697792724663</v>
      </c>
      <c r="F11">
        <v>7.8884607680674748</v>
      </c>
      <c r="G11">
        <v>-0.46913823087602557</v>
      </c>
      <c r="U11" s="4">
        <v>-18.95825127668477</v>
      </c>
      <c r="V11" s="4">
        <v>-6.4375420773833358</v>
      </c>
      <c r="W11" s="4">
        <v>-2.2258394717091599</v>
      </c>
      <c r="X11" s="4">
        <v>5.0133259482893558E-2</v>
      </c>
      <c r="Y11" s="4">
        <v>-2.380308876052756</v>
      </c>
      <c r="Z11" s="4">
        <v>-23.490683143292301</v>
      </c>
      <c r="AA11" s="4">
        <v>-5.5035859437467867</v>
      </c>
      <c r="AB11" s="4">
        <v>-24.773654324507739</v>
      </c>
      <c r="AC11" s="4">
        <v>1.019135013422209</v>
      </c>
      <c r="AD11" s="4">
        <v>1.7247370692198429</v>
      </c>
      <c r="AE11" s="4">
        <v>0.46418808626945568</v>
      </c>
      <c r="AF11" s="4">
        <v>8.0812209045843986</v>
      </c>
      <c r="AG11" s="4">
        <v>4.5458414571988834</v>
      </c>
      <c r="AH11" s="4">
        <v>-1.9045772906441689</v>
      </c>
      <c r="AI11" s="4">
        <v>-90.811103858834983</v>
      </c>
      <c r="AJ11" s="4">
        <v>4.520697792724663</v>
      </c>
      <c r="AK11" s="4">
        <v>7.8884607680674748</v>
      </c>
      <c r="AL11" s="4">
        <v>-0.46913823087602557</v>
      </c>
    </row>
    <row r="12" spans="1:38" x14ac:dyDescent="0.2">
      <c r="A12">
        <v>11</v>
      </c>
      <c r="B12">
        <v>4.6190551210329724</v>
      </c>
      <c r="C12">
        <v>-2.4480808962875851</v>
      </c>
      <c r="D12">
        <v>-90.942771448604987</v>
      </c>
      <c r="E12">
        <v>5.0041143589536112</v>
      </c>
      <c r="F12">
        <v>9.9500145719050561</v>
      </c>
      <c r="G12">
        <v>1.5185968674924519</v>
      </c>
      <c r="U12" s="4">
        <v>-17.79547480042692</v>
      </c>
      <c r="V12" s="4">
        <v>-4.2652739813704912</v>
      </c>
      <c r="W12" s="4">
        <v>-1.82969470029404</v>
      </c>
      <c r="X12" s="4">
        <v>-4.0372150402664921</v>
      </c>
      <c r="Y12" s="4">
        <v>-7.0155424341797694</v>
      </c>
      <c r="Z12" s="4">
        <v>19.512922597631569</v>
      </c>
      <c r="AA12" s="4">
        <v>-4.5357115003820061</v>
      </c>
      <c r="AB12" s="4">
        <v>-23.82898381931647</v>
      </c>
      <c r="AC12" s="4">
        <v>1.5711100579150481</v>
      </c>
      <c r="AD12" s="4">
        <v>5.3832892030395136</v>
      </c>
      <c r="AE12" s="4">
        <v>4.2803928990880769</v>
      </c>
      <c r="AF12" s="4">
        <v>-18.464641359313649</v>
      </c>
      <c r="AG12" s="4">
        <v>4.6190551210329724</v>
      </c>
      <c r="AH12" s="4">
        <v>-2.4480808962875851</v>
      </c>
      <c r="AI12" s="4">
        <v>-90.942771448604987</v>
      </c>
      <c r="AJ12" s="4">
        <v>5.0041143589536112</v>
      </c>
      <c r="AK12" s="4">
        <v>9.9500145719050561</v>
      </c>
      <c r="AL12" s="4">
        <v>1.5185968674924519</v>
      </c>
    </row>
    <row r="13" spans="1:38" x14ac:dyDescent="0.2">
      <c r="A13">
        <v>12</v>
      </c>
      <c r="B13">
        <v>3.5186717229761069</v>
      </c>
      <c r="C13">
        <v>-3.5791438904062258</v>
      </c>
      <c r="D13">
        <v>-91.04734349403391</v>
      </c>
      <c r="E13">
        <v>8.0203945865119586</v>
      </c>
      <c r="F13">
        <v>7.2356119723642118</v>
      </c>
      <c r="G13">
        <v>-0.27053348644465181</v>
      </c>
      <c r="U13" s="4">
        <v>-26.895185620282088</v>
      </c>
      <c r="V13" s="4">
        <v>1.7389346167621229</v>
      </c>
      <c r="W13" s="4">
        <v>-1.364568483020097</v>
      </c>
      <c r="X13" s="4">
        <v>-5.1352602268866212</v>
      </c>
      <c r="Y13" s="4">
        <v>-6.2715192666762398</v>
      </c>
      <c r="Z13" s="4">
        <v>16.2889671403188</v>
      </c>
      <c r="AA13" s="4">
        <v>0.71722650806219945</v>
      </c>
      <c r="AB13" s="4">
        <v>-32.528233526177317</v>
      </c>
      <c r="AC13" s="4">
        <v>2.0478843593576479</v>
      </c>
      <c r="AD13" s="4">
        <v>8.4866213126389223</v>
      </c>
      <c r="AE13" s="4">
        <v>5.2566591111481866</v>
      </c>
      <c r="AF13" s="4">
        <v>-15.05826297351104</v>
      </c>
      <c r="AG13" s="4">
        <v>3.5186717229761069</v>
      </c>
      <c r="AH13" s="4">
        <v>-3.5791438904062258</v>
      </c>
      <c r="AI13" s="4">
        <v>-91.04734349403391</v>
      </c>
      <c r="AJ13" s="4">
        <v>8.0203945865119586</v>
      </c>
      <c r="AK13" s="4">
        <v>7.2356119723642118</v>
      </c>
      <c r="AL13" s="4">
        <v>-0.27053348644465181</v>
      </c>
    </row>
    <row r="14" spans="1:38" x14ac:dyDescent="0.2">
      <c r="A14">
        <v>13</v>
      </c>
      <c r="B14">
        <v>6.1577568117912413</v>
      </c>
      <c r="C14">
        <v>-1.473172589098958</v>
      </c>
      <c r="D14">
        <v>-88.058547814112671</v>
      </c>
      <c r="E14">
        <v>1.554072468468771</v>
      </c>
      <c r="F14">
        <v>13.555050990508169</v>
      </c>
      <c r="G14">
        <v>1.6075855614564489</v>
      </c>
      <c r="U14" s="4">
        <v>-39.779334029179083</v>
      </c>
      <c r="V14" s="4">
        <v>-1.184954002556813</v>
      </c>
      <c r="W14" s="4">
        <v>-2.787427835792978</v>
      </c>
      <c r="X14" s="4">
        <v>-0.81457189545704933</v>
      </c>
      <c r="Y14" s="4">
        <v>-10.09275975527674</v>
      </c>
      <c r="Z14" s="4">
        <v>-39.186876961088842</v>
      </c>
      <c r="AA14" s="4">
        <v>-1.500755612835017</v>
      </c>
      <c r="AB14" s="4">
        <v>-32.146737144278262</v>
      </c>
      <c r="AC14" s="4">
        <v>0.49672185874771491</v>
      </c>
      <c r="AD14" s="4">
        <v>1.872753209077421</v>
      </c>
      <c r="AE14" s="4">
        <v>-7.1782275075839869E-2</v>
      </c>
      <c r="AF14" s="4">
        <v>9.3312075739984799</v>
      </c>
      <c r="AG14" s="4">
        <v>6.1577568117912413</v>
      </c>
      <c r="AH14" s="4">
        <v>-1.473172589098958</v>
      </c>
      <c r="AI14" s="4">
        <v>-88.058547814112671</v>
      </c>
      <c r="AJ14" s="4">
        <v>1.554072468468771</v>
      </c>
      <c r="AK14" s="4">
        <v>13.555050990508169</v>
      </c>
      <c r="AL14" s="4">
        <v>1.6075855614564489</v>
      </c>
    </row>
    <row r="15" spans="1:38" x14ac:dyDescent="0.2">
      <c r="A15">
        <v>14</v>
      </c>
      <c r="B15">
        <v>5.9028242100779087</v>
      </c>
      <c r="C15">
        <v>-1.6737718912484409</v>
      </c>
      <c r="D15">
        <v>-87.81944834527846</v>
      </c>
      <c r="E15">
        <v>3.660278102144622</v>
      </c>
      <c r="F15">
        <v>12.633260063496889</v>
      </c>
      <c r="G15">
        <v>0.46143485881779378</v>
      </c>
      <c r="U15" s="4">
        <v>-28.859286460170988</v>
      </c>
      <c r="V15" s="4">
        <v>-5.8557224924146967</v>
      </c>
      <c r="W15" s="4">
        <v>-2.668275600190376</v>
      </c>
      <c r="X15" s="4">
        <v>-1.24670646838108</v>
      </c>
      <c r="Y15" s="4">
        <v>-7.3694392084394709</v>
      </c>
      <c r="Z15" s="4">
        <v>-25.17244056379182</v>
      </c>
      <c r="AA15" s="4">
        <v>-5.1199157137091431</v>
      </c>
      <c r="AB15" s="4">
        <v>-31.30095297618961</v>
      </c>
      <c r="AC15" s="4">
        <v>0.90616748317651163</v>
      </c>
      <c r="AD15" s="4">
        <v>2.0092863951662592</v>
      </c>
      <c r="AE15" s="4">
        <v>0.74789785630739547</v>
      </c>
      <c r="AF15" s="4">
        <v>11.510156366623031</v>
      </c>
      <c r="AG15" s="4">
        <v>5.9028242100779087</v>
      </c>
      <c r="AH15" s="4">
        <v>-1.6737718912484409</v>
      </c>
      <c r="AI15" s="4">
        <v>-87.81944834527846</v>
      </c>
      <c r="AJ15" s="4">
        <v>3.660278102144622</v>
      </c>
      <c r="AK15" s="4">
        <v>12.633260063496889</v>
      </c>
      <c r="AL15" s="4">
        <v>0.46143485881779378</v>
      </c>
    </row>
    <row r="16" spans="1:38" x14ac:dyDescent="0.2">
      <c r="A16">
        <v>15</v>
      </c>
      <c r="B16">
        <v>5.76102390472174</v>
      </c>
      <c r="C16">
        <v>-2.6281302617009361</v>
      </c>
      <c r="D16">
        <v>-87.65950753872886</v>
      </c>
      <c r="E16">
        <v>6.3790247915438334</v>
      </c>
      <c r="F16">
        <v>11.371862505236081</v>
      </c>
      <c r="G16">
        <v>0.49387470246682402</v>
      </c>
      <c r="U16" s="4">
        <v>-21.074504378682828</v>
      </c>
      <c r="V16" s="4">
        <v>-7.5331211374490277</v>
      </c>
      <c r="W16" s="4">
        <v>-2.284543114580563</v>
      </c>
      <c r="X16" s="4">
        <v>-1.6797147611996199</v>
      </c>
      <c r="Y16" s="4">
        <v>-4.5137376395425397</v>
      </c>
      <c r="Z16" s="4">
        <v>-2.3351400363962438</v>
      </c>
      <c r="AA16" s="4">
        <v>-7.0861662420543974</v>
      </c>
      <c r="AB16" s="4">
        <v>-29.27707418279007</v>
      </c>
      <c r="AC16" s="4">
        <v>1.426359685755296</v>
      </c>
      <c r="AD16" s="4">
        <v>3.3726559270550358</v>
      </c>
      <c r="AE16" s="4">
        <v>2.107349394256929</v>
      </c>
      <c r="AF16" s="4">
        <v>-5.3295761794018226</v>
      </c>
      <c r="AG16" s="4">
        <v>5.76102390472174</v>
      </c>
      <c r="AH16" s="4">
        <v>-2.6281302617009361</v>
      </c>
      <c r="AI16" s="4">
        <v>-87.65950753872886</v>
      </c>
      <c r="AJ16" s="4">
        <v>6.3790247915438334</v>
      </c>
      <c r="AK16" s="4">
        <v>11.371862505236081</v>
      </c>
      <c r="AL16" s="4">
        <v>0.49387470246682402</v>
      </c>
    </row>
    <row r="17" spans="1:38" x14ac:dyDescent="0.2">
      <c r="A17">
        <v>16</v>
      </c>
      <c r="B17">
        <v>4.5914796309760293</v>
      </c>
      <c r="C17">
        <v>-4.1352049832069584</v>
      </c>
      <c r="D17">
        <v>-87.794861549309616</v>
      </c>
      <c r="E17">
        <v>8.8896063961153704</v>
      </c>
      <c r="F17">
        <v>10.73018768089314</v>
      </c>
      <c r="G17">
        <v>-5.3815721190355222E-2</v>
      </c>
      <c r="U17" s="4">
        <v>-25.386777792130879</v>
      </c>
      <c r="V17" s="4">
        <v>-2.7569467621499579</v>
      </c>
      <c r="W17" s="4">
        <v>-1.931921554016784</v>
      </c>
      <c r="X17" s="4">
        <v>-4.0964560625596054</v>
      </c>
      <c r="Y17" s="4">
        <v>-6.4208318525675336</v>
      </c>
      <c r="Z17" s="4">
        <v>22.813427105777869</v>
      </c>
      <c r="AA17" s="4">
        <v>-3.9652842347835739</v>
      </c>
      <c r="AB17" s="4">
        <v>-33.947446183460862</v>
      </c>
      <c r="AC17" s="4">
        <v>1.9932892802956521</v>
      </c>
      <c r="AD17" s="4">
        <v>5.8829015190479499</v>
      </c>
      <c r="AE17" s="4">
        <v>4.6584563886873891</v>
      </c>
      <c r="AF17" s="4">
        <v>-16.615294558249872</v>
      </c>
      <c r="AG17" s="4">
        <v>4.5914796309760293</v>
      </c>
      <c r="AH17" s="4">
        <v>-4.1352049832069584</v>
      </c>
      <c r="AI17" s="4">
        <v>-87.794861549309616</v>
      </c>
      <c r="AJ17" s="4">
        <v>8.8896063961153704</v>
      </c>
      <c r="AK17" s="4">
        <v>10.73018768089314</v>
      </c>
      <c r="AL17" s="4">
        <v>-5.3815721190355222E-2</v>
      </c>
    </row>
    <row r="18" spans="1:38" x14ac:dyDescent="0.2">
      <c r="A18">
        <v>17</v>
      </c>
      <c r="B18">
        <v>4.6144765968520476</v>
      </c>
      <c r="C18">
        <v>-4.4546346600014282</v>
      </c>
      <c r="D18">
        <v>-88.118859790647747</v>
      </c>
      <c r="E18">
        <v>9.5235298780744611</v>
      </c>
      <c r="F18">
        <v>8.5610060033145619</v>
      </c>
      <c r="G18">
        <v>-1.599373353566623</v>
      </c>
      <c r="U18" s="4">
        <v>-32.467628274336327</v>
      </c>
      <c r="V18" s="4">
        <v>2.8509275113429839</v>
      </c>
      <c r="W18" s="4">
        <v>-1.5861257901526979</v>
      </c>
      <c r="X18" s="4">
        <v>-3.9629092050320738</v>
      </c>
      <c r="Y18" s="4">
        <v>-5.3433964966282419</v>
      </c>
      <c r="Z18" s="4">
        <v>28.074158936389789</v>
      </c>
      <c r="AA18" s="4">
        <v>2.0248814028130471</v>
      </c>
      <c r="AB18" s="4">
        <v>-39.616854851025387</v>
      </c>
      <c r="AC18" s="4">
        <v>2.2949498348179631</v>
      </c>
      <c r="AD18" s="4">
        <v>6.9331995281686218</v>
      </c>
      <c r="AE18" s="4">
        <v>4.3519649160276126</v>
      </c>
      <c r="AF18" s="4">
        <v>-29.995880942831061</v>
      </c>
      <c r="AG18" s="4">
        <v>4.6144765968520476</v>
      </c>
      <c r="AH18" s="4">
        <v>-4.4546346600014282</v>
      </c>
      <c r="AI18" s="4">
        <v>-88.118859790647747</v>
      </c>
      <c r="AJ18" s="4">
        <v>9.5235298780744611</v>
      </c>
      <c r="AK18" s="4">
        <v>8.5610060033145619</v>
      </c>
      <c r="AL18" s="4">
        <v>-1.599373353566623</v>
      </c>
    </row>
    <row r="19" spans="1:38" x14ac:dyDescent="0.2">
      <c r="A19">
        <v>18</v>
      </c>
      <c r="B19">
        <v>8.7707858706978712</v>
      </c>
      <c r="C19">
        <v>-0.99499411190523479</v>
      </c>
      <c r="D19">
        <v>-82.993857881883287</v>
      </c>
      <c r="E19">
        <v>2.429922909120096</v>
      </c>
      <c r="F19">
        <v>18.427101986750351</v>
      </c>
      <c r="G19">
        <v>0.69497042840964507</v>
      </c>
      <c r="U19" s="4">
        <v>-50.795086869222423</v>
      </c>
      <c r="V19" s="4">
        <v>-2.3219378866762992</v>
      </c>
      <c r="W19" s="4">
        <v>-3.0187264374059821</v>
      </c>
      <c r="X19" s="4">
        <v>-0.64466288109467618</v>
      </c>
      <c r="Y19" s="4">
        <v>-10.201824518142031</v>
      </c>
      <c r="Z19" s="4">
        <v>-26.47184697245887</v>
      </c>
      <c r="AA19" s="4">
        <v>-2.4820873742554679</v>
      </c>
      <c r="AB19" s="4">
        <v>-40.252116511919937</v>
      </c>
      <c r="AC19" s="4">
        <v>0.4386434104301678</v>
      </c>
      <c r="AD19" s="4">
        <v>1.5904266685548489</v>
      </c>
      <c r="AE19" s="4">
        <v>-0.32513078746582752</v>
      </c>
      <c r="AF19" s="4">
        <v>8.1100455620652543</v>
      </c>
      <c r="AG19" s="4">
        <v>8.7707858706978712</v>
      </c>
      <c r="AH19" s="4">
        <v>-0.99499411190523479</v>
      </c>
      <c r="AI19" s="4">
        <v>-82.993857881883287</v>
      </c>
      <c r="AJ19" s="4">
        <v>2.429922909120096</v>
      </c>
      <c r="AK19" s="4">
        <v>18.427101986750351</v>
      </c>
      <c r="AL19" s="4">
        <v>0.69497042840964507</v>
      </c>
    </row>
    <row r="20" spans="1:38" x14ac:dyDescent="0.2">
      <c r="A20">
        <v>19</v>
      </c>
      <c r="B20">
        <v>7.9008181654258669</v>
      </c>
      <c r="C20">
        <v>-2.8657341537523568</v>
      </c>
      <c r="D20">
        <v>-82.952789358571394</v>
      </c>
      <c r="E20">
        <v>5.6729062157728212</v>
      </c>
      <c r="F20">
        <v>15.650787265656099</v>
      </c>
      <c r="G20">
        <v>1.192418068899002</v>
      </c>
      <c r="U20" s="4">
        <v>-34.593671781953347</v>
      </c>
      <c r="V20" s="4">
        <v>-8.0149978939719659</v>
      </c>
      <c r="W20" s="4">
        <v>-2.8786292920414458</v>
      </c>
      <c r="X20" s="4">
        <v>-0.66947838369086476</v>
      </c>
      <c r="Y20" s="4">
        <v>-5.9863568749780667</v>
      </c>
      <c r="Z20" s="4">
        <v>-37.57747676940393</v>
      </c>
      <c r="AA20" s="4">
        <v>-7.5007944565781637</v>
      </c>
      <c r="AB20" s="4">
        <v>-38.01457453890486</v>
      </c>
      <c r="AC20" s="4">
        <v>0.98025083068475827</v>
      </c>
      <c r="AD20" s="4">
        <v>1.6282418102280209</v>
      </c>
      <c r="AE20" s="4">
        <v>0.1197707267649237</v>
      </c>
      <c r="AF20" s="4">
        <v>13.27098768705682</v>
      </c>
      <c r="AG20" s="4">
        <v>7.9008181654258669</v>
      </c>
      <c r="AH20" s="4">
        <v>-2.8657341537523568</v>
      </c>
      <c r="AI20" s="4">
        <v>-82.952789358571394</v>
      </c>
      <c r="AJ20" s="4">
        <v>5.6729062157728212</v>
      </c>
      <c r="AK20" s="4">
        <v>15.650787265656099</v>
      </c>
      <c r="AL20" s="4">
        <v>1.192418068899002</v>
      </c>
    </row>
    <row r="21" spans="1:38" x14ac:dyDescent="0.2">
      <c r="A21">
        <v>20</v>
      </c>
      <c r="B21">
        <v>7.5998834012219794</v>
      </c>
      <c r="C21">
        <v>-3.957106558754504</v>
      </c>
      <c r="D21">
        <v>-82.046648333183853</v>
      </c>
      <c r="E21">
        <v>8.8306811748183414</v>
      </c>
      <c r="F21">
        <v>14.937635623279199</v>
      </c>
      <c r="G21">
        <v>0.46185772235158101</v>
      </c>
      <c r="U21" s="4">
        <v>-24.61928655221822</v>
      </c>
      <c r="V21" s="4">
        <v>-10.59449640451197</v>
      </c>
      <c r="W21" s="4">
        <v>-2.5261136156619162</v>
      </c>
      <c r="X21" s="4">
        <v>-1.7839447591340629</v>
      </c>
      <c r="Y21" s="4">
        <v>-4.475578530428078</v>
      </c>
      <c r="Z21" s="4">
        <v>-2.8376042409319608</v>
      </c>
      <c r="AA21" s="4">
        <v>-10.324457824323479</v>
      </c>
      <c r="AB21" s="4">
        <v>-36.708731763392727</v>
      </c>
      <c r="AC21" s="4">
        <v>1.5478202641639389</v>
      </c>
      <c r="AD21" s="4">
        <v>3.2221697265818139</v>
      </c>
      <c r="AE21" s="4">
        <v>2.0525400385277379</v>
      </c>
      <c r="AF21" s="4">
        <v>-5.7380694021131147</v>
      </c>
      <c r="AG21" s="4">
        <v>7.5998834012219794</v>
      </c>
      <c r="AH21" s="4">
        <v>-3.957106558754504</v>
      </c>
      <c r="AI21" s="4">
        <v>-82.046648333183853</v>
      </c>
      <c r="AJ21" s="4">
        <v>8.8306811748183414</v>
      </c>
      <c r="AK21" s="4">
        <v>14.937635623279199</v>
      </c>
      <c r="AL21" s="4">
        <v>0.46185772235158101</v>
      </c>
    </row>
    <row r="22" spans="1:38" x14ac:dyDescent="0.2">
      <c r="A22">
        <v>21</v>
      </c>
      <c r="B22">
        <v>7.1167628274998487</v>
      </c>
      <c r="C22">
        <v>-4.9366250592130747</v>
      </c>
      <c r="D22">
        <v>-82.924698588692038</v>
      </c>
      <c r="E22">
        <v>11.876872073061151</v>
      </c>
      <c r="F22">
        <v>14.37449479459956</v>
      </c>
      <c r="G22">
        <v>-0.7594443753239204</v>
      </c>
      <c r="U22" s="4">
        <v>-29.8912125931177</v>
      </c>
      <c r="V22" s="4">
        <v>-4.332574376489184</v>
      </c>
      <c r="W22" s="4">
        <v>-2.096923924920739</v>
      </c>
      <c r="X22" s="4">
        <v>-4.1330899904909941</v>
      </c>
      <c r="Y22" s="4">
        <v>-6.7052312249774451</v>
      </c>
      <c r="Z22" s="4">
        <v>30.69651660021735</v>
      </c>
      <c r="AA22" s="4">
        <v>-4.8467052694725057</v>
      </c>
      <c r="AB22" s="4">
        <v>-41.138752340194117</v>
      </c>
      <c r="AC22" s="4">
        <v>2.063079499785307</v>
      </c>
      <c r="AD22" s="4">
        <v>5.687688338712114</v>
      </c>
      <c r="AE22" s="4">
        <v>4.6330071205070276</v>
      </c>
      <c r="AF22" s="4">
        <v>-27.062227498792609</v>
      </c>
      <c r="AG22" s="4">
        <v>7.1167628274998487</v>
      </c>
      <c r="AH22" s="4">
        <v>-4.9366250592130747</v>
      </c>
      <c r="AI22" s="4">
        <v>-82.924698588692038</v>
      </c>
      <c r="AJ22" s="4">
        <v>11.876872073061151</v>
      </c>
      <c r="AK22" s="4">
        <v>14.37449479459956</v>
      </c>
      <c r="AL22" s="4">
        <v>-0.7594443753239204</v>
      </c>
    </row>
    <row r="23" spans="1:38" x14ac:dyDescent="0.2">
      <c r="A23">
        <v>22</v>
      </c>
      <c r="B23">
        <v>6.2746119449401636</v>
      </c>
      <c r="C23">
        <v>-6.3833273918604156</v>
      </c>
      <c r="D23">
        <v>-82.978233717810625</v>
      </c>
      <c r="E23">
        <v>14.69960819497941</v>
      </c>
      <c r="F23">
        <v>11.223661082419</v>
      </c>
      <c r="G23">
        <v>-0.53991023436940955</v>
      </c>
      <c r="U23" s="4">
        <v>-40.37515115564463</v>
      </c>
      <c r="V23" s="4">
        <v>3.7430378794344019</v>
      </c>
      <c r="W23" s="4">
        <v>-1.7656310288031241</v>
      </c>
      <c r="X23" s="4">
        <v>-4.4054256961363629</v>
      </c>
      <c r="Y23" s="4">
        <v>-5.3625350148406348</v>
      </c>
      <c r="Z23" s="4">
        <v>20.481310492149891</v>
      </c>
      <c r="AA23" s="4">
        <v>3.211992003849963</v>
      </c>
      <c r="AB23" s="4">
        <v>-50.346373667224611</v>
      </c>
      <c r="AC23" s="4">
        <v>2.4894032404855349</v>
      </c>
      <c r="AD23" s="4">
        <v>6.9274135739202931</v>
      </c>
      <c r="AE23" s="4">
        <v>4.4381332447924704</v>
      </c>
      <c r="AF23" s="4">
        <v>-19.181492922211351</v>
      </c>
      <c r="AG23" s="4">
        <v>6.2746119449401636</v>
      </c>
      <c r="AH23" s="4">
        <v>-6.3833273918604156</v>
      </c>
      <c r="AI23" s="4">
        <v>-82.978233717810625</v>
      </c>
      <c r="AJ23" s="4">
        <v>14.69960819497941</v>
      </c>
      <c r="AK23" s="4">
        <v>11.223661082419</v>
      </c>
      <c r="AL23" s="4">
        <v>-0.53991023436940955</v>
      </c>
    </row>
    <row r="24" spans="1:38" x14ac:dyDescent="0.2">
      <c r="A24">
        <v>23</v>
      </c>
      <c r="B24">
        <v>10.154123569823881</v>
      </c>
      <c r="C24">
        <v>-0.72556213345463716</v>
      </c>
      <c r="D24">
        <v>-78.042113227910804</v>
      </c>
      <c r="E24">
        <v>1.7369943525723801</v>
      </c>
      <c r="F24">
        <v>20.222242224318101</v>
      </c>
      <c r="G24">
        <v>0.34861413597502822</v>
      </c>
      <c r="U24" s="4">
        <v>-67.876197660444859</v>
      </c>
      <c r="V24" s="4">
        <v>-1.4574987444824981</v>
      </c>
      <c r="W24" s="4">
        <v>-3.2681853211265239</v>
      </c>
      <c r="X24" s="4">
        <v>-0.36797246054766047</v>
      </c>
      <c r="Y24" s="4">
        <v>-8.9899074987986616</v>
      </c>
      <c r="Z24" s="4">
        <v>-26.430460964897151</v>
      </c>
      <c r="AA24" s="4">
        <v>-1.690975418786913</v>
      </c>
      <c r="AB24" s="4">
        <v>-46.655252694822572</v>
      </c>
      <c r="AC24" s="4">
        <v>0.33621542150561889</v>
      </c>
      <c r="AD24" s="4">
        <v>1.354979763272578</v>
      </c>
      <c r="AE24" s="4">
        <v>-0.86803952148205277</v>
      </c>
      <c r="AF24" s="4">
        <v>6.4153243786693119</v>
      </c>
      <c r="AG24" s="4">
        <v>10.154123569823881</v>
      </c>
      <c r="AH24" s="4">
        <v>-0.72556213345463716</v>
      </c>
      <c r="AI24" s="4">
        <v>-78.042113227910804</v>
      </c>
      <c r="AJ24" s="4">
        <v>1.7369943525723801</v>
      </c>
      <c r="AK24" s="4">
        <v>20.222242224318101</v>
      </c>
      <c r="AL24" s="4">
        <v>0.34861413597502822</v>
      </c>
    </row>
    <row r="25" spans="1:38" x14ac:dyDescent="0.2">
      <c r="A25">
        <v>24</v>
      </c>
      <c r="B25">
        <v>9.5656773349547777</v>
      </c>
      <c r="C25">
        <v>-3.2764589732213998</v>
      </c>
      <c r="D25">
        <v>-78.00572197910256</v>
      </c>
      <c r="E25">
        <v>4.9968373700282909</v>
      </c>
      <c r="F25">
        <v>19.331681080544019</v>
      </c>
      <c r="G25">
        <v>0.82650337614406122</v>
      </c>
      <c r="U25" s="4">
        <v>-49.372414559284913</v>
      </c>
      <c r="V25" s="4">
        <v>-7.3109809097235123</v>
      </c>
      <c r="W25" s="4">
        <v>-3.1916144076413908</v>
      </c>
      <c r="X25" s="4">
        <v>-1.5043839796337239</v>
      </c>
      <c r="Y25" s="4">
        <v>-8.1078748782660242</v>
      </c>
      <c r="Z25" s="4">
        <v>-50.820839605561403</v>
      </c>
      <c r="AA25" s="4">
        <v>-6.7728584907951364</v>
      </c>
      <c r="AB25" s="4">
        <v>-45.017155333514211</v>
      </c>
      <c r="AC25" s="4">
        <v>0.83832715061348217</v>
      </c>
      <c r="AD25" s="4">
        <v>1.506012309958459</v>
      </c>
      <c r="AE25" s="4">
        <v>8.5293025029111291E-2</v>
      </c>
      <c r="AF25" s="4">
        <v>15.37224125298356</v>
      </c>
      <c r="AG25" s="4">
        <v>9.5656773349547777</v>
      </c>
      <c r="AH25" s="4">
        <v>-3.2764589732213998</v>
      </c>
      <c r="AI25" s="4">
        <v>-78.00572197910256</v>
      </c>
      <c r="AJ25" s="4">
        <v>4.9968373700282909</v>
      </c>
      <c r="AK25" s="4">
        <v>19.331681080544019</v>
      </c>
      <c r="AL25" s="4">
        <v>0.82650337614406122</v>
      </c>
    </row>
    <row r="26" spans="1:38" x14ac:dyDescent="0.2">
      <c r="A26">
        <v>25</v>
      </c>
      <c r="B26">
        <v>8.4949413239258007</v>
      </c>
      <c r="C26">
        <v>-4.7354379842061709</v>
      </c>
      <c r="D26">
        <v>-77.62304533371254</v>
      </c>
      <c r="E26">
        <v>8.2632327665046859</v>
      </c>
      <c r="F26">
        <v>16.183963969168641</v>
      </c>
      <c r="G26">
        <v>1.81151287860962</v>
      </c>
      <c r="U26" s="4">
        <v>-28.682845221985978</v>
      </c>
      <c r="V26" s="4">
        <v>-14.384552452958131</v>
      </c>
      <c r="W26" s="4">
        <v>-2.9339834172147521</v>
      </c>
      <c r="X26" s="4">
        <v>4.4029750698143563E-2</v>
      </c>
      <c r="Y26" s="4">
        <v>-2.072274179918864</v>
      </c>
      <c r="Z26" s="4">
        <v>-36.07071405396524</v>
      </c>
      <c r="AA26" s="4">
        <v>-13.242466182912001</v>
      </c>
      <c r="AB26" s="4">
        <v>-41.966112327122353</v>
      </c>
      <c r="AC26" s="4">
        <v>1.349164720266266</v>
      </c>
      <c r="AD26" s="4">
        <v>1.566889861161473</v>
      </c>
      <c r="AE26" s="4">
        <v>4.1790834402426223E-2</v>
      </c>
      <c r="AF26" s="4">
        <v>13.038273223165699</v>
      </c>
      <c r="AG26" s="4">
        <v>8.4949413239258007</v>
      </c>
      <c r="AH26" s="4">
        <v>-4.7354379842061709</v>
      </c>
      <c r="AI26" s="4">
        <v>-77.62304533371254</v>
      </c>
      <c r="AJ26" s="4">
        <v>8.2632327665046859</v>
      </c>
      <c r="AK26" s="4">
        <v>16.183963969168641</v>
      </c>
      <c r="AL26" s="4">
        <v>1.81151287860962</v>
      </c>
    </row>
    <row r="27" spans="1:38" x14ac:dyDescent="0.2">
      <c r="A27">
        <v>26</v>
      </c>
      <c r="B27">
        <v>8.6454336568507575</v>
      </c>
      <c r="C27">
        <v>-4.964928702365893</v>
      </c>
      <c r="D27">
        <v>-77.613945792010767</v>
      </c>
      <c r="E27">
        <v>11.15872567939266</v>
      </c>
      <c r="F27">
        <v>17.005511125608159</v>
      </c>
      <c r="G27">
        <v>-0.82972816634168023</v>
      </c>
      <c r="U27" s="4">
        <v>-26.3642517383302</v>
      </c>
      <c r="V27" s="4">
        <v>-11.576184557522639</v>
      </c>
      <c r="W27" s="4">
        <v>-2.4709060548096948</v>
      </c>
      <c r="X27" s="4">
        <v>-3.287036864855994</v>
      </c>
      <c r="Y27" s="4">
        <v>-5.8807457845585294</v>
      </c>
      <c r="Z27" s="4">
        <v>29.870142996417371</v>
      </c>
      <c r="AA27" s="4">
        <v>-11.741015592860901</v>
      </c>
      <c r="AB27" s="4">
        <v>-42.125348312529013</v>
      </c>
      <c r="AC27" s="4">
        <v>1.954339555766802</v>
      </c>
      <c r="AD27" s="4">
        <v>4.4746833916245574</v>
      </c>
      <c r="AE27" s="4">
        <v>3.738808757175283</v>
      </c>
      <c r="AF27" s="4">
        <v>-25.804398745163759</v>
      </c>
      <c r="AG27" s="4">
        <v>8.6454336568507575</v>
      </c>
      <c r="AH27" s="4">
        <v>-4.964928702365893</v>
      </c>
      <c r="AI27" s="4">
        <v>-77.613945792010767</v>
      </c>
      <c r="AJ27" s="4">
        <v>11.15872567939266</v>
      </c>
      <c r="AK27" s="4">
        <v>17.005511125608159</v>
      </c>
      <c r="AL27" s="4">
        <v>-0.82972816634168023</v>
      </c>
    </row>
    <row r="28" spans="1:38" x14ac:dyDescent="0.2">
      <c r="A28">
        <v>27</v>
      </c>
      <c r="B28">
        <v>8.4659429414462757</v>
      </c>
      <c r="C28">
        <v>-5.8993485576590059</v>
      </c>
      <c r="D28">
        <v>-77.99157244184876</v>
      </c>
      <c r="E28">
        <v>14.50013040779959</v>
      </c>
      <c r="F28">
        <v>14.34559317274055</v>
      </c>
      <c r="G28">
        <v>-0.71641203119926766</v>
      </c>
      <c r="U28" s="4">
        <v>-39.65524022753327</v>
      </c>
      <c r="V28" s="4">
        <v>-0.97988190076720738</v>
      </c>
      <c r="W28" s="4">
        <v>-2.1536751065914341</v>
      </c>
      <c r="X28" s="4">
        <v>-3.697281410955374</v>
      </c>
      <c r="Y28" s="4">
        <v>-5.5301092776040939</v>
      </c>
      <c r="Z28" s="4">
        <v>39.466622455911043</v>
      </c>
      <c r="AA28" s="4">
        <v>-1.556196343436655</v>
      </c>
      <c r="AB28" s="4">
        <v>-53.977872698009271</v>
      </c>
      <c r="AC28" s="4">
        <v>2.4066043765161038</v>
      </c>
      <c r="AD28" s="4">
        <v>5.5773736862500716</v>
      </c>
      <c r="AE28" s="4">
        <v>4.256705321400605</v>
      </c>
      <c r="AF28" s="4">
        <v>-37.295979415415289</v>
      </c>
      <c r="AG28" s="4">
        <v>8.4659429414462757</v>
      </c>
      <c r="AH28" s="4">
        <v>-5.8993485576590059</v>
      </c>
      <c r="AI28" s="4">
        <v>-77.99157244184876</v>
      </c>
      <c r="AJ28" s="4">
        <v>14.50013040779959</v>
      </c>
      <c r="AK28" s="4">
        <v>14.34559317274055</v>
      </c>
      <c r="AL28" s="4">
        <v>-0.71641203119926766</v>
      </c>
    </row>
    <row r="29" spans="1:38" x14ac:dyDescent="0.2">
      <c r="A29">
        <v>28</v>
      </c>
      <c r="B29">
        <v>6.9710097016354284</v>
      </c>
      <c r="C29">
        <v>-7.5810394168258917</v>
      </c>
      <c r="D29">
        <v>-78.018451651489599</v>
      </c>
      <c r="E29">
        <v>16.727197609860649</v>
      </c>
      <c r="F29">
        <v>11.68258957195758</v>
      </c>
      <c r="G29">
        <v>-0.21805408417494909</v>
      </c>
      <c r="U29" s="4">
        <v>-50.027309743843169</v>
      </c>
      <c r="V29" s="4">
        <v>8.8534888181423632</v>
      </c>
      <c r="W29" s="4">
        <v>-1.8013334434720389</v>
      </c>
      <c r="X29" s="4">
        <v>-4.0442704716418891</v>
      </c>
      <c r="Y29" s="4">
        <v>-4.482469991973856</v>
      </c>
      <c r="Z29" s="4">
        <v>18.72383984564361</v>
      </c>
      <c r="AA29" s="4">
        <v>7.9194309105685834</v>
      </c>
      <c r="AB29" s="4">
        <v>-64.328548413257153</v>
      </c>
      <c r="AC29" s="4">
        <v>2.764941047983414</v>
      </c>
      <c r="AD29" s="4">
        <v>6.3111143993785488</v>
      </c>
      <c r="AE29" s="4">
        <v>3.6339046105101911</v>
      </c>
      <c r="AF29" s="4">
        <v>-19.587038294315441</v>
      </c>
      <c r="AG29" s="4">
        <v>6.9710097016354284</v>
      </c>
      <c r="AH29" s="4">
        <v>-7.5810394168258917</v>
      </c>
      <c r="AI29" s="4">
        <v>-78.018451651489599</v>
      </c>
      <c r="AJ29" s="4">
        <v>16.727197609860649</v>
      </c>
      <c r="AK29" s="4">
        <v>11.68258957195758</v>
      </c>
      <c r="AL29" s="4">
        <v>-0.21805408417494909</v>
      </c>
    </row>
    <row r="30" spans="1:38" x14ac:dyDescent="0.2">
      <c r="A30">
        <v>29</v>
      </c>
      <c r="B30">
        <v>12.175653645442029</v>
      </c>
      <c r="C30">
        <v>-0.931409661171266</v>
      </c>
      <c r="D30">
        <v>-70.233551090283882</v>
      </c>
      <c r="E30">
        <v>2.0766796578923321</v>
      </c>
      <c r="F30">
        <v>22.728769331945831</v>
      </c>
      <c r="G30">
        <v>0.2350399416075411</v>
      </c>
      <c r="U30" s="4">
        <v>-74.367355745964161</v>
      </c>
      <c r="V30" s="4">
        <v>-1.651361030281945</v>
      </c>
      <c r="W30" s="4">
        <v>-3.448262081535471</v>
      </c>
      <c r="X30" s="4">
        <v>-0.44186787770406899</v>
      </c>
      <c r="Y30" s="4">
        <v>-7.9153958570680309</v>
      </c>
      <c r="Z30" s="4">
        <v>-27.883648665505358</v>
      </c>
      <c r="AA30" s="4">
        <v>-2.106342044634669</v>
      </c>
      <c r="AB30" s="4">
        <v>-49.582866807705507</v>
      </c>
      <c r="AC30" s="4">
        <v>0.37850256172974089</v>
      </c>
      <c r="AD30" s="4">
        <v>1.2564108460371139</v>
      </c>
      <c r="AE30" s="4">
        <v>-0.49999064346213429</v>
      </c>
      <c r="AF30" s="4">
        <v>7.0480938666384922</v>
      </c>
      <c r="AG30" s="4">
        <v>12.175653645442029</v>
      </c>
      <c r="AH30" s="4">
        <v>-0.931409661171266</v>
      </c>
      <c r="AI30" s="4">
        <v>-70.233551090283882</v>
      </c>
      <c r="AJ30" s="4">
        <v>2.0766796578923321</v>
      </c>
      <c r="AK30" s="4">
        <v>22.728769331945831</v>
      </c>
      <c r="AL30" s="4">
        <v>0.2350399416075411</v>
      </c>
    </row>
    <row r="31" spans="1:38" x14ac:dyDescent="0.2">
      <c r="A31">
        <v>30</v>
      </c>
      <c r="B31">
        <v>11.824745955994519</v>
      </c>
      <c r="C31">
        <v>-2.8765457069931188</v>
      </c>
      <c r="D31">
        <v>-70.272141160845223</v>
      </c>
      <c r="E31">
        <v>5.0528162351022354</v>
      </c>
      <c r="F31">
        <v>22.28269770513473</v>
      </c>
      <c r="G31">
        <v>0.43788611175888481</v>
      </c>
      <c r="U31" s="4">
        <v>-57.240493301003063</v>
      </c>
      <c r="V31" s="4">
        <v>-6.0792860788285834</v>
      </c>
      <c r="W31" s="4">
        <v>-3.3742376012365889</v>
      </c>
      <c r="X31" s="4">
        <v>-1.3654092467118371</v>
      </c>
      <c r="Y31" s="4">
        <v>-7.7289945580702373</v>
      </c>
      <c r="Z31" s="4">
        <v>-50.068079424686623</v>
      </c>
      <c r="AA31" s="4">
        <v>-6.6984010473528981</v>
      </c>
      <c r="AB31" s="4">
        <v>-48.443784573149017</v>
      </c>
      <c r="AC31" s="4">
        <v>0.77720575716991347</v>
      </c>
      <c r="AD31" s="4">
        <v>1.4389541381916631</v>
      </c>
      <c r="AE31" s="4">
        <v>0.23586881546845351</v>
      </c>
      <c r="AF31" s="4">
        <v>14.004777021698519</v>
      </c>
      <c r="AG31" s="4">
        <v>11.824745955994519</v>
      </c>
      <c r="AH31" s="4">
        <v>-2.8765457069931188</v>
      </c>
      <c r="AI31" s="4">
        <v>-70.272141160845223</v>
      </c>
      <c r="AJ31" s="4">
        <v>5.0528162351022354</v>
      </c>
      <c r="AK31" s="4">
        <v>22.28269770513473</v>
      </c>
      <c r="AL31" s="4">
        <v>0.43788611175888481</v>
      </c>
    </row>
    <row r="32" spans="1:38" x14ac:dyDescent="0.2">
      <c r="A32">
        <v>31</v>
      </c>
      <c r="B32">
        <v>10.86387520903336</v>
      </c>
      <c r="C32">
        <v>-4.4721177108852768</v>
      </c>
      <c r="D32">
        <v>-70.207643338641404</v>
      </c>
      <c r="E32">
        <v>8.0389730882689818</v>
      </c>
      <c r="F32">
        <v>19.993615736350819</v>
      </c>
      <c r="G32">
        <v>1.780059463408286</v>
      </c>
      <c r="U32" s="4">
        <v>-35.73740907378388</v>
      </c>
      <c r="V32" s="4">
        <v>-13.22789226435612</v>
      </c>
      <c r="W32" s="4">
        <v>-3.151510353695739</v>
      </c>
      <c r="X32" s="4">
        <v>-0.43336004693354108</v>
      </c>
      <c r="Y32" s="4">
        <v>-3.819474971253376</v>
      </c>
      <c r="Z32" s="4">
        <v>-42.887901064331807</v>
      </c>
      <c r="AA32" s="4">
        <v>-13.35387903274316</v>
      </c>
      <c r="AB32" s="4">
        <v>-45.925959720139737</v>
      </c>
      <c r="AC32" s="4">
        <v>1.240832136959402</v>
      </c>
      <c r="AD32" s="4">
        <v>1.565512069747671</v>
      </c>
      <c r="AE32" s="4">
        <v>0.29903073810734437</v>
      </c>
      <c r="AF32" s="4">
        <v>15.394259136105379</v>
      </c>
      <c r="AG32" s="4">
        <v>10.86387520903336</v>
      </c>
      <c r="AH32" s="4">
        <v>-4.4721177108852768</v>
      </c>
      <c r="AI32" s="4">
        <v>-70.207643338641404</v>
      </c>
      <c r="AJ32" s="4">
        <v>8.0389730882689818</v>
      </c>
      <c r="AK32" s="4">
        <v>19.993615736350819</v>
      </c>
      <c r="AL32" s="4">
        <v>1.780059463408286</v>
      </c>
    </row>
    <row r="33" spans="1:38" x14ac:dyDescent="0.2">
      <c r="A33">
        <v>32</v>
      </c>
      <c r="B33">
        <v>10.27656747890104</v>
      </c>
      <c r="C33">
        <v>-5.4672262388890331</v>
      </c>
      <c r="D33">
        <v>-70.040881549222973</v>
      </c>
      <c r="E33">
        <v>11.000463977111</v>
      </c>
      <c r="F33">
        <v>18.962657502591199</v>
      </c>
      <c r="G33">
        <v>0.41150788337135841</v>
      </c>
      <c r="U33" s="4">
        <v>-26.528371476108479</v>
      </c>
      <c r="V33" s="4">
        <v>-15.67441878996523</v>
      </c>
      <c r="W33" s="4">
        <v>-2.8169086948585069</v>
      </c>
      <c r="X33" s="4">
        <v>-1.486530540289146</v>
      </c>
      <c r="Y33" s="4">
        <v>-3.6958745575992782</v>
      </c>
      <c r="Z33" s="4">
        <v>-2.3086154182908301</v>
      </c>
      <c r="AA33" s="4">
        <v>-15.536773726409059</v>
      </c>
      <c r="AB33" s="4">
        <v>-44.705753985385172</v>
      </c>
      <c r="AC33" s="4">
        <v>1.72480887856992</v>
      </c>
      <c r="AD33" s="4">
        <v>2.8856729022780869</v>
      </c>
      <c r="AE33" s="4">
        <v>1.710002288178039</v>
      </c>
      <c r="AF33" s="4">
        <v>-4.4854566540337801</v>
      </c>
      <c r="AG33" s="4">
        <v>10.27656747890104</v>
      </c>
      <c r="AH33" s="4">
        <v>-5.4672262388890331</v>
      </c>
      <c r="AI33" s="4">
        <v>-70.040881549222973</v>
      </c>
      <c r="AJ33" s="4">
        <v>11.000463977111</v>
      </c>
      <c r="AK33" s="4">
        <v>18.962657502591199</v>
      </c>
      <c r="AL33" s="4">
        <v>0.41150788337135841</v>
      </c>
    </row>
    <row r="34" spans="1:38" x14ac:dyDescent="0.2">
      <c r="A34">
        <v>33</v>
      </c>
      <c r="B34">
        <v>9.9869903964777809</v>
      </c>
      <c r="C34">
        <v>-6.5494305413648881</v>
      </c>
      <c r="D34">
        <v>-70.236246286238384</v>
      </c>
      <c r="E34">
        <v>13.931848011771161</v>
      </c>
      <c r="F34">
        <v>18.20119644144004</v>
      </c>
      <c r="G34">
        <v>-1.206459860444093</v>
      </c>
      <c r="U34" s="4">
        <v>-31.511718823406461</v>
      </c>
      <c r="V34" s="4">
        <v>-10.715886264988409</v>
      </c>
      <c r="W34" s="4">
        <v>-2.494542326312716</v>
      </c>
      <c r="X34" s="4">
        <v>-3.5200903282343732</v>
      </c>
      <c r="Y34" s="4">
        <v>-5.8121600383433671</v>
      </c>
      <c r="Z34" s="4">
        <v>35.414756530802251</v>
      </c>
      <c r="AA34" s="4">
        <v>-10.44978780295318</v>
      </c>
      <c r="AB34" s="4">
        <v>-49.11683297137612</v>
      </c>
      <c r="AC34" s="4">
        <v>2.2031555874997708</v>
      </c>
      <c r="AD34" s="4">
        <v>4.5113402711172341</v>
      </c>
      <c r="AE34" s="4">
        <v>3.6170185176608829</v>
      </c>
      <c r="AF34" s="4">
        <v>-29.996736276879609</v>
      </c>
      <c r="AG34" s="4">
        <v>9.9869903964777809</v>
      </c>
      <c r="AH34" s="4">
        <v>-6.5494305413648881</v>
      </c>
      <c r="AI34" s="4">
        <v>-70.236246286238384</v>
      </c>
      <c r="AJ34" s="4">
        <v>13.931848011771161</v>
      </c>
      <c r="AK34" s="4">
        <v>18.20119644144004</v>
      </c>
      <c r="AL34" s="4">
        <v>-1.206459860444093</v>
      </c>
    </row>
    <row r="35" spans="1:38" x14ac:dyDescent="0.2">
      <c r="A35">
        <v>34</v>
      </c>
      <c r="B35">
        <v>9.213922730863116</v>
      </c>
      <c r="C35">
        <v>-8.0798173418787673</v>
      </c>
      <c r="D35">
        <v>-70.263816068263154</v>
      </c>
      <c r="E35">
        <v>16.59096578356262</v>
      </c>
      <c r="F35">
        <v>15.747471457698319</v>
      </c>
      <c r="G35">
        <v>-0.21850521116788321</v>
      </c>
      <c r="U35" s="4">
        <v>-44.948635030249122</v>
      </c>
      <c r="V35" s="4">
        <v>0.43079695375216409</v>
      </c>
      <c r="W35" s="4">
        <v>-2.2053840201307708</v>
      </c>
      <c r="X35" s="4">
        <v>-3.6424520310997179</v>
      </c>
      <c r="Y35" s="4">
        <v>-4.950824840203917</v>
      </c>
      <c r="Z35" s="4">
        <v>37.86697075346288</v>
      </c>
      <c r="AA35" s="4">
        <v>0.89823032181240503</v>
      </c>
      <c r="AB35" s="4">
        <v>-60.487053023038321</v>
      </c>
      <c r="AC35" s="4">
        <v>2.612308988644179</v>
      </c>
      <c r="AD35" s="4">
        <v>5.1477406831126498</v>
      </c>
      <c r="AE35" s="4">
        <v>3.7843226181684781</v>
      </c>
      <c r="AF35" s="4">
        <v>-36.948244327714661</v>
      </c>
      <c r="AG35" s="4">
        <v>9.213922730863116</v>
      </c>
      <c r="AH35" s="4">
        <v>-8.0798173418787673</v>
      </c>
      <c r="AI35" s="4">
        <v>-70.263816068263154</v>
      </c>
      <c r="AJ35" s="4">
        <v>16.59096578356262</v>
      </c>
      <c r="AK35" s="4">
        <v>15.747471457698319</v>
      </c>
      <c r="AL35" s="4">
        <v>-0.21850521116788321</v>
      </c>
    </row>
    <row r="36" spans="1:38" x14ac:dyDescent="0.2">
      <c r="A36">
        <v>35</v>
      </c>
      <c r="B36">
        <v>7.8820279977025098</v>
      </c>
      <c r="C36">
        <v>-9.3917139339042084</v>
      </c>
      <c r="D36">
        <v>-70.23169157258296</v>
      </c>
      <c r="E36">
        <v>18.604565309628409</v>
      </c>
      <c r="F36">
        <v>13.448669137341859</v>
      </c>
      <c r="G36">
        <v>-4.0602864609832902E-2</v>
      </c>
      <c r="U36" s="4">
        <v>-54.07114449240995</v>
      </c>
      <c r="V36" s="4">
        <v>9.7401830012553425</v>
      </c>
      <c r="W36" s="4">
        <v>-1.8953740112094171</v>
      </c>
      <c r="X36" s="4">
        <v>-3.5941874018993558</v>
      </c>
      <c r="Y36" s="4">
        <v>-4.066127612153009</v>
      </c>
      <c r="Z36" s="4">
        <v>20.299238760958339</v>
      </c>
      <c r="AA36" s="4">
        <v>9.8979846184608657</v>
      </c>
      <c r="AB36" s="4">
        <v>-69.842677249645845</v>
      </c>
      <c r="AC36" s="4">
        <v>2.882489898014311</v>
      </c>
      <c r="AD36" s="4">
        <v>5.5226344362577837</v>
      </c>
      <c r="AE36" s="4">
        <v>3.3084079429169848</v>
      </c>
      <c r="AF36" s="4">
        <v>-20.89136853270259</v>
      </c>
      <c r="AG36" s="4">
        <v>7.8820279977025098</v>
      </c>
      <c r="AH36" s="4">
        <v>-9.3917139339042084</v>
      </c>
      <c r="AI36" s="4">
        <v>-70.23169157258296</v>
      </c>
      <c r="AJ36" s="4">
        <v>18.604565309628409</v>
      </c>
      <c r="AK36" s="4">
        <v>13.448669137341859</v>
      </c>
      <c r="AL36" s="4">
        <v>-4.0602864609832902E-2</v>
      </c>
    </row>
    <row r="37" spans="1:38" x14ac:dyDescent="0.2">
      <c r="A37">
        <v>36</v>
      </c>
      <c r="B37">
        <v>14.01379153475923</v>
      </c>
      <c r="C37">
        <v>-0.72989046394273827</v>
      </c>
      <c r="D37">
        <v>-62.465405086890122</v>
      </c>
      <c r="E37">
        <v>1.7982529150632329</v>
      </c>
      <c r="F37">
        <v>25.436826568822081</v>
      </c>
      <c r="G37">
        <v>0.103073594655003</v>
      </c>
      <c r="U37" s="4">
        <v>-77.18523246454491</v>
      </c>
      <c r="V37" s="4">
        <v>-1.117431504628615</v>
      </c>
      <c r="W37" s="4">
        <v>-3.5182487897035979</v>
      </c>
      <c r="X37" s="4">
        <v>-0.23405033435222641</v>
      </c>
      <c r="Y37" s="4">
        <v>-7.2804501872402199</v>
      </c>
      <c r="Z37" s="4">
        <v>-20.79183746409112</v>
      </c>
      <c r="AA37" s="4">
        <v>-1.604009332685133</v>
      </c>
      <c r="AB37" s="4">
        <v>-50.286029457655033</v>
      </c>
      <c r="AC37" s="4">
        <v>0.31413045438598342</v>
      </c>
      <c r="AD37" s="4">
        <v>1.139643626272137</v>
      </c>
      <c r="AE37" s="4">
        <v>-0.45006291772950208</v>
      </c>
      <c r="AF37" s="4">
        <v>5.6439084567871296</v>
      </c>
      <c r="AG37" s="4">
        <v>14.01379153475923</v>
      </c>
      <c r="AH37" s="4">
        <v>-0.72989046394273827</v>
      </c>
      <c r="AI37" s="4">
        <v>-62.465405086890122</v>
      </c>
      <c r="AJ37" s="4">
        <v>1.7982529150632329</v>
      </c>
      <c r="AK37" s="4">
        <v>25.436826568822081</v>
      </c>
      <c r="AL37" s="4">
        <v>0.103073594655003</v>
      </c>
    </row>
    <row r="38" spans="1:38" x14ac:dyDescent="0.2">
      <c r="A38">
        <v>37</v>
      </c>
      <c r="B38">
        <v>13.562208644378551</v>
      </c>
      <c r="C38">
        <v>-3.2191357876300448</v>
      </c>
      <c r="D38">
        <v>-62.569782543834243</v>
      </c>
      <c r="E38">
        <v>5.5618827956137338</v>
      </c>
      <c r="F38">
        <v>24.675840601193219</v>
      </c>
      <c r="G38">
        <v>0.27166022474471579</v>
      </c>
      <c r="U38" s="4">
        <v>-58.428772594140924</v>
      </c>
      <c r="V38" s="4">
        <v>-5.8582687144128229</v>
      </c>
      <c r="W38" s="4">
        <v>-3.4352834892227588</v>
      </c>
      <c r="X38" s="4">
        <v>-1.207472333220279</v>
      </c>
      <c r="Y38" s="4">
        <v>-7.0226123381834338</v>
      </c>
      <c r="Z38" s="4">
        <v>-47.000991391930533</v>
      </c>
      <c r="AA38" s="4">
        <v>-6.6057753315711274</v>
      </c>
      <c r="AB38" s="4">
        <v>-48.979863348239988</v>
      </c>
      <c r="AC38" s="4">
        <v>0.77366209150746656</v>
      </c>
      <c r="AD38" s="4">
        <v>1.3155365461459481</v>
      </c>
      <c r="AE38" s="4">
        <v>0.23326935138263971</v>
      </c>
      <c r="AF38" s="4">
        <v>12.758279432560871</v>
      </c>
      <c r="AG38" s="4">
        <v>13.562208644378551</v>
      </c>
      <c r="AH38" s="4">
        <v>-3.2191357876300448</v>
      </c>
      <c r="AI38" s="4">
        <v>-62.569782543834243</v>
      </c>
      <c r="AJ38" s="4">
        <v>5.5618827956137338</v>
      </c>
      <c r="AK38" s="4">
        <v>24.675840601193219</v>
      </c>
      <c r="AL38" s="4">
        <v>0.27166022474471579</v>
      </c>
    </row>
    <row r="39" spans="1:38" x14ac:dyDescent="0.2">
      <c r="A39">
        <v>38</v>
      </c>
      <c r="B39">
        <v>12.52221373540004</v>
      </c>
      <c r="C39">
        <v>-5.0664006923341178</v>
      </c>
      <c r="D39">
        <v>-62.728055703217549</v>
      </c>
      <c r="E39">
        <v>8.9494835767789063</v>
      </c>
      <c r="F39">
        <v>22.616954533644751</v>
      </c>
      <c r="G39">
        <v>1.619928716353739</v>
      </c>
      <c r="U39" s="4">
        <v>-35.811990926701377</v>
      </c>
      <c r="V39" s="4">
        <v>-13.46403679987238</v>
      </c>
      <c r="W39" s="4">
        <v>-3.207108686412107</v>
      </c>
      <c r="X39" s="4">
        <v>-0.55833245210498195</v>
      </c>
      <c r="Y39" s="4">
        <v>-3.9412010041247889</v>
      </c>
      <c r="Z39" s="4">
        <v>-40.58060226142527</v>
      </c>
      <c r="AA39" s="4">
        <v>-13.798992733947671</v>
      </c>
      <c r="AB39" s="4">
        <v>-46.375878833978241</v>
      </c>
      <c r="AC39" s="4">
        <v>1.26261353200872</v>
      </c>
      <c r="AD39" s="4">
        <v>1.57590573991783</v>
      </c>
      <c r="AE39" s="4">
        <v>0.40712164514403337</v>
      </c>
      <c r="AF39" s="4">
        <v>15.166964549857161</v>
      </c>
      <c r="AG39" s="4">
        <v>12.52221373540004</v>
      </c>
      <c r="AH39" s="4">
        <v>-5.0664006923341178</v>
      </c>
      <c r="AI39" s="4">
        <v>-62.728055703217549</v>
      </c>
      <c r="AJ39" s="4">
        <v>8.9494835767789063</v>
      </c>
      <c r="AK39" s="4">
        <v>22.616954533644751</v>
      </c>
      <c r="AL39" s="4">
        <v>1.619928716353739</v>
      </c>
    </row>
    <row r="40" spans="1:38" x14ac:dyDescent="0.2">
      <c r="A40">
        <v>39</v>
      </c>
      <c r="B40">
        <v>11.690068307656221</v>
      </c>
      <c r="C40">
        <v>-6.2239531780424526</v>
      </c>
      <c r="D40">
        <v>-62.634993305694593</v>
      </c>
      <c r="E40">
        <v>12.224803051768159</v>
      </c>
      <c r="F40">
        <v>21.153642265817741</v>
      </c>
      <c r="G40">
        <v>0.3626615563541018</v>
      </c>
      <c r="U40" s="4">
        <v>-25.59906123448523</v>
      </c>
      <c r="V40" s="4">
        <v>-16.642347593415519</v>
      </c>
      <c r="W40" s="4">
        <v>-2.864540873642381</v>
      </c>
      <c r="X40" s="4">
        <v>-1.3224406913730591</v>
      </c>
      <c r="Y40" s="4">
        <v>-3.4997552773719431</v>
      </c>
      <c r="Z40" s="4">
        <v>-1.4191105489709399</v>
      </c>
      <c r="AA40" s="4">
        <v>-16.524529047167761</v>
      </c>
      <c r="AB40" s="4">
        <v>-44.886170010903797</v>
      </c>
      <c r="AC40" s="4">
        <v>1.747613669900842</v>
      </c>
      <c r="AD40" s="4">
        <v>2.7184409375858172</v>
      </c>
      <c r="AE40" s="4">
        <v>1.423120011314543</v>
      </c>
      <c r="AF40" s="4">
        <v>-2.9178158900347571</v>
      </c>
      <c r="AG40" s="4">
        <v>11.690068307656221</v>
      </c>
      <c r="AH40" s="4">
        <v>-6.2239531780424526</v>
      </c>
      <c r="AI40" s="4">
        <v>-62.634993305694593</v>
      </c>
      <c r="AJ40" s="4">
        <v>12.224803051768159</v>
      </c>
      <c r="AK40" s="4">
        <v>21.153642265817741</v>
      </c>
      <c r="AL40" s="4">
        <v>0.3626615563541018</v>
      </c>
    </row>
    <row r="41" spans="1:38" x14ac:dyDescent="0.2">
      <c r="A41">
        <v>40</v>
      </c>
      <c r="B41">
        <v>11.29391247971032</v>
      </c>
      <c r="C41">
        <v>-7.6688618328051419</v>
      </c>
      <c r="D41">
        <v>-62.761269831971013</v>
      </c>
      <c r="E41">
        <v>15.460695813156249</v>
      </c>
      <c r="F41">
        <v>19.96605591874701</v>
      </c>
      <c r="G41">
        <v>-1.112239602392664</v>
      </c>
      <c r="U41" s="4">
        <v>-31.65965928093912</v>
      </c>
      <c r="V41" s="4">
        <v>-11.31025780485494</v>
      </c>
      <c r="W41" s="4">
        <v>-2.5408891977630068</v>
      </c>
      <c r="X41" s="4">
        <v>-3.337571662331742</v>
      </c>
      <c r="Y41" s="4">
        <v>-5.5811514082768863</v>
      </c>
      <c r="Z41" s="4">
        <v>34.1062907512012</v>
      </c>
      <c r="AA41" s="4">
        <v>-10.81668219713135</v>
      </c>
      <c r="AB41" s="4">
        <v>-49.708141941236967</v>
      </c>
      <c r="AC41" s="4">
        <v>2.234688580517473</v>
      </c>
      <c r="AD41" s="4">
        <v>4.1058637191802587</v>
      </c>
      <c r="AE41" s="4">
        <v>3.2369534179288939</v>
      </c>
      <c r="AF41" s="4">
        <v>-28.03870437238275</v>
      </c>
      <c r="AG41" s="4">
        <v>11.29391247971032</v>
      </c>
      <c r="AH41" s="4">
        <v>-7.6688618328051419</v>
      </c>
      <c r="AI41" s="4">
        <v>-62.761269831971013</v>
      </c>
      <c r="AJ41" s="4">
        <v>15.460695813156249</v>
      </c>
      <c r="AK41" s="4">
        <v>19.96605591874701</v>
      </c>
      <c r="AL41" s="4">
        <v>-1.112239602392664</v>
      </c>
    </row>
    <row r="42" spans="1:38" x14ac:dyDescent="0.2">
      <c r="A42">
        <v>41</v>
      </c>
      <c r="B42">
        <v>10.38776934184987</v>
      </c>
      <c r="C42">
        <v>-9.3953126985862241</v>
      </c>
      <c r="D42">
        <v>-62.573061112835717</v>
      </c>
      <c r="E42">
        <v>18.390048925479039</v>
      </c>
      <c r="F42">
        <v>17.420400507652481</v>
      </c>
      <c r="G42">
        <v>-3.642883861315007E-2</v>
      </c>
      <c r="U42" s="4">
        <v>-45.83703396902586</v>
      </c>
      <c r="V42" s="4">
        <v>0.70385210221200523</v>
      </c>
      <c r="W42" s="4">
        <v>-2.2278354229171011</v>
      </c>
      <c r="X42" s="4">
        <v>-3.5120159700593141</v>
      </c>
      <c r="Y42" s="4">
        <v>-4.7164527678730348</v>
      </c>
      <c r="Z42" s="4">
        <v>35.151262363024493</v>
      </c>
      <c r="AA42" s="4">
        <v>1.2910960202728241</v>
      </c>
      <c r="AB42" s="4">
        <v>-61.431527067817747</v>
      </c>
      <c r="AC42" s="4">
        <v>2.660256767856493</v>
      </c>
      <c r="AD42" s="4">
        <v>4.6666810737203894</v>
      </c>
      <c r="AE42" s="4">
        <v>3.4664903854019098</v>
      </c>
      <c r="AF42" s="4">
        <v>-34.79760690686313</v>
      </c>
      <c r="AG42" s="4">
        <v>10.38776934184987</v>
      </c>
      <c r="AH42" s="4">
        <v>-9.3953126985862241</v>
      </c>
      <c r="AI42" s="4">
        <v>-62.573061112835717</v>
      </c>
      <c r="AJ42" s="4">
        <v>18.390048925479039</v>
      </c>
      <c r="AK42" s="4">
        <v>17.420400507652481</v>
      </c>
      <c r="AL42" s="4">
        <v>-3.642883861315007E-2</v>
      </c>
    </row>
    <row r="43" spans="1:38" x14ac:dyDescent="0.2">
      <c r="A43">
        <v>42</v>
      </c>
      <c r="B43">
        <v>8.6181919121855834</v>
      </c>
      <c r="C43">
        <v>-11.134790272322761</v>
      </c>
      <c r="D43">
        <v>-62.43714516962995</v>
      </c>
      <c r="E43">
        <v>21.428295155642999</v>
      </c>
      <c r="F43">
        <v>14.65264088447884</v>
      </c>
      <c r="G43">
        <v>0.1125706014481174</v>
      </c>
      <c r="U43" s="4">
        <v>-55.840693276686622</v>
      </c>
      <c r="V43" s="4">
        <v>10.82871191937123</v>
      </c>
      <c r="W43" s="4">
        <v>-1.8866899003171891</v>
      </c>
      <c r="X43" s="4">
        <v>-3.378845019657259</v>
      </c>
      <c r="Y43" s="4">
        <v>-3.6363238735023522</v>
      </c>
      <c r="Z43" s="4">
        <v>15.50652030985853</v>
      </c>
      <c r="AA43" s="4">
        <v>11.171891808111161</v>
      </c>
      <c r="AB43" s="4">
        <v>-71.626765168549113</v>
      </c>
      <c r="AC43" s="4">
        <v>2.9698652076011629</v>
      </c>
      <c r="AD43" s="4">
        <v>4.9754498498719597</v>
      </c>
      <c r="AE43" s="4">
        <v>2.9208746843874729</v>
      </c>
      <c r="AF43" s="4">
        <v>-15.414401443293</v>
      </c>
      <c r="AG43" s="4">
        <v>8.6181919121855834</v>
      </c>
      <c r="AH43" s="4">
        <v>-11.134790272322761</v>
      </c>
      <c r="AI43" s="4">
        <v>-62.43714516962995</v>
      </c>
      <c r="AJ43" s="4">
        <v>21.428295155642999</v>
      </c>
      <c r="AK43" s="4">
        <v>14.65264088447884</v>
      </c>
      <c r="AL43" s="4">
        <v>0.1125706014481174</v>
      </c>
    </row>
    <row r="44" spans="1:38" x14ac:dyDescent="0.2">
      <c r="A44">
        <v>43</v>
      </c>
      <c r="B44">
        <v>15.394064831907009</v>
      </c>
      <c r="C44">
        <v>-0.87026391557101945</v>
      </c>
      <c r="D44">
        <v>-54.587514852264199</v>
      </c>
      <c r="E44">
        <v>1.9435993846555071</v>
      </c>
      <c r="F44">
        <v>27.325523701098572</v>
      </c>
      <c r="G44">
        <v>3.6796999053095102E-2</v>
      </c>
      <c r="U44" s="4">
        <v>-76.408803446033005</v>
      </c>
      <c r="V44" s="4">
        <v>-0.9546803122779105</v>
      </c>
      <c r="W44" s="4">
        <v>-3.4547801525310322</v>
      </c>
      <c r="X44" s="4">
        <v>-0.18662767974659419</v>
      </c>
      <c r="Y44" s="4">
        <v>-6.3387458702852237</v>
      </c>
      <c r="Z44" s="4">
        <v>-19.033263423802769</v>
      </c>
      <c r="AA44" s="4">
        <v>-1.432107424680207</v>
      </c>
      <c r="AB44" s="4">
        <v>-48.119943773682188</v>
      </c>
      <c r="AC44" s="4">
        <v>0.31207673071351638</v>
      </c>
      <c r="AD44" s="4">
        <v>1.0316289957627991</v>
      </c>
      <c r="AE44" s="4">
        <v>-0.52476455236210218</v>
      </c>
      <c r="AF44" s="4">
        <v>4.4791124337085311</v>
      </c>
      <c r="AG44" s="4">
        <v>15.394064831907009</v>
      </c>
      <c r="AH44" s="4">
        <v>-0.87026391557101945</v>
      </c>
      <c r="AI44" s="4">
        <v>-54.587514852264199</v>
      </c>
      <c r="AJ44" s="4">
        <v>1.9435993846555071</v>
      </c>
      <c r="AK44" s="4">
        <v>27.325523701098572</v>
      </c>
      <c r="AL44" s="4">
        <v>3.6796999053095102E-2</v>
      </c>
    </row>
    <row r="45" spans="1:38" x14ac:dyDescent="0.2">
      <c r="A45">
        <v>44</v>
      </c>
      <c r="B45">
        <v>15.047453867953321</v>
      </c>
      <c r="C45">
        <v>-3.5733083495064228</v>
      </c>
      <c r="D45">
        <v>-54.893671656938281</v>
      </c>
      <c r="E45">
        <v>5.8871823319840448</v>
      </c>
      <c r="F45">
        <v>26.565523517282578</v>
      </c>
      <c r="G45">
        <v>0.12636760664323329</v>
      </c>
      <c r="U45" s="4">
        <v>-57.861406178952393</v>
      </c>
      <c r="V45" s="4">
        <v>-5.4308447636412103</v>
      </c>
      <c r="W45" s="4">
        <v>-3.3804463366897188</v>
      </c>
      <c r="X45" s="4">
        <v>-1.051425701900953</v>
      </c>
      <c r="Y45" s="4">
        <v>-6.3290755569520778</v>
      </c>
      <c r="Z45" s="4">
        <v>-42.770944593375241</v>
      </c>
      <c r="AA45" s="4">
        <v>-6.0816084988019696</v>
      </c>
      <c r="AB45" s="4">
        <v>-47.158705032559403</v>
      </c>
      <c r="AC45" s="4">
        <v>0.7675869649684659</v>
      </c>
      <c r="AD45" s="4">
        <v>1.1821826054328319</v>
      </c>
      <c r="AE45" s="4">
        <v>0.111293376587476</v>
      </c>
      <c r="AF45" s="4">
        <v>11.091077482617219</v>
      </c>
      <c r="AG45" s="4">
        <v>15.047453867953321</v>
      </c>
      <c r="AH45" s="4">
        <v>-3.5733083495064228</v>
      </c>
      <c r="AI45" s="4">
        <v>-54.893671656938281</v>
      </c>
      <c r="AJ45" s="4">
        <v>5.8871823319840448</v>
      </c>
      <c r="AK45" s="4">
        <v>26.565523517282578</v>
      </c>
      <c r="AL45" s="4">
        <v>0.12636760664323329</v>
      </c>
    </row>
    <row r="46" spans="1:38" x14ac:dyDescent="0.2">
      <c r="A46">
        <v>45</v>
      </c>
      <c r="B46">
        <v>14.07333695988021</v>
      </c>
      <c r="C46">
        <v>-5.6564637637639326</v>
      </c>
      <c r="D46">
        <v>-54.872288459337128</v>
      </c>
      <c r="E46">
        <v>9.6766436054364728</v>
      </c>
      <c r="F46">
        <v>24.66704194835469</v>
      </c>
      <c r="G46">
        <v>1.5638676725845899</v>
      </c>
      <c r="U46" s="4">
        <v>-34.696291852750868</v>
      </c>
      <c r="V46" s="4">
        <v>-12.931200813190699</v>
      </c>
      <c r="W46" s="4">
        <v>-3.1636707237299322</v>
      </c>
      <c r="X46" s="4">
        <v>-0.6720916969118389</v>
      </c>
      <c r="Y46" s="4">
        <v>-3.962533457308409</v>
      </c>
      <c r="Z46" s="4">
        <v>-37.425373336663021</v>
      </c>
      <c r="AA46" s="4">
        <v>-13.366308050502431</v>
      </c>
      <c r="AB46" s="4">
        <v>-44.541680627350203</v>
      </c>
      <c r="AC46" s="4">
        <v>1.264217851562468</v>
      </c>
      <c r="AD46" s="4">
        <v>1.42554741845518</v>
      </c>
      <c r="AE46" s="4">
        <v>0.30308455582894328</v>
      </c>
      <c r="AF46" s="4">
        <v>14.093297713412509</v>
      </c>
      <c r="AG46" s="4">
        <v>14.07333695988021</v>
      </c>
      <c r="AH46" s="4">
        <v>-5.6564637637639326</v>
      </c>
      <c r="AI46" s="4">
        <v>-54.872288459337128</v>
      </c>
      <c r="AJ46" s="4">
        <v>9.6766436054364728</v>
      </c>
      <c r="AK46" s="4">
        <v>24.66704194835469</v>
      </c>
      <c r="AL46" s="4">
        <v>1.5638676725845899</v>
      </c>
    </row>
    <row r="47" spans="1:38" x14ac:dyDescent="0.2">
      <c r="A47">
        <v>46</v>
      </c>
      <c r="B47">
        <v>13.009678755305719</v>
      </c>
      <c r="C47">
        <v>-6.9706801160195058</v>
      </c>
      <c r="D47">
        <v>-54.779256993917393</v>
      </c>
      <c r="E47">
        <v>13.198237972901691</v>
      </c>
      <c r="F47">
        <v>22.92171781171615</v>
      </c>
      <c r="G47">
        <v>0.31050334908781541</v>
      </c>
      <c r="U47" s="4">
        <v>-23.820245839948772</v>
      </c>
      <c r="V47" s="4">
        <v>-16.468680087460051</v>
      </c>
      <c r="W47" s="4">
        <v>-2.8411181154868528</v>
      </c>
      <c r="X47" s="4">
        <v>-1.150520731257735</v>
      </c>
      <c r="Y47" s="4">
        <v>-3.1889193969814338</v>
      </c>
      <c r="Z47" s="4">
        <v>-0.8387888625681621</v>
      </c>
      <c r="AA47" s="4">
        <v>-16.361960451395419</v>
      </c>
      <c r="AB47" s="4">
        <v>-42.870674722913762</v>
      </c>
      <c r="AC47" s="4">
        <v>1.7188023586668351</v>
      </c>
      <c r="AD47" s="4">
        <v>2.4652997004967299</v>
      </c>
      <c r="AE47" s="4">
        <v>1.096064593611344</v>
      </c>
      <c r="AF47" s="4">
        <v>-1.9339167245155069</v>
      </c>
      <c r="AG47" s="4">
        <v>13.009678755305719</v>
      </c>
      <c r="AH47" s="4">
        <v>-6.9706801160195058</v>
      </c>
      <c r="AI47" s="4">
        <v>-54.779256993917393</v>
      </c>
      <c r="AJ47" s="4">
        <v>13.198237972901691</v>
      </c>
      <c r="AK47" s="4">
        <v>22.92171781171615</v>
      </c>
      <c r="AL47" s="4">
        <v>0.31050334908781541</v>
      </c>
    </row>
    <row r="48" spans="1:38" x14ac:dyDescent="0.2">
      <c r="A48">
        <v>47</v>
      </c>
      <c r="B48">
        <v>12.595156727181459</v>
      </c>
      <c r="C48">
        <v>-8.647845180039516</v>
      </c>
      <c r="D48">
        <v>-54.885639573369822</v>
      </c>
      <c r="E48">
        <v>16.70071558781558</v>
      </c>
      <c r="F48">
        <v>21.513310609191389</v>
      </c>
      <c r="G48">
        <v>-1.155413251515325</v>
      </c>
      <c r="U48" s="4">
        <v>-30.40053889234127</v>
      </c>
      <c r="V48" s="4">
        <v>-10.784897263269769</v>
      </c>
      <c r="W48" s="4">
        <v>-2.5337930506869388</v>
      </c>
      <c r="X48" s="4">
        <v>-3.0755376834819139</v>
      </c>
      <c r="Y48" s="4">
        <v>-5.1687783102936811</v>
      </c>
      <c r="Z48" s="4">
        <v>31.575222867913009</v>
      </c>
      <c r="AA48" s="4">
        <v>-10.30341568895089</v>
      </c>
      <c r="AB48" s="4">
        <v>-48.047122130666359</v>
      </c>
      <c r="AC48" s="4">
        <v>2.1807082549051819</v>
      </c>
      <c r="AD48" s="4">
        <v>3.7107715261273388</v>
      </c>
      <c r="AE48" s="4">
        <v>2.8937094670687711</v>
      </c>
      <c r="AF48" s="4">
        <v>-25.855821765715191</v>
      </c>
      <c r="AG48" s="4">
        <v>12.595156727181459</v>
      </c>
      <c r="AH48" s="4">
        <v>-8.647845180039516</v>
      </c>
      <c r="AI48" s="4">
        <v>-54.885639573369822</v>
      </c>
      <c r="AJ48" s="4">
        <v>16.70071558781558</v>
      </c>
      <c r="AK48" s="4">
        <v>21.513310609191389</v>
      </c>
      <c r="AL48" s="4">
        <v>-1.155413251515325</v>
      </c>
    </row>
    <row r="49" spans="1:38" x14ac:dyDescent="0.2">
      <c r="A49">
        <v>48</v>
      </c>
      <c r="B49">
        <v>11.44003662724605</v>
      </c>
      <c r="C49">
        <v>-10.518578483899679</v>
      </c>
      <c r="D49">
        <v>-54.886585806639253</v>
      </c>
      <c r="E49">
        <v>19.897472461316941</v>
      </c>
      <c r="F49">
        <v>18.74050913318154</v>
      </c>
      <c r="G49">
        <v>0.11999216298965031</v>
      </c>
      <c r="U49" s="4">
        <v>-44.670827545298579</v>
      </c>
      <c r="V49" s="4">
        <v>1.6019251219323021</v>
      </c>
      <c r="W49" s="4">
        <v>-2.2085717742069479</v>
      </c>
      <c r="X49" s="4">
        <v>-3.1147294342531731</v>
      </c>
      <c r="Y49" s="4">
        <v>-4.2064087053999542</v>
      </c>
      <c r="Z49" s="4">
        <v>31.472901708552179</v>
      </c>
      <c r="AA49" s="4">
        <v>1.9569185781208001</v>
      </c>
      <c r="AB49" s="4">
        <v>-60.200651924277892</v>
      </c>
      <c r="AC49" s="4">
        <v>2.6124174031491818</v>
      </c>
      <c r="AD49" s="4">
        <v>4.1141475562445464</v>
      </c>
      <c r="AE49" s="4">
        <v>3.018109373881634</v>
      </c>
      <c r="AF49" s="4">
        <v>-31.869168536374399</v>
      </c>
      <c r="AG49" s="4">
        <v>11.44003662724605</v>
      </c>
      <c r="AH49" s="4">
        <v>-10.518578483899679</v>
      </c>
      <c r="AI49" s="4">
        <v>-54.886585806639253</v>
      </c>
      <c r="AJ49" s="4">
        <v>19.897472461316941</v>
      </c>
      <c r="AK49" s="4">
        <v>18.74050913318154</v>
      </c>
      <c r="AL49" s="4">
        <v>0.11999216298965031</v>
      </c>
    </row>
    <row r="50" spans="1:38" x14ac:dyDescent="0.2">
      <c r="A50">
        <v>49</v>
      </c>
      <c r="B50">
        <v>9.5098109061516674</v>
      </c>
      <c r="C50">
        <v>-12.17429881813721</v>
      </c>
      <c r="D50">
        <v>-54.512814691633039</v>
      </c>
      <c r="E50">
        <v>22.22243322761453</v>
      </c>
      <c r="F50">
        <v>15.126007954147379</v>
      </c>
      <c r="G50">
        <v>0.14995951021342349</v>
      </c>
      <c r="U50" s="4">
        <v>-53.940156345586317</v>
      </c>
      <c r="V50" s="4">
        <v>11.66351446755626</v>
      </c>
      <c r="W50" s="4">
        <v>-1.8722560582504859</v>
      </c>
      <c r="X50" s="4">
        <v>-2.905279462227937</v>
      </c>
      <c r="Y50" s="4">
        <v>-3.187714832204557</v>
      </c>
      <c r="Z50" s="4">
        <v>13.554206000164401</v>
      </c>
      <c r="AA50" s="4">
        <v>11.55997914417901</v>
      </c>
      <c r="AB50" s="4">
        <v>-70.554627044264095</v>
      </c>
      <c r="AC50" s="4">
        <v>2.8985345935267</v>
      </c>
      <c r="AD50" s="4">
        <v>4.4853393638810974</v>
      </c>
      <c r="AE50" s="4">
        <v>2.6680117415076068</v>
      </c>
      <c r="AF50" s="4">
        <v>-14.35351053542003</v>
      </c>
      <c r="AG50" s="4">
        <v>9.5098109061516674</v>
      </c>
      <c r="AH50" s="4">
        <v>-12.17429881813721</v>
      </c>
      <c r="AI50" s="4">
        <v>-54.512814691633039</v>
      </c>
      <c r="AJ50" s="4">
        <v>22.22243322761453</v>
      </c>
      <c r="AK50" s="4">
        <v>15.126007954147379</v>
      </c>
      <c r="AL50" s="4">
        <v>0.14995951021342349</v>
      </c>
    </row>
    <row r="51" spans="1:38" x14ac:dyDescent="0.2">
      <c r="A51">
        <v>50</v>
      </c>
      <c r="B51">
        <v>16.597387586592749</v>
      </c>
      <c r="C51">
        <v>-0.9277053088597299</v>
      </c>
      <c r="D51">
        <v>-46.453730334861319</v>
      </c>
      <c r="E51">
        <v>1.9796207845099429</v>
      </c>
      <c r="F51">
        <v>28.7617611609253</v>
      </c>
      <c r="G51">
        <v>-5.6415867380420558E-2</v>
      </c>
      <c r="U51" s="4">
        <v>-70.010061806946453</v>
      </c>
      <c r="V51" s="4">
        <v>-0.68307452412054126</v>
      </c>
      <c r="W51" s="4">
        <v>-3.306711343184956</v>
      </c>
      <c r="X51" s="4">
        <v>-0.17831127688840021</v>
      </c>
      <c r="Y51" s="4">
        <v>-5.7054538043149066</v>
      </c>
      <c r="Z51" s="4">
        <v>-15.01794820370773</v>
      </c>
      <c r="AA51" s="4">
        <v>-1.3549909478612869</v>
      </c>
      <c r="AB51" s="4">
        <v>-44.640331389149473</v>
      </c>
      <c r="AC51" s="4">
        <v>0.30385354990069208</v>
      </c>
      <c r="AD51" s="4">
        <v>0.97755160854605105</v>
      </c>
      <c r="AE51" s="4">
        <v>-0.63392912552326186</v>
      </c>
      <c r="AF51" s="4">
        <v>4.0711226083950587</v>
      </c>
      <c r="AG51" s="4">
        <v>16.597387586592749</v>
      </c>
      <c r="AH51" s="4">
        <v>-0.9277053088597299</v>
      </c>
      <c r="AI51" s="4">
        <v>-46.453730334861319</v>
      </c>
      <c r="AJ51" s="4">
        <v>1.9796207845099429</v>
      </c>
      <c r="AK51" s="4">
        <v>28.7617611609253</v>
      </c>
      <c r="AL51" s="4">
        <v>-5.6415867380420558E-2</v>
      </c>
    </row>
    <row r="52" spans="1:38" x14ac:dyDescent="0.2">
      <c r="A52">
        <v>51</v>
      </c>
      <c r="B52">
        <v>16.555406475518321</v>
      </c>
      <c r="C52">
        <v>-3.53771117896168</v>
      </c>
      <c r="D52">
        <v>-45.940775290428817</v>
      </c>
      <c r="E52">
        <v>5.6557238572810178</v>
      </c>
      <c r="F52">
        <v>28.355198182679342</v>
      </c>
      <c r="G52">
        <v>-0.17007809072746921</v>
      </c>
      <c r="U52" s="4">
        <v>-55.548744494473169</v>
      </c>
      <c r="V52" s="4">
        <v>-3.6044584104334469</v>
      </c>
      <c r="W52" s="4">
        <v>-3.2441137291254321</v>
      </c>
      <c r="X52" s="4">
        <v>-0.89553364583647987</v>
      </c>
      <c r="Y52" s="4">
        <v>-5.7659984071530808</v>
      </c>
      <c r="Z52" s="4">
        <v>-34.59723788182766</v>
      </c>
      <c r="AA52" s="4">
        <v>-4.9848540193815536</v>
      </c>
      <c r="AB52" s="4">
        <v>-43.879241032614758</v>
      </c>
      <c r="AC52" s="4">
        <v>0.70780636436834876</v>
      </c>
      <c r="AD52" s="4">
        <v>1.05397938647747</v>
      </c>
      <c r="AE52" s="4">
        <v>-0.15303140786567679</v>
      </c>
      <c r="AF52" s="4">
        <v>8.8114147690119857</v>
      </c>
      <c r="AG52" s="4">
        <v>16.555406475518321</v>
      </c>
      <c r="AH52" s="4">
        <v>-3.53771117896168</v>
      </c>
      <c r="AI52" s="4">
        <v>-45.940775290428817</v>
      </c>
      <c r="AJ52" s="4">
        <v>5.6557238572810178</v>
      </c>
      <c r="AK52" s="4">
        <v>28.355198182679342</v>
      </c>
      <c r="AL52" s="4">
        <v>-0.17007809072746921</v>
      </c>
    </row>
    <row r="53" spans="1:38" x14ac:dyDescent="0.2">
      <c r="A53">
        <v>52</v>
      </c>
      <c r="B53">
        <v>16.281241016724611</v>
      </c>
      <c r="C53">
        <v>-5.8273443068510637</v>
      </c>
      <c r="D53">
        <v>-45.122912233556498</v>
      </c>
      <c r="E53">
        <v>9.3185821529761999</v>
      </c>
      <c r="F53">
        <v>27.30466050041586</v>
      </c>
      <c r="G53">
        <v>0.1687936404371832</v>
      </c>
      <c r="U53" s="4">
        <v>-34.798652650237003</v>
      </c>
      <c r="V53" s="4">
        <v>-9.0498326569277765</v>
      </c>
      <c r="W53" s="4">
        <v>-3.098567943889535</v>
      </c>
      <c r="X53" s="4">
        <v>-1.407870022720372</v>
      </c>
      <c r="Y53" s="4">
        <v>-5.2996936180984831</v>
      </c>
      <c r="Z53" s="4">
        <v>-36.280266149905657</v>
      </c>
      <c r="AA53" s="4">
        <v>-11.150941016550339</v>
      </c>
      <c r="AB53" s="4">
        <v>-41.853806463040698</v>
      </c>
      <c r="AC53" s="4">
        <v>1.125629023093845</v>
      </c>
      <c r="AD53" s="4">
        <v>1.3035316676784321</v>
      </c>
      <c r="AE53" s="4">
        <v>0.48405951376994788</v>
      </c>
      <c r="AF53" s="4">
        <v>12.96064393758494</v>
      </c>
      <c r="AG53" s="4">
        <v>16.281241016724611</v>
      </c>
      <c r="AH53" s="4">
        <v>-5.8273443068510637</v>
      </c>
      <c r="AI53" s="4">
        <v>-45.122912233556498</v>
      </c>
      <c r="AJ53" s="4">
        <v>9.3185821529761999</v>
      </c>
      <c r="AK53" s="4">
        <v>27.30466050041586</v>
      </c>
      <c r="AL53" s="4">
        <v>0.1687936404371832</v>
      </c>
    </row>
    <row r="54" spans="1:38" x14ac:dyDescent="0.2">
      <c r="A54">
        <v>53</v>
      </c>
      <c r="B54">
        <v>14.86138654476207</v>
      </c>
      <c r="C54">
        <v>-7.0597670925738329</v>
      </c>
      <c r="D54">
        <v>-44.968297543879309</v>
      </c>
      <c r="E54">
        <v>12.513511640795249</v>
      </c>
      <c r="F54">
        <v>24.58846963363164</v>
      </c>
      <c r="G54">
        <v>3.6710230480692361</v>
      </c>
      <c r="U54" s="4">
        <v>-21.58259016375187</v>
      </c>
      <c r="V54" s="4">
        <v>-14.601450471711461</v>
      </c>
      <c r="W54" s="4">
        <v>-2.8400487390633842</v>
      </c>
      <c r="X54" s="4">
        <v>0.31598934184868238</v>
      </c>
      <c r="Y54" s="4">
        <v>-1.092753626631966</v>
      </c>
      <c r="Z54" s="4">
        <v>-17.438057084309211</v>
      </c>
      <c r="AA54" s="4">
        <v>-16.364457502405319</v>
      </c>
      <c r="AB54" s="4">
        <v>-39.442850156137389</v>
      </c>
      <c r="AC54" s="4">
        <v>1.5299344609011389</v>
      </c>
      <c r="AD54" s="4">
        <v>1.205344053787462</v>
      </c>
      <c r="AE54" s="4">
        <v>-0.39402891335786511</v>
      </c>
      <c r="AF54" s="4">
        <v>8.5906854407616198</v>
      </c>
      <c r="AG54" s="4">
        <v>14.86138654476207</v>
      </c>
      <c r="AH54" s="4">
        <v>-7.0597670925738329</v>
      </c>
      <c r="AI54" s="4">
        <v>-44.968297543879309</v>
      </c>
      <c r="AJ54" s="4">
        <v>12.513511640795249</v>
      </c>
      <c r="AK54" s="4">
        <v>24.58846963363164</v>
      </c>
      <c r="AL54" s="4">
        <v>3.6710230480692361</v>
      </c>
    </row>
    <row r="55" spans="1:38" x14ac:dyDescent="0.2">
      <c r="A55">
        <v>54</v>
      </c>
      <c r="B55">
        <v>14.26979760292355</v>
      </c>
      <c r="C55">
        <v>-8.4302762304616738</v>
      </c>
      <c r="D55">
        <v>-45.006256589153423</v>
      </c>
      <c r="E55">
        <v>15.69266250739531</v>
      </c>
      <c r="F55">
        <v>24.45154410385371</v>
      </c>
      <c r="G55">
        <v>-3.2116167068548411</v>
      </c>
      <c r="U55" s="4">
        <v>-20.67138442121966</v>
      </c>
      <c r="V55" s="4">
        <v>-14.982373459228549</v>
      </c>
      <c r="W55" s="4">
        <v>-2.646263734614656</v>
      </c>
      <c r="X55" s="4">
        <v>-2.5951756537611859</v>
      </c>
      <c r="Y55" s="4">
        <v>-4.8696906270901819</v>
      </c>
      <c r="Z55" s="4">
        <v>16.40425693175937</v>
      </c>
      <c r="AA55" s="4">
        <v>-14.28509332337409</v>
      </c>
      <c r="AB55" s="4">
        <v>-39.122284717994518</v>
      </c>
      <c r="AC55" s="4">
        <v>1.7626046159632129</v>
      </c>
      <c r="AD55" s="4">
        <v>3.051780099363564</v>
      </c>
      <c r="AE55" s="4">
        <v>2.076602245286483</v>
      </c>
      <c r="AF55" s="4">
        <v>-11.142373692679319</v>
      </c>
      <c r="AG55" s="4">
        <v>14.26979760292355</v>
      </c>
      <c r="AH55" s="4">
        <v>-8.4302762304616738</v>
      </c>
      <c r="AI55" s="4">
        <v>-45.006256589153423</v>
      </c>
      <c r="AJ55" s="4">
        <v>15.69266250739531</v>
      </c>
      <c r="AK55" s="4">
        <v>24.45154410385371</v>
      </c>
      <c r="AL55" s="4">
        <v>-3.2116167068548411</v>
      </c>
    </row>
    <row r="56" spans="1:38" x14ac:dyDescent="0.2">
      <c r="A56">
        <v>55</v>
      </c>
      <c r="B56">
        <v>13.75601941794246</v>
      </c>
      <c r="C56">
        <v>-10.57216603987796</v>
      </c>
      <c r="D56">
        <v>-45.097330918243912</v>
      </c>
      <c r="E56">
        <v>18.937088940636858</v>
      </c>
      <c r="F56">
        <v>22.219382664793969</v>
      </c>
      <c r="G56">
        <v>0.1116997377026655</v>
      </c>
      <c r="U56" s="4">
        <v>-31.105669369924239</v>
      </c>
      <c r="V56" s="4">
        <v>-8.9875318522780958</v>
      </c>
      <c r="W56" s="4">
        <v>-2.3981414371375389</v>
      </c>
      <c r="X56" s="4">
        <v>-2.9669796318743709</v>
      </c>
      <c r="Y56" s="4">
        <v>-4.4875858632109056</v>
      </c>
      <c r="Z56" s="4">
        <v>30.10276391645062</v>
      </c>
      <c r="AA56" s="4">
        <v>-7.1055612245684321</v>
      </c>
      <c r="AB56" s="4">
        <v>-45.24053042061076</v>
      </c>
      <c r="AC56" s="4">
        <v>2.1928738570019082</v>
      </c>
      <c r="AD56" s="4">
        <v>3.3900398400227219</v>
      </c>
      <c r="AE56" s="4">
        <v>2.8238979624930471</v>
      </c>
      <c r="AF56" s="4">
        <v>-25.384170242328061</v>
      </c>
      <c r="AG56" s="4">
        <v>13.75601941794246</v>
      </c>
      <c r="AH56" s="4">
        <v>-10.57216603987796</v>
      </c>
      <c r="AI56" s="4">
        <v>-45.097330918243912</v>
      </c>
      <c r="AJ56" s="4">
        <v>18.937088940636858</v>
      </c>
      <c r="AK56" s="4">
        <v>22.219382664793969</v>
      </c>
      <c r="AL56" s="4">
        <v>0.1116997377026655</v>
      </c>
    </row>
    <row r="57" spans="1:38" x14ac:dyDescent="0.2">
      <c r="A57">
        <v>56</v>
      </c>
      <c r="B57">
        <v>12.14037504275127</v>
      </c>
      <c r="C57">
        <v>-11.89480265811647</v>
      </c>
      <c r="D57">
        <v>-45.912751304793559</v>
      </c>
      <c r="E57">
        <v>21.59506138094029</v>
      </c>
      <c r="F57">
        <v>19.453919540878928</v>
      </c>
      <c r="G57">
        <v>0.41877540809646358</v>
      </c>
      <c r="U57" s="4">
        <v>-43.012437212794808</v>
      </c>
      <c r="V57" s="4">
        <v>2.2929218226232071</v>
      </c>
      <c r="W57" s="4">
        <v>-2.1069586691476418</v>
      </c>
      <c r="X57" s="4">
        <v>-2.7670016183007808</v>
      </c>
      <c r="Y57" s="4">
        <v>-3.5558243326404431</v>
      </c>
      <c r="Z57" s="4">
        <v>25.336955640104719</v>
      </c>
      <c r="AA57" s="4">
        <v>3.5285005558096478</v>
      </c>
      <c r="AB57" s="4">
        <v>-56.318778260037121</v>
      </c>
      <c r="AC57" s="4">
        <v>2.5244387455809951</v>
      </c>
      <c r="AD57" s="4">
        <v>3.7033743917661379</v>
      </c>
      <c r="AE57" s="4">
        <v>2.5868333573456019</v>
      </c>
      <c r="AF57" s="4">
        <v>-25.877754759116151</v>
      </c>
      <c r="AG57" s="4">
        <v>12.14037504275127</v>
      </c>
      <c r="AH57" s="4">
        <v>-11.89480265811647</v>
      </c>
      <c r="AI57" s="4">
        <v>-45.912751304793559</v>
      </c>
      <c r="AJ57" s="4">
        <v>21.59506138094029</v>
      </c>
      <c r="AK57" s="4">
        <v>19.453919540878928</v>
      </c>
      <c r="AL57" s="4">
        <v>0.41877540809646358</v>
      </c>
    </row>
    <row r="58" spans="1:38" x14ac:dyDescent="0.2">
      <c r="A58">
        <v>57</v>
      </c>
      <c r="B58">
        <v>10.11571509285225</v>
      </c>
      <c r="C58">
        <v>-13.218717184245429</v>
      </c>
      <c r="D58">
        <v>-46.404376302219099</v>
      </c>
      <c r="E58">
        <v>23.38634603252514</v>
      </c>
      <c r="F58">
        <v>16.028246677848831</v>
      </c>
      <c r="G58">
        <v>0.26929978631445411</v>
      </c>
      <c r="U58" s="4">
        <v>-49.990158982642363</v>
      </c>
      <c r="V58" s="4">
        <v>10.29223088038577</v>
      </c>
      <c r="W58" s="4">
        <v>-1.7848758059112091</v>
      </c>
      <c r="X58" s="4">
        <v>-2.7804815595608159</v>
      </c>
      <c r="Y58" s="4">
        <v>-3.040061741510244</v>
      </c>
      <c r="Z58" s="4">
        <v>11.23169032674822</v>
      </c>
      <c r="AA58" s="4">
        <v>10.5928751521125</v>
      </c>
      <c r="AB58" s="4">
        <v>-64.634635732327951</v>
      </c>
      <c r="AC58" s="4">
        <v>2.7651722945118911</v>
      </c>
      <c r="AD58" s="4">
        <v>4.2215384401402138</v>
      </c>
      <c r="AE58" s="4">
        <v>2.492897046480973</v>
      </c>
      <c r="AF58" s="4">
        <v>-11.13767161683589</v>
      </c>
      <c r="AG58" s="4">
        <v>10.11571509285225</v>
      </c>
      <c r="AH58" s="4">
        <v>-13.218717184245429</v>
      </c>
      <c r="AI58" s="4">
        <v>-46.404376302219099</v>
      </c>
      <c r="AJ58" s="4">
        <v>23.38634603252514</v>
      </c>
      <c r="AK58" s="4">
        <v>16.028246677848831</v>
      </c>
      <c r="AL58" s="4">
        <v>0.26929978631445411</v>
      </c>
    </row>
    <row r="59" spans="1:38" x14ac:dyDescent="0.2">
      <c r="A59">
        <v>58</v>
      </c>
      <c r="B59">
        <v>16.915606697668821</v>
      </c>
      <c r="C59">
        <v>-1.1310218658154021</v>
      </c>
      <c r="D59">
        <v>-36.29976698325558</v>
      </c>
      <c r="E59">
        <v>2.0835967659161772</v>
      </c>
      <c r="F59">
        <v>28.780501838382051</v>
      </c>
      <c r="G59">
        <v>-0.37990885978011718</v>
      </c>
      <c r="U59" s="4">
        <v>-60.162220186199612</v>
      </c>
      <c r="V59" s="4">
        <v>-0.75651280553335243</v>
      </c>
      <c r="W59" s="4">
        <v>-3.0357101803197342</v>
      </c>
      <c r="X59" s="4">
        <v>-0.19575359466995471</v>
      </c>
      <c r="Y59" s="4">
        <v>-5.1776595613422272</v>
      </c>
      <c r="Z59" s="4">
        <v>-12.661906250306091</v>
      </c>
      <c r="AA59" s="4">
        <v>-1.3018354458194781</v>
      </c>
      <c r="AB59" s="4">
        <v>-38.067004850577497</v>
      </c>
      <c r="AC59" s="4">
        <v>0.30640084498098957</v>
      </c>
      <c r="AD59" s="4">
        <v>0.87540854365069076</v>
      </c>
      <c r="AE59" s="4">
        <v>-0.75744791865340644</v>
      </c>
      <c r="AF59" s="4">
        <v>3.4272924306493531</v>
      </c>
      <c r="AG59" s="4">
        <v>16.915606697668821</v>
      </c>
      <c r="AH59" s="4">
        <v>-1.1310218658154021</v>
      </c>
      <c r="AI59" s="4">
        <v>-36.29976698325558</v>
      </c>
      <c r="AJ59" s="4">
        <v>2.0835967659161772</v>
      </c>
      <c r="AK59" s="4">
        <v>28.780501838382051</v>
      </c>
      <c r="AL59" s="4">
        <v>-0.37990885978011718</v>
      </c>
    </row>
    <row r="60" spans="1:38" x14ac:dyDescent="0.2">
      <c r="A60">
        <v>59</v>
      </c>
      <c r="B60">
        <v>17.304664233831701</v>
      </c>
      <c r="C60">
        <v>-3.8274268209537889</v>
      </c>
      <c r="D60">
        <v>-36.453994637218472</v>
      </c>
      <c r="E60">
        <v>5.9802536749590756</v>
      </c>
      <c r="F60">
        <v>28.915199362040632</v>
      </c>
      <c r="G60">
        <v>-0.57747317704511303</v>
      </c>
      <c r="U60" s="4">
        <v>-48.844890628134628</v>
      </c>
      <c r="V60" s="4">
        <v>-4.168455190729758</v>
      </c>
      <c r="W60" s="4">
        <v>-2.9846051718108959</v>
      </c>
      <c r="X60" s="4">
        <v>-0.82291909474571712</v>
      </c>
      <c r="Y60" s="4">
        <v>-5.2040996013228176</v>
      </c>
      <c r="Z60" s="4">
        <v>-29.195692331334339</v>
      </c>
      <c r="AA60" s="4">
        <v>-4.5585304693044026</v>
      </c>
      <c r="AB60" s="4">
        <v>-37.612832036592927</v>
      </c>
      <c r="AC60" s="4">
        <v>0.69247213270681451</v>
      </c>
      <c r="AD60" s="4">
        <v>0.87796005149780554</v>
      </c>
      <c r="AE60" s="4">
        <v>-0.27300844478842989</v>
      </c>
      <c r="AF60" s="4">
        <v>7.419483950643345</v>
      </c>
      <c r="AG60" s="4">
        <v>17.304664233831701</v>
      </c>
      <c r="AH60" s="4">
        <v>-3.8274268209537889</v>
      </c>
      <c r="AI60" s="4">
        <v>-36.453994637218472</v>
      </c>
      <c r="AJ60" s="4">
        <v>5.9802536749590756</v>
      </c>
      <c r="AK60" s="4">
        <v>28.915199362040632</v>
      </c>
      <c r="AL60" s="4">
        <v>-0.57747317704511303</v>
      </c>
    </row>
    <row r="61" spans="1:38" x14ac:dyDescent="0.2">
      <c r="A61">
        <v>60</v>
      </c>
      <c r="B61">
        <v>17.253955357738981</v>
      </c>
      <c r="C61">
        <v>-6.1507990296504751</v>
      </c>
      <c r="D61">
        <v>-35.880438632285937</v>
      </c>
      <c r="E61">
        <v>9.5006167711041538</v>
      </c>
      <c r="F61">
        <v>28.20652387881254</v>
      </c>
      <c r="G61">
        <v>-0.22452733846616171</v>
      </c>
      <c r="U61" s="4">
        <v>-32.647690236389728</v>
      </c>
      <c r="V61" s="4">
        <v>-9.873978784118048</v>
      </c>
      <c r="W61" s="4">
        <v>-2.8658839289141191</v>
      </c>
      <c r="X61" s="4">
        <v>-1.289148746990141</v>
      </c>
      <c r="Y61" s="4">
        <v>-4.8245482736275882</v>
      </c>
      <c r="Z61" s="4">
        <v>-31.41654015717225</v>
      </c>
      <c r="AA61" s="4">
        <v>-9.3138464048102438</v>
      </c>
      <c r="AB61" s="4">
        <v>-35.283820945081963</v>
      </c>
      <c r="AC61" s="4">
        <v>1.0502040865973941</v>
      </c>
      <c r="AD61" s="4">
        <v>1.002652088544874</v>
      </c>
      <c r="AE61" s="4">
        <v>0.20427851312048781</v>
      </c>
      <c r="AF61" s="4">
        <v>10.554904141473321</v>
      </c>
      <c r="AG61" s="4">
        <v>17.253955357738981</v>
      </c>
      <c r="AH61" s="4">
        <v>-6.1507990296504751</v>
      </c>
      <c r="AI61" s="4">
        <v>-35.880438632285937</v>
      </c>
      <c r="AJ61" s="4">
        <v>9.5006167711041538</v>
      </c>
      <c r="AK61" s="4">
        <v>28.20652387881254</v>
      </c>
      <c r="AL61" s="4">
        <v>-0.22452733846616171</v>
      </c>
    </row>
    <row r="62" spans="1:38" x14ac:dyDescent="0.2">
      <c r="A62">
        <v>61</v>
      </c>
      <c r="B62">
        <v>15.85171072047868</v>
      </c>
      <c r="C62">
        <v>-7.7990147451217284</v>
      </c>
      <c r="D62">
        <v>-35.342109383943757</v>
      </c>
      <c r="E62">
        <v>12.959683786590309</v>
      </c>
      <c r="F62">
        <v>25.60593350668772</v>
      </c>
      <c r="G62">
        <v>3.3612474710586482</v>
      </c>
      <c r="U62" s="4">
        <v>-20.158779562369929</v>
      </c>
      <c r="V62" s="4">
        <v>-14.64171609115405</v>
      </c>
      <c r="W62" s="4">
        <v>-2.650334999862006</v>
      </c>
      <c r="X62" s="4">
        <v>0.37751686206386881</v>
      </c>
      <c r="Y62" s="4">
        <v>-0.64447358362432539</v>
      </c>
      <c r="Z62" s="4">
        <v>-15.527447358964199</v>
      </c>
      <c r="AA62" s="4">
        <v>-13.876342190747581</v>
      </c>
      <c r="AB62" s="4">
        <v>-32.882337253692612</v>
      </c>
      <c r="AC62" s="4">
        <v>1.4415560870774391</v>
      </c>
      <c r="AD62" s="4">
        <v>1.0144723686149639</v>
      </c>
      <c r="AE62" s="4">
        <v>-0.38426319602598541</v>
      </c>
      <c r="AF62" s="4">
        <v>7.2488704427292063</v>
      </c>
      <c r="AG62" s="4">
        <v>15.85171072047868</v>
      </c>
      <c r="AH62" s="4">
        <v>-7.7990147451217284</v>
      </c>
      <c r="AI62" s="4">
        <v>-35.342109383943757</v>
      </c>
      <c r="AJ62" s="4">
        <v>12.959683786590309</v>
      </c>
      <c r="AK62" s="4">
        <v>25.60593350668772</v>
      </c>
      <c r="AL62" s="4">
        <v>3.3612474710586482</v>
      </c>
    </row>
    <row r="63" spans="1:38" x14ac:dyDescent="0.2">
      <c r="A63">
        <v>62</v>
      </c>
      <c r="B63">
        <v>15.26995771542896</v>
      </c>
      <c r="C63">
        <v>-9.0423410790695264</v>
      </c>
      <c r="D63">
        <v>-35.41575554465777</v>
      </c>
      <c r="E63">
        <v>16.13727678325121</v>
      </c>
      <c r="F63">
        <v>25.276262530982461</v>
      </c>
      <c r="G63">
        <v>-2.9978222867938662</v>
      </c>
      <c r="U63" s="4">
        <v>-17.80162644619795</v>
      </c>
      <c r="V63" s="4">
        <v>-12.94443451316719</v>
      </c>
      <c r="W63" s="4">
        <v>-2.4533295510880389</v>
      </c>
      <c r="X63" s="4">
        <v>-2.1865027712997138</v>
      </c>
      <c r="Y63" s="4">
        <v>-4.4158388068947492</v>
      </c>
      <c r="Z63" s="4">
        <v>14.822265500860571</v>
      </c>
      <c r="AA63" s="4">
        <v>-11.883341588347539</v>
      </c>
      <c r="AB63" s="4">
        <v>-34.124356603396983</v>
      </c>
      <c r="AC63" s="4">
        <v>1.6236323347047421</v>
      </c>
      <c r="AD63" s="4">
        <v>2.6011293593115559</v>
      </c>
      <c r="AE63" s="4">
        <v>1.855297196783547</v>
      </c>
      <c r="AF63" s="4">
        <v>-10.360427704514461</v>
      </c>
      <c r="AG63" s="4">
        <v>15.26995771542896</v>
      </c>
      <c r="AH63" s="4">
        <v>-9.0423410790695264</v>
      </c>
      <c r="AI63" s="4">
        <v>-35.41575554465777</v>
      </c>
      <c r="AJ63" s="4">
        <v>16.13727678325121</v>
      </c>
      <c r="AK63" s="4">
        <v>25.276262530982461</v>
      </c>
      <c r="AL63" s="4">
        <v>-2.9978222867938662</v>
      </c>
    </row>
    <row r="64" spans="1:38" x14ac:dyDescent="0.2">
      <c r="A64">
        <v>63</v>
      </c>
      <c r="B64">
        <v>14.645962530585701</v>
      </c>
      <c r="C64">
        <v>-11.077306587427101</v>
      </c>
      <c r="D64">
        <v>-35.859632828781002</v>
      </c>
      <c r="E64">
        <v>19.24077959226608</v>
      </c>
      <c r="F64">
        <v>22.79555271941021</v>
      </c>
      <c r="G64">
        <v>0.47459187563874983</v>
      </c>
      <c r="U64" s="4">
        <v>-26.25126503781533</v>
      </c>
      <c r="V64" s="4">
        <v>-5.6667517303801782</v>
      </c>
      <c r="W64" s="4">
        <v>-2.2107928406114419</v>
      </c>
      <c r="X64" s="4">
        <v>-2.5309700263488382</v>
      </c>
      <c r="Y64" s="4">
        <v>-4.098719360713079</v>
      </c>
      <c r="Z64" s="4">
        <v>25.579656844055052</v>
      </c>
      <c r="AA64" s="4">
        <v>-6.0260075572748697</v>
      </c>
      <c r="AB64" s="4">
        <v>-41.270315507362248</v>
      </c>
      <c r="AC64" s="4">
        <v>2.009192425409998</v>
      </c>
      <c r="AD64" s="4">
        <v>2.8796312476158148</v>
      </c>
      <c r="AE64" s="4">
        <v>2.493620193369948</v>
      </c>
      <c r="AF64" s="4">
        <v>-22.422995144426679</v>
      </c>
      <c r="AG64" s="4">
        <v>14.645962530585701</v>
      </c>
      <c r="AH64" s="4">
        <v>-11.077306587427101</v>
      </c>
      <c r="AI64" s="4">
        <v>-35.859632828781002</v>
      </c>
      <c r="AJ64" s="4">
        <v>19.24077959226608</v>
      </c>
      <c r="AK64" s="4">
        <v>22.79555271941021</v>
      </c>
      <c r="AL64" s="4">
        <v>0.47459187563874983</v>
      </c>
    </row>
    <row r="65" spans="1:38" x14ac:dyDescent="0.2">
      <c r="A65">
        <v>64</v>
      </c>
      <c r="B65">
        <v>12.760556108390629</v>
      </c>
      <c r="C65">
        <v>-12.37126088939346</v>
      </c>
      <c r="D65">
        <v>-36.434272064409718</v>
      </c>
      <c r="E65">
        <v>21.589229699367031</v>
      </c>
      <c r="F65">
        <v>20.02251316369551</v>
      </c>
      <c r="G65">
        <v>0.85662764458461405</v>
      </c>
      <c r="U65" s="4">
        <v>-36.469625913272672</v>
      </c>
      <c r="V65" s="4">
        <v>2.705656639354086</v>
      </c>
      <c r="W65" s="4">
        <v>-1.9764606435899541</v>
      </c>
      <c r="X65" s="4">
        <v>-2.42574365753606</v>
      </c>
      <c r="Y65" s="4">
        <v>-3.25877537642479</v>
      </c>
      <c r="Z65" s="4">
        <v>21.391189315251228</v>
      </c>
      <c r="AA65" s="4">
        <v>2.783394780096442</v>
      </c>
      <c r="AB65" s="4">
        <v>-49.856598370210619</v>
      </c>
      <c r="AC65" s="4">
        <v>2.2955317672915099</v>
      </c>
      <c r="AD65" s="4">
        <v>3.2007109424323241</v>
      </c>
      <c r="AE65" s="4">
        <v>2.2965726908360549</v>
      </c>
      <c r="AF65" s="4">
        <v>-21.89852448246295</v>
      </c>
      <c r="AG65" s="4">
        <v>12.760556108390629</v>
      </c>
      <c r="AH65" s="4">
        <v>-12.37126088939346</v>
      </c>
      <c r="AI65" s="4">
        <v>-36.434272064409718</v>
      </c>
      <c r="AJ65" s="4">
        <v>21.589229699367031</v>
      </c>
      <c r="AK65" s="4">
        <v>20.02251316369551</v>
      </c>
      <c r="AL65" s="4">
        <v>0.85662764458461405</v>
      </c>
    </row>
    <row r="66" spans="1:38" x14ac:dyDescent="0.2">
      <c r="A66">
        <v>65</v>
      </c>
      <c r="B66">
        <v>10.37462728137081</v>
      </c>
      <c r="C66">
        <v>-13.45152261827735</v>
      </c>
      <c r="D66">
        <v>-36.282121741642612</v>
      </c>
      <c r="E66">
        <v>23.56834943295593</v>
      </c>
      <c r="F66">
        <v>16.62041159325744</v>
      </c>
      <c r="G66">
        <v>0.64733683587838009</v>
      </c>
      <c r="U66" s="4">
        <v>-42.577375172514792</v>
      </c>
      <c r="V66" s="4">
        <v>8.9712796257330876</v>
      </c>
      <c r="W66" s="4">
        <v>-1.6613515559687699</v>
      </c>
      <c r="X66" s="4">
        <v>-2.6131436993599739</v>
      </c>
      <c r="Y66" s="4">
        <v>-2.8378853178849321</v>
      </c>
      <c r="Z66" s="4">
        <v>9.5085757784204787</v>
      </c>
      <c r="AA66" s="4">
        <v>9.0975645796347493</v>
      </c>
      <c r="AB66" s="4">
        <v>-55.672046312602554</v>
      </c>
      <c r="AC66" s="4">
        <v>2.5251278248429352</v>
      </c>
      <c r="AD66" s="4">
        <v>3.7628974338294272</v>
      </c>
      <c r="AE66" s="4">
        <v>2.230557168616873</v>
      </c>
      <c r="AF66" s="4">
        <v>-9.4492812938288822</v>
      </c>
      <c r="AG66" s="4">
        <v>10.37462728137081</v>
      </c>
      <c r="AH66" s="4">
        <v>-13.45152261827735</v>
      </c>
      <c r="AI66" s="4">
        <v>-36.282121741642612</v>
      </c>
      <c r="AJ66" s="4">
        <v>23.56834943295593</v>
      </c>
      <c r="AK66" s="4">
        <v>16.62041159325744</v>
      </c>
      <c r="AL66" s="4">
        <v>0.64733683587838009</v>
      </c>
    </row>
    <row r="67" spans="1:38" x14ac:dyDescent="0.2">
      <c r="A67">
        <v>66</v>
      </c>
      <c r="B67">
        <v>14.435006153633161</v>
      </c>
      <c r="C67">
        <v>-0.87291055453970778</v>
      </c>
      <c r="D67">
        <v>-27.65152245101579</v>
      </c>
      <c r="E67">
        <v>1.4658611793006879</v>
      </c>
      <c r="F67">
        <v>25.48550069364746</v>
      </c>
      <c r="G67">
        <v>-1.072521665288698</v>
      </c>
      <c r="U67" s="4">
        <v>-44.855210422495489</v>
      </c>
      <c r="V67" s="4">
        <v>-0.37404199113012998</v>
      </c>
      <c r="W67" s="4">
        <v>-2.7990944828279072</v>
      </c>
      <c r="X67" s="4">
        <v>-0.2423909893559878</v>
      </c>
      <c r="Y67" s="4">
        <v>-5.3060722553524764</v>
      </c>
      <c r="Z67" s="4">
        <v>-6.6352491087392629</v>
      </c>
      <c r="AA67" s="4">
        <v>-1.074713848141577</v>
      </c>
      <c r="AB67" s="4">
        <v>-31.674264855035592</v>
      </c>
      <c r="AC67" s="4">
        <v>0.25769121469176259</v>
      </c>
      <c r="AD67" s="4">
        <v>0.88183470659967311</v>
      </c>
      <c r="AE67" s="4">
        <v>-0.80573701042075863</v>
      </c>
      <c r="AF67" s="4">
        <v>3.1995868346184841</v>
      </c>
      <c r="AG67" s="4">
        <v>14.435006153633161</v>
      </c>
      <c r="AH67" s="4">
        <v>-0.87291055453970778</v>
      </c>
      <c r="AI67" s="4">
        <v>-27.65152245101579</v>
      </c>
      <c r="AJ67" s="4">
        <v>1.4658611793006879</v>
      </c>
      <c r="AK67" s="4">
        <v>25.48550069364746</v>
      </c>
      <c r="AL67" s="4">
        <v>-1.072521665288698</v>
      </c>
    </row>
    <row r="68" spans="1:38" x14ac:dyDescent="0.2">
      <c r="A68">
        <v>67</v>
      </c>
      <c r="B68">
        <v>15.4371474208262</v>
      </c>
      <c r="C68">
        <v>-3.8057918842344032</v>
      </c>
      <c r="D68">
        <v>-27.91358628019999</v>
      </c>
      <c r="E68">
        <v>5.6720234724750984</v>
      </c>
      <c r="F68">
        <v>26.402874704256579</v>
      </c>
      <c r="G68">
        <v>-2.237385105124333</v>
      </c>
      <c r="U68" s="4">
        <v>-38.279294752085768</v>
      </c>
      <c r="V68" s="4">
        <v>-2.2985853689435429</v>
      </c>
      <c r="W68" s="4">
        <v>-2.7533842350187361</v>
      </c>
      <c r="X68" s="4">
        <v>-0.8432239860047146</v>
      </c>
      <c r="Y68" s="4">
        <v>-5.2389479361616207</v>
      </c>
      <c r="Z68" s="4">
        <v>-19.271907386474009</v>
      </c>
      <c r="AA68" s="4">
        <v>-3.922935433454688</v>
      </c>
      <c r="AB68" s="4">
        <v>-30.45345083787095</v>
      </c>
      <c r="AC68" s="4">
        <v>0.63143788838499793</v>
      </c>
      <c r="AD68" s="4">
        <v>0.85134032254369929</v>
      </c>
      <c r="AE68" s="4">
        <v>-0.35294565278292162</v>
      </c>
      <c r="AF68" s="4">
        <v>5.4368417744062114</v>
      </c>
      <c r="AG68" s="4">
        <v>15.4371474208262</v>
      </c>
      <c r="AH68" s="4">
        <v>-3.8057918842344032</v>
      </c>
      <c r="AI68" s="4">
        <v>-27.91358628019999</v>
      </c>
      <c r="AJ68" s="4">
        <v>5.6720234724750984</v>
      </c>
      <c r="AK68" s="4">
        <v>26.402874704256579</v>
      </c>
      <c r="AL68" s="4">
        <v>-2.237385105124333</v>
      </c>
    </row>
    <row r="69" spans="1:38" x14ac:dyDescent="0.2">
      <c r="A69">
        <v>68</v>
      </c>
      <c r="B69">
        <v>16.95687585710624</v>
      </c>
      <c r="C69">
        <v>-6.652870481227624</v>
      </c>
      <c r="D69">
        <v>-28.031817459120511</v>
      </c>
      <c r="E69">
        <v>9.9210606362693898</v>
      </c>
      <c r="F69">
        <v>27.630744711464441</v>
      </c>
      <c r="G69">
        <v>-1.9377929413012349</v>
      </c>
      <c r="U69" s="4">
        <v>-25.087222291193051</v>
      </c>
      <c r="V69" s="4">
        <v>-6.524959394801181</v>
      </c>
      <c r="W69" s="4">
        <v>-2.6639168008013461</v>
      </c>
      <c r="X69" s="4">
        <v>-1.4091226873565581</v>
      </c>
      <c r="Y69" s="4">
        <v>-4.8922144020034608</v>
      </c>
      <c r="Z69" s="4">
        <v>-21.897651577592651</v>
      </c>
      <c r="AA69" s="4">
        <v>-8.7698860780072625</v>
      </c>
      <c r="AB69" s="4">
        <v>-30.085325131163209</v>
      </c>
      <c r="AC69" s="4">
        <v>1.019326041404254</v>
      </c>
      <c r="AD69" s="4">
        <v>1.055940892423177</v>
      </c>
      <c r="AE69" s="4">
        <v>0.28507670046161332</v>
      </c>
      <c r="AF69" s="4">
        <v>7.732828219033423</v>
      </c>
      <c r="AG69" s="4">
        <v>16.95687585710624</v>
      </c>
      <c r="AH69" s="4">
        <v>-6.652870481227624</v>
      </c>
      <c r="AI69" s="4">
        <v>-28.031817459120511</v>
      </c>
      <c r="AJ69" s="4">
        <v>9.9210606362693898</v>
      </c>
      <c r="AK69" s="4">
        <v>27.630744711464441</v>
      </c>
      <c r="AL69" s="4">
        <v>-1.9377929413012349</v>
      </c>
    </row>
    <row r="70" spans="1:38" x14ac:dyDescent="0.2">
      <c r="A70">
        <v>69</v>
      </c>
      <c r="B70">
        <v>16.4058077101088</v>
      </c>
      <c r="C70">
        <v>-8.5950789144222437</v>
      </c>
      <c r="D70">
        <v>-26.173693025708729</v>
      </c>
      <c r="E70">
        <v>13.56152136037381</v>
      </c>
      <c r="F70">
        <v>25.942489331951261</v>
      </c>
      <c r="G70">
        <v>2.697719857079369</v>
      </c>
      <c r="U70" s="4">
        <v>-14.184281534402331</v>
      </c>
      <c r="V70" s="4">
        <v>-9.4525524724876142</v>
      </c>
      <c r="W70" s="4">
        <v>-2.4571469113233091</v>
      </c>
      <c r="X70" s="4">
        <v>9.7041499923757643E-2</v>
      </c>
      <c r="Y70" s="4">
        <v>-0.78887035564521268</v>
      </c>
      <c r="Z70" s="4">
        <v>-8.026959241953751</v>
      </c>
      <c r="AA70" s="4">
        <v>-12.70611768000806</v>
      </c>
      <c r="AB70" s="4">
        <v>-27.994620932166828</v>
      </c>
      <c r="AC70" s="4">
        <v>1.3611908214356609</v>
      </c>
      <c r="AD70" s="4">
        <v>0.83306377472163562</v>
      </c>
      <c r="AE70" s="4">
        <v>-0.53625484169447346</v>
      </c>
      <c r="AF70" s="4">
        <v>4.5201428651240221</v>
      </c>
      <c r="AG70" s="4">
        <v>16.4058077101088</v>
      </c>
      <c r="AH70" s="4">
        <v>-8.5950789144222437</v>
      </c>
      <c r="AI70" s="4">
        <v>-26.173693025708729</v>
      </c>
      <c r="AJ70" s="4">
        <v>13.56152136037381</v>
      </c>
      <c r="AK70" s="4">
        <v>25.942489331951261</v>
      </c>
      <c r="AL70" s="4">
        <v>2.697719857079369</v>
      </c>
    </row>
    <row r="71" spans="1:38" x14ac:dyDescent="0.2">
      <c r="A71">
        <v>70</v>
      </c>
      <c r="B71">
        <v>15.989644996576249</v>
      </c>
      <c r="C71">
        <v>-9.3888787065345003</v>
      </c>
      <c r="D71">
        <v>-26.196141735170311</v>
      </c>
      <c r="E71">
        <v>15.84031281888104</v>
      </c>
      <c r="F71">
        <v>25.518920739668271</v>
      </c>
      <c r="G71">
        <v>-2.3602355135835591</v>
      </c>
      <c r="U71" s="4">
        <v>-13.54484102569357</v>
      </c>
      <c r="V71" s="4">
        <v>-11.03230688775229</v>
      </c>
      <c r="W71" s="4">
        <v>-2.344548569894537</v>
      </c>
      <c r="X71" s="4">
        <v>-2.4795811064856008</v>
      </c>
      <c r="Y71" s="4">
        <v>-4.5873742218782061</v>
      </c>
      <c r="Z71" s="4">
        <v>8.0843657900209553</v>
      </c>
      <c r="AA71" s="4">
        <v>-9.7746762960677298</v>
      </c>
      <c r="AB71" s="4">
        <v>-27.148612593032599</v>
      </c>
      <c r="AC71" s="4">
        <v>1.4908634554889371</v>
      </c>
      <c r="AD71" s="4">
        <v>2.3885778027867102</v>
      </c>
      <c r="AE71" s="4">
        <v>1.8704725264229729</v>
      </c>
      <c r="AF71" s="4">
        <v>-4.7728362921018901</v>
      </c>
      <c r="AG71" s="4">
        <v>15.989644996576249</v>
      </c>
      <c r="AH71" s="4">
        <v>-9.3888787065345003</v>
      </c>
      <c r="AI71" s="4">
        <v>-26.196141735170311</v>
      </c>
      <c r="AJ71" s="4">
        <v>15.84031281888104</v>
      </c>
      <c r="AK71" s="4">
        <v>25.518920739668271</v>
      </c>
      <c r="AL71" s="4">
        <v>-2.3602355135835591</v>
      </c>
    </row>
    <row r="72" spans="1:38" x14ac:dyDescent="0.2">
      <c r="A72">
        <v>71</v>
      </c>
      <c r="B72">
        <v>14.67819090856969</v>
      </c>
      <c r="C72">
        <v>-10.77543631669092</v>
      </c>
      <c r="D72">
        <v>-27.977955662390482</v>
      </c>
      <c r="E72">
        <v>17.784902348037651</v>
      </c>
      <c r="F72">
        <v>22.061767910497959</v>
      </c>
      <c r="G72">
        <v>2.213990071009674</v>
      </c>
      <c r="U72" s="4">
        <v>-21.981697616845331</v>
      </c>
      <c r="V72" s="4">
        <v>-7.1059579643058459</v>
      </c>
      <c r="W72" s="4">
        <v>-2.1094413983541229</v>
      </c>
      <c r="X72" s="4">
        <v>-2.7854455378771128</v>
      </c>
      <c r="Y72" s="4">
        <v>-4.1113515426722174</v>
      </c>
      <c r="Z72" s="4">
        <v>18.17672118827123</v>
      </c>
      <c r="AA72" s="4">
        <v>-4.9488922918873719</v>
      </c>
      <c r="AB72" s="4">
        <v>-32.758314275072117</v>
      </c>
      <c r="AC72" s="4">
        <v>1.856370068345468</v>
      </c>
      <c r="AD72" s="4">
        <v>2.8041439772857948</v>
      </c>
      <c r="AE72" s="4">
        <v>2.4612201911149811</v>
      </c>
      <c r="AF72" s="4">
        <v>-15.332309748765891</v>
      </c>
      <c r="AG72" s="4">
        <v>14.67819090856969</v>
      </c>
      <c r="AH72" s="4">
        <v>-10.77543631669092</v>
      </c>
      <c r="AI72" s="4">
        <v>-27.977955662390482</v>
      </c>
      <c r="AJ72" s="4">
        <v>17.784902348037651</v>
      </c>
      <c r="AK72" s="4">
        <v>22.061767910497959</v>
      </c>
      <c r="AL72" s="4">
        <v>2.213990071009674</v>
      </c>
    </row>
    <row r="73" spans="1:38" x14ac:dyDescent="0.2">
      <c r="A73">
        <v>72</v>
      </c>
      <c r="B73">
        <v>11.669129491130329</v>
      </c>
      <c r="C73">
        <v>-10.836177701185971</v>
      </c>
      <c r="D73">
        <v>-27.931003741812852</v>
      </c>
      <c r="E73">
        <v>18.53506027345485</v>
      </c>
      <c r="F73">
        <v>17.797638274861189</v>
      </c>
      <c r="G73">
        <v>2.5577713863667131</v>
      </c>
      <c r="U73" s="4">
        <v>-29.658885684645039</v>
      </c>
      <c r="V73" s="4">
        <v>1.0518495411933539</v>
      </c>
      <c r="W73" s="4">
        <v>-1.825042701845387</v>
      </c>
      <c r="X73" s="4">
        <v>-2.5966355981502289</v>
      </c>
      <c r="Y73" s="4">
        <v>-3.1491058177786022</v>
      </c>
      <c r="Z73" s="4">
        <v>14.77724563931951</v>
      </c>
      <c r="AA73" s="4">
        <v>2.6041530127204031</v>
      </c>
      <c r="AB73" s="4">
        <v>-38.959843176734537</v>
      </c>
      <c r="AC73" s="4">
        <v>2.1286781161637922</v>
      </c>
      <c r="AD73" s="4">
        <v>3.1368583566146482</v>
      </c>
      <c r="AE73" s="4">
        <v>2.2102434331797238</v>
      </c>
      <c r="AF73" s="4">
        <v>-14.31564736860471</v>
      </c>
      <c r="AG73" s="4">
        <v>11.669129491130329</v>
      </c>
      <c r="AH73" s="4">
        <v>-10.836177701185971</v>
      </c>
      <c r="AI73" s="4">
        <v>-27.931003741812852</v>
      </c>
      <c r="AJ73" s="4">
        <v>18.53506027345485</v>
      </c>
      <c r="AK73" s="4">
        <v>17.797638274861189</v>
      </c>
      <c r="AL73" s="4">
        <v>2.5577713863667131</v>
      </c>
    </row>
    <row r="74" spans="1:38" x14ac:dyDescent="0.2">
      <c r="A74">
        <v>73</v>
      </c>
      <c r="B74">
        <v>8.9470468537146584</v>
      </c>
      <c r="C74">
        <v>-11.50998578377429</v>
      </c>
      <c r="D74">
        <v>-27.677326495432901</v>
      </c>
      <c r="E74">
        <v>21.552607245722051</v>
      </c>
      <c r="F74">
        <v>14.87364933902214</v>
      </c>
      <c r="G74">
        <v>1.32259573389341</v>
      </c>
      <c r="U74" s="4">
        <v>-34.594563727829147</v>
      </c>
      <c r="V74" s="4">
        <v>5.0348597236884061</v>
      </c>
      <c r="W74" s="4">
        <v>-1.4841430116646681</v>
      </c>
      <c r="X74" s="4">
        <v>-3.1862207044102639</v>
      </c>
      <c r="Y74" s="4">
        <v>-3.0546002626350068</v>
      </c>
      <c r="Z74" s="4">
        <v>6.3949004180986142</v>
      </c>
      <c r="AA74" s="4">
        <v>5.982257058474862</v>
      </c>
      <c r="AB74" s="4">
        <v>-42.18616939713295</v>
      </c>
      <c r="AC74" s="4">
        <v>2.3169855777309518</v>
      </c>
      <c r="AD74" s="4">
        <v>4.069253693979797</v>
      </c>
      <c r="AE74" s="4">
        <v>2.440995697954405</v>
      </c>
      <c r="AF74" s="4">
        <v>-4.5078946024499826</v>
      </c>
      <c r="AG74" s="4">
        <v>8.9470468537146584</v>
      </c>
      <c r="AH74" s="4">
        <v>-11.50998578377429</v>
      </c>
      <c r="AI74" s="4">
        <v>-27.677326495432901</v>
      </c>
      <c r="AJ74" s="4">
        <v>21.552607245722051</v>
      </c>
      <c r="AK74" s="4">
        <v>14.87364933902214</v>
      </c>
      <c r="AL74" s="4">
        <v>1.32259573389341</v>
      </c>
    </row>
    <row r="75" spans="1:38" x14ac:dyDescent="0.2">
      <c r="A75">
        <v>74</v>
      </c>
      <c r="B75">
        <v>13.086545264556079</v>
      </c>
      <c r="C75">
        <v>-0.58282995601206522</v>
      </c>
      <c r="D75">
        <v>-20.603912116492261</v>
      </c>
      <c r="E75">
        <v>1.1157142299170599</v>
      </c>
      <c r="F75">
        <v>21.06143917099423</v>
      </c>
      <c r="G75">
        <v>-1.3621999991369871</v>
      </c>
      <c r="U75" s="4">
        <v>-39.874886257847223</v>
      </c>
      <c r="V75" s="4">
        <v>-0.18053415660290559</v>
      </c>
      <c r="W75" s="4">
        <v>-2.533605166175017</v>
      </c>
      <c r="X75" s="4">
        <v>-5.159379082882673E-2</v>
      </c>
      <c r="Y75" s="4">
        <v>-4.9478519549437987</v>
      </c>
      <c r="Z75" s="4">
        <v>-4.7440293489432319</v>
      </c>
      <c r="AA75" s="4">
        <v>-0.50569898213741182</v>
      </c>
      <c r="AB75" s="4">
        <v>-20.190276182701002</v>
      </c>
      <c r="AC75" s="4">
        <v>0.20476583324731451</v>
      </c>
      <c r="AD75" s="4">
        <v>0.73107291678578545</v>
      </c>
      <c r="AE75" s="4">
        <v>-0.98251679889915933</v>
      </c>
      <c r="AF75" s="4">
        <v>1.1574479026137421</v>
      </c>
      <c r="AG75" s="4">
        <v>13.086545264556079</v>
      </c>
      <c r="AH75" s="4">
        <v>-0.58282995601206522</v>
      </c>
      <c r="AI75" s="4">
        <v>-20.603912116492261</v>
      </c>
      <c r="AJ75" s="4">
        <v>1.1157142299170599</v>
      </c>
      <c r="AK75" s="4">
        <v>21.06143917099423</v>
      </c>
      <c r="AL75" s="4">
        <v>-1.3621999991369871</v>
      </c>
    </row>
    <row r="76" spans="1:38" x14ac:dyDescent="0.2">
      <c r="A76">
        <v>75</v>
      </c>
      <c r="B76">
        <v>12.9068020963799</v>
      </c>
      <c r="C76">
        <v>-2.8294005356139178</v>
      </c>
      <c r="D76">
        <v>-20.385170629144891</v>
      </c>
      <c r="E76">
        <v>4.9536133370070754</v>
      </c>
      <c r="F76">
        <v>21.942578861799781</v>
      </c>
      <c r="G76">
        <v>-3.5001564146520492</v>
      </c>
      <c r="U76" s="4">
        <v>-32.082039578027363</v>
      </c>
      <c r="V76" s="4">
        <v>-1.4759946576768559</v>
      </c>
      <c r="W76" s="4">
        <v>-2.522483810043783</v>
      </c>
      <c r="X76" s="4">
        <v>-0.61554994518264128</v>
      </c>
      <c r="Y76" s="4">
        <v>-5.0253522347447959</v>
      </c>
      <c r="Z76" s="4">
        <v>-12.031372476540239</v>
      </c>
      <c r="AA76" s="4">
        <v>-2.105017360032841</v>
      </c>
      <c r="AB76" s="4">
        <v>-20.149222628232131</v>
      </c>
      <c r="AC76" s="4">
        <v>0.51372829108278628</v>
      </c>
      <c r="AD76" s="4">
        <v>0.69294298517669684</v>
      </c>
      <c r="AE76" s="4">
        <v>-0.59427139424111708</v>
      </c>
      <c r="AF76" s="4">
        <v>2.7724453325032208</v>
      </c>
      <c r="AG76" s="4">
        <v>12.9068020963799</v>
      </c>
      <c r="AH76" s="4">
        <v>-2.8294005356139178</v>
      </c>
      <c r="AI76" s="4">
        <v>-20.385170629144891</v>
      </c>
      <c r="AJ76" s="4">
        <v>4.9536133370070754</v>
      </c>
      <c r="AK76" s="4">
        <v>21.942578861799781</v>
      </c>
      <c r="AL76" s="4">
        <v>-3.5001564146520492</v>
      </c>
    </row>
    <row r="77" spans="1:38" x14ac:dyDescent="0.2">
      <c r="A77">
        <v>76</v>
      </c>
      <c r="B77">
        <v>14.3251386703761</v>
      </c>
      <c r="C77">
        <v>-5.5201774855175341</v>
      </c>
      <c r="D77">
        <v>-19.511529686012089</v>
      </c>
      <c r="E77">
        <v>9.1352891555674152</v>
      </c>
      <c r="F77">
        <v>24.585815040471509</v>
      </c>
      <c r="G77">
        <v>-4.7748102091446123</v>
      </c>
      <c r="U77" s="4">
        <v>-22.577247000786951</v>
      </c>
      <c r="V77" s="4">
        <v>-3.462848341468816</v>
      </c>
      <c r="W77" s="4">
        <v>-2.4757897875019532</v>
      </c>
      <c r="X77" s="4">
        <v>-1.19966532647103</v>
      </c>
      <c r="Y77" s="4">
        <v>-5.0641339732625497</v>
      </c>
      <c r="Z77" s="4">
        <v>-14.963371973443181</v>
      </c>
      <c r="AA77" s="4">
        <v>-4.6181764627892656</v>
      </c>
      <c r="AB77" s="4">
        <v>-19.577806122473781</v>
      </c>
      <c r="AC77" s="4">
        <v>0.81540410032135191</v>
      </c>
      <c r="AD77" s="4">
        <v>0.75221871047563837</v>
      </c>
      <c r="AE77" s="4">
        <v>-0.16576989772130071</v>
      </c>
      <c r="AF77" s="4">
        <v>4.281666570023436</v>
      </c>
      <c r="AG77" s="4">
        <v>14.3251386703761</v>
      </c>
      <c r="AH77" s="4">
        <v>-5.5201774855175341</v>
      </c>
      <c r="AI77" s="4">
        <v>-19.511529686012089</v>
      </c>
      <c r="AJ77" s="4">
        <v>9.1352891555674152</v>
      </c>
      <c r="AK77" s="4">
        <v>24.585815040471509</v>
      </c>
      <c r="AL77" s="4">
        <v>-4.7748102091446123</v>
      </c>
    </row>
    <row r="78" spans="1:38" x14ac:dyDescent="0.2">
      <c r="A78">
        <v>77</v>
      </c>
      <c r="B78">
        <v>16.389287242097708</v>
      </c>
      <c r="C78">
        <v>-7.749666885595115</v>
      </c>
      <c r="D78">
        <v>-19.307251748432961</v>
      </c>
      <c r="E78">
        <v>12.65474802589436</v>
      </c>
      <c r="F78">
        <v>26.151462545724549</v>
      </c>
      <c r="G78">
        <v>-2.1037480534652651</v>
      </c>
      <c r="U78" s="4">
        <v>-15.42722452289126</v>
      </c>
      <c r="V78" s="4">
        <v>-6.4327413792079264</v>
      </c>
      <c r="W78" s="4">
        <v>-2.4226453413976161</v>
      </c>
      <c r="X78" s="4">
        <v>-0.86061787046599958</v>
      </c>
      <c r="Y78" s="4">
        <v>-2.9530926054164279</v>
      </c>
      <c r="Z78" s="4">
        <v>-11.653248768821911</v>
      </c>
      <c r="AA78" s="4">
        <v>-7.5386307367178569</v>
      </c>
      <c r="AB78" s="4">
        <v>-19.697827790417339</v>
      </c>
      <c r="AC78" s="4">
        <v>1.1501738105562269</v>
      </c>
      <c r="AD78" s="4">
        <v>0.91566578772009133</v>
      </c>
      <c r="AE78" s="4">
        <v>-4.7453115195150782E-2</v>
      </c>
      <c r="AF78" s="4">
        <v>4.0370559157234771</v>
      </c>
      <c r="AG78" s="4">
        <v>16.389287242097708</v>
      </c>
      <c r="AH78" s="4">
        <v>-7.749666885595115</v>
      </c>
      <c r="AI78" s="4">
        <v>-19.307251748432961</v>
      </c>
      <c r="AJ78" s="4">
        <v>12.65474802589436</v>
      </c>
      <c r="AK78" s="4">
        <v>26.151462545724549</v>
      </c>
      <c r="AL78" s="4">
        <v>-2.1037480534652651</v>
      </c>
    </row>
    <row r="79" spans="1:38" x14ac:dyDescent="0.2">
      <c r="A79">
        <v>78</v>
      </c>
      <c r="B79">
        <v>16.384099014153939</v>
      </c>
      <c r="C79">
        <v>-8.9867485422566702</v>
      </c>
      <c r="D79">
        <v>-19.031779038922949</v>
      </c>
      <c r="E79">
        <v>14.45785759131908</v>
      </c>
      <c r="F79">
        <v>25.298946711696839</v>
      </c>
      <c r="G79">
        <v>6.8877709257783262E-2</v>
      </c>
      <c r="U79" s="4">
        <v>-11.184817375146849</v>
      </c>
      <c r="V79" s="4">
        <v>-7.6632813193109701</v>
      </c>
      <c r="W79" s="4">
        <v>-2.3225113054240198</v>
      </c>
      <c r="X79" s="4">
        <v>-0.93577585602788405</v>
      </c>
      <c r="Y79" s="4">
        <v>-2.359191540503045</v>
      </c>
      <c r="Z79" s="4">
        <v>2.1476271866476731E-4</v>
      </c>
      <c r="AA79" s="4">
        <v>-7.4273300305431729</v>
      </c>
      <c r="AB79" s="4">
        <v>-19.755947778076109</v>
      </c>
      <c r="AC79" s="4">
        <v>1.3834213487233129</v>
      </c>
      <c r="AD79" s="4">
        <v>1.6134293121983181</v>
      </c>
      <c r="AE79" s="4">
        <v>0.81472710152305028</v>
      </c>
      <c r="AF79" s="4">
        <v>-0.55562773414675526</v>
      </c>
      <c r="AG79" s="4">
        <v>16.384099014153939</v>
      </c>
      <c r="AH79" s="4">
        <v>-8.9867485422566702</v>
      </c>
      <c r="AI79" s="4">
        <v>-19.031779038922949</v>
      </c>
      <c r="AJ79" s="4">
        <v>14.45785759131908</v>
      </c>
      <c r="AK79" s="4">
        <v>25.298946711696839</v>
      </c>
      <c r="AL79" s="4">
        <v>6.8877709257783262E-2</v>
      </c>
    </row>
    <row r="80" spans="1:38" x14ac:dyDescent="0.2">
      <c r="A80">
        <v>79</v>
      </c>
      <c r="B80">
        <v>15.23989830683651</v>
      </c>
      <c r="C80">
        <v>-9.6759223059246775</v>
      </c>
      <c r="D80">
        <v>-19.351710972848721</v>
      </c>
      <c r="E80">
        <v>14.97282052271577</v>
      </c>
      <c r="F80">
        <v>23.305915349541301</v>
      </c>
      <c r="G80">
        <v>2.173938240016049</v>
      </c>
      <c r="U80" s="4">
        <v>-12.483645750281729</v>
      </c>
      <c r="V80" s="4">
        <v>-5.9313343265363354</v>
      </c>
      <c r="W80" s="4">
        <v>-2.1124592356669201</v>
      </c>
      <c r="X80" s="4">
        <v>-2.3199019316883169</v>
      </c>
      <c r="Y80" s="4">
        <v>-4.1975514981119844</v>
      </c>
      <c r="Z80" s="4">
        <v>9.8553583971893719</v>
      </c>
      <c r="AA80" s="4">
        <v>-4.4762415038379828</v>
      </c>
      <c r="AB80" s="4">
        <v>-21.994469473966561</v>
      </c>
      <c r="AC80" s="4">
        <v>1.5665529970168159</v>
      </c>
      <c r="AD80" s="4">
        <v>2.351049850810071</v>
      </c>
      <c r="AE80" s="4">
        <v>2.1171715589229501</v>
      </c>
      <c r="AF80" s="4">
        <v>-8.273665166891</v>
      </c>
      <c r="AG80" s="4">
        <v>15.23989830683651</v>
      </c>
      <c r="AH80" s="4">
        <v>-9.6759223059246775</v>
      </c>
      <c r="AI80" s="4">
        <v>-19.351710972848721</v>
      </c>
      <c r="AJ80" s="4">
        <v>14.97282052271577</v>
      </c>
      <c r="AK80" s="4">
        <v>23.305915349541301</v>
      </c>
      <c r="AL80" s="4">
        <v>2.173938240016049</v>
      </c>
    </row>
    <row r="81" spans="1:38" x14ac:dyDescent="0.2">
      <c r="A81">
        <v>80</v>
      </c>
      <c r="B81">
        <v>12.554538924079759</v>
      </c>
      <c r="C81">
        <v>-9.5920211855683988</v>
      </c>
      <c r="D81">
        <v>-20.210279674532082</v>
      </c>
      <c r="E81">
        <v>14.356403038803601</v>
      </c>
      <c r="F81">
        <v>18.687962445586269</v>
      </c>
      <c r="G81">
        <v>4.7704446440690544</v>
      </c>
      <c r="U81" s="4">
        <v>-17.63875915200277</v>
      </c>
      <c r="V81" s="4">
        <v>-1.19533990773946</v>
      </c>
      <c r="W81" s="4">
        <v>-1.863821288162953</v>
      </c>
      <c r="X81" s="4">
        <v>-2.539067581527628</v>
      </c>
      <c r="Y81" s="4">
        <v>-3.6004349504948929</v>
      </c>
      <c r="Z81" s="4">
        <v>12.298648448658611</v>
      </c>
      <c r="AA81" s="4">
        <v>-0.1881814449657061</v>
      </c>
      <c r="AB81" s="4">
        <v>-26.542102460229781</v>
      </c>
      <c r="AC81" s="4">
        <v>1.803419193804934</v>
      </c>
      <c r="AD81" s="4">
        <v>2.6459743052426559</v>
      </c>
      <c r="AE81" s="4">
        <v>2.2328387984935438</v>
      </c>
      <c r="AF81" s="4">
        <v>-11.795544935881249</v>
      </c>
      <c r="AG81" s="4">
        <v>12.554538924079759</v>
      </c>
      <c r="AH81" s="4">
        <v>-9.5920211855683988</v>
      </c>
      <c r="AI81" s="4">
        <v>-20.210279674532082</v>
      </c>
      <c r="AJ81" s="4">
        <v>14.356403038803601</v>
      </c>
      <c r="AK81" s="4">
        <v>18.687962445586269</v>
      </c>
      <c r="AL81" s="4">
        <v>4.7704446440690544</v>
      </c>
    </row>
    <row r="82" spans="1:38" x14ac:dyDescent="0.2">
      <c r="A82">
        <v>81</v>
      </c>
      <c r="B82">
        <v>9.374430857197849</v>
      </c>
      <c r="C82">
        <v>-9.0501652348622663</v>
      </c>
      <c r="D82">
        <v>-20.430636783290002</v>
      </c>
      <c r="E82">
        <v>13.73425782215889</v>
      </c>
      <c r="F82">
        <v>14.37839884976642</v>
      </c>
      <c r="G82">
        <v>3.903503431233315</v>
      </c>
      <c r="U82" s="4">
        <v>-21.375103423482109</v>
      </c>
      <c r="V82" s="4">
        <v>3.947195164707944</v>
      </c>
      <c r="W82" s="4">
        <v>-1.621453132820126</v>
      </c>
      <c r="X82" s="4">
        <v>-2.4538946364745322</v>
      </c>
      <c r="Y82" s="4">
        <v>-2.9067007884902001</v>
      </c>
      <c r="Z82" s="4">
        <v>8.6897573760610278</v>
      </c>
      <c r="AA82" s="4">
        <v>4.3127157884173801</v>
      </c>
      <c r="AB82" s="4">
        <v>-30.526518452942071</v>
      </c>
      <c r="AC82" s="4">
        <v>1.9794158427855639</v>
      </c>
      <c r="AD82" s="4">
        <v>2.9474287962060939</v>
      </c>
      <c r="AE82" s="4">
        <v>2.0613486161873742</v>
      </c>
      <c r="AF82" s="4">
        <v>-9.1616509653896063</v>
      </c>
      <c r="AG82" s="4">
        <v>9.374430857197849</v>
      </c>
      <c r="AH82" s="4">
        <v>-9.0501652348622663</v>
      </c>
      <c r="AI82" s="4">
        <v>-20.430636783290002</v>
      </c>
      <c r="AJ82" s="4">
        <v>13.73425782215889</v>
      </c>
      <c r="AK82" s="4">
        <v>14.37839884976642</v>
      </c>
      <c r="AL82" s="4">
        <v>3.903503431233315</v>
      </c>
    </row>
    <row r="83" spans="1:38" x14ac:dyDescent="0.2">
      <c r="A83">
        <v>82</v>
      </c>
      <c r="B83">
        <v>7.4529779302103378</v>
      </c>
      <c r="C83">
        <v>-10.57330154158087</v>
      </c>
      <c r="D83">
        <v>-20.557087087276539</v>
      </c>
      <c r="E83">
        <v>16.147540420547791</v>
      </c>
      <c r="F83">
        <v>11.466645872796679</v>
      </c>
      <c r="G83">
        <v>1.539874169787671</v>
      </c>
      <c r="U83" s="4">
        <v>-24.56660390703383</v>
      </c>
      <c r="V83" s="4">
        <v>8.2781946770085657</v>
      </c>
      <c r="W83" s="4">
        <v>-1.3664774599173211</v>
      </c>
      <c r="X83" s="4">
        <v>-2.4701864364681052</v>
      </c>
      <c r="Y83" s="4">
        <v>-2.428883456580365</v>
      </c>
      <c r="Z83" s="4">
        <v>3.538915989321592</v>
      </c>
      <c r="AA83" s="4">
        <v>7.8972836813735539</v>
      </c>
      <c r="AB83" s="4">
        <v>-35.401315872832342</v>
      </c>
      <c r="AC83" s="4">
        <v>2.1367265148798471</v>
      </c>
      <c r="AD83" s="4">
        <v>3.8010951349697559</v>
      </c>
      <c r="AE83" s="4">
        <v>2.2459355092762432</v>
      </c>
      <c r="AF83" s="4">
        <v>-3.5658463635647619</v>
      </c>
      <c r="AG83" s="4">
        <v>7.4529779302103378</v>
      </c>
      <c r="AH83" s="4">
        <v>-10.57330154158087</v>
      </c>
      <c r="AI83" s="4">
        <v>-20.557087087276539</v>
      </c>
      <c r="AJ83" s="4">
        <v>16.147540420547791</v>
      </c>
      <c r="AK83" s="4">
        <v>11.466645872796679</v>
      </c>
      <c r="AL83" s="4">
        <v>1.539874169787671</v>
      </c>
    </row>
    <row r="84" spans="1:38" x14ac:dyDescent="0.2">
      <c r="A84">
        <v>83</v>
      </c>
      <c r="B84">
        <v>1.158287848726919</v>
      </c>
      <c r="C84">
        <v>-1.8800640568547979</v>
      </c>
      <c r="D84">
        <v>-18.511836990665149</v>
      </c>
      <c r="E84">
        <v>1.674813802210072</v>
      </c>
      <c r="F84">
        <v>7.4908203870228007</v>
      </c>
      <c r="G84">
        <v>-3.3298706422618061</v>
      </c>
      <c r="U84" s="4">
        <v>-18.949691112732911</v>
      </c>
      <c r="V84" s="4">
        <v>0.1057626828162552</v>
      </c>
      <c r="W84" s="4">
        <v>-2.468280626997212</v>
      </c>
      <c r="X84" s="4">
        <v>-0.14288528314018301</v>
      </c>
      <c r="Y84" s="4">
        <v>-4.8426949706683411</v>
      </c>
      <c r="Z84" s="4">
        <v>-2.084871847157983</v>
      </c>
      <c r="AA84" s="4">
        <v>-0.82574524753842682</v>
      </c>
      <c r="AB84" s="4">
        <v>-12.62655731456103</v>
      </c>
      <c r="AC84" s="4">
        <v>0.27224609436574593</v>
      </c>
      <c r="AD84" s="4">
        <v>0.72085905914752735</v>
      </c>
      <c r="AE84" s="4">
        <v>-1.070170004984909</v>
      </c>
      <c r="AF84" s="4">
        <v>1.330973403963456</v>
      </c>
      <c r="AG84" s="4">
        <v>1.158287848726919</v>
      </c>
      <c r="AH84" s="4">
        <v>-1.8800640568547979</v>
      </c>
      <c r="AI84" s="4">
        <v>-18.511836990665149</v>
      </c>
      <c r="AJ84" s="4">
        <v>1.674813802210072</v>
      </c>
      <c r="AK84" s="4">
        <v>7.4908203870228007</v>
      </c>
      <c r="AL84" s="4">
        <v>-3.3298706422618061</v>
      </c>
    </row>
    <row r="85" spans="1:38" x14ac:dyDescent="0.2">
      <c r="A85">
        <v>84</v>
      </c>
      <c r="B85">
        <v>0.29052673198139439</v>
      </c>
      <c r="C85">
        <v>-4.8953196730229811</v>
      </c>
      <c r="D85">
        <v>-15.675053211961171</v>
      </c>
      <c r="E85">
        <v>5.7598421820883967</v>
      </c>
      <c r="F85">
        <v>10.2112051755159</v>
      </c>
      <c r="G85">
        <v>-8.5671184250258055</v>
      </c>
      <c r="U85" s="4">
        <v>-10.185942332545521</v>
      </c>
      <c r="V85" s="4">
        <v>0.69769744982998561</v>
      </c>
      <c r="W85" s="4">
        <v>-2.3976828333781222</v>
      </c>
      <c r="X85" s="4">
        <v>-0.6003912706530169</v>
      </c>
      <c r="Y85" s="4">
        <v>-4.7502279313831499</v>
      </c>
      <c r="Z85" s="4">
        <v>-2.143066427687021</v>
      </c>
      <c r="AA85" s="4">
        <v>-1.941831027846241</v>
      </c>
      <c r="AB85" s="4">
        <v>-9.094583623951209</v>
      </c>
      <c r="AC85" s="4">
        <v>0.5559222944881419</v>
      </c>
      <c r="AD85" s="4">
        <v>0.58525587610972685</v>
      </c>
      <c r="AE85" s="4">
        <v>-0.92400609120667654</v>
      </c>
      <c r="AF85" s="4">
        <v>1.259666860983492</v>
      </c>
      <c r="AG85" s="4">
        <v>0.29052673198139439</v>
      </c>
      <c r="AH85" s="4">
        <v>-4.8953196730229811</v>
      </c>
      <c r="AI85" s="4">
        <v>-15.675053211961171</v>
      </c>
      <c r="AJ85" s="4">
        <v>5.7598421820883967</v>
      </c>
      <c r="AK85" s="4">
        <v>10.2112051755159</v>
      </c>
      <c r="AL85" s="4">
        <v>-8.5671184250258055</v>
      </c>
    </row>
    <row r="86" spans="1:38" x14ac:dyDescent="0.2">
      <c r="A86">
        <v>85</v>
      </c>
      <c r="B86">
        <v>5.8758733446687446</v>
      </c>
      <c r="C86">
        <v>-7.3715043863660838</v>
      </c>
      <c r="D86">
        <v>-13.405820593492679</v>
      </c>
      <c r="E86">
        <v>10.751206135630669</v>
      </c>
      <c r="F86">
        <v>19.69295228285867</v>
      </c>
      <c r="G86">
        <v>-10.451250881002739</v>
      </c>
      <c r="U86" s="4">
        <v>-8.980921146685299</v>
      </c>
      <c r="V86" s="4">
        <v>0.54177949054383134</v>
      </c>
      <c r="W86" s="4">
        <v>-2.3493223421842222</v>
      </c>
      <c r="X86" s="4">
        <v>-1.0537353172432691</v>
      </c>
      <c r="Y86" s="4">
        <v>-4.8176546988997107</v>
      </c>
      <c r="Z86" s="4">
        <v>-3.578299123246842</v>
      </c>
      <c r="AA86" s="4">
        <v>-3.0189780943887339</v>
      </c>
      <c r="AB86" s="4">
        <v>-9.2898754241780814</v>
      </c>
      <c r="AC86" s="4">
        <v>0.78544283359836242</v>
      </c>
      <c r="AD86" s="4">
        <v>0.47589778347282508</v>
      </c>
      <c r="AE86" s="4">
        <v>-0.76452895792872488</v>
      </c>
      <c r="AF86" s="4">
        <v>1.232719274188137</v>
      </c>
      <c r="AG86" s="4">
        <v>5.8758733446687446</v>
      </c>
      <c r="AH86" s="4">
        <v>-7.3715043863660838</v>
      </c>
      <c r="AI86" s="4">
        <v>-13.405820593492679</v>
      </c>
      <c r="AJ86" s="4">
        <v>10.751206135630669</v>
      </c>
      <c r="AK86" s="4">
        <v>19.69295228285867</v>
      </c>
      <c r="AL86" s="4">
        <v>-10.451250881002739</v>
      </c>
    </row>
    <row r="87" spans="1:38" x14ac:dyDescent="0.2">
      <c r="A87">
        <v>86</v>
      </c>
      <c r="B87">
        <v>13.08024963757704</v>
      </c>
      <c r="C87">
        <v>-9.1312649067686138</v>
      </c>
      <c r="D87">
        <v>-13.00056945230871</v>
      </c>
      <c r="E87">
        <v>14.23141209888321</v>
      </c>
      <c r="F87">
        <v>25.857099735871149</v>
      </c>
      <c r="G87">
        <v>-6.793818454868755</v>
      </c>
      <c r="U87" s="4">
        <v>-9.5042652133230661</v>
      </c>
      <c r="V87" s="4">
        <v>-2.078867025298015</v>
      </c>
      <c r="W87" s="4">
        <v>-2.3243440121699028</v>
      </c>
      <c r="X87" s="4">
        <v>-0.98293192084953296</v>
      </c>
      <c r="Y87" s="4">
        <v>-3.354597238126948</v>
      </c>
      <c r="Z87" s="4">
        <v>-5.6846516210110227</v>
      </c>
      <c r="AA87" s="4">
        <v>-4.8669489921994629</v>
      </c>
      <c r="AB87" s="4">
        <v>-11.96899111913601</v>
      </c>
      <c r="AC87" s="4">
        <v>1.071510388152094</v>
      </c>
      <c r="AD87" s="4">
        <v>0.62402467756354008</v>
      </c>
      <c r="AE87" s="4">
        <v>-0.46989340168894911</v>
      </c>
      <c r="AF87" s="4">
        <v>1.513804198814158</v>
      </c>
      <c r="AG87" s="4">
        <v>13.08024963757704</v>
      </c>
      <c r="AH87" s="4">
        <v>-9.1312649067686138</v>
      </c>
      <c r="AI87" s="4">
        <v>-13.00056945230871</v>
      </c>
      <c r="AJ87" s="4">
        <v>14.23141209888321</v>
      </c>
      <c r="AK87" s="4">
        <v>25.857099735871149</v>
      </c>
      <c r="AL87" s="4">
        <v>-6.793818454868755</v>
      </c>
    </row>
    <row r="88" spans="1:38" x14ac:dyDescent="0.2">
      <c r="A88">
        <v>87</v>
      </c>
      <c r="B88">
        <v>15.559720725843389</v>
      </c>
      <c r="C88">
        <v>-9.2793384080191679</v>
      </c>
      <c r="D88">
        <v>-12.7961386363906</v>
      </c>
      <c r="E88">
        <v>14.401044930086851</v>
      </c>
      <c r="F88">
        <v>24.843852431756929</v>
      </c>
      <c r="G88">
        <v>-1.199386842158943E-2</v>
      </c>
      <c r="U88" s="4">
        <v>-7.6450450734011506</v>
      </c>
      <c r="V88" s="4">
        <v>-4.2242030418178782</v>
      </c>
      <c r="W88" s="4">
        <v>-2.2485085160782439</v>
      </c>
      <c r="X88" s="4">
        <v>-0.75028975329430958</v>
      </c>
      <c r="Y88" s="4">
        <v>-2.17539132710806</v>
      </c>
      <c r="Z88" s="4">
        <v>0.24741949871016139</v>
      </c>
      <c r="AA88" s="4">
        <v>-4.4262385805168556</v>
      </c>
      <c r="AB88" s="4">
        <v>-12.973499824998029</v>
      </c>
      <c r="AC88" s="4">
        <v>1.3444883038875639</v>
      </c>
      <c r="AD88" s="4">
        <v>1.5818962837568871</v>
      </c>
      <c r="AE88" s="4">
        <v>0.83086226202875235</v>
      </c>
      <c r="AF88" s="4">
        <v>-0.22082421980947611</v>
      </c>
      <c r="AG88" s="4">
        <v>15.559720725843389</v>
      </c>
      <c r="AH88" s="4">
        <v>-9.2793384080191679</v>
      </c>
      <c r="AI88" s="4">
        <v>-12.7961386363906</v>
      </c>
      <c r="AJ88" s="4">
        <v>14.401044930086851</v>
      </c>
      <c r="AK88" s="4">
        <v>24.843852431756929</v>
      </c>
      <c r="AL88" s="4">
        <v>-1.199386842158943E-2</v>
      </c>
    </row>
    <row r="89" spans="1:38" x14ac:dyDescent="0.2">
      <c r="A89">
        <v>88</v>
      </c>
      <c r="B89">
        <v>14.26176328187398</v>
      </c>
      <c r="C89">
        <v>-6.6905945897630392</v>
      </c>
      <c r="D89">
        <v>-13.12238169981919</v>
      </c>
      <c r="E89">
        <v>12.381218300310939</v>
      </c>
      <c r="F89">
        <v>21.59945203629734</v>
      </c>
      <c r="G89">
        <v>6.7942141900477724</v>
      </c>
      <c r="U89" s="4">
        <v>-8.2674931787466459</v>
      </c>
      <c r="V89" s="4">
        <v>-4.0979300352932082</v>
      </c>
      <c r="W89" s="4">
        <v>-1.991323444976846</v>
      </c>
      <c r="X89" s="4">
        <v>-2.013643151298985</v>
      </c>
      <c r="Y89" s="4">
        <v>-3.793557874700574</v>
      </c>
      <c r="Z89" s="4">
        <v>4.7479697924465087</v>
      </c>
      <c r="AA89" s="4">
        <v>-1.434855863282545</v>
      </c>
      <c r="AB89" s="4">
        <v>-13.211646649770881</v>
      </c>
      <c r="AC89" s="4">
        <v>1.531336999112231</v>
      </c>
      <c r="AD89" s="4">
        <v>2.2298313195589201</v>
      </c>
      <c r="AE89" s="4">
        <v>2.0739563350767729</v>
      </c>
      <c r="AF89" s="4">
        <v>-4.4166945340422394</v>
      </c>
      <c r="AG89" s="4">
        <v>14.26176328187398</v>
      </c>
      <c r="AH89" s="4">
        <v>-6.6905945897630392</v>
      </c>
      <c r="AI89" s="4">
        <v>-13.12238169981919</v>
      </c>
      <c r="AJ89" s="4">
        <v>12.381218300310939</v>
      </c>
      <c r="AK89" s="4">
        <v>21.59945203629734</v>
      </c>
      <c r="AL89" s="4">
        <v>6.7942141900477724</v>
      </c>
    </row>
    <row r="90" spans="1:38" x14ac:dyDescent="0.2">
      <c r="A90">
        <v>89</v>
      </c>
      <c r="B90">
        <v>9.213504073343497</v>
      </c>
      <c r="C90">
        <v>-0.98207918658669036</v>
      </c>
      <c r="D90">
        <v>-13.59527184187022</v>
      </c>
      <c r="E90">
        <v>4.8124641274614302</v>
      </c>
      <c r="F90">
        <v>12.1810769801912</v>
      </c>
      <c r="G90">
        <v>10.749602708133001</v>
      </c>
      <c r="U90" s="4">
        <v>-8.3810596589350101</v>
      </c>
      <c r="V90" s="4">
        <v>-2.6628137726409991</v>
      </c>
      <c r="W90" s="4">
        <v>-1.7620078234651431</v>
      </c>
      <c r="X90" s="4">
        <v>-2.2275989729423178</v>
      </c>
      <c r="Y90" s="4">
        <v>-3.3139090680893588</v>
      </c>
      <c r="Z90" s="4">
        <v>3.4320810701021141</v>
      </c>
      <c r="AA90" s="4">
        <v>1.006562624244838</v>
      </c>
      <c r="AB90" s="4">
        <v>-10.324367973076299</v>
      </c>
      <c r="AC90" s="4">
        <v>1.7097419123240341</v>
      </c>
      <c r="AD90" s="4">
        <v>2.405685784461538</v>
      </c>
      <c r="AE90" s="4">
        <v>2.0143682828197988</v>
      </c>
      <c r="AF90" s="4">
        <v>-2.841609012955705</v>
      </c>
      <c r="AG90" s="4">
        <v>9.213504073343497</v>
      </c>
      <c r="AH90" s="4">
        <v>-0.98207918658669036</v>
      </c>
      <c r="AI90" s="4">
        <v>-13.59527184187022</v>
      </c>
      <c r="AJ90" s="4">
        <v>4.8124641274614302</v>
      </c>
      <c r="AK90" s="4">
        <v>12.1810769801912</v>
      </c>
      <c r="AL90" s="4">
        <v>10.749602708133001</v>
      </c>
    </row>
    <row r="91" spans="1:38" x14ac:dyDescent="0.2">
      <c r="A91">
        <v>90</v>
      </c>
      <c r="B91">
        <v>4.482969539778022</v>
      </c>
      <c r="C91">
        <v>3.0762146741172249</v>
      </c>
      <c r="D91">
        <v>-15.69975919440102</v>
      </c>
      <c r="E91">
        <v>-0.94052971664812945</v>
      </c>
      <c r="F91">
        <v>5.2472566965051222</v>
      </c>
      <c r="G91">
        <v>9.1344778682474637</v>
      </c>
      <c r="U91" s="4">
        <v>-8.8524618733073783</v>
      </c>
      <c r="V91" s="4">
        <v>-1.41868047869617</v>
      </c>
      <c r="W91" s="4">
        <v>-1.585025969444753</v>
      </c>
      <c r="X91" s="4">
        <v>-2.2997700348708898</v>
      </c>
      <c r="Y91" s="4">
        <v>-2.8928936669268208</v>
      </c>
      <c r="Z91" s="4">
        <v>2.480662882809693</v>
      </c>
      <c r="AA91" s="4">
        <v>1.6190439341623459</v>
      </c>
      <c r="AB91" s="4">
        <v>-9.9876509237780002</v>
      </c>
      <c r="AC91" s="4">
        <v>1.861373099478931</v>
      </c>
      <c r="AD91" s="4">
        <v>2.6433515177229459</v>
      </c>
      <c r="AE91" s="4">
        <v>1.8636159418444671</v>
      </c>
      <c r="AF91" s="4">
        <v>-1.403444254248682</v>
      </c>
      <c r="AG91" s="4">
        <v>4.482969539778022</v>
      </c>
      <c r="AH91" s="4">
        <v>3.0762146741172249</v>
      </c>
      <c r="AI91" s="4">
        <v>-15.69975919440102</v>
      </c>
      <c r="AJ91" s="4">
        <v>-0.94052971664812945</v>
      </c>
      <c r="AK91" s="4">
        <v>5.2472566965051222</v>
      </c>
      <c r="AL91" s="4">
        <v>9.1344778682474637</v>
      </c>
    </row>
    <row r="92" spans="1:38" x14ac:dyDescent="0.2">
      <c r="A92">
        <v>91</v>
      </c>
      <c r="B92">
        <v>2.7705063749087029</v>
      </c>
      <c r="C92">
        <v>0.81105448622612342</v>
      </c>
      <c r="D92">
        <v>-18.457441685970871</v>
      </c>
      <c r="E92">
        <v>2.0568872440278132</v>
      </c>
      <c r="F92">
        <v>4.0068285612355208</v>
      </c>
      <c r="G92">
        <v>3.777447857228899</v>
      </c>
      <c r="U92" s="4">
        <v>-13.790435837040389</v>
      </c>
      <c r="V92" s="4">
        <v>1.899627250034438</v>
      </c>
      <c r="W92" s="4">
        <v>-1.3676816115517449</v>
      </c>
      <c r="X92" s="4">
        <v>-2.5633436212350711</v>
      </c>
      <c r="Y92" s="4">
        <v>-2.6655691334342348</v>
      </c>
      <c r="Z92" s="4">
        <v>2.435233563711551</v>
      </c>
      <c r="AA92" s="4">
        <v>3.0510521437861988</v>
      </c>
      <c r="AB92" s="4">
        <v>-17.211488197592459</v>
      </c>
      <c r="AC92" s="4">
        <v>2.0450669391582199</v>
      </c>
      <c r="AD92" s="4">
        <v>3.3084315475032029</v>
      </c>
      <c r="AE92" s="4">
        <v>2.0095452022633311</v>
      </c>
      <c r="AF92" s="4">
        <v>-1.34624872214262</v>
      </c>
      <c r="AG92" s="4">
        <v>2.7705063749087029</v>
      </c>
      <c r="AH92" s="4">
        <v>0.81105448622612342</v>
      </c>
      <c r="AI92" s="4">
        <v>-18.457441685970871</v>
      </c>
      <c r="AJ92" s="4">
        <v>2.0568872440278132</v>
      </c>
      <c r="AK92" s="4">
        <v>4.0068285612355208</v>
      </c>
      <c r="AL92" s="4">
        <v>3.777447857228899</v>
      </c>
    </row>
    <row r="93" spans="1:38" x14ac:dyDescent="0.2">
      <c r="A93">
        <v>92</v>
      </c>
      <c r="B93">
        <v>1.4762910402732099</v>
      </c>
      <c r="C93">
        <v>-1.2175892277236049</v>
      </c>
      <c r="D93">
        <v>-18.4510419129784</v>
      </c>
      <c r="E93">
        <v>1.3375818642157391</v>
      </c>
      <c r="F93">
        <v>7.41886476352368</v>
      </c>
      <c r="G93">
        <v>-2.5044136636954302</v>
      </c>
      <c r="U93" s="4">
        <v>-19.380364537577702</v>
      </c>
      <c r="V93" s="4">
        <v>-4.5917173804239627E-3</v>
      </c>
      <c r="W93" s="4">
        <v>-2.4637573775068762</v>
      </c>
      <c r="X93" s="4">
        <v>-6.0594056045326708E-2</v>
      </c>
      <c r="Y93" s="4">
        <v>-4.9123685313796894</v>
      </c>
      <c r="Z93" s="4">
        <v>-1.7628551211504859</v>
      </c>
      <c r="AA93" s="4">
        <v>-0.63133497152683649</v>
      </c>
      <c r="AB93" s="4">
        <v>-12.675534554426021</v>
      </c>
      <c r="AC93" s="4">
        <v>0.22504413124579151</v>
      </c>
      <c r="AD93" s="4">
        <v>0.73228770090710804</v>
      </c>
      <c r="AE93" s="4">
        <v>-1.0660528939000939</v>
      </c>
      <c r="AF93" s="4">
        <v>1.315912994956562</v>
      </c>
      <c r="AG93" s="4">
        <v>1.4762910402732099</v>
      </c>
      <c r="AH93" s="4">
        <v>-1.2175892277236049</v>
      </c>
      <c r="AI93" s="4">
        <v>-18.4510419129784</v>
      </c>
      <c r="AJ93" s="4">
        <v>1.3375818642157391</v>
      </c>
      <c r="AK93" s="4">
        <v>7.41886476352368</v>
      </c>
      <c r="AL93" s="4">
        <v>-2.5044136636954302</v>
      </c>
    </row>
    <row r="94" spans="1:38" x14ac:dyDescent="0.2">
      <c r="A94">
        <v>93</v>
      </c>
      <c r="B94">
        <v>4.9800934778334494</v>
      </c>
      <c r="C94">
        <v>-4.22505537622619</v>
      </c>
      <c r="D94">
        <v>-17.46648037948674</v>
      </c>
      <c r="E94">
        <v>5.5311605170857856</v>
      </c>
      <c r="F94">
        <v>14.525079916219021</v>
      </c>
      <c r="G94">
        <v>-6.4178087799483334</v>
      </c>
      <c r="U94" s="4">
        <v>-17.745110410565271</v>
      </c>
      <c r="V94" s="4">
        <v>-0.15370300017055791</v>
      </c>
      <c r="W94" s="4">
        <v>-2.445522664607696</v>
      </c>
      <c r="X94" s="4">
        <v>-0.62363164797967308</v>
      </c>
      <c r="Y94" s="4">
        <v>-4.8788270701554417</v>
      </c>
      <c r="Z94" s="4">
        <v>-5.6201176719079147</v>
      </c>
      <c r="AA94" s="4">
        <v>-2.1284149006603021</v>
      </c>
      <c r="AB94" s="4">
        <v>-13.37279959558297</v>
      </c>
      <c r="AC94" s="4">
        <v>0.53943472602601017</v>
      </c>
      <c r="AD94" s="4">
        <v>0.64318296149996301</v>
      </c>
      <c r="AE94" s="4">
        <v>-0.7943088891086999</v>
      </c>
      <c r="AF94" s="4">
        <v>1.9168104353252149</v>
      </c>
      <c r="AG94" s="4">
        <v>4.9800934778334494</v>
      </c>
      <c r="AH94" s="4">
        <v>-4.22505537622619</v>
      </c>
      <c r="AI94" s="4">
        <v>-17.46648037948674</v>
      </c>
      <c r="AJ94" s="4">
        <v>5.5311605170857856</v>
      </c>
      <c r="AK94" s="4">
        <v>14.525079916219021</v>
      </c>
      <c r="AL94" s="4">
        <v>-6.4178087799483334</v>
      </c>
    </row>
    <row r="95" spans="1:38" x14ac:dyDescent="0.2">
      <c r="A95">
        <v>94</v>
      </c>
      <c r="B95">
        <v>9.2883895051073608</v>
      </c>
      <c r="C95">
        <v>-6.729255738839365</v>
      </c>
      <c r="D95">
        <v>-15.49343765095659</v>
      </c>
      <c r="E95">
        <v>10.257824517804931</v>
      </c>
      <c r="F95">
        <v>21.618067603035751</v>
      </c>
      <c r="G95">
        <v>-8.0200792626819375</v>
      </c>
      <c r="U95" s="4">
        <v>-13.993174128353759</v>
      </c>
      <c r="V95" s="4">
        <v>-0.98154598469719834</v>
      </c>
      <c r="W95" s="4">
        <v>-2.391820991293498</v>
      </c>
      <c r="X95" s="4">
        <v>-1.1023008446244369</v>
      </c>
      <c r="Y95" s="4">
        <v>-4.8303784951225444</v>
      </c>
      <c r="Z95" s="4">
        <v>-7.5203995793176563</v>
      </c>
      <c r="AA95" s="4">
        <v>-3.629115071987246</v>
      </c>
      <c r="AB95" s="4">
        <v>-13.0912602294836</v>
      </c>
      <c r="AC95" s="4">
        <v>0.79960370277734594</v>
      </c>
      <c r="AD95" s="4">
        <v>0.57853354675565627</v>
      </c>
      <c r="AE95" s="4">
        <v>-0.55756532612116017</v>
      </c>
      <c r="AF95" s="4">
        <v>2.2092543464384429</v>
      </c>
      <c r="AG95" s="4">
        <v>9.2883895051073608</v>
      </c>
      <c r="AH95" s="4">
        <v>-6.729255738839365</v>
      </c>
      <c r="AI95" s="4">
        <v>-15.49343765095659</v>
      </c>
      <c r="AJ95" s="4">
        <v>10.257824517804931</v>
      </c>
      <c r="AK95" s="4">
        <v>21.618067603035751</v>
      </c>
      <c r="AL95" s="4">
        <v>-8.0200792626819375</v>
      </c>
    </row>
    <row r="96" spans="1:38" x14ac:dyDescent="0.2">
      <c r="A96">
        <v>95</v>
      </c>
      <c r="B96">
        <v>13.431107088785719</v>
      </c>
      <c r="C96">
        <v>-9.0881242319326105</v>
      </c>
      <c r="D96">
        <v>-13.233758292133251</v>
      </c>
      <c r="E96">
        <v>13.89022434869932</v>
      </c>
      <c r="F96">
        <v>25.196180368002821</v>
      </c>
      <c r="G96">
        <v>-5.4384582712473497</v>
      </c>
      <c r="U96" s="4">
        <v>-9.2868209079196742</v>
      </c>
      <c r="V96" s="4">
        <v>-2.4820584456246961</v>
      </c>
      <c r="W96" s="4">
        <v>-2.3240111985368639</v>
      </c>
      <c r="X96" s="4">
        <v>-0.82151945167643348</v>
      </c>
      <c r="Y96" s="4">
        <v>-2.9231311589935909</v>
      </c>
      <c r="Z96" s="4">
        <v>-5.1376546416200934</v>
      </c>
      <c r="AA96" s="4">
        <v>-5.0056528787554786</v>
      </c>
      <c r="AB96" s="4">
        <v>-12.40148970614611</v>
      </c>
      <c r="AC96" s="4">
        <v>1.118643206850231</v>
      </c>
      <c r="AD96" s="4">
        <v>0.80032329038353955</v>
      </c>
      <c r="AE96" s="4">
        <v>-0.26764314220994112</v>
      </c>
      <c r="AF96" s="4">
        <v>1.6406577943229961</v>
      </c>
      <c r="AG96" s="4">
        <v>13.431107088785719</v>
      </c>
      <c r="AH96" s="4">
        <v>-9.0881242319326105</v>
      </c>
      <c r="AI96" s="4">
        <v>-13.233758292133251</v>
      </c>
      <c r="AJ96" s="4">
        <v>13.89022434869932</v>
      </c>
      <c r="AK96" s="4">
        <v>25.196180368002821</v>
      </c>
      <c r="AL96" s="4">
        <v>-5.4384582712473497</v>
      </c>
    </row>
    <row r="97" spans="1:38" x14ac:dyDescent="0.2">
      <c r="A97">
        <v>96</v>
      </c>
      <c r="B97">
        <v>15.30398443146305</v>
      </c>
      <c r="C97">
        <v>-9.1566183990180079</v>
      </c>
      <c r="D97">
        <v>-12.63296389126686</v>
      </c>
      <c r="E97">
        <v>14.33884274950652</v>
      </c>
      <c r="F97">
        <v>24.768092760758169</v>
      </c>
      <c r="G97">
        <v>2.3322610913637069E-2</v>
      </c>
      <c r="U97" s="4">
        <v>-7.4843654509115636</v>
      </c>
      <c r="V97" s="4">
        <v>-4.0157530649631266</v>
      </c>
      <c r="W97" s="4">
        <v>-2.2385387919606932</v>
      </c>
      <c r="X97" s="4">
        <v>-0.80460141153748965</v>
      </c>
      <c r="Y97" s="4">
        <v>-2.2922412304375759</v>
      </c>
      <c r="Z97" s="4">
        <v>0.22590512353671641</v>
      </c>
      <c r="AA97" s="4">
        <v>-4.2503563256173873</v>
      </c>
      <c r="AB97" s="4">
        <v>-12.651589965066091</v>
      </c>
      <c r="AC97" s="4">
        <v>1.340303607370062</v>
      </c>
      <c r="AD97" s="4">
        <v>1.5634225841027809</v>
      </c>
      <c r="AE97" s="4">
        <v>0.82026355833619324</v>
      </c>
      <c r="AF97" s="4">
        <v>-0.26226796343524822</v>
      </c>
      <c r="AG97" s="4">
        <v>15.30398443146305</v>
      </c>
      <c r="AH97" s="4">
        <v>-9.1566183990180079</v>
      </c>
      <c r="AI97" s="4">
        <v>-12.63296389126686</v>
      </c>
      <c r="AJ97" s="4">
        <v>14.33884274950652</v>
      </c>
      <c r="AK97" s="4">
        <v>24.768092760758169</v>
      </c>
      <c r="AL97" s="4">
        <v>2.3322610913637069E-2</v>
      </c>
    </row>
    <row r="98" spans="1:38" x14ac:dyDescent="0.2">
      <c r="A98">
        <v>97</v>
      </c>
      <c r="B98">
        <v>14.34731093976157</v>
      </c>
      <c r="C98">
        <v>-7.1452013706342914</v>
      </c>
      <c r="D98">
        <v>-13.264208206390419</v>
      </c>
      <c r="E98">
        <v>12.682712417612651</v>
      </c>
      <c r="F98">
        <v>22.009538642863632</v>
      </c>
      <c r="G98">
        <v>5.5565109073009378</v>
      </c>
      <c r="U98" s="4">
        <v>-8.1614234613810375</v>
      </c>
      <c r="V98" s="4">
        <v>-4.2165232443949314</v>
      </c>
      <c r="W98" s="4">
        <v>-2.0368956901152608</v>
      </c>
      <c r="X98" s="4">
        <v>-1.8545890706220609</v>
      </c>
      <c r="Y98" s="4">
        <v>-3.632146688688012</v>
      </c>
      <c r="Z98" s="4">
        <v>4.5380772963162901</v>
      </c>
      <c r="AA98" s="4">
        <v>-1.9218216646945501</v>
      </c>
      <c r="AB98" s="4">
        <v>-13.28502010621574</v>
      </c>
      <c r="AC98" s="4">
        <v>1.508088781537394</v>
      </c>
      <c r="AD98" s="4">
        <v>2.179500405356015</v>
      </c>
      <c r="AE98" s="4">
        <v>1.9383552769382419</v>
      </c>
      <c r="AF98" s="4">
        <v>-3.8742584911052291</v>
      </c>
      <c r="AG98" s="4">
        <v>14.34731093976157</v>
      </c>
      <c r="AH98" s="4">
        <v>-7.1452013706342914</v>
      </c>
      <c r="AI98" s="4">
        <v>-13.264208206390419</v>
      </c>
      <c r="AJ98" s="4">
        <v>12.682712417612651</v>
      </c>
      <c r="AK98" s="4">
        <v>22.009538642863632</v>
      </c>
      <c r="AL98" s="4">
        <v>5.5565109073009378</v>
      </c>
    </row>
    <row r="99" spans="1:38" x14ac:dyDescent="0.2">
      <c r="A99">
        <v>98</v>
      </c>
      <c r="B99">
        <v>10.49049286010098</v>
      </c>
      <c r="C99">
        <v>-4.1674536207596571</v>
      </c>
      <c r="D99">
        <v>-15.55457734984266</v>
      </c>
      <c r="E99">
        <v>8.3765782382160001</v>
      </c>
      <c r="F99">
        <v>14.77922724201648</v>
      </c>
      <c r="G99">
        <v>8.3506529388613124</v>
      </c>
      <c r="U99" s="4">
        <v>-11.353599617161681</v>
      </c>
      <c r="V99" s="4">
        <v>-2.165854290205194</v>
      </c>
      <c r="W99" s="4">
        <v>-1.7920006899919181</v>
      </c>
      <c r="X99" s="4">
        <v>-2.337171679802664</v>
      </c>
      <c r="Y99" s="4">
        <v>-3.419309246798456</v>
      </c>
      <c r="Z99" s="4">
        <v>6.1207819329986117</v>
      </c>
      <c r="AA99" s="4">
        <v>0.53790130904803579</v>
      </c>
      <c r="AB99" s="4">
        <v>-15.71822330214963</v>
      </c>
      <c r="AC99" s="4">
        <v>1.733262762654179</v>
      </c>
      <c r="AD99" s="4">
        <v>2.4933075117931001</v>
      </c>
      <c r="AE99" s="4">
        <v>2.095554814420558</v>
      </c>
      <c r="AF99" s="4">
        <v>-5.6433786245955666</v>
      </c>
      <c r="AG99" s="4">
        <v>10.49049286010098</v>
      </c>
      <c r="AH99" s="4">
        <v>-4.1674536207596571</v>
      </c>
      <c r="AI99" s="4">
        <v>-15.55457734984266</v>
      </c>
      <c r="AJ99" s="4">
        <v>8.3765782382160001</v>
      </c>
      <c r="AK99" s="4">
        <v>14.77922724201648</v>
      </c>
      <c r="AL99" s="4">
        <v>8.3506529388613124</v>
      </c>
    </row>
    <row r="100" spans="1:38" x14ac:dyDescent="0.2">
      <c r="A100">
        <v>99</v>
      </c>
      <c r="B100">
        <v>6.4329607837845257</v>
      </c>
      <c r="C100">
        <v>-1.5726712478358129</v>
      </c>
      <c r="D100">
        <v>-17.50130318016252</v>
      </c>
      <c r="E100">
        <v>4.8194800552859078</v>
      </c>
      <c r="F100">
        <v>8.8380167481348231</v>
      </c>
      <c r="G100">
        <v>6.8564182199415873</v>
      </c>
      <c r="U100" s="4">
        <v>-13.55467320911629</v>
      </c>
      <c r="V100" s="4">
        <v>0.2418042822080686</v>
      </c>
      <c r="W100" s="4">
        <v>-1.596694836989214</v>
      </c>
      <c r="X100" s="4">
        <v>-2.402251330244618</v>
      </c>
      <c r="Y100" s="4">
        <v>-2.9396449618084488</v>
      </c>
      <c r="Z100" s="4">
        <v>4.8248830820966138</v>
      </c>
      <c r="AA100" s="4">
        <v>2.362293752065876</v>
      </c>
      <c r="AB100" s="4">
        <v>-17.52113719487992</v>
      </c>
      <c r="AC100" s="4">
        <v>1.9060634828055649</v>
      </c>
      <c r="AD100" s="4">
        <v>2.8360347013726601</v>
      </c>
      <c r="AE100" s="4">
        <v>1.9929690797552799</v>
      </c>
      <c r="AF100" s="4">
        <v>-4.1485610787264644</v>
      </c>
      <c r="AG100" s="4">
        <v>6.4329607837845257</v>
      </c>
      <c r="AH100" s="4">
        <v>-1.5726712478358129</v>
      </c>
      <c r="AI100" s="4">
        <v>-17.50130318016252</v>
      </c>
      <c r="AJ100" s="4">
        <v>4.8194800552859078</v>
      </c>
      <c r="AK100" s="4">
        <v>8.8380167481348231</v>
      </c>
      <c r="AL100" s="4">
        <v>6.8564182199415873</v>
      </c>
    </row>
    <row r="101" spans="1:38" x14ac:dyDescent="0.2">
      <c r="A101">
        <v>100</v>
      </c>
      <c r="B101">
        <v>2.5967056200051069</v>
      </c>
      <c r="C101">
        <v>-4.4820079612004678E-3</v>
      </c>
      <c r="D101">
        <v>-18.44920241071657</v>
      </c>
      <c r="E101">
        <v>3.2839024412919131</v>
      </c>
      <c r="F101">
        <v>4.3059574551643633</v>
      </c>
      <c r="G101">
        <v>2.8476498460272128</v>
      </c>
      <c r="U101" s="4">
        <v>-14.163093255306901</v>
      </c>
      <c r="V101" s="4">
        <v>2.367404756085608</v>
      </c>
      <c r="W101" s="4">
        <v>-1.3248052564269259</v>
      </c>
      <c r="X101" s="4">
        <v>-2.5941157205182579</v>
      </c>
      <c r="Y101" s="4">
        <v>-2.6305909422979079</v>
      </c>
      <c r="Z101" s="4">
        <v>2.26122331431691</v>
      </c>
      <c r="AA101" s="4">
        <v>3.1580501281802329</v>
      </c>
      <c r="AB101" s="4">
        <v>-17.86508791156098</v>
      </c>
      <c r="AC101" s="4">
        <v>2.069857924542013</v>
      </c>
      <c r="AD101" s="4">
        <v>3.2979797476132262</v>
      </c>
      <c r="AE101" s="4">
        <v>1.928305718006861</v>
      </c>
      <c r="AF101" s="4">
        <v>-1.127461087658727</v>
      </c>
      <c r="AG101" s="4">
        <v>2.5967056200051069</v>
      </c>
      <c r="AH101" s="4">
        <v>-4.4820079612004678E-3</v>
      </c>
      <c r="AI101" s="4">
        <v>-18.44920241071657</v>
      </c>
      <c r="AJ101" s="4">
        <v>3.2839024412919131</v>
      </c>
      <c r="AK101" s="4">
        <v>4.3059574551643633</v>
      </c>
      <c r="AL101" s="4">
        <v>2.8476498460272128</v>
      </c>
    </row>
    <row r="102" spans="1:38" x14ac:dyDescent="0.2">
      <c r="A102">
        <v>101</v>
      </c>
      <c r="B102">
        <v>0.70907550380495421</v>
      </c>
      <c r="C102">
        <v>-1.441314226766448</v>
      </c>
      <c r="D102">
        <v>-94.487339084050149</v>
      </c>
      <c r="E102">
        <v>0.75689831420201836</v>
      </c>
      <c r="F102">
        <v>-9.075557258408247E-2</v>
      </c>
      <c r="G102">
        <v>-1.3850292056854769</v>
      </c>
      <c r="U102" s="4">
        <v>-18.86866182479061</v>
      </c>
      <c r="V102" s="4">
        <v>1.16390541655952</v>
      </c>
      <c r="W102" s="4">
        <v>-0.68085522190264802</v>
      </c>
      <c r="X102" s="4">
        <v>-0.81785731106935733</v>
      </c>
      <c r="Y102" s="4">
        <v>-1.204579652555317</v>
      </c>
      <c r="Z102" s="4">
        <v>-0.48855809441014603</v>
      </c>
      <c r="AA102" s="4">
        <v>-0.1065575443792228</v>
      </c>
      <c r="AB102" s="4">
        <v>-17.884935576037471</v>
      </c>
      <c r="AC102" s="4">
        <v>2.0132706772451341</v>
      </c>
      <c r="AD102" s="4">
        <v>4.4712452508513429</v>
      </c>
      <c r="AE102" s="4">
        <v>-1.788318035305851</v>
      </c>
      <c r="AF102" s="4">
        <v>12.12016186904064</v>
      </c>
      <c r="AG102" s="4">
        <v>0.70907550380495421</v>
      </c>
      <c r="AH102" s="4">
        <v>-1.441314226766448</v>
      </c>
      <c r="AI102" s="4">
        <v>-94.487339084050149</v>
      </c>
      <c r="AJ102" s="4">
        <v>0.75689831420201836</v>
      </c>
      <c r="AK102" s="4">
        <v>-9.075557258408247E-2</v>
      </c>
      <c r="AL102" s="4">
        <v>-1.3850292056854769</v>
      </c>
    </row>
    <row r="103" spans="1:38" x14ac:dyDescent="0.2">
      <c r="A103">
        <v>102</v>
      </c>
      <c r="B103">
        <v>0.53318957419487756</v>
      </c>
      <c r="C103">
        <v>-2.4662800286242792</v>
      </c>
      <c r="D103">
        <v>-94.603464502365298</v>
      </c>
      <c r="E103">
        <v>4.3787851802953313</v>
      </c>
      <c r="F103">
        <v>0.3595402049886805</v>
      </c>
      <c r="G103">
        <v>-2.719143073874005</v>
      </c>
      <c r="U103" s="4">
        <v>-18.539571778973951</v>
      </c>
      <c r="V103" s="4">
        <v>0.59739807093477593</v>
      </c>
      <c r="W103" s="4">
        <v>-0.1993726265628081</v>
      </c>
      <c r="X103" s="4">
        <v>-0.1390029644442318</v>
      </c>
      <c r="Y103" s="4">
        <v>-1.761370737279897</v>
      </c>
      <c r="Z103" s="4">
        <v>-4.1710000188391163</v>
      </c>
      <c r="AA103" s="4">
        <v>-0.80357922783757318</v>
      </c>
      <c r="AB103" s="4">
        <v>-14.089256225307199</v>
      </c>
      <c r="AC103" s="4">
        <v>1.77955743148673</v>
      </c>
      <c r="AD103" s="4">
        <v>2.3014297981808491</v>
      </c>
      <c r="AE103" s="4">
        <v>-0.30448801188447611</v>
      </c>
      <c r="AF103" s="4">
        <v>14.57800238781072</v>
      </c>
      <c r="AG103" s="4">
        <v>0.53318957419487756</v>
      </c>
      <c r="AH103" s="4">
        <v>-2.4662800286242792</v>
      </c>
      <c r="AI103" s="4">
        <v>-94.603464502365298</v>
      </c>
      <c r="AJ103" s="4">
        <v>4.3787851802953313</v>
      </c>
      <c r="AK103" s="4">
        <v>0.3595402049886805</v>
      </c>
      <c r="AL103" s="4">
        <v>-2.719143073874005</v>
      </c>
    </row>
    <row r="104" spans="1:38" x14ac:dyDescent="0.2">
      <c r="A104">
        <v>103</v>
      </c>
      <c r="B104">
        <v>0.1872647886857422</v>
      </c>
      <c r="C104">
        <v>-2.444405996202327</v>
      </c>
      <c r="D104">
        <v>-94.539000634765586</v>
      </c>
      <c r="E104">
        <v>0.33363721398921009</v>
      </c>
      <c r="F104">
        <v>-0.29855468481442698</v>
      </c>
      <c r="G104">
        <v>3.7526727224650092</v>
      </c>
      <c r="U104" s="4">
        <v>-17.49483711017109</v>
      </c>
      <c r="V104" s="4">
        <v>-0.56907826964804076</v>
      </c>
      <c r="W104" s="4">
        <v>0.44417175662238928</v>
      </c>
      <c r="X104" s="4">
        <v>0.69604304230085501</v>
      </c>
      <c r="Y104" s="4">
        <v>-2.6907683304799819</v>
      </c>
      <c r="Z104" s="4">
        <v>-5.5850782097978291</v>
      </c>
      <c r="AA104" s="4">
        <v>-0.30771127672166571</v>
      </c>
      <c r="AB104" s="4">
        <v>-13.641490653415611</v>
      </c>
      <c r="AC104" s="4">
        <v>2.1338056038774331</v>
      </c>
      <c r="AD104" s="4">
        <v>2.9928146505936568</v>
      </c>
      <c r="AE104" s="4">
        <v>-2.9137779687303218</v>
      </c>
      <c r="AF104" s="4">
        <v>-14.38491430604479</v>
      </c>
      <c r="AG104" s="4">
        <v>0.1872647886857422</v>
      </c>
      <c r="AH104" s="4">
        <v>-2.444405996202327</v>
      </c>
      <c r="AI104" s="4">
        <v>-94.539000634765586</v>
      </c>
      <c r="AJ104" s="4">
        <v>0.33363721398921009</v>
      </c>
      <c r="AK104" s="4">
        <v>-0.29855468481442698</v>
      </c>
      <c r="AL104" s="4">
        <v>3.7526727224650092</v>
      </c>
    </row>
    <row r="105" spans="1:38" x14ac:dyDescent="0.2">
      <c r="A105">
        <v>104</v>
      </c>
      <c r="B105">
        <v>-0.29142728398794671</v>
      </c>
      <c r="C105">
        <v>-1.4654350428779019</v>
      </c>
      <c r="D105">
        <v>-94.466902719257817</v>
      </c>
      <c r="E105">
        <v>-1.4927934873784949</v>
      </c>
      <c r="F105">
        <v>-0.33141694390007848</v>
      </c>
      <c r="G105">
        <v>2.6242426441961331</v>
      </c>
      <c r="U105" s="4">
        <v>-18.723476352311259</v>
      </c>
      <c r="V105" s="4">
        <v>-1.1987409344195179</v>
      </c>
      <c r="W105" s="4">
        <v>0.85568160840988461</v>
      </c>
      <c r="X105" s="4">
        <v>0.73697710267421079</v>
      </c>
      <c r="Y105" s="4">
        <v>-3.681386363147511</v>
      </c>
      <c r="Z105" s="4">
        <v>-0.19569893196331681</v>
      </c>
      <c r="AA105" s="4">
        <v>0.25150540165947533</v>
      </c>
      <c r="AB105" s="4">
        <v>-17.902878485252408</v>
      </c>
      <c r="AC105" s="4">
        <v>1.994092247927485</v>
      </c>
      <c r="AD105" s="4">
        <v>2.580023766213607</v>
      </c>
      <c r="AE105" s="4">
        <v>-3.184861941880869</v>
      </c>
      <c r="AF105" s="4">
        <v>-10.91876189664014</v>
      </c>
      <c r="AG105" s="4">
        <v>-0.29142728398794671</v>
      </c>
      <c r="AH105" s="4">
        <v>-1.4654350428779019</v>
      </c>
      <c r="AI105" s="4">
        <v>-94.466902719257817</v>
      </c>
      <c r="AJ105" s="4">
        <v>-1.4927934873784949</v>
      </c>
      <c r="AK105" s="4">
        <v>-0.33141694390007848</v>
      </c>
      <c r="AL105" s="4">
        <v>2.6242426441961331</v>
      </c>
    </row>
    <row r="106" spans="1:38" x14ac:dyDescent="0.2">
      <c r="A106">
        <v>105</v>
      </c>
      <c r="B106">
        <v>0.70234004259990579</v>
      </c>
      <c r="C106">
        <v>-2.2822016769083642</v>
      </c>
      <c r="D106">
        <v>-93.590855429769107</v>
      </c>
      <c r="E106">
        <v>7.3861682751213413</v>
      </c>
      <c r="F106">
        <v>3.0541892616770272</v>
      </c>
      <c r="G106">
        <v>-0.8183449130973629</v>
      </c>
      <c r="U106" s="4">
        <v>-23.119145434628589</v>
      </c>
      <c r="V106" s="4">
        <v>0.52842185837202726</v>
      </c>
      <c r="W106" s="4">
        <v>-0.62264655550401138</v>
      </c>
      <c r="X106" s="4">
        <v>-4.052284996869929</v>
      </c>
      <c r="Y106" s="4">
        <v>-3.5515550618663081</v>
      </c>
      <c r="Z106" s="4">
        <v>1.1198260495732411</v>
      </c>
      <c r="AA106" s="4">
        <v>3.2802873986329452E-2</v>
      </c>
      <c r="AB106" s="4">
        <v>-19.473119589198891</v>
      </c>
      <c r="AC106" s="4">
        <v>1.961335118934922</v>
      </c>
      <c r="AD106" s="4">
        <v>9.8519512129891584</v>
      </c>
      <c r="AE106" s="4">
        <v>3.1175773041736261</v>
      </c>
      <c r="AF106" s="4">
        <v>11.54509868996384</v>
      </c>
      <c r="AG106" s="4">
        <v>0.70234004259990579</v>
      </c>
      <c r="AH106" s="4">
        <v>-2.2822016769083642</v>
      </c>
      <c r="AI106" s="4">
        <v>-93.590855429769107</v>
      </c>
      <c r="AJ106" s="4">
        <v>7.3861682751213413</v>
      </c>
      <c r="AK106" s="4">
        <v>3.0541892616770272</v>
      </c>
      <c r="AL106" s="4">
        <v>-0.8183449130973629</v>
      </c>
    </row>
    <row r="107" spans="1:38" x14ac:dyDescent="0.2">
      <c r="A107">
        <v>106</v>
      </c>
      <c r="B107">
        <v>-0.25033981937156657</v>
      </c>
      <c r="C107">
        <v>-3.2445327604858409</v>
      </c>
      <c r="D107">
        <v>-93.199646187807375</v>
      </c>
      <c r="E107">
        <v>6.2029255329722908</v>
      </c>
      <c r="F107">
        <v>-0.4637600251359093</v>
      </c>
      <c r="G107">
        <v>-3.544671612728167</v>
      </c>
      <c r="U107" s="4">
        <v>-22.860829561231689</v>
      </c>
      <c r="V107" s="4">
        <v>-7.1248780673726503E-2</v>
      </c>
      <c r="W107" s="4">
        <v>-0.25518619850007551</v>
      </c>
      <c r="X107" s="4">
        <v>-0.1118824289273706</v>
      </c>
      <c r="Y107" s="4">
        <v>-1.7145019858968391</v>
      </c>
      <c r="Z107" s="4">
        <v>-2.9117179829595869</v>
      </c>
      <c r="AA107" s="4">
        <v>-0.40202645090088662</v>
      </c>
      <c r="AB107" s="4">
        <v>-13.866254723651631</v>
      </c>
      <c r="AC107" s="4">
        <v>2.0754909482014741</v>
      </c>
      <c r="AD107" s="4">
        <v>2.0318395949217121</v>
      </c>
      <c r="AE107" s="4">
        <v>0.1382297882304579</v>
      </c>
      <c r="AF107" s="4">
        <v>15.786428183427009</v>
      </c>
      <c r="AG107" s="4">
        <v>-0.25033981937156657</v>
      </c>
      <c r="AH107" s="4">
        <v>-3.2445327604858409</v>
      </c>
      <c r="AI107" s="4">
        <v>-93.199646187807375</v>
      </c>
      <c r="AJ107" s="4">
        <v>6.2029255329722908</v>
      </c>
      <c r="AK107" s="4">
        <v>-0.4637600251359093</v>
      </c>
      <c r="AL107" s="4">
        <v>-3.544671612728167</v>
      </c>
    </row>
    <row r="108" spans="1:38" x14ac:dyDescent="0.2">
      <c r="A108">
        <v>107</v>
      </c>
      <c r="B108">
        <v>0.34642515819167607</v>
      </c>
      <c r="C108">
        <v>-3.5290359801800002</v>
      </c>
      <c r="D108">
        <v>-93.365744815608352</v>
      </c>
      <c r="E108">
        <v>9.3620429327725549</v>
      </c>
      <c r="F108">
        <v>1.104176709752952</v>
      </c>
      <c r="G108">
        <v>4.9559056519723992</v>
      </c>
      <c r="U108" s="4">
        <v>-20.68852688872003</v>
      </c>
      <c r="V108" s="4">
        <v>-0.1448108737146159</v>
      </c>
      <c r="W108" s="4">
        <v>0.45586504545566792</v>
      </c>
      <c r="X108" s="4">
        <v>1.3347565000235411</v>
      </c>
      <c r="Y108" s="4">
        <v>-2.198855009836409</v>
      </c>
      <c r="Z108" s="4">
        <v>-4.6760100290032982</v>
      </c>
      <c r="AA108" s="4">
        <v>-0.31269800192379499</v>
      </c>
      <c r="AB108" s="4">
        <v>-14.080389698897299</v>
      </c>
      <c r="AC108" s="4">
        <v>1.924629161838969</v>
      </c>
      <c r="AD108" s="4">
        <v>12.479908538003381</v>
      </c>
      <c r="AE108" s="4">
        <v>-0.93773479793099479</v>
      </c>
      <c r="AF108" s="4">
        <v>-16.67206191288777</v>
      </c>
      <c r="AG108" s="4">
        <v>0.34642515819167607</v>
      </c>
      <c r="AH108" s="4">
        <v>-3.5290359801800002</v>
      </c>
      <c r="AI108" s="4">
        <v>-93.365744815608352</v>
      </c>
      <c r="AJ108" s="4">
        <v>9.3620429327725549</v>
      </c>
      <c r="AK108" s="4">
        <v>1.104176709752952</v>
      </c>
      <c r="AL108" s="4">
        <v>4.9559056519723992</v>
      </c>
    </row>
    <row r="109" spans="1:38" x14ac:dyDescent="0.2">
      <c r="A109">
        <v>108</v>
      </c>
      <c r="B109">
        <v>0.19326104331620361</v>
      </c>
      <c r="C109">
        <v>-2.5626699342999939</v>
      </c>
      <c r="D109">
        <v>-93.55206748215204</v>
      </c>
      <c r="E109">
        <v>6.9057154064965554</v>
      </c>
      <c r="F109">
        <v>-1.429292512650133</v>
      </c>
      <c r="G109">
        <v>1.4185964636099679</v>
      </c>
      <c r="U109" s="4">
        <v>-22.724275657371159</v>
      </c>
      <c r="V109" s="4">
        <v>-0.60184496922996977</v>
      </c>
      <c r="W109" s="4">
        <v>0.81392622744508958</v>
      </c>
      <c r="X109" s="4">
        <v>3.725761076140587</v>
      </c>
      <c r="Y109" s="4">
        <v>-3.4934441055750298</v>
      </c>
      <c r="Z109" s="4">
        <v>0.95555227478919902</v>
      </c>
      <c r="AA109" s="4">
        <v>-0.2116296135700724</v>
      </c>
      <c r="AB109" s="4">
        <v>-19.5360377678094</v>
      </c>
      <c r="AC109" s="4">
        <v>1.878675405727793</v>
      </c>
      <c r="AD109" s="4">
        <v>13.26664787170037</v>
      </c>
      <c r="AE109" s="4">
        <v>-3.6491713255958098</v>
      </c>
      <c r="AF109" s="4">
        <v>-11.34037887579435</v>
      </c>
      <c r="AG109" s="4">
        <v>0.19326104331620361</v>
      </c>
      <c r="AH109" s="4">
        <v>-2.5626699342999939</v>
      </c>
      <c r="AI109" s="4">
        <v>-93.55206748215204</v>
      </c>
      <c r="AJ109" s="4">
        <v>6.9057154064965554</v>
      </c>
      <c r="AK109" s="4">
        <v>-1.429292512650133</v>
      </c>
      <c r="AL109" s="4">
        <v>1.4185964636099679</v>
      </c>
    </row>
    <row r="110" spans="1:38" x14ac:dyDescent="0.2">
      <c r="A110">
        <v>109</v>
      </c>
      <c r="B110">
        <v>2.1041537097348191</v>
      </c>
      <c r="C110">
        <v>-4.4715536938996534</v>
      </c>
      <c r="D110">
        <v>-91.062254224184912</v>
      </c>
      <c r="E110">
        <v>9.8210365714397732</v>
      </c>
      <c r="F110">
        <v>4.6887591025026927</v>
      </c>
      <c r="G110">
        <v>0.5822650137805464</v>
      </c>
      <c r="U110" s="4">
        <v>-30.124946417179849</v>
      </c>
      <c r="V110" s="4">
        <v>2.606321502306344</v>
      </c>
      <c r="W110" s="4">
        <v>-0.87046194229136853</v>
      </c>
      <c r="X110" s="4">
        <v>-4.5126735000334088</v>
      </c>
      <c r="Y110" s="4">
        <v>-4.1183723498517084</v>
      </c>
      <c r="Z110" s="4">
        <v>-4.7692091425040566</v>
      </c>
      <c r="AA110" s="4">
        <v>2.9039325035316961</v>
      </c>
      <c r="AB110" s="4">
        <v>-29.637232381091469</v>
      </c>
      <c r="AC110" s="4">
        <v>2.314696425132805</v>
      </c>
      <c r="AD110" s="4">
        <v>9.4208614057620679</v>
      </c>
      <c r="AE110" s="4">
        <v>3.649020197603817</v>
      </c>
      <c r="AF110" s="4">
        <v>21.621435599198779</v>
      </c>
      <c r="AG110" s="4">
        <v>2.1041537097348191</v>
      </c>
      <c r="AH110" s="4">
        <v>-4.4715536938996534</v>
      </c>
      <c r="AI110" s="4">
        <v>-91.062254224184912</v>
      </c>
      <c r="AJ110" s="4">
        <v>9.8210365714397732</v>
      </c>
      <c r="AK110" s="4">
        <v>4.6887591025026927</v>
      </c>
      <c r="AL110" s="4">
        <v>0.5822650137805464</v>
      </c>
    </row>
    <row r="111" spans="1:38" x14ac:dyDescent="0.2">
      <c r="A111">
        <v>110</v>
      </c>
      <c r="B111">
        <v>0.62400929573203801</v>
      </c>
      <c r="C111">
        <v>-4.8847762868157298</v>
      </c>
      <c r="D111">
        <v>-90.812733725995102</v>
      </c>
      <c r="E111">
        <v>9.0862185976139695</v>
      </c>
      <c r="F111">
        <v>2.9410106423805971E-2</v>
      </c>
      <c r="G111">
        <v>-0.46359882623526433</v>
      </c>
      <c r="U111" s="4">
        <v>-28.490460160342881</v>
      </c>
      <c r="V111" s="4">
        <v>1.590151500572922E-4</v>
      </c>
      <c r="W111" s="4">
        <v>-0.2303231496884397</v>
      </c>
      <c r="X111" s="4">
        <v>7.6803493719338256E-2</v>
      </c>
      <c r="Y111" s="4">
        <v>-1.7093389922391959</v>
      </c>
      <c r="Z111" s="4">
        <v>-4.7467955176390531</v>
      </c>
      <c r="AA111" s="4">
        <v>0.93411451027670944</v>
      </c>
      <c r="AB111" s="4">
        <v>-15.241436564650209</v>
      </c>
      <c r="AC111" s="4">
        <v>2.4372004932370852</v>
      </c>
      <c r="AD111" s="4">
        <v>2.3957069397021749</v>
      </c>
      <c r="AE111" s="4">
        <v>0.43751780378921029</v>
      </c>
      <c r="AF111" s="4">
        <v>24.38412354703863</v>
      </c>
      <c r="AG111" s="4">
        <v>0.62400929573203801</v>
      </c>
      <c r="AH111" s="4">
        <v>-4.8847762868157298</v>
      </c>
      <c r="AI111" s="4">
        <v>-90.812733725995102</v>
      </c>
      <c r="AJ111" s="4">
        <v>9.0862185976139695</v>
      </c>
      <c r="AK111" s="4">
        <v>2.9410106423805971E-2</v>
      </c>
      <c r="AL111" s="4">
        <v>-0.46359882623526433</v>
      </c>
    </row>
    <row r="112" spans="1:38" x14ac:dyDescent="0.2">
      <c r="A112">
        <v>111</v>
      </c>
      <c r="B112">
        <v>0.18929062846061981</v>
      </c>
      <c r="C112">
        <v>-5.219684524619626</v>
      </c>
      <c r="D112">
        <v>-90.94436541635649</v>
      </c>
      <c r="E112">
        <v>11.11418081036345</v>
      </c>
      <c r="F112">
        <v>0.64127268756188005</v>
      </c>
      <c r="G112">
        <v>1.5114836306646271</v>
      </c>
      <c r="U112" s="4">
        <v>-26.131549860849908</v>
      </c>
      <c r="V112" s="4">
        <v>-0.27712082135303662</v>
      </c>
      <c r="W112" s="4">
        <v>0.44577402321270371</v>
      </c>
      <c r="X112" s="4">
        <v>1.494204786085007</v>
      </c>
      <c r="Y112" s="4">
        <v>-2.1897221255936441</v>
      </c>
      <c r="Z112" s="4">
        <v>-6.2343870091885414</v>
      </c>
      <c r="AA112" s="4">
        <v>-0.5475583322654215</v>
      </c>
      <c r="AB112" s="4">
        <v>-15.492917407168671</v>
      </c>
      <c r="AC112" s="4">
        <v>2.3701167587178591</v>
      </c>
      <c r="AD112" s="4">
        <v>10.20910951027091</v>
      </c>
      <c r="AE112" s="4">
        <v>-1.251026371199548</v>
      </c>
      <c r="AF112" s="4">
        <v>-26.13100164462417</v>
      </c>
      <c r="AG112" s="4">
        <v>0.18929062846061981</v>
      </c>
      <c r="AH112" s="4">
        <v>-5.219684524619626</v>
      </c>
      <c r="AI112" s="4">
        <v>-90.94436541635649</v>
      </c>
      <c r="AJ112" s="4">
        <v>11.11418081036345</v>
      </c>
      <c r="AK112" s="4">
        <v>0.64127268756188005</v>
      </c>
      <c r="AL112" s="4">
        <v>1.5114836306646271</v>
      </c>
    </row>
    <row r="113" spans="1:38" x14ac:dyDescent="0.2">
      <c r="A113">
        <v>112</v>
      </c>
      <c r="B113">
        <v>-1.341648942848672</v>
      </c>
      <c r="C113">
        <v>-4.8343123002627202</v>
      </c>
      <c r="D113">
        <v>-91.048021902663763</v>
      </c>
      <c r="E113">
        <v>10.27484185735609</v>
      </c>
      <c r="F113">
        <v>-3.330142400787214</v>
      </c>
      <c r="G113">
        <v>-0.27519243333921062</v>
      </c>
      <c r="U113" s="4">
        <v>-30.05642038348314</v>
      </c>
      <c r="V113" s="4">
        <v>-2.54236903354411</v>
      </c>
      <c r="W113" s="4">
        <v>1.091235530437465</v>
      </c>
      <c r="X113" s="4">
        <v>3.6178464892443989</v>
      </c>
      <c r="Y113" s="4">
        <v>-3.43301229336533</v>
      </c>
      <c r="Z113" s="4">
        <v>-4.8963531335969597</v>
      </c>
      <c r="AA113" s="4">
        <v>-3.5640775808485938</v>
      </c>
      <c r="AB113" s="4">
        <v>-29.366992551552311</v>
      </c>
      <c r="AC113" s="4">
        <v>2.2056934403159691</v>
      </c>
      <c r="AD113" s="4">
        <v>11.325128298494329</v>
      </c>
      <c r="AE113" s="4">
        <v>-3.4964478795690499</v>
      </c>
      <c r="AF113" s="4">
        <v>-21.635787218500209</v>
      </c>
      <c r="AG113" s="4">
        <v>-1.341648942848672</v>
      </c>
      <c r="AH113" s="4">
        <v>-4.8343123002627202</v>
      </c>
      <c r="AI113" s="4">
        <v>-91.048021902663763</v>
      </c>
      <c r="AJ113" s="4">
        <v>10.27484185735609</v>
      </c>
      <c r="AK113" s="4">
        <v>-3.330142400787214</v>
      </c>
      <c r="AL113" s="4">
        <v>-0.27519243333921062</v>
      </c>
    </row>
    <row r="114" spans="1:38" x14ac:dyDescent="0.2">
      <c r="A114">
        <v>113</v>
      </c>
      <c r="B114">
        <v>1.8050415456442379</v>
      </c>
      <c r="C114">
        <v>-6.0645670742948408</v>
      </c>
      <c r="D114">
        <v>-88.059948279252069</v>
      </c>
      <c r="E114">
        <v>12.51046213705842</v>
      </c>
      <c r="F114">
        <v>5.4341536549607481</v>
      </c>
      <c r="G114">
        <v>1.6130034491738821</v>
      </c>
      <c r="U114" s="4">
        <v>-35.217836176135251</v>
      </c>
      <c r="V114" s="4">
        <v>4.1343395863561199</v>
      </c>
      <c r="W114" s="4">
        <v>-0.96354003507704489</v>
      </c>
      <c r="X114" s="4">
        <v>-3.8168470734164188</v>
      </c>
      <c r="Y114" s="4">
        <v>-3.6061169713654668</v>
      </c>
      <c r="Z114" s="4">
        <v>-11.51237876466322</v>
      </c>
      <c r="AA114" s="4">
        <v>3.8185371521647782</v>
      </c>
      <c r="AB114" s="4">
        <v>-36.708234518558719</v>
      </c>
      <c r="AC114" s="4">
        <v>2.662343680782381</v>
      </c>
      <c r="AD114" s="4">
        <v>8.3593948823704434</v>
      </c>
      <c r="AE114" s="4">
        <v>2.9304919965251961</v>
      </c>
      <c r="AF114" s="4">
        <v>38.602436553677222</v>
      </c>
      <c r="AG114" s="4">
        <v>1.8050415456442379</v>
      </c>
      <c r="AH114" s="4">
        <v>-6.0645670742948408</v>
      </c>
      <c r="AI114" s="4">
        <v>-88.059948279252069</v>
      </c>
      <c r="AJ114" s="4">
        <v>12.51046213705842</v>
      </c>
      <c r="AK114" s="4">
        <v>5.4341536549607481</v>
      </c>
      <c r="AL114" s="4">
        <v>1.6130034491738821</v>
      </c>
    </row>
    <row r="115" spans="1:38" x14ac:dyDescent="0.2">
      <c r="A115">
        <v>114</v>
      </c>
      <c r="B115">
        <v>1.502712526820484</v>
      </c>
      <c r="C115">
        <v>-5.9427669386712809</v>
      </c>
      <c r="D115">
        <v>-87.822339376859574</v>
      </c>
      <c r="E115">
        <v>12.76224329482161</v>
      </c>
      <c r="F115">
        <v>3.1483510648664259</v>
      </c>
      <c r="G115">
        <v>0.46231332249173268</v>
      </c>
      <c r="U115" s="4">
        <v>-35.443126132955989</v>
      </c>
      <c r="V115" s="4">
        <v>1.3187338904752171</v>
      </c>
      <c r="W115" s="4">
        <v>-0.54937368736323033</v>
      </c>
      <c r="X115" s="4">
        <v>-2.0717674598527478</v>
      </c>
      <c r="Y115" s="4">
        <v>-2.4856353329672349</v>
      </c>
      <c r="Z115" s="4">
        <v>-2.6181319797077349</v>
      </c>
      <c r="AA115" s="4">
        <v>2.0545406174964782</v>
      </c>
      <c r="AB115" s="4">
        <v>-24.71711286700419</v>
      </c>
      <c r="AC115" s="4">
        <v>2.763878106639261</v>
      </c>
      <c r="AD115" s="4">
        <v>6.8930903037105082</v>
      </c>
      <c r="AE115" s="4">
        <v>1.5729589930646719</v>
      </c>
      <c r="AF115" s="4">
        <v>27.555045434998021</v>
      </c>
      <c r="AG115" s="4">
        <v>1.502712526820484</v>
      </c>
      <c r="AH115" s="4">
        <v>-5.9427669386712809</v>
      </c>
      <c r="AI115" s="4">
        <v>-87.822339376859574</v>
      </c>
      <c r="AJ115" s="4">
        <v>12.76224329482161</v>
      </c>
      <c r="AK115" s="4">
        <v>3.1483510648664259</v>
      </c>
      <c r="AL115" s="4">
        <v>0.46231332249173268</v>
      </c>
    </row>
    <row r="116" spans="1:38" x14ac:dyDescent="0.2">
      <c r="A116">
        <v>115</v>
      </c>
      <c r="B116">
        <v>0.60444552138486307</v>
      </c>
      <c r="C116">
        <v>-6.2962748566773659</v>
      </c>
      <c r="D116">
        <v>-87.66313147711918</v>
      </c>
      <c r="E116">
        <v>13.02934510230436</v>
      </c>
      <c r="F116">
        <v>0.16168218178963081</v>
      </c>
      <c r="G116">
        <v>0.49310602767162282</v>
      </c>
      <c r="U116" s="4">
        <v>-33.556766993191673</v>
      </c>
      <c r="V116" s="4">
        <v>-0.1204724065777017</v>
      </c>
      <c r="W116" s="4">
        <v>9.299237693984054E-2</v>
      </c>
      <c r="X116" s="4">
        <v>0.66648081840868678</v>
      </c>
      <c r="Y116" s="4">
        <v>-2.0180794703163709</v>
      </c>
      <c r="Z116" s="4">
        <v>-5.7831222363347896</v>
      </c>
      <c r="AA116" s="4">
        <v>0.32648257843124878</v>
      </c>
      <c r="AB116" s="4">
        <v>-16.79481236448289</v>
      </c>
      <c r="AC116" s="4">
        <v>2.691652086283999</v>
      </c>
      <c r="AD116" s="4">
        <v>5.868314215260086</v>
      </c>
      <c r="AE116" s="4">
        <v>-0.23884565670675939</v>
      </c>
      <c r="AF116" s="4">
        <v>-0.64249750926166993</v>
      </c>
      <c r="AG116" s="4">
        <v>0.60444552138486307</v>
      </c>
      <c r="AH116" s="4">
        <v>-6.2962748566773659</v>
      </c>
      <c r="AI116" s="4">
        <v>-87.66313147711918</v>
      </c>
      <c r="AJ116" s="4">
        <v>13.02934510230436</v>
      </c>
      <c r="AK116" s="4">
        <v>0.16168218178963081</v>
      </c>
      <c r="AL116" s="4">
        <v>0.49310602767162282</v>
      </c>
    </row>
    <row r="117" spans="1:38" x14ac:dyDescent="0.2">
      <c r="A117">
        <v>116</v>
      </c>
      <c r="B117">
        <v>-1.2849881093546429</v>
      </c>
      <c r="C117">
        <v>-6.0380907093134519</v>
      </c>
      <c r="D117">
        <v>-87.797769824668094</v>
      </c>
      <c r="E117">
        <v>13.732055479334891</v>
      </c>
      <c r="F117">
        <v>-2.3355627839103459</v>
      </c>
      <c r="G117">
        <v>-5.5242053004964327E-2</v>
      </c>
      <c r="U117" s="4">
        <v>-34.718089716999607</v>
      </c>
      <c r="V117" s="4">
        <v>-1.422152810503184</v>
      </c>
      <c r="W117" s="4">
        <v>0.76027835022229018</v>
      </c>
      <c r="X117" s="4">
        <v>2.2367973642691719</v>
      </c>
      <c r="Y117" s="4">
        <v>-2.226396069144382</v>
      </c>
      <c r="Z117" s="4">
        <v>-2.9825552904060562</v>
      </c>
      <c r="AA117" s="4">
        <v>-2.630490198030301</v>
      </c>
      <c r="AB117" s="4">
        <v>-24.616134203345219</v>
      </c>
      <c r="AC117" s="4">
        <v>2.669737622427133</v>
      </c>
      <c r="AD117" s="4">
        <v>10.077337412851371</v>
      </c>
      <c r="AE117" s="4">
        <v>-1.674797568765505</v>
      </c>
      <c r="AF117" s="4">
        <v>-28.06465812096177</v>
      </c>
      <c r="AG117" s="4">
        <v>-1.2849881093546429</v>
      </c>
      <c r="AH117" s="4">
        <v>-6.0380907093134519</v>
      </c>
      <c r="AI117" s="4">
        <v>-87.797769824668094</v>
      </c>
      <c r="AJ117" s="4">
        <v>13.732055479334891</v>
      </c>
      <c r="AK117" s="4">
        <v>-2.3355627839103459</v>
      </c>
      <c r="AL117" s="4">
        <v>-5.5242053004964327E-2</v>
      </c>
    </row>
    <row r="118" spans="1:38" x14ac:dyDescent="0.2">
      <c r="A118">
        <v>117</v>
      </c>
      <c r="B118">
        <v>-1.5524337098933301</v>
      </c>
      <c r="C118">
        <v>-6.2188384021454679</v>
      </c>
      <c r="D118">
        <v>-88.12027999890978</v>
      </c>
      <c r="E118">
        <v>12.17306809410343</v>
      </c>
      <c r="F118">
        <v>-3.9705434296321109</v>
      </c>
      <c r="G118">
        <v>-1.6053350155956509</v>
      </c>
      <c r="U118" s="4">
        <v>-35.718261566347557</v>
      </c>
      <c r="V118" s="4">
        <v>-3.9016350986571169</v>
      </c>
      <c r="W118" s="4">
        <v>1.194421356285525</v>
      </c>
      <c r="X118" s="4">
        <v>2.961650949276911</v>
      </c>
      <c r="Y118" s="4">
        <v>-2.9353013511343571</v>
      </c>
      <c r="Z118" s="4">
        <v>-11.9401104775094</v>
      </c>
      <c r="AA118" s="4">
        <v>-4.7276804063189699</v>
      </c>
      <c r="AB118" s="4">
        <v>-36.366221518745952</v>
      </c>
      <c r="AC118" s="4">
        <v>2.5211005332650398</v>
      </c>
      <c r="AD118" s="4">
        <v>9.34129460059882</v>
      </c>
      <c r="AE118" s="4">
        <v>-2.5725952800767131</v>
      </c>
      <c r="AF118" s="4">
        <v>-39.310865822314</v>
      </c>
      <c r="AG118" s="4">
        <v>-1.5524337098933301</v>
      </c>
      <c r="AH118" s="4">
        <v>-6.2188384021454679</v>
      </c>
      <c r="AI118" s="4">
        <v>-88.12027999890978</v>
      </c>
      <c r="AJ118" s="4">
        <v>12.17306809410343</v>
      </c>
      <c r="AK118" s="4">
        <v>-3.9705434296321109</v>
      </c>
      <c r="AL118" s="4">
        <v>-1.6053350155956509</v>
      </c>
    </row>
    <row r="119" spans="1:38" x14ac:dyDescent="0.2">
      <c r="A119">
        <v>118</v>
      </c>
      <c r="B119">
        <v>3.5282592268355168</v>
      </c>
      <c r="C119">
        <v>-8.0841057671437841</v>
      </c>
      <c r="D119">
        <v>-82.99675932509615</v>
      </c>
      <c r="E119">
        <v>17.16336159650535</v>
      </c>
      <c r="F119">
        <v>7.1138961762733004</v>
      </c>
      <c r="G119">
        <v>0.70958901854519008</v>
      </c>
      <c r="U119" s="4">
        <v>-44.9680629460684</v>
      </c>
      <c r="V119" s="4">
        <v>5.8463222863243063</v>
      </c>
      <c r="W119" s="4">
        <v>-1.129486783960842</v>
      </c>
      <c r="X119" s="4">
        <v>-4.1338582619053046</v>
      </c>
      <c r="Y119" s="4">
        <v>-3.6049149767777551</v>
      </c>
      <c r="Z119" s="4">
        <v>-6.2124172233951214</v>
      </c>
      <c r="AA119" s="4">
        <v>5.6861711073666861</v>
      </c>
      <c r="AB119" s="4">
        <v>-46.079140493934347</v>
      </c>
      <c r="AC119" s="4">
        <v>2.83361530394596</v>
      </c>
      <c r="AD119" s="4">
        <v>8.1873363149452718</v>
      </c>
      <c r="AE119" s="4">
        <v>3.1640648017389101</v>
      </c>
      <c r="AF119" s="4">
        <v>26.98031239156283</v>
      </c>
      <c r="AG119" s="4">
        <v>3.5282592268355168</v>
      </c>
      <c r="AH119" s="4">
        <v>-8.0841057671437841</v>
      </c>
      <c r="AI119" s="4">
        <v>-82.99675932509615</v>
      </c>
      <c r="AJ119" s="4">
        <v>17.16336159650535</v>
      </c>
      <c r="AK119" s="4">
        <v>7.1138961762733004</v>
      </c>
      <c r="AL119" s="4">
        <v>0.70958901854519008</v>
      </c>
    </row>
    <row r="120" spans="1:38" x14ac:dyDescent="0.2">
      <c r="A120">
        <v>119</v>
      </c>
      <c r="B120">
        <v>1.4708002635307551</v>
      </c>
      <c r="C120">
        <v>-8.2622670268560725</v>
      </c>
      <c r="D120">
        <v>-82.959071032349442</v>
      </c>
      <c r="E120">
        <v>16.37631444588169</v>
      </c>
      <c r="F120">
        <v>2.915588448132048</v>
      </c>
      <c r="G120">
        <v>1.1936463712979479</v>
      </c>
      <c r="U120" s="4">
        <v>-43.877884670230912</v>
      </c>
      <c r="V120" s="4">
        <v>2.1405523183130422</v>
      </c>
      <c r="W120" s="4">
        <v>-0.59039251871051579</v>
      </c>
      <c r="X120" s="4">
        <v>-1.964660804844067</v>
      </c>
      <c r="Y120" s="4">
        <v>-2.376015919893204</v>
      </c>
      <c r="Z120" s="4">
        <v>-7.2957270337746154</v>
      </c>
      <c r="AA120" s="4">
        <v>2.6547559151044688</v>
      </c>
      <c r="AB120" s="4">
        <v>-28.73036555593594</v>
      </c>
      <c r="AC120" s="4">
        <v>2.9830911716260422</v>
      </c>
      <c r="AD120" s="4">
        <v>5.238583517873197</v>
      </c>
      <c r="AE120" s="4">
        <v>1.414953292901622</v>
      </c>
      <c r="AF120" s="4">
        <v>39.178545406540103</v>
      </c>
      <c r="AG120" s="4">
        <v>1.4708002635307551</v>
      </c>
      <c r="AH120" s="4">
        <v>-8.2622670268560725</v>
      </c>
      <c r="AI120" s="4">
        <v>-82.959071032349442</v>
      </c>
      <c r="AJ120" s="4">
        <v>16.37631444588169</v>
      </c>
      <c r="AK120" s="4">
        <v>2.915588448132048</v>
      </c>
      <c r="AL120" s="4">
        <v>1.1936463712979479</v>
      </c>
    </row>
    <row r="121" spans="1:38" x14ac:dyDescent="0.2">
      <c r="A121">
        <v>120</v>
      </c>
      <c r="B121">
        <v>0.37364594004909718</v>
      </c>
      <c r="C121">
        <v>-8.5465601801954456</v>
      </c>
      <c r="D121">
        <v>-82.055139111192887</v>
      </c>
      <c r="E121">
        <v>17.33696875103276</v>
      </c>
      <c r="F121">
        <v>-0.17867428731678081</v>
      </c>
      <c r="G121">
        <v>0.46104626206288751</v>
      </c>
      <c r="U121" s="4">
        <v>-42.744542320149932</v>
      </c>
      <c r="V121" s="4">
        <v>-0.140164454968457</v>
      </c>
      <c r="W121" s="4">
        <v>7.7394874094457444E-2</v>
      </c>
      <c r="X121" s="4">
        <v>0.55067705572402492</v>
      </c>
      <c r="Y121" s="4">
        <v>-1.874275324231951</v>
      </c>
      <c r="Z121" s="4">
        <v>-6.3881206231304848</v>
      </c>
      <c r="AA121" s="4">
        <v>0.12987467906494229</v>
      </c>
      <c r="AB121" s="4">
        <v>-18.583477480887769</v>
      </c>
      <c r="AC121" s="4">
        <v>2.9615885034622171</v>
      </c>
      <c r="AD121" s="4">
        <v>5.8234732781848528</v>
      </c>
      <c r="AE121" s="4">
        <v>-0.28208182732469439</v>
      </c>
      <c r="AF121" s="4">
        <v>-0.41159328605180551</v>
      </c>
      <c r="AG121" s="4">
        <v>0.37364594004909718</v>
      </c>
      <c r="AH121" s="4">
        <v>-8.5465601801954456</v>
      </c>
      <c r="AI121" s="4">
        <v>-82.055139111192887</v>
      </c>
      <c r="AJ121" s="4">
        <v>17.33696875103276</v>
      </c>
      <c r="AK121" s="4">
        <v>-0.17867428731678081</v>
      </c>
      <c r="AL121" s="4">
        <v>0.46104626206288751</v>
      </c>
    </row>
    <row r="122" spans="1:38" x14ac:dyDescent="0.2">
      <c r="A122">
        <v>121</v>
      </c>
      <c r="B122">
        <v>-0.7179367675262559</v>
      </c>
      <c r="C122">
        <v>-8.618741109986896</v>
      </c>
      <c r="D122">
        <v>-82.930986524143051</v>
      </c>
      <c r="E122">
        <v>18.37767650069565</v>
      </c>
      <c r="F122">
        <v>-3.1020220345517271</v>
      </c>
      <c r="G122">
        <v>-0.76192980022696966</v>
      </c>
      <c r="U122" s="4">
        <v>-42.301609919741558</v>
      </c>
      <c r="V122" s="4">
        <v>-2.318442413191204</v>
      </c>
      <c r="W122" s="4">
        <v>0.73821719368210392</v>
      </c>
      <c r="X122" s="4">
        <v>2.000873670837775</v>
      </c>
      <c r="Y122" s="4">
        <v>-2.1462428299568752</v>
      </c>
      <c r="Z122" s="4">
        <v>-8.0883196267625639</v>
      </c>
      <c r="AA122" s="4">
        <v>-2.8325725590533009</v>
      </c>
      <c r="AB122" s="4">
        <v>-28.728353953778839</v>
      </c>
      <c r="AC122" s="4">
        <v>2.8475291468043782</v>
      </c>
      <c r="AD122" s="4">
        <v>10.246677325753931</v>
      </c>
      <c r="AE122" s="4">
        <v>-1.500956945621118</v>
      </c>
      <c r="AF122" s="4">
        <v>-40.11507104243821</v>
      </c>
      <c r="AG122" s="4">
        <v>-0.7179367675262559</v>
      </c>
      <c r="AH122" s="4">
        <v>-8.618741109986896</v>
      </c>
      <c r="AI122" s="4">
        <v>-82.930986524143051</v>
      </c>
      <c r="AJ122" s="4">
        <v>18.37767650069565</v>
      </c>
      <c r="AK122" s="4">
        <v>-3.1020220345517271</v>
      </c>
      <c r="AL122" s="4">
        <v>-0.76192980022696966</v>
      </c>
    </row>
    <row r="123" spans="1:38" x14ac:dyDescent="0.2">
      <c r="A123">
        <v>122</v>
      </c>
      <c r="B123">
        <v>-2.395423737160066</v>
      </c>
      <c r="C123">
        <v>-8.6166782464227492</v>
      </c>
      <c r="D123">
        <v>-82.981139706503726</v>
      </c>
      <c r="E123">
        <v>17.064807151766459</v>
      </c>
      <c r="F123">
        <v>-7.12499857971914</v>
      </c>
      <c r="G123">
        <v>-0.55470199715444501</v>
      </c>
      <c r="U123" s="4">
        <v>-44.841950400529008</v>
      </c>
      <c r="V123" s="4">
        <v>-5.7909007916976618</v>
      </c>
      <c r="W123" s="4">
        <v>1.273070926476713</v>
      </c>
      <c r="X123" s="4">
        <v>2.9048554399563731</v>
      </c>
      <c r="Y123" s="4">
        <v>-2.7068204208430502</v>
      </c>
      <c r="Z123" s="4">
        <v>-6.3710037374401818</v>
      </c>
      <c r="AA123" s="4">
        <v>-6.3219453963025671</v>
      </c>
      <c r="AB123" s="4">
        <v>-45.87957462193009</v>
      </c>
      <c r="AC123" s="4">
        <v>2.773783378235315</v>
      </c>
      <c r="AD123" s="4">
        <v>9.583128299201686</v>
      </c>
      <c r="AE123" s="4">
        <v>-2.8721483622798978</v>
      </c>
      <c r="AF123" s="4">
        <v>-27.32807544140373</v>
      </c>
      <c r="AG123" s="4">
        <v>-2.395423737160066</v>
      </c>
      <c r="AH123" s="4">
        <v>-8.6166782464227492</v>
      </c>
      <c r="AI123" s="4">
        <v>-82.981139706503726</v>
      </c>
      <c r="AJ123" s="4">
        <v>17.064807151766459</v>
      </c>
      <c r="AK123" s="4">
        <v>-7.12499857971914</v>
      </c>
      <c r="AL123" s="4">
        <v>-0.55470199715444501</v>
      </c>
    </row>
    <row r="124" spans="1:38" x14ac:dyDescent="0.2">
      <c r="A124">
        <v>123</v>
      </c>
      <c r="B124">
        <v>4.4559683801644576</v>
      </c>
      <c r="C124">
        <v>-9.1453503002189844</v>
      </c>
      <c r="D124">
        <v>-78.045387693316371</v>
      </c>
      <c r="E124">
        <v>18.36851411661479</v>
      </c>
      <c r="F124">
        <v>8.6141548615624099</v>
      </c>
      <c r="G124">
        <v>0.36955797486362418</v>
      </c>
      <c r="U124" s="4">
        <v>-53.323822041629938</v>
      </c>
      <c r="V124" s="4">
        <v>10.092798922931729</v>
      </c>
      <c r="W124" s="4">
        <v>-1.3429212672400761</v>
      </c>
      <c r="X124" s="4">
        <v>-4.0490430988491166</v>
      </c>
      <c r="Y124" s="4">
        <v>-3.4802476931869601</v>
      </c>
      <c r="Z124" s="4">
        <v>-7.6593950363801282</v>
      </c>
      <c r="AA124" s="4">
        <v>9.8593171665445833</v>
      </c>
      <c r="AB124" s="4">
        <v>-61.207635228348018</v>
      </c>
      <c r="AC124" s="4">
        <v>2.998439122063818</v>
      </c>
      <c r="AD124" s="4">
        <v>6.8646390496171197</v>
      </c>
      <c r="AE124" s="4">
        <v>2.813031513396238</v>
      </c>
      <c r="AF124" s="4">
        <v>26.097107487721871</v>
      </c>
      <c r="AG124" s="4">
        <v>4.4559683801644576</v>
      </c>
      <c r="AH124" s="4">
        <v>-9.1453503002189844</v>
      </c>
      <c r="AI124" s="4">
        <v>-78.045387693316371</v>
      </c>
      <c r="AJ124" s="4">
        <v>18.36851411661479</v>
      </c>
      <c r="AK124" s="4">
        <v>8.6141548615624099</v>
      </c>
      <c r="AL124" s="4">
        <v>0.36955797486362418</v>
      </c>
    </row>
    <row r="125" spans="1:38" x14ac:dyDescent="0.2">
      <c r="A125">
        <v>124</v>
      </c>
      <c r="B125">
        <v>1.94858029618453</v>
      </c>
      <c r="C125">
        <v>-9.9027768856420977</v>
      </c>
      <c r="D125">
        <v>-78.014435895732589</v>
      </c>
      <c r="E125">
        <v>19.221202040638929</v>
      </c>
      <c r="F125">
        <v>5.3436459820486313</v>
      </c>
      <c r="G125">
        <v>0.84099438149367667</v>
      </c>
      <c r="U125" s="4">
        <v>-52.204454535005652</v>
      </c>
      <c r="V125" s="4">
        <v>5.1377825138523354</v>
      </c>
      <c r="W125" s="4">
        <v>-0.8697945200960332</v>
      </c>
      <c r="X125" s="4">
        <v>-3.1708165832693829</v>
      </c>
      <c r="Y125" s="4">
        <v>-2.4681284965539589</v>
      </c>
      <c r="Z125" s="4">
        <v>-12.097668507777071</v>
      </c>
      <c r="AA125" s="4">
        <v>5.6759045535145454</v>
      </c>
      <c r="AB125" s="4">
        <v>-42.185122989774023</v>
      </c>
      <c r="AC125" s="4">
        <v>3.183182358713029</v>
      </c>
      <c r="AD125" s="4">
        <v>7.1457605295532494</v>
      </c>
      <c r="AE125" s="4">
        <v>1.7517258467984671</v>
      </c>
      <c r="AF125" s="4">
        <v>51.698259728094577</v>
      </c>
      <c r="AG125" s="4">
        <v>1.94858029618453</v>
      </c>
      <c r="AH125" s="4">
        <v>-9.9027768856420977</v>
      </c>
      <c r="AI125" s="4">
        <v>-78.014435895732589</v>
      </c>
      <c r="AJ125" s="4">
        <v>19.221202040638929</v>
      </c>
      <c r="AK125" s="4">
        <v>5.3436459820486313</v>
      </c>
      <c r="AL125" s="4">
        <v>0.84099438149367667</v>
      </c>
    </row>
    <row r="126" spans="1:38" x14ac:dyDescent="0.2">
      <c r="A126">
        <v>125</v>
      </c>
      <c r="B126">
        <v>0.14765469462689329</v>
      </c>
      <c r="C126">
        <v>-9.7060788191982503</v>
      </c>
      <c r="D126">
        <v>-77.635635596647191</v>
      </c>
      <c r="E126">
        <v>18.12537692854422</v>
      </c>
      <c r="F126">
        <v>0.93887574097945359</v>
      </c>
      <c r="G126">
        <v>1.791826482330124</v>
      </c>
      <c r="U126" s="4">
        <v>-50.608148387513737</v>
      </c>
      <c r="V126" s="4">
        <v>0.58388666042593707</v>
      </c>
      <c r="W126" s="4">
        <v>-0.29858099312463748</v>
      </c>
      <c r="X126" s="4">
        <v>-0.17648727413677989</v>
      </c>
      <c r="Y126" s="4">
        <v>-1.694205511696514</v>
      </c>
      <c r="Z126" s="4">
        <v>-6.7438846188965007</v>
      </c>
      <c r="AA126" s="4">
        <v>1.725972283857454</v>
      </c>
      <c r="AB126" s="4">
        <v>-20.040816674361089</v>
      </c>
      <c r="AC126" s="4">
        <v>3.2154866968603248</v>
      </c>
      <c r="AD126" s="4">
        <v>1.944958613041551</v>
      </c>
      <c r="AE126" s="4">
        <v>0.26230782599981523</v>
      </c>
      <c r="AF126" s="4">
        <v>37.757291388205573</v>
      </c>
      <c r="AG126" s="4">
        <v>0.14765469462689329</v>
      </c>
      <c r="AH126" s="4">
        <v>-9.7060788191982503</v>
      </c>
      <c r="AI126" s="4">
        <v>-77.635635596647191</v>
      </c>
      <c r="AJ126" s="4">
        <v>18.12537692854422</v>
      </c>
      <c r="AK126" s="4">
        <v>0.93887574097945359</v>
      </c>
      <c r="AL126" s="4">
        <v>1.791826482330124</v>
      </c>
    </row>
    <row r="127" spans="1:38" x14ac:dyDescent="0.2">
      <c r="A127">
        <v>126</v>
      </c>
      <c r="B127">
        <v>2.3256633465574401E-2</v>
      </c>
      <c r="C127">
        <v>-9.9508414423686933</v>
      </c>
      <c r="D127">
        <v>-77.626508673434273</v>
      </c>
      <c r="E127">
        <v>20.288206943984921</v>
      </c>
      <c r="F127">
        <v>-1.163897078314444</v>
      </c>
      <c r="G127">
        <v>-0.8112119156517611</v>
      </c>
      <c r="U127" s="4">
        <v>-48.281713518390511</v>
      </c>
      <c r="V127" s="4">
        <v>-0.91303995509859748</v>
      </c>
      <c r="W127" s="4">
        <v>0.45705466300331049</v>
      </c>
      <c r="X127" s="4">
        <v>1.373504858131555</v>
      </c>
      <c r="Y127" s="4">
        <v>-1.7839182680174031</v>
      </c>
      <c r="Z127" s="4">
        <v>-7.4122004151684946</v>
      </c>
      <c r="AA127" s="4">
        <v>-1.0778673904278471</v>
      </c>
      <c r="AB127" s="4">
        <v>-20.207878163421231</v>
      </c>
      <c r="AC127" s="4">
        <v>3.117036594495723</v>
      </c>
      <c r="AD127" s="4">
        <v>8.5715104746723352</v>
      </c>
      <c r="AE127" s="4">
        <v>-0.92173352412308041</v>
      </c>
      <c r="AF127" s="4">
        <v>-38.77049249583105</v>
      </c>
      <c r="AG127" s="4">
        <v>2.3256633465574401E-2</v>
      </c>
      <c r="AH127" s="4">
        <v>-9.9508414423686933</v>
      </c>
      <c r="AI127" s="4">
        <v>-77.626508673434273</v>
      </c>
      <c r="AJ127" s="4">
        <v>20.288206943984921</v>
      </c>
      <c r="AK127" s="4">
        <v>-1.163897078314444</v>
      </c>
      <c r="AL127" s="4">
        <v>-0.8112119156517611</v>
      </c>
    </row>
    <row r="128" spans="1:38" x14ac:dyDescent="0.2">
      <c r="A128">
        <v>127</v>
      </c>
      <c r="B128">
        <v>-0.87868593682519924</v>
      </c>
      <c r="C128">
        <v>-10.262027788810819</v>
      </c>
      <c r="D128">
        <v>-78.000308571392466</v>
      </c>
      <c r="E128">
        <v>19.661482085152631</v>
      </c>
      <c r="F128">
        <v>-5.3914533506644728</v>
      </c>
      <c r="G128">
        <v>-0.73238569092999817</v>
      </c>
      <c r="U128" s="4">
        <v>-51.495366475042069</v>
      </c>
      <c r="V128" s="4">
        <v>-5.2797036154619734</v>
      </c>
      <c r="W128" s="4">
        <v>1.007342935186907</v>
      </c>
      <c r="X128" s="4">
        <v>2.2886738425125341</v>
      </c>
      <c r="Y128" s="4">
        <v>-2.1213800782612759</v>
      </c>
      <c r="Z128" s="4">
        <v>-12.5659520822086</v>
      </c>
      <c r="AA128" s="4">
        <v>-5.8560175460172861</v>
      </c>
      <c r="AB128" s="4">
        <v>-42.137746076964703</v>
      </c>
      <c r="AC128" s="4">
        <v>3.068439698451523</v>
      </c>
      <c r="AD128" s="4">
        <v>8.9861029376928201</v>
      </c>
      <c r="AE128" s="4">
        <v>-1.72925081859465</v>
      </c>
      <c r="AF128" s="4">
        <v>-52.827077275854187</v>
      </c>
      <c r="AG128" s="4">
        <v>-0.87868593682519924</v>
      </c>
      <c r="AH128" s="4">
        <v>-10.262027788810819</v>
      </c>
      <c r="AI128" s="4">
        <v>-78.000308571392466</v>
      </c>
      <c r="AJ128" s="4">
        <v>19.661482085152631</v>
      </c>
      <c r="AK128" s="4">
        <v>-5.3914533506644728</v>
      </c>
      <c r="AL128" s="4">
        <v>-0.73238569092999817</v>
      </c>
    </row>
    <row r="129" spans="1:38" x14ac:dyDescent="0.2">
      <c r="A129">
        <v>128</v>
      </c>
      <c r="B129">
        <v>-3.0872017986149021</v>
      </c>
      <c r="C129">
        <v>-9.8167742579367427</v>
      </c>
      <c r="D129">
        <v>-78.021743554566299</v>
      </c>
      <c r="E129">
        <v>18.474955740083139</v>
      </c>
      <c r="F129">
        <v>-8.6552943144619583</v>
      </c>
      <c r="G129">
        <v>-0.23884536764586059</v>
      </c>
      <c r="U129" s="4">
        <v>-53.490350090410601</v>
      </c>
      <c r="V129" s="4">
        <v>-9.9188218323373629</v>
      </c>
      <c r="W129" s="4">
        <v>1.49384271271478</v>
      </c>
      <c r="X129" s="4">
        <v>2.506186246771982</v>
      </c>
      <c r="Y129" s="4">
        <v>-2.5292057946471478</v>
      </c>
      <c r="Z129" s="4">
        <v>-7.6009518995295977</v>
      </c>
      <c r="AA129" s="4">
        <v>-10.852875514202809</v>
      </c>
      <c r="AB129" s="4">
        <v>-60.865507115289752</v>
      </c>
      <c r="AC129" s="4">
        <v>2.9424715515321949</v>
      </c>
      <c r="AD129" s="4">
        <v>8.2643785634522455</v>
      </c>
      <c r="AE129" s="4">
        <v>-2.916553457793821</v>
      </c>
      <c r="AF129" s="4">
        <v>-26.008838617373929</v>
      </c>
      <c r="AG129" s="4">
        <v>-3.0872017986149021</v>
      </c>
      <c r="AH129" s="4">
        <v>-9.8167742579367427</v>
      </c>
      <c r="AI129" s="4">
        <v>-78.021743554566299</v>
      </c>
      <c r="AJ129" s="4">
        <v>18.474955740083139</v>
      </c>
      <c r="AK129" s="4">
        <v>-8.6552943144619583</v>
      </c>
      <c r="AL129" s="4">
        <v>-0.23884536764586059</v>
      </c>
    </row>
    <row r="130" spans="1:38" x14ac:dyDescent="0.2">
      <c r="A130">
        <v>129</v>
      </c>
      <c r="B130">
        <v>5.2910129127425947</v>
      </c>
      <c r="C130">
        <v>-10.994625895454741</v>
      </c>
      <c r="D130">
        <v>-70.23976291543795</v>
      </c>
      <c r="E130">
        <v>20.702990365890791</v>
      </c>
      <c r="F130">
        <v>9.578113952637958</v>
      </c>
      <c r="G130">
        <v>0.25925875616115429</v>
      </c>
      <c r="U130" s="4">
        <v>-57.40612329280723</v>
      </c>
      <c r="V130" s="4">
        <v>11.89891774223184</v>
      </c>
      <c r="W130" s="4">
        <v>-1.3963382891855309</v>
      </c>
      <c r="X130" s="4">
        <v>-3.3688850018400851</v>
      </c>
      <c r="Y130" s="4">
        <v>-2.9463249404230152</v>
      </c>
      <c r="Z130" s="4">
        <v>-7.8379954559751308</v>
      </c>
      <c r="AA130" s="4">
        <v>11.44393319558726</v>
      </c>
      <c r="AB130" s="4">
        <v>-66.544100491572877</v>
      </c>
      <c r="AC130" s="4">
        <v>3.1755336010924808</v>
      </c>
      <c r="AD130" s="4">
        <v>6.2254811263010161</v>
      </c>
      <c r="AE130" s="4">
        <v>2.4270267922741069</v>
      </c>
      <c r="AF130" s="4">
        <v>27.671989252840689</v>
      </c>
      <c r="AG130" s="4">
        <v>5.2910129127425947</v>
      </c>
      <c r="AH130" s="4">
        <v>-10.994625895454741</v>
      </c>
      <c r="AI130" s="4">
        <v>-70.23976291543795</v>
      </c>
      <c r="AJ130" s="4">
        <v>20.702990365890791</v>
      </c>
      <c r="AK130" s="4">
        <v>9.578113952637958</v>
      </c>
      <c r="AL130" s="4">
        <v>0.25925875616115429</v>
      </c>
    </row>
    <row r="131" spans="1:38" x14ac:dyDescent="0.2">
      <c r="A131">
        <v>130</v>
      </c>
      <c r="B131">
        <v>3.4264671588351119</v>
      </c>
      <c r="C131">
        <v>-11.65422953288976</v>
      </c>
      <c r="D131">
        <v>-70.286382092962015</v>
      </c>
      <c r="E131">
        <v>21.798672430657192</v>
      </c>
      <c r="F131">
        <v>6.7747298261575279</v>
      </c>
      <c r="G131">
        <v>0.45630341059271579</v>
      </c>
      <c r="U131" s="4">
        <v>-56.175864049800992</v>
      </c>
      <c r="V131" s="4">
        <v>7.3130671492710277</v>
      </c>
      <c r="W131" s="4">
        <v>-1.0140389144435089</v>
      </c>
      <c r="X131" s="4">
        <v>-2.888118101043629</v>
      </c>
      <c r="Y131" s="4">
        <v>-2.3180908515198362</v>
      </c>
      <c r="Z131" s="4">
        <v>-12.905545902226621</v>
      </c>
      <c r="AA131" s="4">
        <v>6.6939497652143798</v>
      </c>
      <c r="AB131" s="4">
        <v>-49.508416119145338</v>
      </c>
      <c r="AC131" s="4">
        <v>3.3107783661872041</v>
      </c>
      <c r="AD131" s="4">
        <v>6.8498584624953764</v>
      </c>
      <c r="AE131" s="4">
        <v>1.75857790499405</v>
      </c>
      <c r="AF131" s="4">
        <v>50.362611314200628</v>
      </c>
      <c r="AG131" s="4">
        <v>3.4264671588351119</v>
      </c>
      <c r="AH131" s="4">
        <v>-11.65422953288976</v>
      </c>
      <c r="AI131" s="4">
        <v>-70.286382092962015</v>
      </c>
      <c r="AJ131" s="4">
        <v>21.798672430657192</v>
      </c>
      <c r="AK131" s="4">
        <v>6.7747298261575279</v>
      </c>
      <c r="AL131" s="4">
        <v>0.45630341059271579</v>
      </c>
    </row>
    <row r="132" spans="1:38" x14ac:dyDescent="0.2">
      <c r="A132">
        <v>131</v>
      </c>
      <c r="B132">
        <v>1.561155021539768</v>
      </c>
      <c r="C132">
        <v>-11.618746142323589</v>
      </c>
      <c r="D132">
        <v>-70.228128343190946</v>
      </c>
      <c r="E132">
        <v>21.304910540419161</v>
      </c>
      <c r="F132">
        <v>3.0407584193388351</v>
      </c>
      <c r="G132">
        <v>1.767421089924585</v>
      </c>
      <c r="U132" s="4">
        <v>-54.889067068829462</v>
      </c>
      <c r="V132" s="4">
        <v>2.29666452574669</v>
      </c>
      <c r="W132" s="4">
        <v>-0.50116295348147433</v>
      </c>
      <c r="X132" s="4">
        <v>-0.86006147460194771</v>
      </c>
      <c r="Y132" s="4">
        <v>-1.811868441709831</v>
      </c>
      <c r="Z132" s="4">
        <v>-8.1121320867299183</v>
      </c>
      <c r="AA132" s="4">
        <v>2.1706755475709438</v>
      </c>
      <c r="AB132" s="4">
        <v>-26.7743035422003</v>
      </c>
      <c r="AC132" s="4">
        <v>3.3497044592153529</v>
      </c>
      <c r="AD132" s="4">
        <v>3.5731190710390468</v>
      </c>
      <c r="AE132" s="4">
        <v>0.72573227236604543</v>
      </c>
      <c r="AF132" s="4">
        <v>44.839142606201207</v>
      </c>
      <c r="AG132" s="4">
        <v>1.561155021539768</v>
      </c>
      <c r="AH132" s="4">
        <v>-11.618746142323589</v>
      </c>
      <c r="AI132" s="4">
        <v>-70.228128343190946</v>
      </c>
      <c r="AJ132" s="4">
        <v>21.304910540419161</v>
      </c>
      <c r="AK132" s="4">
        <v>3.0407584193388351</v>
      </c>
      <c r="AL132" s="4">
        <v>1.767421089924585</v>
      </c>
    </row>
    <row r="133" spans="1:38" x14ac:dyDescent="0.2">
      <c r="A133">
        <v>132</v>
      </c>
      <c r="B133">
        <v>0.40438920092492558</v>
      </c>
      <c r="C133">
        <v>-11.609092059205709</v>
      </c>
      <c r="D133">
        <v>-70.063691865413674</v>
      </c>
      <c r="E133">
        <v>21.893573043178389</v>
      </c>
      <c r="F133">
        <v>-4.5239673973027118E-2</v>
      </c>
      <c r="G133">
        <v>0.41097191729278543</v>
      </c>
      <c r="U133" s="4">
        <v>-53.67624845369442</v>
      </c>
      <c r="V133" s="4">
        <v>-0.13706174662914819</v>
      </c>
      <c r="W133" s="4">
        <v>8.5273935038743184E-2</v>
      </c>
      <c r="X133" s="4">
        <v>0.56004158287586414</v>
      </c>
      <c r="Y133" s="4">
        <v>-1.704083949109132</v>
      </c>
      <c r="Z133" s="4">
        <v>-5.0388298169140828</v>
      </c>
      <c r="AA133" s="4">
        <v>5.820471581538955E-4</v>
      </c>
      <c r="AB133" s="4">
        <v>-17.557875517131659</v>
      </c>
      <c r="AC133" s="4">
        <v>3.301919191477261</v>
      </c>
      <c r="AD133" s="4">
        <v>4.8774632462803638</v>
      </c>
      <c r="AE133" s="4">
        <v>-0.33657008367895103</v>
      </c>
      <c r="AF133" s="4">
        <v>-0.2434092278609612</v>
      </c>
      <c r="AG133" s="4">
        <v>0.40438920092492558</v>
      </c>
      <c r="AH133" s="4">
        <v>-11.609092059205709</v>
      </c>
      <c r="AI133" s="4">
        <v>-70.063691865413674</v>
      </c>
      <c r="AJ133" s="4">
        <v>21.893573043178389</v>
      </c>
      <c r="AK133" s="4">
        <v>-4.5239673973027118E-2</v>
      </c>
      <c r="AL133" s="4">
        <v>0.41097191729278543</v>
      </c>
    </row>
    <row r="134" spans="1:38" x14ac:dyDescent="0.2">
      <c r="A134">
        <v>133</v>
      </c>
      <c r="B134">
        <v>-0.67939947835135206</v>
      </c>
      <c r="C134">
        <v>-11.89780758716002</v>
      </c>
      <c r="D134">
        <v>-70.256719159267064</v>
      </c>
      <c r="E134">
        <v>22.704776956441119</v>
      </c>
      <c r="F134">
        <v>-2.9711650417968878</v>
      </c>
      <c r="G134">
        <v>-1.1949387866903161</v>
      </c>
      <c r="U134" s="4">
        <v>-53.880557314049973</v>
      </c>
      <c r="V134" s="4">
        <v>-2.4648679994821978</v>
      </c>
      <c r="W134" s="4">
        <v>0.66071743697425289</v>
      </c>
      <c r="X134" s="4">
        <v>1.2694699855206519</v>
      </c>
      <c r="Y134" s="4">
        <v>-1.746086388673185</v>
      </c>
      <c r="Z134" s="4">
        <v>-8.2705581175521647</v>
      </c>
      <c r="AA134" s="4">
        <v>-2.1987695965603762</v>
      </c>
      <c r="AB134" s="4">
        <v>-26.747992670821649</v>
      </c>
      <c r="AC134" s="4">
        <v>3.26191478426282</v>
      </c>
      <c r="AD134" s="4">
        <v>8.5774137143292926</v>
      </c>
      <c r="AE134" s="4">
        <v>-1.172542117200462</v>
      </c>
      <c r="AF134" s="4">
        <v>-45.668449731717303</v>
      </c>
      <c r="AG134" s="4">
        <v>-0.67939947835135206</v>
      </c>
      <c r="AH134" s="4">
        <v>-11.89780758716002</v>
      </c>
      <c r="AI134" s="4">
        <v>-70.256719159267064</v>
      </c>
      <c r="AJ134" s="4">
        <v>22.704776956441119</v>
      </c>
      <c r="AK134" s="4">
        <v>-2.9711650417968878</v>
      </c>
      <c r="AL134" s="4">
        <v>-1.1949387866903161</v>
      </c>
    </row>
    <row r="135" spans="1:38" x14ac:dyDescent="0.2">
      <c r="A135">
        <v>134</v>
      </c>
      <c r="B135">
        <v>-2.3951585685351282</v>
      </c>
      <c r="C135">
        <v>-11.99504887099312</v>
      </c>
      <c r="D135">
        <v>-70.278121980007171</v>
      </c>
      <c r="E135">
        <v>21.915788429381141</v>
      </c>
      <c r="F135">
        <v>-6.5060336913877519</v>
      </c>
      <c r="G135">
        <v>-0.23790885662814981</v>
      </c>
      <c r="U135" s="4">
        <v>-56.026962822709812</v>
      </c>
      <c r="V135" s="4">
        <v>-7.2943053726478047</v>
      </c>
      <c r="W135" s="4">
        <v>1.159633995835827</v>
      </c>
      <c r="X135" s="4">
        <v>2.0128960313583089</v>
      </c>
      <c r="Y135" s="4">
        <v>-1.882623827034106</v>
      </c>
      <c r="Z135" s="4">
        <v>-13.064631354138539</v>
      </c>
      <c r="AA135" s="4">
        <v>-6.8268715595508702</v>
      </c>
      <c r="AB135" s="4">
        <v>-49.408725508963599</v>
      </c>
      <c r="AC135" s="4">
        <v>3.2160728969578858</v>
      </c>
      <c r="AD135" s="4">
        <v>8.2159415205034385</v>
      </c>
      <c r="AE135" s="4">
        <v>-1.8710251437188761</v>
      </c>
      <c r="AF135" s="4">
        <v>-51.267879553717073</v>
      </c>
      <c r="AG135" s="4">
        <v>-2.3951585685351282</v>
      </c>
      <c r="AH135" s="4">
        <v>-11.99504887099312</v>
      </c>
      <c r="AI135" s="4">
        <v>-70.278121980007171</v>
      </c>
      <c r="AJ135" s="4">
        <v>21.915788429381141</v>
      </c>
      <c r="AK135" s="4">
        <v>-6.5060336913877519</v>
      </c>
      <c r="AL135" s="4">
        <v>-0.23790885662814981</v>
      </c>
    </row>
    <row r="136" spans="1:38" x14ac:dyDescent="0.2">
      <c r="A136">
        <v>135</v>
      </c>
      <c r="B136">
        <v>-4.2021357416775462</v>
      </c>
      <c r="C136">
        <v>-11.50675328960458</v>
      </c>
      <c r="D136">
        <v>-70.237994298923013</v>
      </c>
      <c r="E136">
        <v>20.938576306562101</v>
      </c>
      <c r="F136">
        <v>-9.4037337230163853</v>
      </c>
      <c r="G136">
        <v>-6.4775162800333339E-2</v>
      </c>
      <c r="U136" s="4">
        <v>-57.396217124409127</v>
      </c>
      <c r="V136" s="4">
        <v>-11.81771864060139</v>
      </c>
      <c r="W136" s="4">
        <v>1.548622819017119</v>
      </c>
      <c r="X136" s="4">
        <v>2.2134447865101561</v>
      </c>
      <c r="Y136" s="4">
        <v>-2.1695960232757261</v>
      </c>
      <c r="Z136" s="4">
        <v>-7.9428378813897993</v>
      </c>
      <c r="AA136" s="4">
        <v>-11.65991342330376</v>
      </c>
      <c r="AB136" s="4">
        <v>-66.517601056309061</v>
      </c>
      <c r="AC136" s="4">
        <v>3.0826870410260359</v>
      </c>
      <c r="AD136" s="4">
        <v>7.419166051860369</v>
      </c>
      <c r="AE136" s="4">
        <v>-2.4992242122260708</v>
      </c>
      <c r="AF136" s="4">
        <v>-28.025336740549569</v>
      </c>
      <c r="AG136" s="4">
        <v>-4.2021357416775462</v>
      </c>
      <c r="AH136" s="4">
        <v>-11.50675328960458</v>
      </c>
      <c r="AI136" s="4">
        <v>-70.237994298923013</v>
      </c>
      <c r="AJ136" s="4">
        <v>20.938576306562101</v>
      </c>
      <c r="AK136" s="4">
        <v>-9.4037337230163853</v>
      </c>
      <c r="AL136" s="4">
        <v>-6.4775162800333339E-2</v>
      </c>
    </row>
    <row r="137" spans="1:38" x14ac:dyDescent="0.2">
      <c r="A137">
        <v>136</v>
      </c>
      <c r="B137">
        <v>6.3889779001239049</v>
      </c>
      <c r="C137">
        <v>-12.483889267877441</v>
      </c>
      <c r="D137">
        <v>-62.472674068849479</v>
      </c>
      <c r="E137">
        <v>22.904954924210251</v>
      </c>
      <c r="F137">
        <v>11.179026018457201</v>
      </c>
      <c r="G137">
        <v>0.12950517642827489</v>
      </c>
      <c r="U137" s="4">
        <v>-58.189249339786763</v>
      </c>
      <c r="V137" s="4">
        <v>12.57134806682641</v>
      </c>
      <c r="W137" s="4">
        <v>-1.4870794640832989</v>
      </c>
      <c r="X137" s="4">
        <v>-3.0551070670168738</v>
      </c>
      <c r="Y137" s="4">
        <v>-2.7683819927800748</v>
      </c>
      <c r="Z137" s="4">
        <v>-5.5081503653004722</v>
      </c>
      <c r="AA137" s="4">
        <v>12.084767313270021</v>
      </c>
      <c r="AB137" s="4">
        <v>-69.282014361104672</v>
      </c>
      <c r="AC137" s="4">
        <v>3.2039576875508651</v>
      </c>
      <c r="AD137" s="4">
        <v>5.6517122220182952</v>
      </c>
      <c r="AE137" s="4">
        <v>2.3709938057849249</v>
      </c>
      <c r="AF137" s="4">
        <v>20.828211388332651</v>
      </c>
      <c r="AG137" s="4">
        <v>6.3889779001239049</v>
      </c>
      <c r="AH137" s="4">
        <v>-12.483889267877441</v>
      </c>
      <c r="AI137" s="4">
        <v>-62.472674068849479</v>
      </c>
      <c r="AJ137" s="4">
        <v>22.904954924210251</v>
      </c>
      <c r="AK137" s="4">
        <v>11.179026018457201</v>
      </c>
      <c r="AL137" s="4">
        <v>0.12950517642827489</v>
      </c>
    </row>
    <row r="138" spans="1:38" x14ac:dyDescent="0.2">
      <c r="A138">
        <v>137</v>
      </c>
      <c r="B138">
        <v>4.00136235248414</v>
      </c>
      <c r="C138">
        <v>-13.324981666591739</v>
      </c>
      <c r="D138">
        <v>-62.59076601274127</v>
      </c>
      <c r="E138">
        <v>24.11883618063165</v>
      </c>
      <c r="F138">
        <v>7.5345810225715093</v>
      </c>
      <c r="G138">
        <v>0.2923448380935062</v>
      </c>
      <c r="U138" s="4">
        <v>-56.739182273482832</v>
      </c>
      <c r="V138" s="4">
        <v>7.5812625093514221</v>
      </c>
      <c r="W138" s="4">
        <v>-1.047630687396556</v>
      </c>
      <c r="X138" s="4">
        <v>-2.5981520604519148</v>
      </c>
      <c r="Y138" s="4">
        <v>-2.1184464211836711</v>
      </c>
      <c r="Z138" s="4">
        <v>-12.45150056352589</v>
      </c>
      <c r="AA138" s="4">
        <v>6.8337547234106069</v>
      </c>
      <c r="AB138" s="4">
        <v>-50.669458036093118</v>
      </c>
      <c r="AC138" s="4">
        <v>3.3618735201024048</v>
      </c>
      <c r="AD138" s="4">
        <v>6.2197028974700901</v>
      </c>
      <c r="AE138" s="4">
        <v>1.623949574946064</v>
      </c>
      <c r="AF138" s="4">
        <v>47.083184144357297</v>
      </c>
      <c r="AG138" s="4">
        <v>4.00136235248414</v>
      </c>
      <c r="AH138" s="4">
        <v>-13.324981666591739</v>
      </c>
      <c r="AI138" s="4">
        <v>-62.59076601274127</v>
      </c>
      <c r="AJ138" s="4">
        <v>24.11883618063165</v>
      </c>
      <c r="AK138" s="4">
        <v>7.5345810225715093</v>
      </c>
      <c r="AL138" s="4">
        <v>0.2923448380935062</v>
      </c>
    </row>
    <row r="139" spans="1:38" x14ac:dyDescent="0.2">
      <c r="A139">
        <v>138</v>
      </c>
      <c r="B139">
        <v>1.8773919898681579</v>
      </c>
      <c r="C139">
        <v>-13.345502883811729</v>
      </c>
      <c r="D139">
        <v>-62.758447009614578</v>
      </c>
      <c r="E139">
        <v>24.02392332639149</v>
      </c>
      <c r="F139">
        <v>3.566663764529193</v>
      </c>
      <c r="G139">
        <v>1.6093985362938239</v>
      </c>
      <c r="U139" s="4">
        <v>-55.540146284887157</v>
      </c>
      <c r="V139" s="4">
        <v>2.4089366029700798</v>
      </c>
      <c r="W139" s="4">
        <v>-0.51009878150041932</v>
      </c>
      <c r="X139" s="4">
        <v>-0.85844465942763848</v>
      </c>
      <c r="Y139" s="4">
        <v>-1.7491756677448731</v>
      </c>
      <c r="Z139" s="4">
        <v>-7.1553253687305558</v>
      </c>
      <c r="AA139" s="4">
        <v>2.0739801612277682</v>
      </c>
      <c r="AB139" s="4">
        <v>-26.647725843558678</v>
      </c>
      <c r="AC139" s="4">
        <v>3.40874448070339</v>
      </c>
      <c r="AD139" s="4">
        <v>3.767931319818639</v>
      </c>
      <c r="AE139" s="4">
        <v>0.70723391829973081</v>
      </c>
      <c r="AF139" s="4">
        <v>42.727316884666692</v>
      </c>
      <c r="AG139" s="4">
        <v>1.8773919898681579</v>
      </c>
      <c r="AH139" s="4">
        <v>-13.345502883811729</v>
      </c>
      <c r="AI139" s="4">
        <v>-62.758447009614578</v>
      </c>
      <c r="AJ139" s="4">
        <v>24.02392332639149</v>
      </c>
      <c r="AK139" s="4">
        <v>3.566663764529193</v>
      </c>
      <c r="AL139" s="4">
        <v>1.6093985362938239</v>
      </c>
    </row>
    <row r="140" spans="1:38" x14ac:dyDescent="0.2">
      <c r="A140">
        <v>139</v>
      </c>
      <c r="B140">
        <v>0.45636865697573092</v>
      </c>
      <c r="C140">
        <v>-13.206379525124481</v>
      </c>
      <c r="D140">
        <v>-62.668971755793763</v>
      </c>
      <c r="E140">
        <v>24.395023349679061</v>
      </c>
      <c r="F140">
        <v>-1.000689919776252E-2</v>
      </c>
      <c r="G140">
        <v>0.36209178814312543</v>
      </c>
      <c r="U140" s="4">
        <v>-54.426071277139918</v>
      </c>
      <c r="V140" s="4">
        <v>-0.11875418835332251</v>
      </c>
      <c r="W140" s="4">
        <v>8.1207345275045181E-2</v>
      </c>
      <c r="X140" s="4">
        <v>0.39841101620354841</v>
      </c>
      <c r="Y140" s="4">
        <v>-1.7249068939385259</v>
      </c>
      <c r="Z140" s="4">
        <v>-3.2364573393523361</v>
      </c>
      <c r="AA140" s="4">
        <v>-9.357975232096781E-4</v>
      </c>
      <c r="AB140" s="4">
        <v>-16.059160558942111</v>
      </c>
      <c r="AC140" s="4">
        <v>3.3545722494719121</v>
      </c>
      <c r="AD140" s="4">
        <v>4.493289223380815</v>
      </c>
      <c r="AE140" s="4">
        <v>-0.29773148571235641</v>
      </c>
      <c r="AF140" s="4">
        <v>-0.22992490345389979</v>
      </c>
      <c r="AG140" s="4">
        <v>0.45636865697573092</v>
      </c>
      <c r="AH140" s="4">
        <v>-13.206379525124481</v>
      </c>
      <c r="AI140" s="4">
        <v>-62.668971755793763</v>
      </c>
      <c r="AJ140" s="4">
        <v>24.395023349679061</v>
      </c>
      <c r="AK140" s="4">
        <v>-1.000689919776252E-2</v>
      </c>
      <c r="AL140" s="4">
        <v>0.36209178814312543</v>
      </c>
    </row>
    <row r="141" spans="1:38" x14ac:dyDescent="0.2">
      <c r="A141">
        <v>140</v>
      </c>
      <c r="B141">
        <v>-0.99634031706320081</v>
      </c>
      <c r="C141">
        <v>-13.582936336379049</v>
      </c>
      <c r="D141">
        <v>-62.791677749550352</v>
      </c>
      <c r="E141">
        <v>24.990880844323708</v>
      </c>
      <c r="F141">
        <v>-3.415639140988203</v>
      </c>
      <c r="G141">
        <v>-1.103030716852035</v>
      </c>
      <c r="U141" s="4">
        <v>-54.77726817573113</v>
      </c>
      <c r="V141" s="4">
        <v>-2.5302743548743321</v>
      </c>
      <c r="W141" s="4">
        <v>0.66485228714058275</v>
      </c>
      <c r="X141" s="4">
        <v>0.95450425451435972</v>
      </c>
      <c r="Y141" s="4">
        <v>-1.627832836333714</v>
      </c>
      <c r="Z141" s="4">
        <v>-7.2290844718354448</v>
      </c>
      <c r="AA141" s="4">
        <v>-2.0366992354771898</v>
      </c>
      <c r="AB141" s="4">
        <v>-26.590534888717819</v>
      </c>
      <c r="AC141" s="4">
        <v>3.3178190583469589</v>
      </c>
      <c r="AD141" s="4">
        <v>8.0591822893834504</v>
      </c>
      <c r="AE141" s="4">
        <v>-1.055122257658125</v>
      </c>
      <c r="AF141" s="4">
        <v>-43.556269146299627</v>
      </c>
      <c r="AG141" s="4">
        <v>-0.99634031706320081</v>
      </c>
      <c r="AH141" s="4">
        <v>-13.582936336379049</v>
      </c>
      <c r="AI141" s="4">
        <v>-62.791677749550352</v>
      </c>
      <c r="AJ141" s="4">
        <v>24.990880844323708</v>
      </c>
      <c r="AK141" s="4">
        <v>-3.415639140988203</v>
      </c>
      <c r="AL141" s="4">
        <v>-1.103030716852035</v>
      </c>
    </row>
    <row r="142" spans="1:38" x14ac:dyDescent="0.2">
      <c r="A142">
        <v>141</v>
      </c>
      <c r="B142">
        <v>-2.9501766156066109</v>
      </c>
      <c r="C142">
        <v>-13.66428164701334</v>
      </c>
      <c r="D142">
        <v>-62.594145363241672</v>
      </c>
      <c r="E142">
        <v>24.258819912180719</v>
      </c>
      <c r="F142">
        <v>-7.2322288149880967</v>
      </c>
      <c r="G142">
        <v>-5.7720002696091212E-2</v>
      </c>
      <c r="U142" s="4">
        <v>-56.669066776622131</v>
      </c>
      <c r="V142" s="4">
        <v>-7.5449723111923461</v>
      </c>
      <c r="W142" s="4">
        <v>1.18993227134087</v>
      </c>
      <c r="X142" s="4">
        <v>1.700312319728067</v>
      </c>
      <c r="Y142" s="4">
        <v>-1.657342013328448</v>
      </c>
      <c r="Z142" s="4">
        <v>-12.55998047055305</v>
      </c>
      <c r="AA142" s="4">
        <v>-6.9577283077441221</v>
      </c>
      <c r="AB142" s="4">
        <v>-50.599495226910882</v>
      </c>
      <c r="AC142" s="4">
        <v>3.2594903295197049</v>
      </c>
      <c r="AD142" s="4">
        <v>7.7257914102030059</v>
      </c>
      <c r="AE142" s="4">
        <v>-1.745837963708166</v>
      </c>
      <c r="AF142" s="4">
        <v>-47.840694393969201</v>
      </c>
      <c r="AG142" s="4">
        <v>-2.9501766156066109</v>
      </c>
      <c r="AH142" s="4">
        <v>-13.66428164701334</v>
      </c>
      <c r="AI142" s="4">
        <v>-62.594145363241672</v>
      </c>
      <c r="AJ142" s="4">
        <v>24.258819912180719</v>
      </c>
      <c r="AK142" s="4">
        <v>-7.2322288149880967</v>
      </c>
      <c r="AL142" s="4">
        <v>-5.7720002696091212E-2</v>
      </c>
    </row>
    <row r="143" spans="1:38" x14ac:dyDescent="0.2">
      <c r="A143">
        <v>142</v>
      </c>
      <c r="B143">
        <v>-5.347988541635428</v>
      </c>
      <c r="C143">
        <v>-13.01394421123867</v>
      </c>
      <c r="D143">
        <v>-62.444557265098389</v>
      </c>
      <c r="E143">
        <v>23.3903115385049</v>
      </c>
      <c r="F143">
        <v>-11.25377889701166</v>
      </c>
      <c r="G143">
        <v>8.6251375311518289E-2</v>
      </c>
      <c r="U143" s="4">
        <v>-58.15370482933281</v>
      </c>
      <c r="V143" s="4">
        <v>-12.50731213258198</v>
      </c>
      <c r="W143" s="4">
        <v>1.6286339476672971</v>
      </c>
      <c r="X143" s="4">
        <v>1.925803702627922</v>
      </c>
      <c r="Y143" s="4">
        <v>-1.9128097485036559</v>
      </c>
      <c r="Z143" s="4">
        <v>-5.5960032524454304</v>
      </c>
      <c r="AA143" s="4">
        <v>-12.164129130211469</v>
      </c>
      <c r="AB143" s="4">
        <v>-69.313749048659815</v>
      </c>
      <c r="AC143" s="4">
        <v>3.1188542225297859</v>
      </c>
      <c r="AD143" s="4">
        <v>6.6989647806365422</v>
      </c>
      <c r="AE143" s="4">
        <v>-2.38377452649758</v>
      </c>
      <c r="AF143" s="4">
        <v>-21.136240537223149</v>
      </c>
      <c r="AG143" s="4">
        <v>-5.347988541635428</v>
      </c>
      <c r="AH143" s="4">
        <v>-13.01394421123867</v>
      </c>
      <c r="AI143" s="4">
        <v>-62.444557265098389</v>
      </c>
      <c r="AJ143" s="4">
        <v>23.3903115385049</v>
      </c>
      <c r="AK143" s="4">
        <v>-11.25377889701166</v>
      </c>
      <c r="AL143" s="4">
        <v>8.6251375311518289E-2</v>
      </c>
    </row>
    <row r="144" spans="1:38" x14ac:dyDescent="0.2">
      <c r="A144">
        <v>143</v>
      </c>
      <c r="B144">
        <v>6.9618289383576233</v>
      </c>
      <c r="C144">
        <v>-13.74571442774115</v>
      </c>
      <c r="D144">
        <v>-54.597772766005747</v>
      </c>
      <c r="E144">
        <v>24.608056467789861</v>
      </c>
      <c r="F144">
        <v>12.0028495295235</v>
      </c>
      <c r="G144">
        <v>6.3950693158768349E-2</v>
      </c>
      <c r="U144" s="4">
        <v>-56.225668777910641</v>
      </c>
      <c r="V144" s="4">
        <v>13.084847178006569</v>
      </c>
      <c r="W144" s="4">
        <v>-1.457123775666161</v>
      </c>
      <c r="X144" s="4">
        <v>-2.7382791845763239</v>
      </c>
      <c r="Y144" s="4">
        <v>-2.5048262454249448</v>
      </c>
      <c r="Z144" s="4">
        <v>-5.6376061305810454</v>
      </c>
      <c r="AA144" s="4">
        <v>12.60741982775618</v>
      </c>
      <c r="AB144" s="4">
        <v>-68.303079786027141</v>
      </c>
      <c r="AC144" s="4">
        <v>3.1479653232142231</v>
      </c>
      <c r="AD144" s="4">
        <v>4.8655492839466419</v>
      </c>
      <c r="AE144" s="4">
        <v>2.0268870400810961</v>
      </c>
      <c r="AF144" s="4">
        <v>18.722844926499619</v>
      </c>
      <c r="AG144" s="4">
        <v>6.9618289383576233</v>
      </c>
      <c r="AH144" s="4">
        <v>-13.74571442774115</v>
      </c>
      <c r="AI144" s="4">
        <v>-54.597772766005747</v>
      </c>
      <c r="AJ144" s="4">
        <v>24.608056467789861</v>
      </c>
      <c r="AK144" s="4">
        <v>12.0028495295235</v>
      </c>
      <c r="AL144" s="4">
        <v>6.3950693158768349E-2</v>
      </c>
    </row>
    <row r="145" spans="1:38" x14ac:dyDescent="0.2">
      <c r="A145">
        <v>144</v>
      </c>
      <c r="B145">
        <v>4.4402446500047459</v>
      </c>
      <c r="C145">
        <v>-14.782849773297469</v>
      </c>
      <c r="D145">
        <v>-54.922244345732032</v>
      </c>
      <c r="E145">
        <v>25.911051978749558</v>
      </c>
      <c r="F145">
        <v>8.202096385937887</v>
      </c>
      <c r="G145">
        <v>0.14946292935458219</v>
      </c>
      <c r="U145" s="4">
        <v>-54.819420108647158</v>
      </c>
      <c r="V145" s="4">
        <v>7.8379006190241682</v>
      </c>
      <c r="W145" s="4">
        <v>-1.0254733863063901</v>
      </c>
      <c r="X145" s="4">
        <v>-2.4080560260028632</v>
      </c>
      <c r="Y145" s="4">
        <v>-1.965433844314689</v>
      </c>
      <c r="Z145" s="4">
        <v>-11.78031594651957</v>
      </c>
      <c r="AA145" s="4">
        <v>7.1871380930895477</v>
      </c>
      <c r="AB145" s="4">
        <v>-50.200695416321643</v>
      </c>
      <c r="AC145" s="4">
        <v>3.3113455973759351</v>
      </c>
      <c r="AD145" s="4">
        <v>5.545824203989147</v>
      </c>
      <c r="AE145" s="4">
        <v>1.4679240185867231</v>
      </c>
      <c r="AF145" s="4">
        <v>42.58625911864177</v>
      </c>
      <c r="AG145" s="4">
        <v>4.4402446500047459</v>
      </c>
      <c r="AH145" s="4">
        <v>-14.782849773297469</v>
      </c>
      <c r="AI145" s="4">
        <v>-54.922244345732032</v>
      </c>
      <c r="AJ145" s="4">
        <v>25.911051978749558</v>
      </c>
      <c r="AK145" s="4">
        <v>8.202096385937887</v>
      </c>
      <c r="AL145" s="4">
        <v>0.14946292935458219</v>
      </c>
    </row>
    <row r="146" spans="1:38" x14ac:dyDescent="0.2">
      <c r="A146">
        <v>145</v>
      </c>
      <c r="B146">
        <v>2.143641355705086</v>
      </c>
      <c r="C146">
        <v>-14.976295072000131</v>
      </c>
      <c r="D146">
        <v>-54.914573152261617</v>
      </c>
      <c r="E146">
        <v>26.153816337159689</v>
      </c>
      <c r="F146">
        <v>3.9651814225196009</v>
      </c>
      <c r="G146">
        <v>1.554688286199351</v>
      </c>
      <c r="U146" s="4">
        <v>-53.467489705338153</v>
      </c>
      <c r="V146" s="4">
        <v>2.5287514701263549</v>
      </c>
      <c r="W146" s="4">
        <v>-0.48699054236556111</v>
      </c>
      <c r="X146" s="4">
        <v>-1.039256609328165</v>
      </c>
      <c r="Y146" s="4">
        <v>-1.6375301415125421</v>
      </c>
      <c r="Z146" s="4">
        <v>-6.5075341532559463</v>
      </c>
      <c r="AA146" s="4">
        <v>2.0936437023607741</v>
      </c>
      <c r="AB146" s="4">
        <v>-25.770484904082348</v>
      </c>
      <c r="AC146" s="4">
        <v>3.3719279863894149</v>
      </c>
      <c r="AD146" s="4">
        <v>3.7505506367471502</v>
      </c>
      <c r="AE146" s="4">
        <v>0.67024946767170079</v>
      </c>
      <c r="AF146" s="4">
        <v>39.457976655327023</v>
      </c>
      <c r="AG146" s="4">
        <v>2.143641355705086</v>
      </c>
      <c r="AH146" s="4">
        <v>-14.976295072000131</v>
      </c>
      <c r="AI146" s="4">
        <v>-54.914573152261617</v>
      </c>
      <c r="AJ146" s="4">
        <v>26.153816337159689</v>
      </c>
      <c r="AK146" s="4">
        <v>3.9651814225196009</v>
      </c>
      <c r="AL146" s="4">
        <v>1.554688286199351</v>
      </c>
    </row>
    <row r="147" spans="1:38" x14ac:dyDescent="0.2">
      <c r="A147">
        <v>146</v>
      </c>
      <c r="B147">
        <v>0.46994536123031161</v>
      </c>
      <c r="C147">
        <v>-14.716544139135699</v>
      </c>
      <c r="D147">
        <v>-54.826844953573769</v>
      </c>
      <c r="E147">
        <v>26.40355166746992</v>
      </c>
      <c r="F147">
        <v>3.1090011157019339E-2</v>
      </c>
      <c r="G147">
        <v>0.30995634840210973</v>
      </c>
      <c r="U147" s="4">
        <v>-52.32415208052646</v>
      </c>
      <c r="V147" s="4">
        <v>-9.4778659548990424E-2</v>
      </c>
      <c r="W147" s="4">
        <v>6.7967396629054808E-2</v>
      </c>
      <c r="X147" s="4">
        <v>0.2210820158392047</v>
      </c>
      <c r="Y147" s="4">
        <v>-1.673404742898845</v>
      </c>
      <c r="Z147" s="4">
        <v>-2.0942137192244372</v>
      </c>
      <c r="AA147" s="4">
        <v>1.1941328503456019E-2</v>
      </c>
      <c r="AB147" s="4">
        <v>-14.366767585136669</v>
      </c>
      <c r="AC147" s="4">
        <v>3.319881758377381</v>
      </c>
      <c r="AD147" s="4">
        <v>3.9808144818498641</v>
      </c>
      <c r="AE147" s="4">
        <v>-0.27553773503587642</v>
      </c>
      <c r="AF147" s="4">
        <v>-0.24054744707245879</v>
      </c>
      <c r="AG147" s="4">
        <v>0.46994536123031161</v>
      </c>
      <c r="AH147" s="4">
        <v>-14.716544139135699</v>
      </c>
      <c r="AI147" s="4">
        <v>-54.826844953573769</v>
      </c>
      <c r="AJ147" s="4">
        <v>26.40355166746992</v>
      </c>
      <c r="AK147" s="4">
        <v>3.1090011157019339E-2</v>
      </c>
      <c r="AL147" s="4">
        <v>0.30995634840210973</v>
      </c>
    </row>
    <row r="148" spans="1:38" x14ac:dyDescent="0.2">
      <c r="A148">
        <v>147</v>
      </c>
      <c r="B148">
        <v>-1.195124249027103</v>
      </c>
      <c r="C148">
        <v>-15.191849797519771</v>
      </c>
      <c r="D148">
        <v>-54.927983810586191</v>
      </c>
      <c r="E148">
        <v>26.943228446710489</v>
      </c>
      <c r="F148">
        <v>-3.7192253352206088</v>
      </c>
      <c r="G148">
        <v>-1.1475612490185949</v>
      </c>
      <c r="U148" s="4">
        <v>-52.76698557196066</v>
      </c>
      <c r="V148" s="4">
        <v>-2.6098571782039071</v>
      </c>
      <c r="W148" s="4">
        <v>0.62165212071178189</v>
      </c>
      <c r="X148" s="4">
        <v>0.77006247317479426</v>
      </c>
      <c r="Y148" s="4">
        <v>-1.490513551638682</v>
      </c>
      <c r="Z148" s="4">
        <v>-6.6041851559229272</v>
      </c>
      <c r="AA148" s="4">
        <v>-2.1283753193394839</v>
      </c>
      <c r="AB148" s="4">
        <v>-25.6806761169622</v>
      </c>
      <c r="AC148" s="4">
        <v>3.2846833411837419</v>
      </c>
      <c r="AD148" s="4">
        <v>7.3890365513482674</v>
      </c>
      <c r="AE148" s="4">
        <v>-0.95189051553325821</v>
      </c>
      <c r="AF148" s="4">
        <v>-40.272854256768007</v>
      </c>
      <c r="AG148" s="4">
        <v>-1.195124249027103</v>
      </c>
      <c r="AH148" s="4">
        <v>-15.191849797519771</v>
      </c>
      <c r="AI148" s="4">
        <v>-54.927983810586191</v>
      </c>
      <c r="AJ148" s="4">
        <v>26.943228446710489</v>
      </c>
      <c r="AK148" s="4">
        <v>-3.7192253352206088</v>
      </c>
      <c r="AL148" s="4">
        <v>-1.1475612490185949</v>
      </c>
    </row>
    <row r="149" spans="1:38" x14ac:dyDescent="0.2">
      <c r="A149">
        <v>148</v>
      </c>
      <c r="B149">
        <v>-3.3998119406975449</v>
      </c>
      <c r="C149">
        <v>-15.13176891069577</v>
      </c>
      <c r="D149">
        <v>-54.915308637258782</v>
      </c>
      <c r="E149">
        <v>26.15011694220788</v>
      </c>
      <c r="F149">
        <v>-7.8824549970807132</v>
      </c>
      <c r="G149">
        <v>9.6636838310998438E-2</v>
      </c>
      <c r="U149" s="4">
        <v>-54.777171145734727</v>
      </c>
      <c r="V149" s="4">
        <v>-7.7918185087428196</v>
      </c>
      <c r="W149" s="4">
        <v>1.1581339227755649</v>
      </c>
      <c r="X149" s="4">
        <v>1.4449497933298301</v>
      </c>
      <c r="Y149" s="4">
        <v>-1.4816158205312331</v>
      </c>
      <c r="Z149" s="4">
        <v>-11.86305833885636</v>
      </c>
      <c r="AA149" s="4">
        <v>-7.4368262382997381</v>
      </c>
      <c r="AB149" s="4">
        <v>-50.094304905897758</v>
      </c>
      <c r="AC149" s="4">
        <v>3.2188878602071349</v>
      </c>
      <c r="AD149" s="4">
        <v>6.8389401395750138</v>
      </c>
      <c r="AE149" s="4">
        <v>-1.541570067608242</v>
      </c>
      <c r="AF149" s="4">
        <v>-43.190923857857783</v>
      </c>
      <c r="AG149" s="4">
        <v>-3.3998119406975449</v>
      </c>
      <c r="AH149" s="4">
        <v>-15.13176891069577</v>
      </c>
      <c r="AI149" s="4">
        <v>-54.915308637258782</v>
      </c>
      <c r="AJ149" s="4">
        <v>26.15011694220788</v>
      </c>
      <c r="AK149" s="4">
        <v>-7.8824549970807132</v>
      </c>
      <c r="AL149" s="4">
        <v>9.6636838310998438E-2</v>
      </c>
    </row>
    <row r="150" spans="1:38" x14ac:dyDescent="0.2">
      <c r="A150">
        <v>149</v>
      </c>
      <c r="B150">
        <v>-5.8067442678997612</v>
      </c>
      <c r="C150">
        <v>-14.302103924750339</v>
      </c>
      <c r="D150">
        <v>-54.523285440210039</v>
      </c>
      <c r="E150">
        <v>24.193266316120631</v>
      </c>
      <c r="F150">
        <v>-11.71077753417881</v>
      </c>
      <c r="G150">
        <v>0.12292135599292391</v>
      </c>
      <c r="U150" s="4">
        <v>-56.344942005975099</v>
      </c>
      <c r="V150" s="4">
        <v>-12.94838532817753</v>
      </c>
      <c r="W150" s="4">
        <v>1.5740763943606939</v>
      </c>
      <c r="X150" s="4">
        <v>1.8365769796139819</v>
      </c>
      <c r="Y150" s="4">
        <v>-1.7476279637279839</v>
      </c>
      <c r="Z150" s="4">
        <v>-5.6534009508437881</v>
      </c>
      <c r="AA150" s="4">
        <v>-13.05191592790886</v>
      </c>
      <c r="AB150" s="4">
        <v>-68.149843098310811</v>
      </c>
      <c r="AC150" s="4">
        <v>3.0706888409850941</v>
      </c>
      <c r="AD150" s="4">
        <v>5.9254279375290917</v>
      </c>
      <c r="AE150" s="4">
        <v>-2.0738449824400669</v>
      </c>
      <c r="AF150" s="4">
        <v>-18.91504335585493</v>
      </c>
      <c r="AG150" s="4">
        <v>-5.8067442678997612</v>
      </c>
      <c r="AH150" s="4">
        <v>-14.302103924750339</v>
      </c>
      <c r="AI150" s="4">
        <v>-54.523285440210039</v>
      </c>
      <c r="AJ150" s="4">
        <v>24.193266316120631</v>
      </c>
      <c r="AK150" s="4">
        <v>-11.71077753417881</v>
      </c>
      <c r="AL150" s="4">
        <v>0.12292135599292391</v>
      </c>
    </row>
    <row r="151" spans="1:38" x14ac:dyDescent="0.2">
      <c r="A151">
        <v>150</v>
      </c>
      <c r="B151">
        <v>7.5183884860682033</v>
      </c>
      <c r="C151">
        <v>-14.81242796278209</v>
      </c>
      <c r="D151">
        <v>-46.466884701899943</v>
      </c>
      <c r="E151">
        <v>25.863675053797579</v>
      </c>
      <c r="F151">
        <v>12.69528287609038</v>
      </c>
      <c r="G151">
        <v>-2.7059635118762509E-2</v>
      </c>
      <c r="U151" s="4">
        <v>-51.86527356397341</v>
      </c>
      <c r="V151" s="4">
        <v>11.83089043978257</v>
      </c>
      <c r="W151" s="4">
        <v>-1.390210714631456</v>
      </c>
      <c r="X151" s="4">
        <v>-2.5672660461644941</v>
      </c>
      <c r="Y151" s="4">
        <v>-2.3568152748500699</v>
      </c>
      <c r="Z151" s="4">
        <v>-3.9832781260169381</v>
      </c>
      <c r="AA151" s="4">
        <v>11.158974660350379</v>
      </c>
      <c r="AB151" s="4">
        <v>-62.7851228531242</v>
      </c>
      <c r="AC151" s="4">
        <v>3.0156225743371161</v>
      </c>
      <c r="AD151" s="4">
        <v>4.3261898667798926</v>
      </c>
      <c r="AE151" s="4">
        <v>1.755025900669114</v>
      </c>
      <c r="AF151" s="4">
        <v>15.041485899629199</v>
      </c>
      <c r="AG151" s="4">
        <v>7.5183884860682033</v>
      </c>
      <c r="AH151" s="4">
        <v>-14.81242796278209</v>
      </c>
      <c r="AI151" s="4">
        <v>-46.466884701899943</v>
      </c>
      <c r="AJ151" s="4">
        <v>25.863675053797579</v>
      </c>
      <c r="AK151" s="4">
        <v>12.69528287609038</v>
      </c>
      <c r="AL151" s="4">
        <v>-2.7059635118762509E-2</v>
      </c>
    </row>
    <row r="152" spans="1:38" x14ac:dyDescent="0.2">
      <c r="A152">
        <v>151</v>
      </c>
      <c r="B152">
        <v>5.2291093995952806</v>
      </c>
      <c r="C152">
        <v>-16.065212773166088</v>
      </c>
      <c r="D152">
        <v>-45.97617645631351</v>
      </c>
      <c r="E152">
        <v>27.336390086572909</v>
      </c>
      <c r="F152">
        <v>9.3030939055173256</v>
      </c>
      <c r="G152">
        <v>-0.14103840819261129</v>
      </c>
      <c r="U152" s="4">
        <v>-50.51590134939751</v>
      </c>
      <c r="V152" s="4">
        <v>7.8905688946780552</v>
      </c>
      <c r="W152" s="4">
        <v>-1.0090786300700409</v>
      </c>
      <c r="X152" s="4">
        <v>-2.3790210942791652</v>
      </c>
      <c r="Y152" s="4">
        <v>-1.9104710472963979</v>
      </c>
      <c r="Z152" s="4">
        <v>-9.6677095739482901</v>
      </c>
      <c r="AA152" s="4">
        <v>6.5101749748344977</v>
      </c>
      <c r="AB152" s="4">
        <v>-48.912089910269913</v>
      </c>
      <c r="AC152" s="4">
        <v>3.1633880586032168</v>
      </c>
      <c r="AD152" s="4">
        <v>4.9095063560367427</v>
      </c>
      <c r="AE152" s="4">
        <v>1.3304557129097361</v>
      </c>
      <c r="AF152" s="4">
        <v>34.36779228172982</v>
      </c>
      <c r="AG152" s="4">
        <v>5.2291093995952806</v>
      </c>
      <c r="AH152" s="4">
        <v>-16.065212773166088</v>
      </c>
      <c r="AI152" s="4">
        <v>-45.97617645631351</v>
      </c>
      <c r="AJ152" s="4">
        <v>27.336390086572909</v>
      </c>
      <c r="AK152" s="4">
        <v>9.3030939055173256</v>
      </c>
      <c r="AL152" s="4">
        <v>-0.14103840819261129</v>
      </c>
    </row>
    <row r="153" spans="1:38" x14ac:dyDescent="0.2">
      <c r="A153">
        <v>152</v>
      </c>
      <c r="B153">
        <v>3.1007744528484569</v>
      </c>
      <c r="C153">
        <v>-16.959075256969811</v>
      </c>
      <c r="D153">
        <v>-45.178433588835667</v>
      </c>
      <c r="E153">
        <v>28.247195641248169</v>
      </c>
      <c r="F153">
        <v>5.6007206552484057</v>
      </c>
      <c r="G153">
        <v>0.1837147118548384</v>
      </c>
      <c r="U153" s="4">
        <v>-48.837207633337783</v>
      </c>
      <c r="V153" s="4">
        <v>3.0457751165646489</v>
      </c>
      <c r="W153" s="4">
        <v>-0.57446057705839682</v>
      </c>
      <c r="X153" s="4">
        <v>-1.7193119243742001</v>
      </c>
      <c r="Y153" s="4">
        <v>-1.483342642993871</v>
      </c>
      <c r="Z153" s="4">
        <v>-6.9158901266929433</v>
      </c>
      <c r="AA153" s="4">
        <v>0.94466793718627906</v>
      </c>
      <c r="AB153" s="4">
        <v>-27.815252203101888</v>
      </c>
      <c r="AC153" s="4">
        <v>3.2462531657731568</v>
      </c>
      <c r="AD153" s="4">
        <v>5.1198825318151524</v>
      </c>
      <c r="AE153" s="4">
        <v>0.79550148928093145</v>
      </c>
      <c r="AF153" s="4">
        <v>37.899966446425509</v>
      </c>
      <c r="AG153" s="4">
        <v>3.1007744528484569</v>
      </c>
      <c r="AH153" s="4">
        <v>-16.959075256969811</v>
      </c>
      <c r="AI153" s="4">
        <v>-45.178433588835667</v>
      </c>
      <c r="AJ153" s="4">
        <v>28.247195641248169</v>
      </c>
      <c r="AK153" s="4">
        <v>5.6007206552484057</v>
      </c>
      <c r="AL153" s="4">
        <v>0.1837147118548384</v>
      </c>
    </row>
    <row r="154" spans="1:38" x14ac:dyDescent="0.2">
      <c r="A154">
        <v>153</v>
      </c>
      <c r="B154">
        <v>1.317737183261628</v>
      </c>
      <c r="C154">
        <v>-16.355017087521201</v>
      </c>
      <c r="D154">
        <v>-45.034851728914397</v>
      </c>
      <c r="E154">
        <v>27.487988738786779</v>
      </c>
      <c r="F154">
        <v>1.466652268300767</v>
      </c>
      <c r="G154">
        <v>3.6164758109850301</v>
      </c>
      <c r="U154" s="4">
        <v>-48.386418252341123</v>
      </c>
      <c r="V154" s="4">
        <v>0.88926012489630146</v>
      </c>
      <c r="W154" s="4">
        <v>-9.5062209391379396E-2</v>
      </c>
      <c r="X154" s="4">
        <v>-0.16777131956291921</v>
      </c>
      <c r="Y154" s="4">
        <v>-1.484643349775586</v>
      </c>
      <c r="Z154" s="4">
        <v>-1.279277022037913</v>
      </c>
      <c r="AA154" s="4">
        <v>-0.87374672669889364</v>
      </c>
      <c r="AB154" s="4">
        <v>-12.639021667658479</v>
      </c>
      <c r="AC154" s="4">
        <v>3.224521442040166</v>
      </c>
      <c r="AD154" s="4">
        <v>0.81345432283619912</v>
      </c>
      <c r="AE154" s="4">
        <v>8.9731701129143318E-2</v>
      </c>
      <c r="AF154" s="4">
        <v>19.397144924350648</v>
      </c>
      <c r="AG154" s="4">
        <v>1.317737183261628</v>
      </c>
      <c r="AH154" s="4">
        <v>-16.355017087521201</v>
      </c>
      <c r="AI154" s="4">
        <v>-45.034851728914397</v>
      </c>
      <c r="AJ154" s="4">
        <v>27.487988738786779</v>
      </c>
      <c r="AK154" s="4">
        <v>1.466652268300767</v>
      </c>
      <c r="AL154" s="4">
        <v>3.6164758109850301</v>
      </c>
    </row>
    <row r="155" spans="1:38" x14ac:dyDescent="0.2">
      <c r="A155">
        <v>154</v>
      </c>
      <c r="B155">
        <v>-0.16544735045666381</v>
      </c>
      <c r="C155">
        <v>-16.527601406633622</v>
      </c>
      <c r="D155">
        <v>-45.072817767900752</v>
      </c>
      <c r="E155">
        <v>28.965828287301811</v>
      </c>
      <c r="F155">
        <v>-1.3734469557016471</v>
      </c>
      <c r="G155">
        <v>-3.1570561850953851</v>
      </c>
      <c r="U155" s="4">
        <v>-47.182739849154757</v>
      </c>
      <c r="V155" s="4">
        <v>-1.0212464257713609</v>
      </c>
      <c r="W155" s="4">
        <v>0.203328534667467</v>
      </c>
      <c r="X155" s="4">
        <v>0.121479229519867</v>
      </c>
      <c r="Y155" s="4">
        <v>-1.4833190612791809</v>
      </c>
      <c r="Z155" s="4">
        <v>-1.447449558663733</v>
      </c>
      <c r="AA155" s="4">
        <v>-0.32396792831817323</v>
      </c>
      <c r="AB155" s="4">
        <v>-12.610921382480621</v>
      </c>
      <c r="AC155" s="4">
        <v>3.1730344041645342</v>
      </c>
      <c r="AD155" s="4">
        <v>6.4381522737892611</v>
      </c>
      <c r="AE155" s="4">
        <v>-0.64005245091538376</v>
      </c>
      <c r="AF155" s="4">
        <v>-19.77769060566126</v>
      </c>
      <c r="AG155" s="4">
        <v>-0.16544735045666381</v>
      </c>
      <c r="AH155" s="4">
        <v>-16.527601406633622</v>
      </c>
      <c r="AI155" s="4">
        <v>-45.072817767900752</v>
      </c>
      <c r="AJ155" s="4">
        <v>28.965828287301811</v>
      </c>
      <c r="AK155" s="4">
        <v>-1.3734469557016471</v>
      </c>
      <c r="AL155" s="4">
        <v>-3.1570561850953851</v>
      </c>
    </row>
    <row r="156" spans="1:38" x14ac:dyDescent="0.2">
      <c r="A156">
        <v>155</v>
      </c>
      <c r="B156">
        <v>-2.2827980818449478</v>
      </c>
      <c r="C156">
        <v>-17.14473938061732</v>
      </c>
      <c r="D156">
        <v>-45.152997511602997</v>
      </c>
      <c r="E156">
        <v>28.663449076324412</v>
      </c>
      <c r="F156">
        <v>-5.3105527297844608</v>
      </c>
      <c r="G156">
        <v>9.4791001257935673E-2</v>
      </c>
      <c r="U156" s="4">
        <v>-48.675334992823288</v>
      </c>
      <c r="V156" s="4">
        <v>-3.0382870213795621</v>
      </c>
      <c r="W156" s="4">
        <v>0.70001365210560151</v>
      </c>
      <c r="X156" s="4">
        <v>0.90092680035053041</v>
      </c>
      <c r="Y156" s="4">
        <v>-1.1569025605497401</v>
      </c>
      <c r="Z156" s="4">
        <v>-6.9319532124189793</v>
      </c>
      <c r="AA156" s="4">
        <v>-1.156314946459077</v>
      </c>
      <c r="AB156" s="4">
        <v>-27.670869947027679</v>
      </c>
      <c r="AC156" s="4">
        <v>3.17328812746032</v>
      </c>
      <c r="AD156" s="4">
        <v>6.7207228081413231</v>
      </c>
      <c r="AE156" s="4">
        <v>-1.044009041912775</v>
      </c>
      <c r="AF156" s="4">
        <v>-38.761836063346529</v>
      </c>
      <c r="AG156" s="4">
        <v>-2.2827980818449478</v>
      </c>
      <c r="AH156" s="4">
        <v>-17.14473938061732</v>
      </c>
      <c r="AI156" s="4">
        <v>-45.152997511602997</v>
      </c>
      <c r="AJ156" s="4">
        <v>28.663449076324412</v>
      </c>
      <c r="AK156" s="4">
        <v>-5.3105527297844608</v>
      </c>
      <c r="AL156" s="4">
        <v>9.4791001257935673E-2</v>
      </c>
    </row>
    <row r="157" spans="1:38" x14ac:dyDescent="0.2">
      <c r="A157">
        <v>156</v>
      </c>
      <c r="B157">
        <v>-4.2454832403679807</v>
      </c>
      <c r="C157">
        <v>-16.42074555242155</v>
      </c>
      <c r="D157">
        <v>-45.948404015735662</v>
      </c>
      <c r="E157">
        <v>27.61061479189711</v>
      </c>
      <c r="F157">
        <v>-9.0028402935579201</v>
      </c>
      <c r="G157">
        <v>0.38989222497265219</v>
      </c>
      <c r="U157" s="4">
        <v>-50.471441653972263</v>
      </c>
      <c r="V157" s="4">
        <v>-7.8349598526347766</v>
      </c>
      <c r="W157" s="4">
        <v>1.13274868264992</v>
      </c>
      <c r="X157" s="4">
        <v>1.3122657180292769</v>
      </c>
      <c r="Y157" s="4">
        <v>-1.348208609150304</v>
      </c>
      <c r="Z157" s="4">
        <v>-9.7423128896839017</v>
      </c>
      <c r="AA157" s="4">
        <v>-6.5993821107533437</v>
      </c>
      <c r="AB157" s="4">
        <v>-48.859767531605698</v>
      </c>
      <c r="AC157" s="4">
        <v>3.0868990143508128</v>
      </c>
      <c r="AD157" s="4">
        <v>5.9109904526791537</v>
      </c>
      <c r="AE157" s="4">
        <v>-1.492434352373464</v>
      </c>
      <c r="AF157" s="4">
        <v>-34.881329141860988</v>
      </c>
      <c r="AG157" s="4">
        <v>-4.2454832403679807</v>
      </c>
      <c r="AH157" s="4">
        <v>-16.42074555242155</v>
      </c>
      <c r="AI157" s="4">
        <v>-45.948404015735662</v>
      </c>
      <c r="AJ157" s="4">
        <v>27.61061479189711</v>
      </c>
      <c r="AK157" s="4">
        <v>-9.0028402935579201</v>
      </c>
      <c r="AL157" s="4">
        <v>0.38989222497265219</v>
      </c>
    </row>
    <row r="158" spans="1:38" x14ac:dyDescent="0.2">
      <c r="A158">
        <v>157</v>
      </c>
      <c r="B158">
        <v>-6.4128538281667549</v>
      </c>
      <c r="C158">
        <v>-15.34492069518519</v>
      </c>
      <c r="D158">
        <v>-46.417868679456113</v>
      </c>
      <c r="E158">
        <v>25.552513268311731</v>
      </c>
      <c r="F158">
        <v>-12.274243561520111</v>
      </c>
      <c r="G158">
        <v>0.24000233472465271</v>
      </c>
      <c r="U158" s="4">
        <v>-51.930002764703133</v>
      </c>
      <c r="V158" s="4">
        <v>-11.712845437396661</v>
      </c>
      <c r="W158" s="4">
        <v>1.502271222186975</v>
      </c>
      <c r="X158" s="4">
        <v>1.6861463986521821</v>
      </c>
      <c r="Y158" s="4">
        <v>-1.642729732368611</v>
      </c>
      <c r="Z158" s="4">
        <v>-4.029660539097228</v>
      </c>
      <c r="AA158" s="4">
        <v>-11.412198768932081</v>
      </c>
      <c r="AB158" s="4">
        <v>-62.69479737171033</v>
      </c>
      <c r="AC158" s="4">
        <v>2.9283340919171019</v>
      </c>
      <c r="AD158" s="4">
        <v>5.6188714098548536</v>
      </c>
      <c r="AE158" s="4">
        <v>-1.9737309460369721</v>
      </c>
      <c r="AF158" s="4">
        <v>-15.295765217072979</v>
      </c>
      <c r="AG158" s="4">
        <v>-6.4128538281667549</v>
      </c>
      <c r="AH158" s="4">
        <v>-15.34492069518519</v>
      </c>
      <c r="AI158" s="4">
        <v>-46.417868679456113</v>
      </c>
      <c r="AJ158" s="4">
        <v>25.552513268311731</v>
      </c>
      <c r="AK158" s="4">
        <v>-12.274243561520111</v>
      </c>
      <c r="AL158" s="4">
        <v>0.24000233472465271</v>
      </c>
    </row>
    <row r="159" spans="1:38" x14ac:dyDescent="0.2">
      <c r="A159">
        <v>158</v>
      </c>
      <c r="B159">
        <v>7.5106137318363846</v>
      </c>
      <c r="C159">
        <v>-15.176555499527909</v>
      </c>
      <c r="D159">
        <v>-36.320355850114289</v>
      </c>
      <c r="E159">
        <v>25.911959063364961</v>
      </c>
      <c r="F159">
        <v>12.62077275883663</v>
      </c>
      <c r="G159">
        <v>-0.33967697600372088</v>
      </c>
      <c r="U159" s="4">
        <v>-44.482100378178608</v>
      </c>
      <c r="V159" s="4">
        <v>10.354757012351531</v>
      </c>
      <c r="W159" s="4">
        <v>-1.252504062653863</v>
      </c>
      <c r="X159" s="4">
        <v>-2.4799531184798909</v>
      </c>
      <c r="Y159" s="4">
        <v>-2.194191823331602</v>
      </c>
      <c r="Z159" s="4">
        <v>-3.3628307393085421</v>
      </c>
      <c r="AA159" s="4">
        <v>9.8094359546736261</v>
      </c>
      <c r="AB159" s="4">
        <v>-53.747127461892809</v>
      </c>
      <c r="AC159" s="4">
        <v>2.7822023993904978</v>
      </c>
      <c r="AD159" s="4">
        <v>3.8588762679112598</v>
      </c>
      <c r="AE159" s="4">
        <v>1.526752096740561</v>
      </c>
      <c r="AF159" s="4">
        <v>12.67917874626683</v>
      </c>
      <c r="AG159" s="4">
        <v>7.5106137318363846</v>
      </c>
      <c r="AH159" s="4">
        <v>-15.176555499527909</v>
      </c>
      <c r="AI159" s="4">
        <v>-36.320355850114289</v>
      </c>
      <c r="AJ159" s="4">
        <v>25.911959063364961</v>
      </c>
      <c r="AK159" s="4">
        <v>12.62077275883663</v>
      </c>
      <c r="AL159" s="4">
        <v>-0.33967697600372088</v>
      </c>
    </row>
    <row r="160" spans="1:38" x14ac:dyDescent="0.2">
      <c r="A160">
        <v>159</v>
      </c>
      <c r="B160">
        <v>5.3616556415038286</v>
      </c>
      <c r="C160">
        <v>-16.843530957211939</v>
      </c>
      <c r="D160">
        <v>-36.504596370698422</v>
      </c>
      <c r="E160">
        <v>27.96165222880008</v>
      </c>
      <c r="F160">
        <v>9.3059699911658758</v>
      </c>
      <c r="G160">
        <v>-0.54611589933415905</v>
      </c>
      <c r="U160" s="4">
        <v>-44.199743372577913</v>
      </c>
      <c r="V160" s="4">
        <v>7.2404088201343546</v>
      </c>
      <c r="W160" s="4">
        <v>-0.89260428116390478</v>
      </c>
      <c r="X160" s="4">
        <v>-2.2837597379525061</v>
      </c>
      <c r="Y160" s="4">
        <v>-1.721376650075447</v>
      </c>
      <c r="Z160" s="4">
        <v>-8.1723849850180148</v>
      </c>
      <c r="AA160" s="4">
        <v>6.8503343051489773</v>
      </c>
      <c r="AB160" s="4">
        <v>-42.257981581671572</v>
      </c>
      <c r="AC160" s="4">
        <v>2.930980283074843</v>
      </c>
      <c r="AD160" s="4">
        <v>4.3606835812782787</v>
      </c>
      <c r="AE160" s="4">
        <v>1.187831878874517</v>
      </c>
      <c r="AF160" s="4">
        <v>28.993951038483839</v>
      </c>
      <c r="AG160" s="4">
        <v>5.3616556415038286</v>
      </c>
      <c r="AH160" s="4">
        <v>-16.843530957211939</v>
      </c>
      <c r="AI160" s="4">
        <v>-36.504596370698422</v>
      </c>
      <c r="AJ160" s="4">
        <v>27.96165222880008</v>
      </c>
      <c r="AK160" s="4">
        <v>9.3059699911658758</v>
      </c>
      <c r="AL160" s="4">
        <v>-0.54611589933415905</v>
      </c>
    </row>
    <row r="161" spans="1:38" x14ac:dyDescent="0.2">
      <c r="A161">
        <v>160</v>
      </c>
      <c r="B161">
        <v>3.3220851271948222</v>
      </c>
      <c r="C161">
        <v>-17.949792370418031</v>
      </c>
      <c r="D161">
        <v>-35.955452170817978</v>
      </c>
      <c r="E161">
        <v>29.09771582525649</v>
      </c>
      <c r="F161">
        <v>5.8987660481608559</v>
      </c>
      <c r="G161">
        <v>-0.21120649225076549</v>
      </c>
      <c r="U161" s="4">
        <v>-42.933361678675681</v>
      </c>
      <c r="V161" s="4">
        <v>3.375412381137068</v>
      </c>
      <c r="W161" s="4">
        <v>-0.52343871843426892</v>
      </c>
      <c r="X161" s="4">
        <v>-1.8240081468294169</v>
      </c>
      <c r="Y161" s="4">
        <v>-1.3114532412557489</v>
      </c>
      <c r="Z161" s="4">
        <v>-6.5674571852898973</v>
      </c>
      <c r="AA161" s="4">
        <v>3.9355463387614171</v>
      </c>
      <c r="AB161" s="4">
        <v>-24.99814976691324</v>
      </c>
      <c r="AC161" s="4">
        <v>3.0070308075778081</v>
      </c>
      <c r="AD161" s="4">
        <v>4.5157475559444391</v>
      </c>
      <c r="AE161" s="4">
        <v>0.73913787593085456</v>
      </c>
      <c r="AF161" s="4">
        <v>32.484981470284851</v>
      </c>
      <c r="AG161" s="4">
        <v>3.3220851271948222</v>
      </c>
      <c r="AH161" s="4">
        <v>-17.949792370418031</v>
      </c>
      <c r="AI161" s="4">
        <v>-35.955452170817978</v>
      </c>
      <c r="AJ161" s="4">
        <v>29.09771582525649</v>
      </c>
      <c r="AK161" s="4">
        <v>5.8987660481608559</v>
      </c>
      <c r="AL161" s="4">
        <v>-0.21120649225076549</v>
      </c>
    </row>
    <row r="162" spans="1:38" x14ac:dyDescent="0.2">
      <c r="A162">
        <v>161</v>
      </c>
      <c r="B162">
        <v>1.1873530578343789</v>
      </c>
      <c r="C162">
        <v>-17.57397235386961</v>
      </c>
      <c r="D162">
        <v>-35.431823424075183</v>
      </c>
      <c r="E162">
        <v>28.578729298651229</v>
      </c>
      <c r="F162">
        <v>1.590246852268177</v>
      </c>
      <c r="G162">
        <v>3.2969494916623319</v>
      </c>
      <c r="U162" s="4">
        <v>-42.050128885591413</v>
      </c>
      <c r="V162" s="4">
        <v>1.237365563990146</v>
      </c>
      <c r="W162" s="4">
        <v>-7.6743108087697118E-2</v>
      </c>
      <c r="X162" s="4">
        <v>-3.3604071670765318E-2</v>
      </c>
      <c r="Y162" s="4">
        <v>-1.2518330641479749</v>
      </c>
      <c r="Z162" s="4">
        <v>-1.4860176905329661</v>
      </c>
      <c r="AA162" s="4">
        <v>2.00273706197168</v>
      </c>
      <c r="AB162" s="4">
        <v>-10.99098802734356</v>
      </c>
      <c r="AC162" s="4">
        <v>3.0160360443435161</v>
      </c>
      <c r="AD162" s="4">
        <v>0.407112794397397</v>
      </c>
      <c r="AE162" s="4">
        <v>2.685762507870694E-2</v>
      </c>
      <c r="AF162" s="4">
        <v>17.071599600255681</v>
      </c>
      <c r="AG162" s="4">
        <v>1.1873530578343789</v>
      </c>
      <c r="AH162" s="4">
        <v>-17.57397235386961</v>
      </c>
      <c r="AI162" s="4">
        <v>-35.431823424075183</v>
      </c>
      <c r="AJ162" s="4">
        <v>28.578729298651229</v>
      </c>
      <c r="AK162" s="4">
        <v>1.590246852268177</v>
      </c>
      <c r="AL162" s="4">
        <v>3.2969494916623319</v>
      </c>
    </row>
    <row r="163" spans="1:38" x14ac:dyDescent="0.2">
      <c r="A163">
        <v>162</v>
      </c>
      <c r="B163">
        <v>-0.19563116800539559</v>
      </c>
      <c r="C163">
        <v>-17.692209886860962</v>
      </c>
      <c r="D163">
        <v>-35.505878397824297</v>
      </c>
      <c r="E163">
        <v>29.88211638908572</v>
      </c>
      <c r="F163">
        <v>-1.345030530020076</v>
      </c>
      <c r="G163">
        <v>-2.9360382927049802</v>
      </c>
      <c r="U163" s="4">
        <v>-40.794421287143152</v>
      </c>
      <c r="V163" s="4">
        <v>-1.3915509291094761</v>
      </c>
      <c r="W163" s="4">
        <v>0.17944197553321359</v>
      </c>
      <c r="X163" s="4">
        <v>5.9054771197667839E-2</v>
      </c>
      <c r="Y163" s="4">
        <v>-1.3046564985648501</v>
      </c>
      <c r="Z163" s="4">
        <v>-1.561260549500701</v>
      </c>
      <c r="AA163" s="4">
        <v>-0.33046142054477168</v>
      </c>
      <c r="AB163" s="4">
        <v>-11.13156080320984</v>
      </c>
      <c r="AC163" s="4">
        <v>2.936462295675248</v>
      </c>
      <c r="AD163" s="4">
        <v>5.7123128858637804</v>
      </c>
      <c r="AE163" s="4">
        <v>-0.39026060261483458</v>
      </c>
      <c r="AF163" s="4">
        <v>-18.016671647158311</v>
      </c>
      <c r="AG163" s="4">
        <v>-0.19563116800539559</v>
      </c>
      <c r="AH163" s="4">
        <v>-17.692209886860962</v>
      </c>
      <c r="AI163" s="4">
        <v>-35.505878397824297</v>
      </c>
      <c r="AJ163" s="4">
        <v>29.88211638908572</v>
      </c>
      <c r="AK163" s="4">
        <v>-1.345030530020076</v>
      </c>
      <c r="AL163" s="4">
        <v>-2.9360382927049802</v>
      </c>
    </row>
    <row r="164" spans="1:38" x14ac:dyDescent="0.2">
      <c r="A164">
        <v>163</v>
      </c>
      <c r="B164">
        <v>-2.2888268177302362</v>
      </c>
      <c r="C164">
        <v>-18.15506340166764</v>
      </c>
      <c r="D164">
        <v>-35.934835843231561</v>
      </c>
      <c r="E164">
        <v>29.296574056696361</v>
      </c>
      <c r="F164">
        <v>-5.2884299930767149</v>
      </c>
      <c r="G164">
        <v>0.45882712725312041</v>
      </c>
      <c r="U164" s="4">
        <v>-42.578669586084978</v>
      </c>
      <c r="V164" s="4">
        <v>-3.40062249843385</v>
      </c>
      <c r="W164" s="4">
        <v>0.63461524702597527</v>
      </c>
      <c r="X164" s="4">
        <v>0.70959246668865061</v>
      </c>
      <c r="Y164" s="4">
        <v>-1.0086915880755281</v>
      </c>
      <c r="Z164" s="4">
        <v>-6.6290578876963639</v>
      </c>
      <c r="AA164" s="4">
        <v>-3.7598782198383889</v>
      </c>
      <c r="AB164" s="4">
        <v>-24.942911685262501</v>
      </c>
      <c r="AC164" s="4">
        <v>2.9191984413975298</v>
      </c>
      <c r="AD164" s="4">
        <v>5.9696588406143087</v>
      </c>
      <c r="AE164" s="4">
        <v>-0.74694190854018605</v>
      </c>
      <c r="AF164" s="4">
        <v>-33.36412763043645</v>
      </c>
      <c r="AG164" s="4">
        <v>-2.2888268177302362</v>
      </c>
      <c r="AH164" s="4">
        <v>-18.15506340166764</v>
      </c>
      <c r="AI164" s="4">
        <v>-35.934835843231561</v>
      </c>
      <c r="AJ164" s="4">
        <v>29.296574056696361</v>
      </c>
      <c r="AK164" s="4">
        <v>-5.2884299930767149</v>
      </c>
      <c r="AL164" s="4">
        <v>0.45882712725312041</v>
      </c>
    </row>
    <row r="165" spans="1:38" x14ac:dyDescent="0.2">
      <c r="A165">
        <v>164</v>
      </c>
      <c r="B165">
        <v>-4.3574879749345046</v>
      </c>
      <c r="C165">
        <v>-17.180669972532051</v>
      </c>
      <c r="D165">
        <v>-36.485136102515</v>
      </c>
      <c r="E165">
        <v>28.083697420546351</v>
      </c>
      <c r="F165">
        <v>-8.7178153146659731</v>
      </c>
      <c r="G165">
        <v>0.82548408186872935</v>
      </c>
      <c r="U165" s="4">
        <v>-44.13302564362035</v>
      </c>
      <c r="V165" s="4">
        <v>-7.2078625887655337</v>
      </c>
      <c r="W165" s="4">
        <v>0.99975838003180006</v>
      </c>
      <c r="X165" s="4">
        <v>1.0908506945064731</v>
      </c>
      <c r="Y165" s="4">
        <v>-1.1704038249330759</v>
      </c>
      <c r="Z165" s="4">
        <v>-8.2690873320949656</v>
      </c>
      <c r="AA165" s="4">
        <v>-7.1301254922948214</v>
      </c>
      <c r="AB165" s="4">
        <v>-42.193196516133341</v>
      </c>
      <c r="AC165" s="4">
        <v>2.859430982116514</v>
      </c>
      <c r="AD165" s="4">
        <v>5.2890826490572724</v>
      </c>
      <c r="AE165" s="4">
        <v>-1.220021964403901</v>
      </c>
      <c r="AF165" s="4">
        <v>-29.474579766041391</v>
      </c>
      <c r="AG165" s="4">
        <v>-4.3574879749345046</v>
      </c>
      <c r="AH165" s="4">
        <v>-17.180669972532051</v>
      </c>
      <c r="AI165" s="4">
        <v>-36.485136102515</v>
      </c>
      <c r="AJ165" s="4">
        <v>28.083697420546351</v>
      </c>
      <c r="AK165" s="4">
        <v>-8.7178153146659731</v>
      </c>
      <c r="AL165" s="4">
        <v>0.82548408186872935</v>
      </c>
    </row>
    <row r="166" spans="1:38" x14ac:dyDescent="0.2">
      <c r="A166">
        <v>165</v>
      </c>
      <c r="B166">
        <v>-6.4944732090414394</v>
      </c>
      <c r="C166">
        <v>-15.67266812420862</v>
      </c>
      <c r="D166">
        <v>-36.303146876222627</v>
      </c>
      <c r="E166">
        <v>26.14628530392735</v>
      </c>
      <c r="F166">
        <v>-12.146357319941711</v>
      </c>
      <c r="G166">
        <v>0.60721414559227305</v>
      </c>
      <c r="U166" s="4">
        <v>-44.574341452011943</v>
      </c>
      <c r="V166" s="4">
        <v>-10.25051398390835</v>
      </c>
      <c r="W166" s="4">
        <v>1.356148853470571</v>
      </c>
      <c r="X166" s="4">
        <v>1.4201736766644499</v>
      </c>
      <c r="Y166" s="4">
        <v>-1.434260060250554</v>
      </c>
      <c r="Z166" s="4">
        <v>-3.4290294404318171</v>
      </c>
      <c r="AA166" s="4">
        <v>-10.124230559292091</v>
      </c>
      <c r="AB166" s="4">
        <v>-53.67508107029208</v>
      </c>
      <c r="AC166" s="4">
        <v>2.7013365649332619</v>
      </c>
      <c r="AD166" s="4">
        <v>5.1665222002641666</v>
      </c>
      <c r="AE166" s="4">
        <v>-1.8027602820767881</v>
      </c>
      <c r="AF166" s="4">
        <v>-12.95930863643988</v>
      </c>
      <c r="AG166" s="4">
        <v>-6.4944732090414394</v>
      </c>
      <c r="AH166" s="4">
        <v>-15.67266812420862</v>
      </c>
      <c r="AI166" s="4">
        <v>-36.303146876222627</v>
      </c>
      <c r="AJ166" s="4">
        <v>26.14628530392735</v>
      </c>
      <c r="AK166" s="4">
        <v>-12.146357319941711</v>
      </c>
      <c r="AL166" s="4">
        <v>0.60721414559227305</v>
      </c>
    </row>
    <row r="167" spans="1:38" x14ac:dyDescent="0.2">
      <c r="A167">
        <v>166</v>
      </c>
      <c r="B167">
        <v>6.4994849946276867</v>
      </c>
      <c r="C167">
        <v>-12.884149203187789</v>
      </c>
      <c r="D167">
        <v>-27.674957097179789</v>
      </c>
      <c r="E167">
        <v>22.716521302086981</v>
      </c>
      <c r="F167">
        <v>11.514963638565961</v>
      </c>
      <c r="G167">
        <v>-0.99009409139785853</v>
      </c>
      <c r="U167" s="4">
        <v>-35.596833804619394</v>
      </c>
      <c r="V167" s="4">
        <v>6.4200429214286387</v>
      </c>
      <c r="W167" s="4">
        <v>-1.1763800960718369</v>
      </c>
      <c r="X167" s="4">
        <v>-2.580651395982557</v>
      </c>
      <c r="Y167" s="4">
        <v>-2.231830227610895</v>
      </c>
      <c r="Z167" s="4">
        <v>-0.54670071909448548</v>
      </c>
      <c r="AA167" s="4">
        <v>5.7193716094363802</v>
      </c>
      <c r="AB167" s="4">
        <v>-40.932648094607217</v>
      </c>
      <c r="AC167" s="4">
        <v>2.552932471316633</v>
      </c>
      <c r="AD167" s="4">
        <v>3.956077275567135</v>
      </c>
      <c r="AE167" s="4">
        <v>1.5325235270694271</v>
      </c>
      <c r="AF167" s="4">
        <v>7.3460880778040636</v>
      </c>
      <c r="AG167" s="4">
        <v>6.4994849946276867</v>
      </c>
      <c r="AH167" s="4">
        <v>-12.884149203187789</v>
      </c>
      <c r="AI167" s="4">
        <v>-27.674957097179789</v>
      </c>
      <c r="AJ167" s="4">
        <v>22.716521302086981</v>
      </c>
      <c r="AK167" s="4">
        <v>11.514963638565961</v>
      </c>
      <c r="AL167" s="4">
        <v>-0.99009409139785853</v>
      </c>
    </row>
    <row r="168" spans="1:38" x14ac:dyDescent="0.2">
      <c r="A168">
        <v>167</v>
      </c>
      <c r="B168">
        <v>4.4446739923191201</v>
      </c>
      <c r="C168">
        <v>-15.17596335176988</v>
      </c>
      <c r="D168">
        <v>-27.98668522829751</v>
      </c>
      <c r="E168">
        <v>25.581501649666471</v>
      </c>
      <c r="F168">
        <v>8.3153467914303647</v>
      </c>
      <c r="G168">
        <v>-2.1893283795144041</v>
      </c>
      <c r="U168" s="4">
        <v>-35.1039098383566</v>
      </c>
      <c r="V168" s="4">
        <v>5.7562455794658742</v>
      </c>
      <c r="W168" s="4">
        <v>-0.82985095715727075</v>
      </c>
      <c r="X168" s="4">
        <v>-2.3754050972829241</v>
      </c>
      <c r="Y168" s="4">
        <v>-1.735945505718097</v>
      </c>
      <c r="Z168" s="4">
        <v>-4.9275104196306101</v>
      </c>
      <c r="AA168" s="4">
        <v>4.1318958040369109</v>
      </c>
      <c r="AB168" s="4">
        <v>-33.628835355565457</v>
      </c>
      <c r="AC168" s="4">
        <v>2.700219904912128</v>
      </c>
      <c r="AD168" s="4">
        <v>4.3543430133013343</v>
      </c>
      <c r="AE168" s="4">
        <v>1.1792353497385371</v>
      </c>
      <c r="AF168" s="4">
        <v>19.408381318740869</v>
      </c>
      <c r="AG168" s="4">
        <v>4.4446739923191201</v>
      </c>
      <c r="AH168" s="4">
        <v>-15.17596335176988</v>
      </c>
      <c r="AI168" s="4">
        <v>-27.98668522829751</v>
      </c>
      <c r="AJ168" s="4">
        <v>25.581501649666471</v>
      </c>
      <c r="AK168" s="4">
        <v>8.3153467914303647</v>
      </c>
      <c r="AL168" s="4">
        <v>-2.1893283795144041</v>
      </c>
    </row>
    <row r="169" spans="1:38" x14ac:dyDescent="0.2">
      <c r="A169">
        <v>168</v>
      </c>
      <c r="B169">
        <v>2.7204316269651541</v>
      </c>
      <c r="C169">
        <v>-17.908589287925309</v>
      </c>
      <c r="D169">
        <v>-28.134303352841229</v>
      </c>
      <c r="E169">
        <v>28.777507800156059</v>
      </c>
      <c r="F169">
        <v>5.2393080836574137</v>
      </c>
      <c r="G169">
        <v>-1.9468444185508209</v>
      </c>
      <c r="U169" s="4">
        <v>-35.458664695386091</v>
      </c>
      <c r="V169" s="4">
        <v>2.7819326063229388</v>
      </c>
      <c r="W169" s="4">
        <v>-0.44919630455734427</v>
      </c>
      <c r="X169" s="4">
        <v>-1.799628461981893</v>
      </c>
      <c r="Y169" s="4">
        <v>-1.2813993550119169</v>
      </c>
      <c r="Z169" s="4">
        <v>-4.2520008457075074</v>
      </c>
      <c r="AA169" s="4">
        <v>0.53700550613388198</v>
      </c>
      <c r="AB169" s="4">
        <v>-19.713882726970301</v>
      </c>
      <c r="AC169" s="4">
        <v>2.8166827072683338</v>
      </c>
      <c r="AD169" s="4">
        <v>4.6667559011039419</v>
      </c>
      <c r="AE169" s="4">
        <v>0.67558235005151857</v>
      </c>
      <c r="AF169" s="4">
        <v>22.830337991047049</v>
      </c>
      <c r="AG169" s="4">
        <v>2.7204316269651541</v>
      </c>
      <c r="AH169" s="4">
        <v>-17.908589287925309</v>
      </c>
      <c r="AI169" s="4">
        <v>-28.134303352841229</v>
      </c>
      <c r="AJ169" s="4">
        <v>28.777507800156059</v>
      </c>
      <c r="AK169" s="4">
        <v>5.2393080836574137</v>
      </c>
      <c r="AL169" s="4">
        <v>-1.9468444185508209</v>
      </c>
    </row>
    <row r="170" spans="1:38" x14ac:dyDescent="0.2">
      <c r="A170">
        <v>169</v>
      </c>
      <c r="B170">
        <v>0.74657002095476677</v>
      </c>
      <c r="C170">
        <v>-18.432255636628621</v>
      </c>
      <c r="D170">
        <v>-26.29272334308958</v>
      </c>
      <c r="E170">
        <v>29.15733882117329</v>
      </c>
      <c r="F170">
        <v>1.225902929415835</v>
      </c>
      <c r="G170">
        <v>2.572418807949544</v>
      </c>
      <c r="U170" s="4">
        <v>-34.137023256766149</v>
      </c>
      <c r="V170" s="4">
        <v>1.1864016763213849</v>
      </c>
      <c r="W170" s="4">
        <v>-4.9747556425914989E-2</v>
      </c>
      <c r="X170" s="4">
        <v>-0.35879447211507481</v>
      </c>
      <c r="Y170" s="4">
        <v>-1.096240841671051</v>
      </c>
      <c r="Z170" s="4">
        <v>-9.8920327827284341E-2</v>
      </c>
      <c r="AA170" s="4">
        <v>-2.0671645377537819</v>
      </c>
      <c r="AB170" s="4">
        <v>-8.0418818034568655</v>
      </c>
      <c r="AC170" s="4">
        <v>2.8085467795080312</v>
      </c>
      <c r="AD170" s="4">
        <v>0.52569326891443335</v>
      </c>
      <c r="AE170" s="4">
        <v>-8.04188801941777E-2</v>
      </c>
      <c r="AF170" s="4">
        <v>9.2116218458476453</v>
      </c>
      <c r="AG170" s="4">
        <v>0.74657002095476677</v>
      </c>
      <c r="AH170" s="4">
        <v>-18.432255636628621</v>
      </c>
      <c r="AI170" s="4">
        <v>-26.29272334308958</v>
      </c>
      <c r="AJ170" s="4">
        <v>29.15733882117329</v>
      </c>
      <c r="AK170" s="4">
        <v>1.225902929415835</v>
      </c>
      <c r="AL170" s="4">
        <v>2.572418807949544</v>
      </c>
    </row>
    <row r="171" spans="1:38" x14ac:dyDescent="0.2">
      <c r="A171">
        <v>170</v>
      </c>
      <c r="B171">
        <v>-0.13331604458620061</v>
      </c>
      <c r="C171">
        <v>-18.46656928945437</v>
      </c>
      <c r="D171">
        <v>-26.315514069899059</v>
      </c>
      <c r="E171">
        <v>29.907826314371679</v>
      </c>
      <c r="F171">
        <v>-0.95430685048072672</v>
      </c>
      <c r="G171">
        <v>-2.2313036122920611</v>
      </c>
      <c r="U171" s="4">
        <v>-32.757360054082888</v>
      </c>
      <c r="V171" s="4">
        <v>-1.3176757957620751</v>
      </c>
      <c r="W171" s="4">
        <v>0.1188510168453151</v>
      </c>
      <c r="X171" s="4">
        <v>-0.16914708796040481</v>
      </c>
      <c r="Y171" s="4">
        <v>-1.0546490466853771</v>
      </c>
      <c r="Z171" s="4">
        <v>-9.1214592564742653E-2</v>
      </c>
      <c r="AA171" s="4">
        <v>-6.0044067237912953E-2</v>
      </c>
      <c r="AB171" s="4">
        <v>-7.9360926990534244</v>
      </c>
      <c r="AC171" s="4">
        <v>2.7758702876257151</v>
      </c>
      <c r="AD171" s="4">
        <v>5.9213028517265602</v>
      </c>
      <c r="AE171" s="4">
        <v>-0.43996159767044879</v>
      </c>
      <c r="AF171" s="4">
        <v>-9.3876847249574045</v>
      </c>
      <c r="AG171" s="4">
        <v>-0.13331604458620061</v>
      </c>
      <c r="AH171" s="4">
        <v>-18.46656928945437</v>
      </c>
      <c r="AI171" s="4">
        <v>-26.315514069899059</v>
      </c>
      <c r="AJ171" s="4">
        <v>29.907826314371679</v>
      </c>
      <c r="AK171" s="4">
        <v>-0.95430685048072672</v>
      </c>
      <c r="AL171" s="4">
        <v>-2.2313036122920611</v>
      </c>
    </row>
    <row r="172" spans="1:38" x14ac:dyDescent="0.2">
      <c r="A172">
        <v>171</v>
      </c>
      <c r="B172">
        <v>-1.990776027425736</v>
      </c>
      <c r="C172">
        <v>-17.995994249890209</v>
      </c>
      <c r="D172">
        <v>-28.081058223088881</v>
      </c>
      <c r="E172">
        <v>27.88296848011877</v>
      </c>
      <c r="F172">
        <v>-4.3842836083539698</v>
      </c>
      <c r="G172">
        <v>2.221953623902861</v>
      </c>
      <c r="U172" s="4">
        <v>-35.284065855103343</v>
      </c>
      <c r="V172" s="4">
        <v>-2.731233699336943</v>
      </c>
      <c r="W172" s="4">
        <v>0.55294293496462865</v>
      </c>
      <c r="X172" s="4">
        <v>0.58351638768799197</v>
      </c>
      <c r="Y172" s="4">
        <v>-0.85907286788327952</v>
      </c>
      <c r="Z172" s="4">
        <v>-4.1898095359563934</v>
      </c>
      <c r="AA172" s="4">
        <v>-0.57416905627383075</v>
      </c>
      <c r="AB172" s="4">
        <v>-19.45594598058991</v>
      </c>
      <c r="AC172" s="4">
        <v>2.755014768817496</v>
      </c>
      <c r="AD172" s="4">
        <v>6.0564227543390654</v>
      </c>
      <c r="AE172" s="4">
        <v>-0.90774179297243951</v>
      </c>
      <c r="AF172" s="4">
        <v>-23.407656305243091</v>
      </c>
      <c r="AG172" s="4">
        <v>-1.990776027425736</v>
      </c>
      <c r="AH172" s="4">
        <v>-17.995994249890209</v>
      </c>
      <c r="AI172" s="4">
        <v>-28.081058223088881</v>
      </c>
      <c r="AJ172" s="4">
        <v>27.88296848011877</v>
      </c>
      <c r="AK172" s="4">
        <v>-4.3842836083539698</v>
      </c>
      <c r="AL172" s="4">
        <v>2.221953623902861</v>
      </c>
    </row>
    <row r="173" spans="1:38" x14ac:dyDescent="0.2">
      <c r="A173">
        <v>172</v>
      </c>
      <c r="B173">
        <v>-3.568771963943087</v>
      </c>
      <c r="C173">
        <v>-15.42941458315784</v>
      </c>
      <c r="D173">
        <v>-28.004916400852711</v>
      </c>
      <c r="E173">
        <v>24.588836857924608</v>
      </c>
      <c r="F173">
        <v>-7.1891473006203199</v>
      </c>
      <c r="G173">
        <v>2.5100446900527409</v>
      </c>
      <c r="U173" s="4">
        <v>-35.051507190180011</v>
      </c>
      <c r="V173" s="4">
        <v>-5.7175858178194128</v>
      </c>
      <c r="W173" s="4">
        <v>0.93096802594831796</v>
      </c>
      <c r="X173" s="4">
        <v>1.00322034992672</v>
      </c>
      <c r="Y173" s="4">
        <v>-1.0584802844144481</v>
      </c>
      <c r="Z173" s="4">
        <v>-5.0090926856617326</v>
      </c>
      <c r="AA173" s="4">
        <v>-4.1652828883487434</v>
      </c>
      <c r="AB173" s="4">
        <v>-33.567219903120588</v>
      </c>
      <c r="AC173" s="4">
        <v>2.644872234739533</v>
      </c>
      <c r="AD173" s="4">
        <v>5.2274833397194689</v>
      </c>
      <c r="AE173" s="4">
        <v>-1.3896122014803129</v>
      </c>
      <c r="AF173" s="4">
        <v>-19.955295336079679</v>
      </c>
      <c r="AG173" s="4">
        <v>-3.568771963943087</v>
      </c>
      <c r="AH173" s="4">
        <v>-15.42941458315784</v>
      </c>
      <c r="AI173" s="4">
        <v>-28.004916400852711</v>
      </c>
      <c r="AJ173" s="4">
        <v>24.588836857924608</v>
      </c>
      <c r="AK173" s="4">
        <v>-7.1891473006203199</v>
      </c>
      <c r="AL173" s="4">
        <v>2.5100446900527409</v>
      </c>
    </row>
    <row r="174" spans="1:38" x14ac:dyDescent="0.2">
      <c r="A174">
        <v>173</v>
      </c>
      <c r="B174">
        <v>-5.5318746289932692</v>
      </c>
      <c r="C174">
        <v>-13.451736445799151</v>
      </c>
      <c r="D174">
        <v>-27.701579489622759</v>
      </c>
      <c r="E174">
        <v>23.61732767245061</v>
      </c>
      <c r="F174">
        <v>-11.29377522094015</v>
      </c>
      <c r="G174">
        <v>1.240923845749538</v>
      </c>
      <c r="U174" s="4">
        <v>-35.517712903764142</v>
      </c>
      <c r="V174" s="4">
        <v>-6.5152395067440976</v>
      </c>
      <c r="W174" s="4">
        <v>1.26449695450911</v>
      </c>
      <c r="X174" s="4">
        <v>1.473549685264349</v>
      </c>
      <c r="Y174" s="4">
        <v>-1.3789336283619691</v>
      </c>
      <c r="Z174" s="4">
        <v>-0.70650105066794533</v>
      </c>
      <c r="AA174" s="4">
        <v>-5.5678427907946464</v>
      </c>
      <c r="AB174" s="4">
        <v>-41.2630131155234</v>
      </c>
      <c r="AC174" s="4">
        <v>2.4437986055170482</v>
      </c>
      <c r="AD174" s="4">
        <v>5.7449194051463071</v>
      </c>
      <c r="AE174" s="4">
        <v>-2.2187749051985599</v>
      </c>
      <c r="AF174" s="4">
        <v>-7.7920932774025422</v>
      </c>
      <c r="AG174" s="4">
        <v>-5.5318746289932692</v>
      </c>
      <c r="AH174" s="4">
        <v>-13.451736445799151</v>
      </c>
      <c r="AI174" s="4">
        <v>-27.701579489622759</v>
      </c>
      <c r="AJ174" s="4">
        <v>23.61732767245061</v>
      </c>
      <c r="AK174" s="4">
        <v>-11.29377522094015</v>
      </c>
      <c r="AL174" s="4">
        <v>1.240923845749538</v>
      </c>
    </row>
    <row r="175" spans="1:38" x14ac:dyDescent="0.2">
      <c r="A175">
        <v>174</v>
      </c>
      <c r="B175">
        <v>6.1196682268320686</v>
      </c>
      <c r="C175">
        <v>-11.54305807416741</v>
      </c>
      <c r="D175">
        <v>-20.63635490993358</v>
      </c>
      <c r="E175">
        <v>18.675093630470379</v>
      </c>
      <c r="F175">
        <v>9.6291956379322325</v>
      </c>
      <c r="G175">
        <v>-1.272415487973267</v>
      </c>
      <c r="U175" s="4">
        <v>-25.408573876559132</v>
      </c>
      <c r="V175" s="4">
        <v>8.8578290985114556</v>
      </c>
      <c r="W175" s="4">
        <v>-1.089469876679495</v>
      </c>
      <c r="X175" s="4">
        <v>-2.5757046743174832</v>
      </c>
      <c r="Y175" s="4">
        <v>-2.1883687079903469</v>
      </c>
      <c r="Z175" s="4">
        <v>-1.369635530616556</v>
      </c>
      <c r="AA175" s="4">
        <v>8.5326638862903916</v>
      </c>
      <c r="AB175" s="4">
        <v>-34.656588966523877</v>
      </c>
      <c r="AC175" s="4">
        <v>2.2965495902426771</v>
      </c>
      <c r="AD175" s="4">
        <v>3.4905559741099959</v>
      </c>
      <c r="AE175" s="4">
        <v>1.541594158406048</v>
      </c>
      <c r="AF175" s="4">
        <v>4.6871739659448552</v>
      </c>
      <c r="AG175" s="4">
        <v>6.1196682268320686</v>
      </c>
      <c r="AH175" s="4">
        <v>-11.54305807416741</v>
      </c>
      <c r="AI175" s="4">
        <v>-20.63635490993358</v>
      </c>
      <c r="AJ175" s="4">
        <v>18.675093630470379</v>
      </c>
      <c r="AK175" s="4">
        <v>9.6291956379322325</v>
      </c>
      <c r="AL175" s="4">
        <v>-1.272415487973267</v>
      </c>
    </row>
    <row r="176" spans="1:38" x14ac:dyDescent="0.2">
      <c r="A176">
        <v>175</v>
      </c>
      <c r="B176">
        <v>4.052344819139658</v>
      </c>
      <c r="C176">
        <v>-12.459504732407879</v>
      </c>
      <c r="D176">
        <v>-20.482616701177669</v>
      </c>
      <c r="E176">
        <v>21.31739973620429</v>
      </c>
      <c r="F176">
        <v>6.7153258208910103</v>
      </c>
      <c r="G176">
        <v>-3.4377774377764001</v>
      </c>
      <c r="U176" s="4">
        <v>-24.683049272823691</v>
      </c>
      <c r="V176" s="4">
        <v>6.3768249671156552</v>
      </c>
      <c r="W176" s="4">
        <v>-0.81633999531215273</v>
      </c>
      <c r="X176" s="4">
        <v>-2.475579384138225</v>
      </c>
      <c r="Y176" s="4">
        <v>-1.766831470491278</v>
      </c>
      <c r="Z176" s="4">
        <v>-3.61467790953236</v>
      </c>
      <c r="AA176" s="4">
        <v>5.7478022201602146</v>
      </c>
      <c r="AB176" s="4">
        <v>-27.548206956882641</v>
      </c>
      <c r="AC176" s="4">
        <v>2.4413992679749388</v>
      </c>
      <c r="AD176" s="4">
        <v>3.9514639874646682</v>
      </c>
      <c r="AE176" s="4">
        <v>1.265757916462009</v>
      </c>
      <c r="AF176" s="4">
        <v>11.805697345941731</v>
      </c>
      <c r="AG176" s="4">
        <v>4.052344819139658</v>
      </c>
      <c r="AH176" s="4">
        <v>-12.459504732407879</v>
      </c>
      <c r="AI176" s="4">
        <v>-20.482616701177669</v>
      </c>
      <c r="AJ176" s="4">
        <v>21.31739973620429</v>
      </c>
      <c r="AK176" s="4">
        <v>6.7153258208910103</v>
      </c>
      <c r="AL176" s="4">
        <v>-3.4377774377764001</v>
      </c>
    </row>
    <row r="177" spans="1:38" x14ac:dyDescent="0.2">
      <c r="A177">
        <v>176</v>
      </c>
      <c r="B177">
        <v>2.4028943888623551</v>
      </c>
      <c r="C177">
        <v>-15.01604477666384</v>
      </c>
      <c r="D177">
        <v>-19.65126402755288</v>
      </c>
      <c r="E177">
        <v>25.732263428078959</v>
      </c>
      <c r="F177">
        <v>4.3887545282231528</v>
      </c>
      <c r="G177">
        <v>-4.7783950306745897</v>
      </c>
      <c r="U177" s="4">
        <v>-23.826854221916481</v>
      </c>
      <c r="V177" s="4">
        <v>3.8967164828238539</v>
      </c>
      <c r="W177" s="4">
        <v>-0.53173422287863958</v>
      </c>
      <c r="X177" s="4">
        <v>-2.2913582108319068</v>
      </c>
      <c r="Y177" s="4">
        <v>-1.3825076976562201</v>
      </c>
      <c r="Z177" s="4">
        <v>-3.773654206936055</v>
      </c>
      <c r="AA177" s="4">
        <v>2.7413883535626509</v>
      </c>
      <c r="AB177" s="4">
        <v>-18.328199037610538</v>
      </c>
      <c r="AC177" s="4">
        <v>2.5517987931280182</v>
      </c>
      <c r="AD177" s="4">
        <v>4.4338453984409139</v>
      </c>
      <c r="AE177" s="4">
        <v>0.92592272342825144</v>
      </c>
      <c r="AF177" s="4">
        <v>15.0994936153325</v>
      </c>
      <c r="AG177" s="4">
        <v>2.4028943888623551</v>
      </c>
      <c r="AH177" s="4">
        <v>-15.01604477666384</v>
      </c>
      <c r="AI177" s="4">
        <v>-19.65126402755288</v>
      </c>
      <c r="AJ177" s="4">
        <v>25.732263428078959</v>
      </c>
      <c r="AK177" s="4">
        <v>4.3887545282231528</v>
      </c>
      <c r="AL177" s="4">
        <v>-4.7783950306745897</v>
      </c>
    </row>
    <row r="178" spans="1:38" x14ac:dyDescent="0.2">
      <c r="A178">
        <v>177</v>
      </c>
      <c r="B178">
        <v>1.4858444915024309</v>
      </c>
      <c r="C178">
        <v>-17.959595340971848</v>
      </c>
      <c r="D178">
        <v>-19.45609054027581</v>
      </c>
      <c r="E178">
        <v>28.894293663829409</v>
      </c>
      <c r="F178">
        <v>2.100400208677605</v>
      </c>
      <c r="G178">
        <v>-2.1950530507165902</v>
      </c>
      <c r="U178" s="4">
        <v>-24.679960329541391</v>
      </c>
      <c r="V178" s="4">
        <v>2.1965616660595249</v>
      </c>
      <c r="W178" s="4">
        <v>-0.21524293653512319</v>
      </c>
      <c r="X178" s="4">
        <v>-1.1329759449379559</v>
      </c>
      <c r="Y178" s="4">
        <v>-1.072911746530848</v>
      </c>
      <c r="Z178" s="4">
        <v>-2.33043123937694</v>
      </c>
      <c r="AA178" s="4">
        <v>1.0906721532686321</v>
      </c>
      <c r="AB178" s="4">
        <v>-10.445092115613249</v>
      </c>
      <c r="AC178" s="4">
        <v>2.6731593525070529</v>
      </c>
      <c r="AD178" s="4">
        <v>2.7958461040154159</v>
      </c>
      <c r="AE178" s="4">
        <v>0.22490491416752331</v>
      </c>
      <c r="AF178" s="4">
        <v>12.110537499048741</v>
      </c>
      <c r="AG178" s="4">
        <v>1.4858444915024309</v>
      </c>
      <c r="AH178" s="4">
        <v>-17.959595340971848</v>
      </c>
      <c r="AI178" s="4">
        <v>-19.45609054027581</v>
      </c>
      <c r="AJ178" s="4">
        <v>28.894293663829409</v>
      </c>
      <c r="AK178" s="4">
        <v>2.100400208677605</v>
      </c>
      <c r="AL178" s="4">
        <v>-2.1950530507165902</v>
      </c>
    </row>
    <row r="179" spans="1:38" x14ac:dyDescent="0.2">
      <c r="A179">
        <v>178</v>
      </c>
      <c r="B179">
        <v>0.40940260686503721</v>
      </c>
      <c r="C179">
        <v>-18.60477724332911</v>
      </c>
      <c r="D179">
        <v>-19.179221843333849</v>
      </c>
      <c r="E179">
        <v>29.054672782444008</v>
      </c>
      <c r="F179">
        <v>0.1218019652208135</v>
      </c>
      <c r="G179">
        <v>6.6520418104328544E-2</v>
      </c>
      <c r="U179" s="4">
        <v>-24.147592899200689</v>
      </c>
      <c r="V179" s="4">
        <v>-5.6730608249262238E-2</v>
      </c>
      <c r="W179" s="4">
        <v>3.6822217264189633E-2</v>
      </c>
      <c r="X179" s="4">
        <v>5.4176870435611257E-2</v>
      </c>
      <c r="Y179" s="4">
        <v>-1.041879924888931</v>
      </c>
      <c r="Z179" s="4">
        <v>-0.48108031353390363</v>
      </c>
      <c r="AA179" s="4">
        <v>0.1792202830016861</v>
      </c>
      <c r="AB179" s="4">
        <v>-6.7931732494212511</v>
      </c>
      <c r="AC179" s="4">
        <v>2.703064565037816</v>
      </c>
      <c r="AD179" s="4">
        <v>2.9307407246750961</v>
      </c>
      <c r="AE179" s="4">
        <v>-0.17522552982255349</v>
      </c>
      <c r="AF179" s="4">
        <v>-0.27799981878602298</v>
      </c>
      <c r="AG179" s="4">
        <v>0.40940260686503721</v>
      </c>
      <c r="AH179" s="4">
        <v>-18.60477724332911</v>
      </c>
      <c r="AI179" s="4">
        <v>-19.179221843333849</v>
      </c>
      <c r="AJ179" s="4">
        <v>29.054672782444008</v>
      </c>
      <c r="AK179" s="4">
        <v>0.1218019652208135</v>
      </c>
      <c r="AL179" s="4">
        <v>6.6520418104328544E-2</v>
      </c>
    </row>
    <row r="180" spans="1:38" x14ac:dyDescent="0.2">
      <c r="A180">
        <v>179</v>
      </c>
      <c r="B180">
        <v>-0.75671086363441353</v>
      </c>
      <c r="C180">
        <v>-17.92729937328804</v>
      </c>
      <c r="D180">
        <v>-19.499968829227569</v>
      </c>
      <c r="E180">
        <v>27.567432380937049</v>
      </c>
      <c r="F180">
        <v>-1.3090448233631731</v>
      </c>
      <c r="G180">
        <v>2.2653478374582972</v>
      </c>
      <c r="U180" s="4">
        <v>-24.12337741404831</v>
      </c>
      <c r="V180" s="4">
        <v>-2.243959680324068</v>
      </c>
      <c r="W180" s="4">
        <v>0.3004450066590903</v>
      </c>
      <c r="X180" s="4">
        <v>0.2083447105363756</v>
      </c>
      <c r="Y180" s="4">
        <v>-0.89136619151698926</v>
      </c>
      <c r="Z180" s="4">
        <v>-2.2375248169146231</v>
      </c>
      <c r="AA180" s="4">
        <v>-0.78886715512359773</v>
      </c>
      <c r="AB180" s="4">
        <v>-10.35473857501138</v>
      </c>
      <c r="AC180" s="4">
        <v>2.6127199319194419</v>
      </c>
      <c r="AD180" s="4">
        <v>5.6572349692741604</v>
      </c>
      <c r="AE180" s="4">
        <v>-0.41107491416917469</v>
      </c>
      <c r="AF180" s="4">
        <v>-12.671822880594661</v>
      </c>
      <c r="AG180" s="4">
        <v>-0.75671086363441353</v>
      </c>
      <c r="AH180" s="4">
        <v>-17.92729937328804</v>
      </c>
      <c r="AI180" s="4">
        <v>-19.499968829227569</v>
      </c>
      <c r="AJ180" s="4">
        <v>27.567432380937049</v>
      </c>
      <c r="AK180" s="4">
        <v>-1.3090448233631731</v>
      </c>
      <c r="AL180" s="4">
        <v>2.2653478374582972</v>
      </c>
    </row>
    <row r="181" spans="1:38" x14ac:dyDescent="0.2">
      <c r="A181">
        <v>180</v>
      </c>
      <c r="B181">
        <v>-2.0402998305692859</v>
      </c>
      <c r="C181">
        <v>-15.5257855787853</v>
      </c>
      <c r="D181">
        <v>-20.347812112873349</v>
      </c>
      <c r="E181">
        <v>23.221257376930652</v>
      </c>
      <c r="F181">
        <v>-3.1056929949724221</v>
      </c>
      <c r="G181">
        <v>4.7758667176873297</v>
      </c>
      <c r="U181" s="4">
        <v>-24.915348933232291</v>
      </c>
      <c r="V181" s="4">
        <v>-4.0129601913015236</v>
      </c>
      <c r="W181" s="4">
        <v>0.62989632006875218</v>
      </c>
      <c r="X181" s="4">
        <v>0.62656905545366659</v>
      </c>
      <c r="Y181" s="4">
        <v>-0.81829337286064263</v>
      </c>
      <c r="Z181" s="4">
        <v>-4.0659171275943624</v>
      </c>
      <c r="AA181" s="4">
        <v>-3.005801747754631</v>
      </c>
      <c r="AB181" s="4">
        <v>-19.265515179315852</v>
      </c>
      <c r="AC181" s="4">
        <v>2.515826262411363</v>
      </c>
      <c r="AD181" s="4">
        <v>5.4281154591760918</v>
      </c>
      <c r="AE181" s="4">
        <v>-0.9327970401198451</v>
      </c>
      <c r="AF181" s="4">
        <v>-16.548714904910739</v>
      </c>
      <c r="AG181" s="4">
        <v>-2.0402998305692859</v>
      </c>
      <c r="AH181" s="4">
        <v>-15.5257855787853</v>
      </c>
      <c r="AI181" s="4">
        <v>-20.347812112873349</v>
      </c>
      <c r="AJ181" s="4">
        <v>23.221257376930652</v>
      </c>
      <c r="AK181" s="4">
        <v>-3.1056929949724221</v>
      </c>
      <c r="AL181" s="4">
        <v>4.7758667176873297</v>
      </c>
    </row>
    <row r="182" spans="1:38" x14ac:dyDescent="0.2">
      <c r="A182">
        <v>181</v>
      </c>
      <c r="B182">
        <v>-3.1929256884600909</v>
      </c>
      <c r="C182">
        <v>-12.51295053070411</v>
      </c>
      <c r="D182">
        <v>-20.52977764449032</v>
      </c>
      <c r="E182">
        <v>19.198407526817029</v>
      </c>
      <c r="F182">
        <v>-4.7610698796101278</v>
      </c>
      <c r="G182">
        <v>3.840617815633093</v>
      </c>
      <c r="U182" s="4">
        <v>-24.662016323662939</v>
      </c>
      <c r="V182" s="4">
        <v>-6.210416963976261</v>
      </c>
      <c r="W182" s="4">
        <v>0.90349775155638778</v>
      </c>
      <c r="X182" s="4">
        <v>0.95017344146177185</v>
      </c>
      <c r="Y182" s="4">
        <v>-0.98208880820311029</v>
      </c>
      <c r="Z182" s="4">
        <v>-3.5893435124662689</v>
      </c>
      <c r="AA182" s="4">
        <v>-5.8448963327159742</v>
      </c>
      <c r="AB182" s="4">
        <v>-27.23960560601785</v>
      </c>
      <c r="AC182" s="4">
        <v>2.393926995483473</v>
      </c>
      <c r="AD182" s="4">
        <v>4.8720399895592728</v>
      </c>
      <c r="AE182" s="4">
        <v>-1.342719057075765</v>
      </c>
      <c r="AF182" s="4">
        <v>-12.106375761739301</v>
      </c>
      <c r="AG182" s="4">
        <v>-3.1929256884600909</v>
      </c>
      <c r="AH182" s="4">
        <v>-12.51295053070411</v>
      </c>
      <c r="AI182" s="4">
        <v>-20.52977764449032</v>
      </c>
      <c r="AJ182" s="4">
        <v>19.198407526817029</v>
      </c>
      <c r="AK182" s="4">
        <v>-4.7610698796101278</v>
      </c>
      <c r="AL182" s="4">
        <v>3.840617815633093</v>
      </c>
    </row>
    <row r="183" spans="1:38" x14ac:dyDescent="0.2">
      <c r="A183">
        <v>182</v>
      </c>
      <c r="B183">
        <v>-5.5094727081382828</v>
      </c>
      <c r="C183">
        <v>-11.66214859195361</v>
      </c>
      <c r="D183">
        <v>-20.590949879041229</v>
      </c>
      <c r="E183">
        <v>17.947442377481931</v>
      </c>
      <c r="F183">
        <v>-8.3503986966544659</v>
      </c>
      <c r="G183">
        <v>1.4486402427725431</v>
      </c>
      <c r="U183" s="4">
        <v>-25.688445993221588</v>
      </c>
      <c r="V183" s="4">
        <v>-8.544982681784516</v>
      </c>
      <c r="W183" s="4">
        <v>1.167220997691484</v>
      </c>
      <c r="X183" s="4">
        <v>1.6610900728177991</v>
      </c>
      <c r="Y183" s="4">
        <v>-1.415901180786207</v>
      </c>
      <c r="Z183" s="4">
        <v>-1.3186550172550451</v>
      </c>
      <c r="AA183" s="4">
        <v>-8.9258953367322835</v>
      </c>
      <c r="AB183" s="4">
        <v>-34.279465124117472</v>
      </c>
      <c r="AC183" s="4">
        <v>2.2517676273739302</v>
      </c>
      <c r="AD183" s="4">
        <v>4.8140766117950271</v>
      </c>
      <c r="AE183" s="4">
        <v>-1.8853410166743529</v>
      </c>
      <c r="AF183" s="4">
        <v>-4.847714547233207</v>
      </c>
      <c r="AG183" s="4">
        <v>-5.5094727081382828</v>
      </c>
      <c r="AH183" s="4">
        <v>-11.66214859195361</v>
      </c>
      <c r="AI183" s="4">
        <v>-20.590949879041229</v>
      </c>
      <c r="AJ183" s="4">
        <v>17.947442377481931</v>
      </c>
      <c r="AK183" s="4">
        <v>-8.3503986966544659</v>
      </c>
      <c r="AL183" s="4">
        <v>1.4486402427725431</v>
      </c>
    </row>
    <row r="184" spans="1:38" x14ac:dyDescent="0.2">
      <c r="A184">
        <v>183</v>
      </c>
      <c r="B184">
        <v>-0.94492753109418148</v>
      </c>
      <c r="C184">
        <v>-1.7875480545254401</v>
      </c>
      <c r="D184">
        <v>-18.577819674388099</v>
      </c>
      <c r="E184">
        <v>7.1382070036043661</v>
      </c>
      <c r="F184">
        <v>2.3662500447445658</v>
      </c>
      <c r="G184">
        <v>-3.1727147106743909</v>
      </c>
      <c r="U184" s="4">
        <v>-14.51910229386981</v>
      </c>
      <c r="V184" s="4">
        <v>3.3837471315420569</v>
      </c>
      <c r="W184" s="4">
        <v>-0.99836803381894812</v>
      </c>
      <c r="X184" s="4">
        <v>-2.623155731380638</v>
      </c>
      <c r="Y184" s="4">
        <v>-2.152844415555041</v>
      </c>
      <c r="Z184" s="4">
        <v>0.1102208495521823</v>
      </c>
      <c r="AA184" s="4">
        <v>2.452239251650036</v>
      </c>
      <c r="AB184" s="4">
        <v>-17.057146646648139</v>
      </c>
      <c r="AC184" s="4">
        <v>2.2737165701566799</v>
      </c>
      <c r="AD184" s="4">
        <v>3.410710859797109</v>
      </c>
      <c r="AE184" s="4">
        <v>1.4101009792297781</v>
      </c>
      <c r="AF184" s="4">
        <v>2.471038730149917</v>
      </c>
      <c r="AG184" s="4">
        <v>-0.94492753109418148</v>
      </c>
      <c r="AH184" s="4">
        <v>-1.7875480545254401</v>
      </c>
      <c r="AI184" s="4">
        <v>-18.577819674388099</v>
      </c>
      <c r="AJ184" s="4">
        <v>7.1382070036043661</v>
      </c>
      <c r="AK184" s="4">
        <v>2.3662500447445658</v>
      </c>
      <c r="AL184" s="4">
        <v>-3.1727147106743909</v>
      </c>
    </row>
    <row r="185" spans="1:38" x14ac:dyDescent="0.2">
      <c r="A185">
        <v>184</v>
      </c>
      <c r="B185">
        <v>-4.0408036122455346</v>
      </c>
      <c r="C185">
        <v>-2.4488856682914859</v>
      </c>
      <c r="D185">
        <v>-15.83550210616319</v>
      </c>
      <c r="E185">
        <v>11.5273063541298</v>
      </c>
      <c r="F185">
        <v>0.1455665638418811</v>
      </c>
      <c r="G185">
        <v>-8.4892183420414895</v>
      </c>
      <c r="U185" s="4">
        <v>-9.9061488398205348</v>
      </c>
      <c r="V185" s="4">
        <v>2.1033693714337041</v>
      </c>
      <c r="W185" s="4">
        <v>-0.7173984370797436</v>
      </c>
      <c r="X185" s="4">
        <v>-2.6465889791545512</v>
      </c>
      <c r="Y185" s="4">
        <v>-1.7666284963317289</v>
      </c>
      <c r="Z185" s="4">
        <v>1.9370369537396862E-2</v>
      </c>
      <c r="AA185" s="4">
        <v>-0.53615883284198651</v>
      </c>
      <c r="AB185" s="4">
        <v>-9.374376915037514</v>
      </c>
      <c r="AC185" s="4">
        <v>2.3544152128890881</v>
      </c>
      <c r="AD185" s="4">
        <v>3.5688551543341509</v>
      </c>
      <c r="AE185" s="4">
        <v>1.122191233191596</v>
      </c>
      <c r="AF185" s="4">
        <v>2.4857833462997272</v>
      </c>
      <c r="AG185" s="4">
        <v>-4.0408036122455346</v>
      </c>
      <c r="AH185" s="4">
        <v>-2.4488856682914859</v>
      </c>
      <c r="AI185" s="4">
        <v>-15.83550210616319</v>
      </c>
      <c r="AJ185" s="4">
        <v>11.5273063541298</v>
      </c>
      <c r="AK185" s="4">
        <v>0.1455665638418811</v>
      </c>
      <c r="AL185" s="4">
        <v>-8.4892183420414895</v>
      </c>
    </row>
    <row r="186" spans="1:38" x14ac:dyDescent="0.2">
      <c r="A186">
        <v>185</v>
      </c>
      <c r="B186">
        <v>-3.4344872147122558</v>
      </c>
      <c r="C186">
        <v>-8.5392284293707661</v>
      </c>
      <c r="D186">
        <v>-13.60206883921667</v>
      </c>
      <c r="E186">
        <v>22.386103875665341</v>
      </c>
      <c r="F186">
        <v>0.5242665010675015</v>
      </c>
      <c r="G186">
        <v>-10.507618964416791</v>
      </c>
      <c r="U186" s="4">
        <v>-10.285296035521799</v>
      </c>
      <c r="V186" s="4">
        <v>2.2658975442521752</v>
      </c>
      <c r="W186" s="4">
        <v>-0.49444751302759871</v>
      </c>
      <c r="X186" s="4">
        <v>-2.7168670494284668</v>
      </c>
      <c r="Y186" s="4">
        <v>-1.4361069122031349</v>
      </c>
      <c r="Z186" s="4">
        <v>-0.72158311415910936</v>
      </c>
      <c r="AA186" s="4">
        <v>-1.29486048527035</v>
      </c>
      <c r="AB186" s="4">
        <v>-7.9855013840737303</v>
      </c>
      <c r="AC186" s="4">
        <v>2.427293851809706</v>
      </c>
      <c r="AD186" s="4">
        <v>3.857446122250709</v>
      </c>
      <c r="AE186" s="4">
        <v>0.8986023834157888</v>
      </c>
      <c r="AF186" s="4">
        <v>3.7152574955665449</v>
      </c>
      <c r="AG186" s="4">
        <v>-3.4344872147122558</v>
      </c>
      <c r="AH186" s="4">
        <v>-8.5392284293707661</v>
      </c>
      <c r="AI186" s="4">
        <v>-13.60206883921667</v>
      </c>
      <c r="AJ186" s="4">
        <v>22.386103875665341</v>
      </c>
      <c r="AK186" s="4">
        <v>0.5242665010675015</v>
      </c>
      <c r="AL186" s="4">
        <v>-10.507618964416791</v>
      </c>
    </row>
    <row r="187" spans="1:38" x14ac:dyDescent="0.2">
      <c r="A187">
        <v>186</v>
      </c>
      <c r="B187">
        <v>-1.373179202372065</v>
      </c>
      <c r="C187">
        <v>-15.751701481164391</v>
      </c>
      <c r="D187">
        <v>-13.183440143474741</v>
      </c>
      <c r="E187">
        <v>29.537243518688189</v>
      </c>
      <c r="F187">
        <v>0.5571153924041935</v>
      </c>
      <c r="G187">
        <v>-6.9321149835188489</v>
      </c>
      <c r="U187" s="4">
        <v>-14.360436824014849</v>
      </c>
      <c r="V187" s="4">
        <v>2.063237260856194</v>
      </c>
      <c r="W187" s="4">
        <v>-0.23421679624905209</v>
      </c>
      <c r="X187" s="4">
        <v>-1.7805254517682689</v>
      </c>
      <c r="Y187" s="4">
        <v>-1.0845155625859679</v>
      </c>
      <c r="Z187" s="4">
        <v>-1.531332942174422</v>
      </c>
      <c r="AA187" s="4">
        <v>-0.72484470779391985</v>
      </c>
      <c r="AB187" s="4">
        <v>-7.1128195641224092</v>
      </c>
      <c r="AC187" s="4">
        <v>2.5486959872050869</v>
      </c>
      <c r="AD187" s="4">
        <v>2.8941055999760952</v>
      </c>
      <c r="AE187" s="4">
        <v>0.32770019143715651</v>
      </c>
      <c r="AF187" s="4">
        <v>5.6799543834315926</v>
      </c>
      <c r="AG187" s="4">
        <v>-1.373179202372065</v>
      </c>
      <c r="AH187" s="4">
        <v>-15.751701481164391</v>
      </c>
      <c r="AI187" s="4">
        <v>-13.183440143474741</v>
      </c>
      <c r="AJ187" s="4">
        <v>29.537243518688189</v>
      </c>
      <c r="AK187" s="4">
        <v>0.5571153924041935</v>
      </c>
      <c r="AL187" s="4">
        <v>-6.9321149835188489</v>
      </c>
    </row>
    <row r="188" spans="1:38" x14ac:dyDescent="0.2">
      <c r="A188">
        <v>187</v>
      </c>
      <c r="B188">
        <v>-0.25810413055859832</v>
      </c>
      <c r="C188">
        <v>-18.024585518960759</v>
      </c>
      <c r="D188">
        <v>-12.96937908287595</v>
      </c>
      <c r="E188">
        <v>28.67894866535676</v>
      </c>
      <c r="F188">
        <v>-7.3010646307505575E-2</v>
      </c>
      <c r="G188">
        <v>-1.504500576356959E-2</v>
      </c>
      <c r="U188" s="4">
        <v>-15.387137965738169</v>
      </c>
      <c r="V188" s="4">
        <v>-4.36599561214219E-2</v>
      </c>
      <c r="W188" s="4">
        <v>4.0106686582696838E-2</v>
      </c>
      <c r="X188" s="4">
        <v>0.17858341528752261</v>
      </c>
      <c r="Y188" s="4">
        <v>-1.045611076870401</v>
      </c>
      <c r="Z188" s="4">
        <v>-6.7529557238979271E-2</v>
      </c>
      <c r="AA188" s="4">
        <v>-0.24569574895023349</v>
      </c>
      <c r="AB188" s="4">
        <v>-5.2314076950259869</v>
      </c>
      <c r="AC188" s="4">
        <v>2.619509717190672</v>
      </c>
      <c r="AD188" s="4">
        <v>2.711676221803454</v>
      </c>
      <c r="AE188" s="4">
        <v>-9.8010843470827544E-2</v>
      </c>
      <c r="AF188" s="4">
        <v>-0.32468375413880751</v>
      </c>
      <c r="AG188" s="4">
        <v>-0.25810413055859832</v>
      </c>
      <c r="AH188" s="4">
        <v>-18.024585518960759</v>
      </c>
      <c r="AI188" s="4">
        <v>-12.96937908287595</v>
      </c>
      <c r="AJ188" s="4">
        <v>28.67894866535676</v>
      </c>
      <c r="AK188" s="4">
        <v>-7.3010646307505575E-2</v>
      </c>
      <c r="AL188" s="4">
        <v>-1.504500576356959E-2</v>
      </c>
    </row>
    <row r="189" spans="1:38" x14ac:dyDescent="0.2">
      <c r="A189">
        <v>188</v>
      </c>
      <c r="B189">
        <v>1.344279896580193</v>
      </c>
      <c r="C189">
        <v>-15.552367237737229</v>
      </c>
      <c r="D189">
        <v>-13.30493923501721</v>
      </c>
      <c r="E189">
        <v>24.849185223305621</v>
      </c>
      <c r="F189">
        <v>7.3210651969444485E-2</v>
      </c>
      <c r="G189">
        <v>6.9330903548254286</v>
      </c>
      <c r="U189" s="4">
        <v>-14.37137543371327</v>
      </c>
      <c r="V189" s="4">
        <v>-2.089221707036411</v>
      </c>
      <c r="W189" s="4">
        <v>0.33051493313635261</v>
      </c>
      <c r="X189" s="4">
        <v>0.37494274692372648</v>
      </c>
      <c r="Y189" s="4">
        <v>-0.85078046273691577</v>
      </c>
      <c r="Z189" s="4">
        <v>-1.450984106735713</v>
      </c>
      <c r="AA189" s="4">
        <v>0.5738524286922384</v>
      </c>
      <c r="AB189" s="4">
        <v>-7.1077650767477927</v>
      </c>
      <c r="AC189" s="4">
        <v>2.4902054817992139</v>
      </c>
      <c r="AD189" s="4">
        <v>5.172608643125753</v>
      </c>
      <c r="AE189" s="4">
        <v>-0.31462950423436958</v>
      </c>
      <c r="AF189" s="4">
        <v>-6.320210211496164</v>
      </c>
      <c r="AG189" s="4">
        <v>1.344279896580193</v>
      </c>
      <c r="AH189" s="4">
        <v>-15.552367237737229</v>
      </c>
      <c r="AI189" s="4">
        <v>-13.30493923501721</v>
      </c>
      <c r="AJ189" s="4">
        <v>24.849185223305621</v>
      </c>
      <c r="AK189" s="4">
        <v>7.3210651969444485E-2</v>
      </c>
      <c r="AL189" s="4">
        <v>6.9330903548254286</v>
      </c>
    </row>
    <row r="190" spans="1:38" x14ac:dyDescent="0.2">
      <c r="A190">
        <v>189</v>
      </c>
      <c r="B190">
        <v>3.7614208477670612</v>
      </c>
      <c r="C190">
        <v>-8.2329581792203754</v>
      </c>
      <c r="D190">
        <v>-13.796176312393021</v>
      </c>
      <c r="E190">
        <v>12.777560790655061</v>
      </c>
      <c r="F190">
        <v>1.900270056919324</v>
      </c>
      <c r="G190">
        <v>10.80768473067641</v>
      </c>
      <c r="U190" s="4">
        <v>-10.555718191706401</v>
      </c>
      <c r="V190" s="4">
        <v>-2.2621022159910709</v>
      </c>
      <c r="W190" s="4">
        <v>0.59967615677172137</v>
      </c>
      <c r="X190" s="4">
        <v>0.5606050693943444</v>
      </c>
      <c r="Y190" s="4">
        <v>-0.79591645596514016</v>
      </c>
      <c r="Z190" s="4">
        <v>-0.74486456266776613</v>
      </c>
      <c r="AA190" s="4">
        <v>1.4072733058489979</v>
      </c>
      <c r="AB190" s="4">
        <v>-8.1497087706562183</v>
      </c>
      <c r="AC190" s="4">
        <v>2.3808150266581252</v>
      </c>
      <c r="AD190" s="4">
        <v>4.92367907988121</v>
      </c>
      <c r="AE190" s="4">
        <v>-0.77383478809628281</v>
      </c>
      <c r="AF190" s="4">
        <v>-4.3930745739458246</v>
      </c>
      <c r="AG190" s="4">
        <v>3.7614208477670612</v>
      </c>
      <c r="AH190" s="4">
        <v>-8.2329581792203754</v>
      </c>
      <c r="AI190" s="4">
        <v>-13.796176312393021</v>
      </c>
      <c r="AJ190" s="4">
        <v>12.777560790655061</v>
      </c>
      <c r="AK190" s="4">
        <v>1.900270056919324</v>
      </c>
      <c r="AL190" s="4">
        <v>10.80768473067641</v>
      </c>
    </row>
    <row r="191" spans="1:38" x14ac:dyDescent="0.2">
      <c r="A191">
        <v>190</v>
      </c>
      <c r="B191">
        <v>4.8705566189247937</v>
      </c>
      <c r="C191">
        <v>-2.0962225365186562</v>
      </c>
      <c r="D191">
        <v>-15.866115327698029</v>
      </c>
      <c r="E191">
        <v>3.869593159314618</v>
      </c>
      <c r="F191">
        <v>3.3750874136418672</v>
      </c>
      <c r="G191">
        <v>9.0577048148526043</v>
      </c>
      <c r="U191" s="4">
        <v>-9.6170933144002664</v>
      </c>
      <c r="V191" s="4">
        <v>-2.0605043660940399</v>
      </c>
      <c r="W191" s="4">
        <v>0.81948336392146315</v>
      </c>
      <c r="X191" s="4">
        <v>0.71471392092442698</v>
      </c>
      <c r="Y191" s="4">
        <v>-0.90293756964322935</v>
      </c>
      <c r="Z191" s="4">
        <v>2.4912898381478019E-2</v>
      </c>
      <c r="AA191" s="4">
        <v>0.97722004176461996</v>
      </c>
      <c r="AB191" s="4">
        <v>-9.2230185262902395</v>
      </c>
      <c r="AC191" s="4">
        <v>2.3033589941139572</v>
      </c>
      <c r="AD191" s="4">
        <v>4.6333079859143211</v>
      </c>
      <c r="AE191" s="4">
        <v>-1.150867797395789</v>
      </c>
      <c r="AF191" s="4">
        <v>-2.850039194958768</v>
      </c>
      <c r="AG191" s="4">
        <v>4.8705566189247937</v>
      </c>
      <c r="AH191" s="4">
        <v>-2.0962225365186562</v>
      </c>
      <c r="AI191" s="4">
        <v>-15.866115327698029</v>
      </c>
      <c r="AJ191" s="4">
        <v>3.869593159314618</v>
      </c>
      <c r="AK191" s="4">
        <v>3.3750874136418672</v>
      </c>
      <c r="AL191" s="4">
        <v>9.0577048148526043</v>
      </c>
    </row>
    <row r="192" spans="1:38" x14ac:dyDescent="0.2">
      <c r="A192">
        <v>191</v>
      </c>
      <c r="B192">
        <v>1.9908467186314249</v>
      </c>
      <c r="C192">
        <v>-1.8417229164765101</v>
      </c>
      <c r="D192">
        <v>-18.52817825321446</v>
      </c>
      <c r="E192">
        <v>4.3959761837306717</v>
      </c>
      <c r="F192">
        <v>9.9281467701077097E-2</v>
      </c>
      <c r="G192">
        <v>3.6193259493894012</v>
      </c>
      <c r="U192" s="4">
        <v>-14.21251695306575</v>
      </c>
      <c r="V192" s="4">
        <v>-3.2947413877343399</v>
      </c>
      <c r="W192" s="4">
        <v>1.087238898353817</v>
      </c>
      <c r="X192" s="4">
        <v>1.144690494571559</v>
      </c>
      <c r="Y192" s="4">
        <v>-1.167596781193819</v>
      </c>
      <c r="Z192" s="4">
        <v>5.1731147676321448E-2</v>
      </c>
      <c r="AA192" s="4">
        <v>-2.1433166697576009</v>
      </c>
      <c r="AB192" s="4">
        <v>-16.789405178061379</v>
      </c>
      <c r="AC192" s="4">
        <v>2.2069803256182121</v>
      </c>
      <c r="AD192" s="4">
        <v>4.8064041643888959</v>
      </c>
      <c r="AE192" s="4">
        <v>-1.6984892915864629</v>
      </c>
      <c r="AF192" s="4">
        <v>-2.7820984481537159</v>
      </c>
      <c r="AG192" s="4">
        <v>1.9908467186314249</v>
      </c>
      <c r="AH192" s="4">
        <v>-1.8417229164765101</v>
      </c>
      <c r="AI192" s="4">
        <v>-18.52817825321446</v>
      </c>
      <c r="AJ192" s="4">
        <v>4.3959761837306717</v>
      </c>
      <c r="AK192" s="4">
        <v>9.9281467701077097E-2</v>
      </c>
      <c r="AL192" s="4">
        <v>3.6193259493894012</v>
      </c>
    </row>
    <row r="193" spans="1:38" x14ac:dyDescent="0.2">
      <c r="A193">
        <v>192</v>
      </c>
      <c r="B193">
        <v>-0.2036347767639132</v>
      </c>
      <c r="C193">
        <v>-1.751596105110925</v>
      </c>
      <c r="D193">
        <v>-18.501029150345421</v>
      </c>
      <c r="E193">
        <v>6.9274303614643511</v>
      </c>
      <c r="F193">
        <v>2.6317517974725479</v>
      </c>
      <c r="G193">
        <v>-2.3506819085247108</v>
      </c>
      <c r="U193" s="4">
        <v>-14.62710623698133</v>
      </c>
      <c r="V193" s="4">
        <v>3.375630061492751</v>
      </c>
      <c r="W193" s="4">
        <v>-1.0369845356351759</v>
      </c>
      <c r="X193" s="4">
        <v>-2.624716080071428</v>
      </c>
      <c r="Y193" s="4">
        <v>-2.212684681447096</v>
      </c>
      <c r="Z193" s="4">
        <v>0.25818650807236032</v>
      </c>
      <c r="AA193" s="4">
        <v>2.7488869069330519</v>
      </c>
      <c r="AB193" s="4">
        <v>-17.428793026980561</v>
      </c>
      <c r="AC193" s="4">
        <v>2.2461984386967608</v>
      </c>
      <c r="AD193" s="4">
        <v>3.4319724717615769</v>
      </c>
      <c r="AE193" s="4">
        <v>1.4980694111388551</v>
      </c>
      <c r="AF193" s="4">
        <v>2.1846339032965978</v>
      </c>
      <c r="AG193" s="4">
        <v>-0.2036347767639132</v>
      </c>
      <c r="AH193" s="4">
        <v>-1.751596105110925</v>
      </c>
      <c r="AI193" s="4">
        <v>-18.501029150345421</v>
      </c>
      <c r="AJ193" s="4">
        <v>6.9274303614643511</v>
      </c>
      <c r="AK193" s="4">
        <v>2.6317517974725479</v>
      </c>
      <c r="AL193" s="4">
        <v>-2.3506819085247108</v>
      </c>
    </row>
    <row r="194" spans="1:38" x14ac:dyDescent="0.2">
      <c r="A194">
        <v>193</v>
      </c>
      <c r="B194">
        <v>-1.1156607542668759</v>
      </c>
      <c r="C194">
        <v>-6.226262808968543</v>
      </c>
      <c r="D194">
        <v>-17.59793588670107</v>
      </c>
      <c r="E194">
        <v>15.17339578457497</v>
      </c>
      <c r="F194">
        <v>2.50362185049923</v>
      </c>
      <c r="G194">
        <v>-6.3461994714450771</v>
      </c>
      <c r="U194" s="4">
        <v>-15.454063186195251</v>
      </c>
      <c r="V194" s="4">
        <v>3.45115147104889</v>
      </c>
      <c r="W194" s="4">
        <v>-0.75559700194520796</v>
      </c>
      <c r="X194" s="4">
        <v>-2.5857276228504071</v>
      </c>
      <c r="Y194" s="4">
        <v>-1.7759995616955839</v>
      </c>
      <c r="Z194" s="4">
        <v>-1.150052217836198</v>
      </c>
      <c r="AA194" s="4">
        <v>1.476439611025081</v>
      </c>
      <c r="AB194" s="4">
        <v>-15.663845923869109</v>
      </c>
      <c r="AC194" s="4">
        <v>2.3876019749677102</v>
      </c>
      <c r="AD194" s="4">
        <v>3.7460107991312719</v>
      </c>
      <c r="AE194" s="4">
        <v>1.1677869724775289</v>
      </c>
      <c r="AF194" s="4">
        <v>5.8255699308445807</v>
      </c>
      <c r="AG194" s="4">
        <v>-1.1156607542668759</v>
      </c>
      <c r="AH194" s="4">
        <v>-6.226262808968543</v>
      </c>
      <c r="AI194" s="4">
        <v>-17.59793588670107</v>
      </c>
      <c r="AJ194" s="4">
        <v>15.17339578457497</v>
      </c>
      <c r="AK194" s="4">
        <v>2.50362185049923</v>
      </c>
      <c r="AL194" s="4">
        <v>-6.3461994714450771</v>
      </c>
    </row>
    <row r="195" spans="1:38" x14ac:dyDescent="0.2">
      <c r="A195">
        <v>194</v>
      </c>
      <c r="B195">
        <v>-1.1676587285513109</v>
      </c>
      <c r="C195">
        <v>-11.213860125476531</v>
      </c>
      <c r="D195">
        <v>-15.66444771366063</v>
      </c>
      <c r="E195">
        <v>23.785191828235501</v>
      </c>
      <c r="F195">
        <v>1.9182116528604931</v>
      </c>
      <c r="G195">
        <v>-8.0588062062216004</v>
      </c>
      <c r="U195" s="4">
        <v>-15.313214422865901</v>
      </c>
      <c r="V195" s="4">
        <v>2.8669898271360839</v>
      </c>
      <c r="W195" s="4">
        <v>-0.50343326314999526</v>
      </c>
      <c r="X195" s="4">
        <v>-2.534852465174787</v>
      </c>
      <c r="Y195" s="4">
        <v>-1.405617361111438</v>
      </c>
      <c r="Z195" s="4">
        <v>-1.846929266656115</v>
      </c>
      <c r="AA195" s="4">
        <v>0.21942058029030759</v>
      </c>
      <c r="AB195" s="4">
        <v>-11.771219883683839</v>
      </c>
      <c r="AC195" s="4">
        <v>2.4711793344499169</v>
      </c>
      <c r="AD195" s="4">
        <v>4.0032947753174328</v>
      </c>
      <c r="AE195" s="4">
        <v>0.87498602022995819</v>
      </c>
      <c r="AF195" s="4">
        <v>7.6174840925047418</v>
      </c>
      <c r="AG195" s="4">
        <v>-1.1676587285513109</v>
      </c>
      <c r="AH195" s="4">
        <v>-11.213860125476531</v>
      </c>
      <c r="AI195" s="4">
        <v>-15.66444771366063</v>
      </c>
      <c r="AJ195" s="4">
        <v>23.785191828235501</v>
      </c>
      <c r="AK195" s="4">
        <v>1.9182116528604931</v>
      </c>
      <c r="AL195" s="4">
        <v>-8.0588062062216004</v>
      </c>
    </row>
    <row r="196" spans="1:38" x14ac:dyDescent="0.2">
      <c r="A196">
        <v>195</v>
      </c>
      <c r="B196">
        <v>-1.159538803400632</v>
      </c>
      <c r="C196">
        <v>-16.042257843250759</v>
      </c>
      <c r="D196">
        <v>-13.41409106715178</v>
      </c>
      <c r="E196">
        <v>28.760734228407689</v>
      </c>
      <c r="F196">
        <v>0.52868827783918515</v>
      </c>
      <c r="G196">
        <v>-5.5567467243642996</v>
      </c>
      <c r="U196" s="4">
        <v>-14.86509737720538</v>
      </c>
      <c r="V196" s="4">
        <v>1.7850338985641609</v>
      </c>
      <c r="W196" s="4">
        <v>-0.19323214528100971</v>
      </c>
      <c r="X196" s="4">
        <v>-1.3253148842027671</v>
      </c>
      <c r="Y196" s="4">
        <v>-1.091189709690201</v>
      </c>
      <c r="Z196" s="4">
        <v>-1.147975937680604</v>
      </c>
      <c r="AA196" s="4">
        <v>-0.73856069949416792</v>
      </c>
      <c r="AB196" s="4">
        <v>-6.823213418299189</v>
      </c>
      <c r="AC196" s="4">
        <v>2.571974233297579</v>
      </c>
      <c r="AD196" s="4">
        <v>2.6322641766690902</v>
      </c>
      <c r="AE196" s="4">
        <v>0.23615229770553911</v>
      </c>
      <c r="AF196" s="4">
        <v>5.2696680015008273</v>
      </c>
      <c r="AG196" s="4">
        <v>-1.159538803400632</v>
      </c>
      <c r="AH196" s="4">
        <v>-16.042257843250759</v>
      </c>
      <c r="AI196" s="4">
        <v>-13.41409106715178</v>
      </c>
      <c r="AJ196" s="4">
        <v>28.760734228407689</v>
      </c>
      <c r="AK196" s="4">
        <v>0.52868827783918515</v>
      </c>
      <c r="AL196" s="4">
        <v>-5.5567467243642996</v>
      </c>
    </row>
    <row r="197" spans="1:38" x14ac:dyDescent="0.2">
      <c r="A197">
        <v>196</v>
      </c>
      <c r="B197">
        <v>-0.27972341163996789</v>
      </c>
      <c r="C197">
        <v>-17.73655141603161</v>
      </c>
      <c r="D197">
        <v>-12.808082582678161</v>
      </c>
      <c r="E197">
        <v>28.59140054874096</v>
      </c>
      <c r="F197">
        <v>-5.8394023587680012E-2</v>
      </c>
      <c r="G197">
        <v>2.1861474667043419E-2</v>
      </c>
      <c r="U197" s="4">
        <v>-14.93911488950719</v>
      </c>
      <c r="V197" s="4">
        <v>-5.3644400420269661E-2</v>
      </c>
      <c r="W197" s="4">
        <v>4.1467500576444438E-2</v>
      </c>
      <c r="X197" s="4">
        <v>9.8459625795306455E-2</v>
      </c>
      <c r="Y197" s="4">
        <v>-1.042040015375304</v>
      </c>
      <c r="Z197" s="4">
        <v>-0.1141780435440253</v>
      </c>
      <c r="AA197" s="4">
        <v>-0.28824789023760872</v>
      </c>
      <c r="AB197" s="4">
        <v>-5.1968412282811016</v>
      </c>
      <c r="AC197" s="4">
        <v>2.6087833269739589</v>
      </c>
      <c r="AD197" s="4">
        <v>2.8136234763035399</v>
      </c>
      <c r="AE197" s="4">
        <v>-8.2797428202147555E-2</v>
      </c>
      <c r="AF197" s="4">
        <v>-0.32677370049608578</v>
      </c>
      <c r="AG197" s="4">
        <v>-0.27972341163996789</v>
      </c>
      <c r="AH197" s="4">
        <v>-17.73655141603161</v>
      </c>
      <c r="AI197" s="4">
        <v>-12.808082582678161</v>
      </c>
      <c r="AJ197" s="4">
        <v>28.59140054874096</v>
      </c>
      <c r="AK197" s="4">
        <v>-5.8394023587680012E-2</v>
      </c>
      <c r="AL197" s="4">
        <v>2.1861474667043419E-2</v>
      </c>
    </row>
    <row r="198" spans="1:38" x14ac:dyDescent="0.2">
      <c r="A198">
        <v>197</v>
      </c>
      <c r="B198">
        <v>0.99209410509428753</v>
      </c>
      <c r="C198">
        <v>-15.86277520085982</v>
      </c>
      <c r="D198">
        <v>-13.44391397732003</v>
      </c>
      <c r="E198">
        <v>25.355780326619509</v>
      </c>
      <c r="F198">
        <v>1.400341969012832E-2</v>
      </c>
      <c r="G198">
        <v>5.6753833057728524</v>
      </c>
      <c r="U198" s="4">
        <v>-14.66210288270303</v>
      </c>
      <c r="V198" s="4">
        <v>-1.831346773546966</v>
      </c>
      <c r="W198" s="4">
        <v>0.28759527695551751</v>
      </c>
      <c r="X198" s="4">
        <v>0.36110482107123371</v>
      </c>
      <c r="Y198" s="4">
        <v>-0.90026891763360506</v>
      </c>
      <c r="Z198" s="4">
        <v>-1.086167094858093</v>
      </c>
      <c r="AA198" s="4">
        <v>0.46335462256653043</v>
      </c>
      <c r="AB198" s="4">
        <v>-6.7843411731801666</v>
      </c>
      <c r="AC198" s="4">
        <v>2.5180480297482948</v>
      </c>
      <c r="AD198" s="4">
        <v>4.9113780760695933</v>
      </c>
      <c r="AE198" s="4">
        <v>-0.27733852629585531</v>
      </c>
      <c r="AF198" s="4">
        <v>-5.8672197725697526</v>
      </c>
      <c r="AG198" s="4">
        <v>0.99209410509428753</v>
      </c>
      <c r="AH198" s="4">
        <v>-15.86277520085982</v>
      </c>
      <c r="AI198" s="4">
        <v>-13.44391397732003</v>
      </c>
      <c r="AJ198" s="4">
        <v>25.355780326619509</v>
      </c>
      <c r="AK198" s="4">
        <v>1.400341969012832E-2</v>
      </c>
      <c r="AL198" s="4">
        <v>5.6753833057728524</v>
      </c>
    </row>
    <row r="199" spans="1:38" x14ac:dyDescent="0.2">
      <c r="A199">
        <v>198</v>
      </c>
      <c r="B199">
        <v>1.63283357497443</v>
      </c>
      <c r="C199">
        <v>-10.97206435026319</v>
      </c>
      <c r="D199">
        <v>-15.729510235080371</v>
      </c>
      <c r="E199">
        <v>16.836079931425541</v>
      </c>
      <c r="F199">
        <v>0.1127121867328352</v>
      </c>
      <c r="G199">
        <v>8.3911028617512891</v>
      </c>
      <c r="U199" s="4">
        <v>-15.331991145258209</v>
      </c>
      <c r="V199" s="4">
        <v>-2.8348269340329391</v>
      </c>
      <c r="W199" s="4">
        <v>0.60504931919269278</v>
      </c>
      <c r="X199" s="4">
        <v>0.58640298710140792</v>
      </c>
      <c r="Y199" s="4">
        <v>-0.80538126147010713</v>
      </c>
      <c r="Z199" s="4">
        <v>-1.826917738217007</v>
      </c>
      <c r="AA199" s="4">
        <v>-0.13107175693553791</v>
      </c>
      <c r="AB199" s="4">
        <v>-11.739831816913879</v>
      </c>
      <c r="AC199" s="4">
        <v>2.4185497662728479</v>
      </c>
      <c r="AD199" s="4">
        <v>5.1072356814489028</v>
      </c>
      <c r="AE199" s="4">
        <v>-0.82801924731843035</v>
      </c>
      <c r="AF199" s="4">
        <v>-8.1224423293293562</v>
      </c>
      <c r="AG199" s="4">
        <v>1.63283357497443</v>
      </c>
      <c r="AH199" s="4">
        <v>-10.97206435026319</v>
      </c>
      <c r="AI199" s="4">
        <v>-15.729510235080371</v>
      </c>
      <c r="AJ199" s="4">
        <v>16.836079931425541</v>
      </c>
      <c r="AK199" s="4">
        <v>0.1127121867328352</v>
      </c>
      <c r="AL199" s="4">
        <v>8.3911028617512891</v>
      </c>
    </row>
    <row r="200" spans="1:38" x14ac:dyDescent="0.2">
      <c r="A200">
        <v>199</v>
      </c>
      <c r="B200">
        <v>1.8144242680915439</v>
      </c>
      <c r="C200">
        <v>-6.161445636367076</v>
      </c>
      <c r="D200">
        <v>-17.636614944020391</v>
      </c>
      <c r="E200">
        <v>9.9016839191161559</v>
      </c>
      <c r="F200">
        <v>0.1818535929880031</v>
      </c>
      <c r="G200">
        <v>6.78590419840957</v>
      </c>
      <c r="U200" s="4">
        <v>-15.401912799128009</v>
      </c>
      <c r="V200" s="4">
        <v>-3.4287985895257238</v>
      </c>
      <c r="W200" s="4">
        <v>0.85235194828689065</v>
      </c>
      <c r="X200" s="4">
        <v>0.84929925476984292</v>
      </c>
      <c r="Y200" s="4">
        <v>-0.95875075826820977</v>
      </c>
      <c r="Z200" s="4">
        <v>-1.180317597471862</v>
      </c>
      <c r="AA200" s="4">
        <v>-1.308309239475707</v>
      </c>
      <c r="AB200" s="4">
        <v>-15.673896913581631</v>
      </c>
      <c r="AC200" s="4">
        <v>2.335809816890472</v>
      </c>
      <c r="AD200" s="4">
        <v>4.8169289864694456</v>
      </c>
      <c r="AE200" s="4">
        <v>-1.2585811997440519</v>
      </c>
      <c r="AF200" s="4">
        <v>-6.2527519062741446</v>
      </c>
      <c r="AG200" s="4">
        <v>1.8144242680915439</v>
      </c>
      <c r="AH200" s="4">
        <v>-6.161445636367076</v>
      </c>
      <c r="AI200" s="4">
        <v>-17.636614944020391</v>
      </c>
      <c r="AJ200" s="4">
        <v>9.9016839191161559</v>
      </c>
      <c r="AK200" s="4">
        <v>0.1818535929880031</v>
      </c>
      <c r="AL200" s="4">
        <v>6.78590419840957</v>
      </c>
    </row>
    <row r="201" spans="1:38" x14ac:dyDescent="0.2">
      <c r="A201">
        <v>200</v>
      </c>
      <c r="B201">
        <v>1.187099140211535</v>
      </c>
      <c r="C201">
        <v>-2.1190694628842759</v>
      </c>
      <c r="D201">
        <v>-18.502937026702739</v>
      </c>
      <c r="E201">
        <v>5.2862200849666898</v>
      </c>
      <c r="F201">
        <v>-0.82185586232959074</v>
      </c>
      <c r="G201">
        <v>2.694239514282585</v>
      </c>
      <c r="U201" s="4">
        <v>-14.546995733054461</v>
      </c>
      <c r="V201" s="4">
        <v>-3.3796969872658318</v>
      </c>
      <c r="W201" s="4">
        <v>1.130146767009236</v>
      </c>
      <c r="X201" s="4">
        <v>1.0866880733317259</v>
      </c>
      <c r="Y201" s="4">
        <v>-1.172866283761886</v>
      </c>
      <c r="Z201" s="4">
        <v>0.15420169482714499</v>
      </c>
      <c r="AA201" s="4">
        <v>-2.5890518217651048</v>
      </c>
      <c r="AB201" s="4">
        <v>-17.48118352618701</v>
      </c>
      <c r="AC201" s="4">
        <v>2.1822439135554501</v>
      </c>
      <c r="AD201" s="4">
        <v>4.7557041903889274</v>
      </c>
      <c r="AE201" s="4">
        <v>-1.752498330833357</v>
      </c>
      <c r="AF201" s="4">
        <v>-2.522007287869835</v>
      </c>
      <c r="AG201" s="4">
        <v>1.187099140211535</v>
      </c>
      <c r="AH201" s="4">
        <v>-2.1190694628842759</v>
      </c>
      <c r="AI201" s="4">
        <v>-18.502937026702739</v>
      </c>
      <c r="AJ201" s="4">
        <v>5.2862200849666898</v>
      </c>
      <c r="AK201" s="4">
        <v>-0.82185586232959074</v>
      </c>
      <c r="AL201" s="4">
        <v>2.694239514282585</v>
      </c>
    </row>
    <row r="202" spans="1:38" x14ac:dyDescent="0.2">
      <c r="A202">
        <v>201</v>
      </c>
      <c r="B202">
        <v>-0.89433846027291453</v>
      </c>
      <c r="C202">
        <v>-1.335477570267708</v>
      </c>
      <c r="D202">
        <v>-94.487488462906043</v>
      </c>
      <c r="E202">
        <v>0.30244965275410363</v>
      </c>
      <c r="F202">
        <v>-0.70207930725114787</v>
      </c>
      <c r="G202">
        <v>-1.388833534281698</v>
      </c>
      <c r="U202" s="4">
        <v>-17.673023316262761</v>
      </c>
      <c r="V202" s="4">
        <v>0.79685918649525878</v>
      </c>
      <c r="W202" s="4">
        <v>1.4031154151153249</v>
      </c>
      <c r="X202" s="4">
        <v>-0.1311944021049774</v>
      </c>
      <c r="Y202" s="4">
        <v>-4.074800724118985</v>
      </c>
      <c r="Z202" s="4">
        <v>10.25208943190127</v>
      </c>
      <c r="AA202" s="4">
        <v>-0.47360360524196982</v>
      </c>
      <c r="AB202" s="4">
        <v>-19.080573710390929</v>
      </c>
      <c r="AC202" s="4">
        <v>1.5962728063145319</v>
      </c>
      <c r="AD202" s="4">
        <v>1.6010247297241349</v>
      </c>
      <c r="AE202" s="4">
        <v>-2.4749799414682738</v>
      </c>
      <c r="AF202" s="4">
        <v>6.4831839929227879</v>
      </c>
      <c r="AG202" s="4">
        <v>-0.89433846027291453</v>
      </c>
      <c r="AH202" s="4">
        <v>-1.335477570267708</v>
      </c>
      <c r="AI202" s="4">
        <v>-94.487488462906043</v>
      </c>
      <c r="AJ202" s="4">
        <v>0.30244965275410363</v>
      </c>
      <c r="AK202" s="4">
        <v>-0.70207930725114787</v>
      </c>
      <c r="AL202" s="4">
        <v>-1.388833534281698</v>
      </c>
    </row>
    <row r="203" spans="1:38" x14ac:dyDescent="0.2">
      <c r="A203">
        <v>202</v>
      </c>
      <c r="B203">
        <v>-1.8707781498994149</v>
      </c>
      <c r="C203">
        <v>-1.6962923703642701</v>
      </c>
      <c r="D203">
        <v>-94.603730176426424</v>
      </c>
      <c r="E203">
        <v>2.5029338733502162</v>
      </c>
      <c r="F203">
        <v>-3.6139134937569888</v>
      </c>
      <c r="G203">
        <v>-2.7236585123010548</v>
      </c>
      <c r="U203" s="4">
        <v>-15.291113259862961</v>
      </c>
      <c r="V203" s="4">
        <v>2.6790783237328788</v>
      </c>
      <c r="W203" s="4">
        <v>1.441455554086746</v>
      </c>
      <c r="X203" s="4">
        <v>-2.9264258057368101E-2</v>
      </c>
      <c r="Y203" s="4">
        <v>-2.238072280838368</v>
      </c>
      <c r="Z203" s="4">
        <v>10.539420981728529</v>
      </c>
      <c r="AA203" s="4">
        <v>1.2781014602321381</v>
      </c>
      <c r="AB203" s="4">
        <v>-17.337714537366661</v>
      </c>
      <c r="AC203" s="4">
        <v>1.062440457320357</v>
      </c>
      <c r="AD203" s="4">
        <v>1.8247285284639669</v>
      </c>
      <c r="AE203" s="4">
        <v>-0.41422666126735391</v>
      </c>
      <c r="AF203" s="4">
        <v>10.90119303160167</v>
      </c>
      <c r="AG203" s="4">
        <v>-1.8707781498994149</v>
      </c>
      <c r="AH203" s="4">
        <v>-1.6962923703642701</v>
      </c>
      <c r="AI203" s="4">
        <v>-94.603730176426424</v>
      </c>
      <c r="AJ203" s="4">
        <v>2.5029338733502162</v>
      </c>
      <c r="AK203" s="4">
        <v>-3.6139134937569888</v>
      </c>
      <c r="AL203" s="4">
        <v>-2.7236585123010548</v>
      </c>
    </row>
    <row r="204" spans="1:38" x14ac:dyDescent="0.2">
      <c r="A204">
        <v>203</v>
      </c>
      <c r="B204">
        <v>-2.025341766702653</v>
      </c>
      <c r="C204">
        <v>-1.3855931059156079</v>
      </c>
      <c r="D204">
        <v>-94.539350662254193</v>
      </c>
      <c r="E204">
        <v>-9.1003902022720976E-2</v>
      </c>
      <c r="F204">
        <v>-0.44095224307047742</v>
      </c>
      <c r="G204">
        <v>3.7575865772725692</v>
      </c>
      <c r="U204" s="4">
        <v>-14.984484719133279</v>
      </c>
      <c r="V204" s="4">
        <v>1.7570635538396111</v>
      </c>
      <c r="W204" s="4">
        <v>2.070016175859946</v>
      </c>
      <c r="X204" s="4">
        <v>-1.8805321584342181</v>
      </c>
      <c r="Y204" s="4">
        <v>-4.48040208471377</v>
      </c>
      <c r="Z204" s="4">
        <v>-15.25024007949154</v>
      </c>
      <c r="AA204" s="4">
        <v>2.018429775324444</v>
      </c>
      <c r="AB204" s="4">
        <v>-16.151842852753859</v>
      </c>
      <c r="AC204" s="4">
        <v>0.68223878148367489</v>
      </c>
      <c r="AD204" s="4">
        <v>1.203182587974265</v>
      </c>
      <c r="AE204" s="4">
        <v>-0.33720183887394761</v>
      </c>
      <c r="AF204" s="4">
        <v>-2.355638560007109</v>
      </c>
      <c r="AG204" s="4">
        <v>-2.025341766702653</v>
      </c>
      <c r="AH204" s="4">
        <v>-1.3855931059156079</v>
      </c>
      <c r="AI204" s="4">
        <v>-94.539350662254193</v>
      </c>
      <c r="AJ204" s="4">
        <v>-9.1003902022720976E-2</v>
      </c>
      <c r="AK204" s="4">
        <v>-0.44095224307047742</v>
      </c>
      <c r="AL204" s="4">
        <v>3.7575865772725692</v>
      </c>
    </row>
    <row r="205" spans="1:38" x14ac:dyDescent="0.2">
      <c r="A205">
        <v>204</v>
      </c>
      <c r="B205">
        <v>-1.4156941972348971</v>
      </c>
      <c r="C205">
        <v>-0.48052401048585291</v>
      </c>
      <c r="D205">
        <v>-94.467010689652781</v>
      </c>
      <c r="E205">
        <v>-1.0333802131163281</v>
      </c>
      <c r="F205">
        <v>1.1262674418611101</v>
      </c>
      <c r="G205">
        <v>2.6274738192639342</v>
      </c>
      <c r="U205" s="4">
        <v>-18.518189134792731</v>
      </c>
      <c r="V205" s="4">
        <v>-0.1329843074006104</v>
      </c>
      <c r="W205" s="4">
        <v>2.1547754722356478</v>
      </c>
      <c r="X205" s="4">
        <v>-2.681306341457006</v>
      </c>
      <c r="Y205" s="4">
        <v>-4.5535707289548721</v>
      </c>
      <c r="Z205" s="4">
        <v>-9.5537744028345895</v>
      </c>
      <c r="AA205" s="4">
        <v>1.3172618206697739</v>
      </c>
      <c r="AB205" s="4">
        <v>-18.108164815140039</v>
      </c>
      <c r="AC205" s="4">
        <v>0.25600423979571912</v>
      </c>
      <c r="AD205" s="4">
        <v>1.707839467123242</v>
      </c>
      <c r="AE205" s="4">
        <v>0.23342124323550531</v>
      </c>
      <c r="AF205" s="4">
        <v>-5.2899001857395396</v>
      </c>
      <c r="AG205" s="4">
        <v>-1.4156941972348971</v>
      </c>
      <c r="AH205" s="4">
        <v>-0.48052401048585291</v>
      </c>
      <c r="AI205" s="4">
        <v>-94.467010689652781</v>
      </c>
      <c r="AJ205" s="4">
        <v>-1.0333802131163281</v>
      </c>
      <c r="AK205" s="4">
        <v>1.1262674418611101</v>
      </c>
      <c r="AL205" s="4">
        <v>2.6274738192639342</v>
      </c>
    </row>
    <row r="206" spans="1:38" x14ac:dyDescent="0.2">
      <c r="A206">
        <v>205</v>
      </c>
      <c r="B206">
        <v>-1.626824569590388</v>
      </c>
      <c r="C206">
        <v>-1.7493550720991491</v>
      </c>
      <c r="D206">
        <v>-93.590606061573624</v>
      </c>
      <c r="E206">
        <v>6.3399442867518632</v>
      </c>
      <c r="F206">
        <v>-4.8718846912036504</v>
      </c>
      <c r="G206">
        <v>-0.82043523550898034</v>
      </c>
      <c r="U206" s="4">
        <v>-20.141611429685899</v>
      </c>
      <c r="V206" s="4">
        <v>1.6862777709852339</v>
      </c>
      <c r="W206" s="4">
        <v>1.3872424155320431</v>
      </c>
      <c r="X206" s="4">
        <v>4.0532632668734632</v>
      </c>
      <c r="Y206" s="4">
        <v>-5.1722107613261166</v>
      </c>
      <c r="Z206" s="4">
        <v>10.55826254825292</v>
      </c>
      <c r="AA206" s="4">
        <v>1.190658480999802</v>
      </c>
      <c r="AB206" s="4">
        <v>-22.450653659177078</v>
      </c>
      <c r="AC206" s="4">
        <v>1.5198952248415261</v>
      </c>
      <c r="AD206" s="4">
        <v>8.2312957263251381</v>
      </c>
      <c r="AE206" s="4">
        <v>-4.9879709268148771</v>
      </c>
      <c r="AF206" s="4">
        <v>4.8027513611037254</v>
      </c>
      <c r="AG206" s="4">
        <v>-1.626824569590388</v>
      </c>
      <c r="AH206" s="4">
        <v>-1.7493550720991491</v>
      </c>
      <c r="AI206" s="4">
        <v>-93.590606061573624</v>
      </c>
      <c r="AJ206" s="4">
        <v>6.3399442867518632</v>
      </c>
      <c r="AK206" s="4">
        <v>-4.8718846912036504</v>
      </c>
      <c r="AL206" s="4">
        <v>-0.82043523550898034</v>
      </c>
    </row>
    <row r="207" spans="1:38" x14ac:dyDescent="0.2">
      <c r="A207">
        <v>206</v>
      </c>
      <c r="B207">
        <v>-2.937739357921286</v>
      </c>
      <c r="C207">
        <v>-1.406262026695565</v>
      </c>
      <c r="D207">
        <v>-93.199200135272918</v>
      </c>
      <c r="E207">
        <v>2.7021490075110348</v>
      </c>
      <c r="F207">
        <v>-5.6066432613186219</v>
      </c>
      <c r="G207">
        <v>-3.5514767977762269</v>
      </c>
      <c r="U207" s="4">
        <v>-16.319827772274451</v>
      </c>
      <c r="V207" s="4">
        <v>4.1784723604339176</v>
      </c>
      <c r="W207" s="4">
        <v>1.669834591244606</v>
      </c>
      <c r="X207" s="4">
        <v>0.21311299070206369</v>
      </c>
      <c r="Y207" s="4">
        <v>-1.8442035677070709</v>
      </c>
      <c r="Z207" s="4">
        <v>12.215590075046009</v>
      </c>
      <c r="AA207" s="4">
        <v>3.8476951983686929</v>
      </c>
      <c r="AB207" s="4">
        <v>-20.407247036255441</v>
      </c>
      <c r="AC207" s="4">
        <v>1.2587425097177529</v>
      </c>
      <c r="AD207" s="4">
        <v>1.9021382318582309</v>
      </c>
      <c r="AE207" s="4">
        <v>-0.1867656012306787</v>
      </c>
      <c r="AF207" s="4">
        <v>10.414836517087799</v>
      </c>
      <c r="AG207" s="4">
        <v>-2.937739357921286</v>
      </c>
      <c r="AH207" s="4">
        <v>-1.406262026695565</v>
      </c>
      <c r="AI207" s="4">
        <v>-93.199200135272918</v>
      </c>
      <c r="AJ207" s="4">
        <v>2.7021490075110348</v>
      </c>
      <c r="AK207" s="4">
        <v>-5.6066432613186219</v>
      </c>
      <c r="AL207" s="4">
        <v>-3.5514767977762269</v>
      </c>
    </row>
    <row r="208" spans="1:38" x14ac:dyDescent="0.2">
      <c r="A208">
        <v>207</v>
      </c>
      <c r="B208">
        <v>-2.885482627009063</v>
      </c>
      <c r="C208">
        <v>-2.0661539765708068</v>
      </c>
      <c r="D208">
        <v>-93.365356354316063</v>
      </c>
      <c r="E208">
        <v>5.6384181551047448</v>
      </c>
      <c r="F208">
        <v>-7.5585356283154024</v>
      </c>
      <c r="G208">
        <v>4.9642698026685741</v>
      </c>
      <c r="U208" s="4">
        <v>-15.930525165151961</v>
      </c>
      <c r="V208" s="4">
        <v>3.0597305832562371</v>
      </c>
      <c r="W208" s="4">
        <v>1.8947098659615069</v>
      </c>
      <c r="X208" s="4">
        <v>4.0822142689763812</v>
      </c>
      <c r="Y208" s="4">
        <v>-10.8936639783443</v>
      </c>
      <c r="Z208" s="4">
        <v>-16.776432824598778</v>
      </c>
      <c r="AA208" s="4">
        <v>2.891844023968368</v>
      </c>
      <c r="AB208" s="4">
        <v>-18.838391376913119</v>
      </c>
      <c r="AC208" s="4">
        <v>0.56752360205480079</v>
      </c>
      <c r="AD208" s="4">
        <v>3.78510156814909</v>
      </c>
      <c r="AE208" s="4">
        <v>-3.6851923507102202</v>
      </c>
      <c r="AF208" s="4">
        <v>-4.2864872821953961</v>
      </c>
      <c r="AG208" s="4">
        <v>-2.885482627009063</v>
      </c>
      <c r="AH208" s="4">
        <v>-2.0661539765708068</v>
      </c>
      <c r="AI208" s="4">
        <v>-93.365356354316063</v>
      </c>
      <c r="AJ208" s="4">
        <v>5.6384181551047448</v>
      </c>
      <c r="AK208" s="4">
        <v>-7.5585356283154024</v>
      </c>
      <c r="AL208" s="4">
        <v>4.9642698026685741</v>
      </c>
    </row>
    <row r="209" spans="1:38" x14ac:dyDescent="0.2">
      <c r="A209">
        <v>208</v>
      </c>
      <c r="B209">
        <v>-2.123437345494311</v>
      </c>
      <c r="C209">
        <v>-1.4501295471796929</v>
      </c>
      <c r="D209">
        <v>-93.55179071726846</v>
      </c>
      <c r="E209">
        <v>2.216115491945132</v>
      </c>
      <c r="F209">
        <v>-6.6960407034648446</v>
      </c>
      <c r="G209">
        <v>1.420645294501063</v>
      </c>
      <c r="U209" s="4">
        <v>-20.685343372281661</v>
      </c>
      <c r="V209" s="4">
        <v>1.388808434249964</v>
      </c>
      <c r="W209" s="4">
        <v>2.033943758766215</v>
      </c>
      <c r="X209" s="4">
        <v>2.4264837817651048</v>
      </c>
      <c r="Y209" s="4">
        <v>-14.01678558799944</v>
      </c>
      <c r="Z209" s="4">
        <v>-9.3432806935443082</v>
      </c>
      <c r="AA209" s="4">
        <v>1.779023771914007</v>
      </c>
      <c r="AB209" s="4">
        <v>-21.574970821493132</v>
      </c>
      <c r="AC209" s="4">
        <v>0.23445677856810179</v>
      </c>
      <c r="AD209" s="4">
        <v>2.7433063592697251</v>
      </c>
      <c r="AE209" s="4">
        <v>-2.3498925777243271</v>
      </c>
      <c r="AF209" s="4">
        <v>-6.4977220342355908</v>
      </c>
      <c r="AG209" s="4">
        <v>-2.123437345494311</v>
      </c>
      <c r="AH209" s="4">
        <v>-1.4501295471796929</v>
      </c>
      <c r="AI209" s="4">
        <v>-93.55179071726846</v>
      </c>
      <c r="AJ209" s="4">
        <v>2.216115491945132</v>
      </c>
      <c r="AK209" s="4">
        <v>-6.6960407034648446</v>
      </c>
      <c r="AL209" s="4">
        <v>1.420645294501063</v>
      </c>
    </row>
    <row r="210" spans="1:38" x14ac:dyDescent="0.2">
      <c r="A210">
        <v>209</v>
      </c>
      <c r="B210">
        <v>-2.8234232301689448</v>
      </c>
      <c r="C210">
        <v>-4.0579989832612906</v>
      </c>
      <c r="D210">
        <v>-91.061597774174501</v>
      </c>
      <c r="E210">
        <v>8.9717700379561176</v>
      </c>
      <c r="F210">
        <v>-6.1646828179579414</v>
      </c>
      <c r="G210">
        <v>0.57787902826576476</v>
      </c>
      <c r="U210" s="4">
        <v>-27.373151915092478</v>
      </c>
      <c r="V210" s="4">
        <v>-1.3151813853080561</v>
      </c>
      <c r="W210" s="4">
        <v>1.5693551202960321</v>
      </c>
      <c r="X210" s="4">
        <v>3.9046413865473051</v>
      </c>
      <c r="Y210" s="4">
        <v>-4.5611222095554274</v>
      </c>
      <c r="Z210" s="4">
        <v>16.340112494321179</v>
      </c>
      <c r="AA210" s="4">
        <v>-1.017570366952874</v>
      </c>
      <c r="AB210" s="4">
        <v>-32.389028314796981</v>
      </c>
      <c r="AC210" s="4">
        <v>1.9111901788697341</v>
      </c>
      <c r="AD210" s="4">
        <v>8.9781115584978757</v>
      </c>
      <c r="AE210" s="4">
        <v>-4.7682956557650016</v>
      </c>
      <c r="AF210" s="4">
        <v>14.940975472268491</v>
      </c>
      <c r="AG210" s="4">
        <v>-2.8234232301689448</v>
      </c>
      <c r="AH210" s="4">
        <v>-4.0579989832612906</v>
      </c>
      <c r="AI210" s="4">
        <v>-91.061597774174501</v>
      </c>
      <c r="AJ210" s="4">
        <v>8.9717700379561176</v>
      </c>
      <c r="AK210" s="4">
        <v>-6.1646828179579414</v>
      </c>
      <c r="AL210" s="4">
        <v>0.57787902826576476</v>
      </c>
    </row>
    <row r="211" spans="1:38" x14ac:dyDescent="0.2">
      <c r="A211">
        <v>210</v>
      </c>
      <c r="B211">
        <v>-3.9223326986292868</v>
      </c>
      <c r="C211">
        <v>-2.9845254760098552</v>
      </c>
      <c r="D211">
        <v>-90.811103858834997</v>
      </c>
      <c r="E211">
        <v>4.5712592898876556</v>
      </c>
      <c r="F211">
        <v>-7.8592706262979961</v>
      </c>
      <c r="G211">
        <v>-0.46913823087602607</v>
      </c>
      <c r="U211" s="4">
        <v>-18.149146776547109</v>
      </c>
      <c r="V211" s="4">
        <v>5.0364496722005274</v>
      </c>
      <c r="W211" s="4">
        <v>1.9955165110526449</v>
      </c>
      <c r="X211" s="4">
        <v>0.64454522937378478</v>
      </c>
      <c r="Y211" s="4">
        <v>-2.067921044274355</v>
      </c>
      <c r="Z211" s="4">
        <v>18.743878945188008</v>
      </c>
      <c r="AA211" s="4">
        <v>5.9704048878295346</v>
      </c>
      <c r="AB211" s="4">
        <v>-25.582758783135588</v>
      </c>
      <c r="AC211" s="4">
        <v>1.4180663295738769</v>
      </c>
      <c r="AD211" s="4">
        <v>2.0371249101379072</v>
      </c>
      <c r="AE211" s="4">
        <v>-0.13022389340769111</v>
      </c>
      <c r="AF211" s="4">
        <v>16.302910068597349</v>
      </c>
      <c r="AG211" s="4">
        <v>-3.9223326986292868</v>
      </c>
      <c r="AH211" s="4">
        <v>-2.9845254760098552</v>
      </c>
      <c r="AI211" s="4">
        <v>-90.811103858834997</v>
      </c>
      <c r="AJ211" s="4">
        <v>4.5712592898876556</v>
      </c>
      <c r="AK211" s="4">
        <v>-7.8592706262979961</v>
      </c>
      <c r="AL211" s="4">
        <v>-0.46913823087602607</v>
      </c>
    </row>
    <row r="212" spans="1:38" x14ac:dyDescent="0.2">
      <c r="A212">
        <v>211</v>
      </c>
      <c r="B212">
        <v>-4.4296276823257168</v>
      </c>
      <c r="C212">
        <v>-2.776178546503794</v>
      </c>
      <c r="D212">
        <v>-90.942771448605001</v>
      </c>
      <c r="E212">
        <v>6.1149079559020407</v>
      </c>
      <c r="F212">
        <v>-9.3086989274999219</v>
      </c>
      <c r="G212">
        <v>1.518596867492451</v>
      </c>
      <c r="U212" s="4">
        <v>-18.509671999004929</v>
      </c>
      <c r="V212" s="4">
        <v>4.9480514986409529</v>
      </c>
      <c r="W212" s="4">
        <v>2.27546880648329</v>
      </c>
      <c r="X212" s="4">
        <v>2.907776853314473</v>
      </c>
      <c r="Y212" s="4">
        <v>-9.3929819709676075</v>
      </c>
      <c r="Z212" s="4">
        <v>-25.7473018282456</v>
      </c>
      <c r="AA212" s="4">
        <v>4.6776139979332854</v>
      </c>
      <c r="AB212" s="4">
        <v>-23.114795364404099</v>
      </c>
      <c r="AC212" s="4">
        <v>0.79900685249168191</v>
      </c>
      <c r="AD212" s="4">
        <v>3.0058497514682592</v>
      </c>
      <c r="AE212" s="4">
        <v>-2.6645989809749442</v>
      </c>
      <c r="AF212" s="4">
        <v>-7.6663672603570294</v>
      </c>
      <c r="AG212" s="4">
        <v>-4.4296276823257168</v>
      </c>
      <c r="AH212" s="4">
        <v>-2.776178546503794</v>
      </c>
      <c r="AI212" s="4">
        <v>-90.942771448605001</v>
      </c>
      <c r="AJ212" s="4">
        <v>6.1149079559020407</v>
      </c>
      <c r="AK212" s="4">
        <v>-9.3086989274999219</v>
      </c>
      <c r="AL212" s="4">
        <v>1.518596867492451</v>
      </c>
    </row>
    <row r="213" spans="1:38" x14ac:dyDescent="0.2">
      <c r="A213">
        <v>212</v>
      </c>
      <c r="B213">
        <v>-4.8589652754955308</v>
      </c>
      <c r="C213">
        <v>-1.257687478462723</v>
      </c>
      <c r="D213">
        <v>-91.047343494033882</v>
      </c>
      <c r="E213">
        <v>2.256026473196576</v>
      </c>
      <c r="F213">
        <v>-10.56367186129501</v>
      </c>
      <c r="G213">
        <v>-0.27053348644465258</v>
      </c>
      <c r="U213" s="4">
        <v>-32.183520007341102</v>
      </c>
      <c r="V213" s="4">
        <v>2.3359967905804768</v>
      </c>
      <c r="W213" s="4">
        <v>2.4558039960533491</v>
      </c>
      <c r="X213" s="4">
        <v>1.699512105621872</v>
      </c>
      <c r="Y213" s="4">
        <v>-12.432678780637779</v>
      </c>
      <c r="Z213" s="4">
        <v>-21.18532181865443</v>
      </c>
      <c r="AA213" s="4">
        <v>1.3142884422198919</v>
      </c>
      <c r="AB213" s="4">
        <v>-27.239896895902199</v>
      </c>
      <c r="AC213" s="4">
        <v>0.15780899330359779</v>
      </c>
      <c r="AD213" s="4">
        <v>2.3254617688557508</v>
      </c>
      <c r="AE213" s="4">
        <v>-1.578113140780053</v>
      </c>
      <c r="AF213" s="4">
        <v>-6.5775281037462037</v>
      </c>
      <c r="AG213" s="4">
        <v>-4.8589652754955308</v>
      </c>
      <c r="AH213" s="4">
        <v>-1.257687478462723</v>
      </c>
      <c r="AI213" s="4">
        <v>-91.047343494033882</v>
      </c>
      <c r="AJ213" s="4">
        <v>2.256026473196576</v>
      </c>
      <c r="AK213" s="4">
        <v>-10.56367186129501</v>
      </c>
      <c r="AL213" s="4">
        <v>-0.27053348644465258</v>
      </c>
    </row>
    <row r="214" spans="1:38" x14ac:dyDescent="0.2">
      <c r="A214">
        <v>213</v>
      </c>
      <c r="B214">
        <v>-4.3546829869551553</v>
      </c>
      <c r="C214">
        <v>-4.5961874819385589</v>
      </c>
      <c r="D214">
        <v>-88.058547814112657</v>
      </c>
      <c r="E214">
        <v>10.96198135417796</v>
      </c>
      <c r="F214">
        <v>-8.1233904907822794</v>
      </c>
      <c r="G214">
        <v>1.6075855614564361</v>
      </c>
      <c r="U214" s="4">
        <v>-32.891940446004753</v>
      </c>
      <c r="V214" s="4">
        <v>-2.475682294724356</v>
      </c>
      <c r="W214" s="4">
        <v>1.8238872199635581</v>
      </c>
      <c r="X214" s="4">
        <v>3.3018867894364941</v>
      </c>
      <c r="Y214" s="4">
        <v>-4.2493918033217124</v>
      </c>
      <c r="Z214" s="4">
        <v>27.674511996891429</v>
      </c>
      <c r="AA214" s="4">
        <v>-2.7914839361386838</v>
      </c>
      <c r="AB214" s="4">
        <v>-39.034130535787547</v>
      </c>
      <c r="AC214" s="4">
        <v>2.1656223388494951</v>
      </c>
      <c r="AD214" s="4">
        <v>7.7161199145879937</v>
      </c>
      <c r="AE214" s="4">
        <v>-4.1882419144199767</v>
      </c>
      <c r="AF214" s="4">
        <v>29.271230883317351</v>
      </c>
      <c r="AG214" s="4">
        <v>-4.3546829869551553</v>
      </c>
      <c r="AH214" s="4">
        <v>-4.5961874819385589</v>
      </c>
      <c r="AI214" s="4">
        <v>-88.058547814112657</v>
      </c>
      <c r="AJ214" s="4">
        <v>10.96198135417796</v>
      </c>
      <c r="AK214" s="4">
        <v>-8.1233904907822794</v>
      </c>
      <c r="AL214" s="4">
        <v>1.6075855614564361</v>
      </c>
    </row>
    <row r="215" spans="1:38" x14ac:dyDescent="0.2">
      <c r="A215">
        <v>214</v>
      </c>
      <c r="B215">
        <v>-4.400940928326091</v>
      </c>
      <c r="C215">
        <v>-4.2751098308948769</v>
      </c>
      <c r="D215">
        <v>-87.819448345278474</v>
      </c>
      <c r="E215">
        <v>9.110584934847628</v>
      </c>
      <c r="F215">
        <v>-9.4865235933166581</v>
      </c>
      <c r="G215">
        <v>0.46143485881779511</v>
      </c>
      <c r="U215" s="4">
        <v>-25.937942030994201</v>
      </c>
      <c r="V215" s="4">
        <v>3.4332788760090951</v>
      </c>
      <c r="W215" s="4">
        <v>2.1189017567969879</v>
      </c>
      <c r="X215" s="4">
        <v>2.5702611047499668</v>
      </c>
      <c r="Y215" s="4">
        <v>-4.2130138459728759</v>
      </c>
      <c r="Z215" s="4">
        <v>22.554308723902299</v>
      </c>
      <c r="AA215" s="4">
        <v>4.1690855732270569</v>
      </c>
      <c r="AB215" s="4">
        <v>-34.222289541175172</v>
      </c>
      <c r="AC215" s="4">
        <v>1.857710784606198</v>
      </c>
      <c r="AD215" s="4">
        <v>5.1657117778454138</v>
      </c>
      <c r="AE215" s="4">
        <v>-3.0690691158114509</v>
      </c>
      <c r="AF215" s="4">
        <v>16.04489371585802</v>
      </c>
      <c r="AG215" s="4">
        <v>-4.400940928326091</v>
      </c>
      <c r="AH215" s="4">
        <v>-4.2751098308948769</v>
      </c>
      <c r="AI215" s="4">
        <v>-87.819448345278474</v>
      </c>
      <c r="AJ215" s="4">
        <v>9.110584934847628</v>
      </c>
      <c r="AK215" s="4">
        <v>-9.4865235933166581</v>
      </c>
      <c r="AL215" s="4">
        <v>0.46143485881779511</v>
      </c>
    </row>
    <row r="216" spans="1:38" x14ac:dyDescent="0.2">
      <c r="A216">
        <v>215</v>
      </c>
      <c r="B216">
        <v>-5.1565393967836997</v>
      </c>
      <c r="C216">
        <v>-3.6751280127009678</v>
      </c>
      <c r="D216">
        <v>-87.65950753872886</v>
      </c>
      <c r="E216">
        <v>6.6588097535519779</v>
      </c>
      <c r="F216">
        <v>-11.2103288194089</v>
      </c>
      <c r="G216">
        <v>0.49387470246683252</v>
      </c>
      <c r="U216" s="4">
        <v>-20.896094049138899</v>
      </c>
      <c r="V216" s="4">
        <v>6.9831610871603669</v>
      </c>
      <c r="W216" s="4">
        <v>2.3775354569824581</v>
      </c>
      <c r="X216" s="4">
        <v>1.654686374510155</v>
      </c>
      <c r="Y216" s="4">
        <v>-5.2977735742226102</v>
      </c>
      <c r="Z216" s="4">
        <v>-3.447975588216019</v>
      </c>
      <c r="AA216" s="4">
        <v>7.4301159018285956</v>
      </c>
      <c r="AB216" s="4">
        <v>-29.455484868035409</v>
      </c>
      <c r="AC216" s="4">
        <v>1.2652922768825721</v>
      </c>
      <c r="AD216" s="4">
        <v>2.5886206879837208</v>
      </c>
      <c r="AE216" s="4">
        <v>-1.227051174718373</v>
      </c>
      <c r="AF216" s="4">
        <v>4.6870815542304918</v>
      </c>
      <c r="AG216" s="4">
        <v>-5.1565393967836997</v>
      </c>
      <c r="AH216" s="4">
        <v>-3.6751280127009678</v>
      </c>
      <c r="AI216" s="4">
        <v>-87.65950753872886</v>
      </c>
      <c r="AJ216" s="4">
        <v>6.6588097535519779</v>
      </c>
      <c r="AK216" s="4">
        <v>-11.2103288194089</v>
      </c>
      <c r="AL216" s="4">
        <v>0.49387470246683252</v>
      </c>
    </row>
    <row r="217" spans="1:38" x14ac:dyDescent="0.2">
      <c r="A217">
        <v>216</v>
      </c>
      <c r="B217">
        <v>-5.8769324144714981</v>
      </c>
      <c r="C217">
        <v>-1.9087356726529181</v>
      </c>
      <c r="D217">
        <v>-87.794861549309601</v>
      </c>
      <c r="E217">
        <v>4.8478122590616914</v>
      </c>
      <c r="F217">
        <v>-13.063718978612551</v>
      </c>
      <c r="G217">
        <v>-5.3815721190359073E-2</v>
      </c>
      <c r="U217" s="4">
        <v>-28.89646802491713</v>
      </c>
      <c r="V217" s="4">
        <v>5.9916056787388552</v>
      </c>
      <c r="W217" s="4">
        <v>2.6921995632854658</v>
      </c>
      <c r="X217" s="4">
        <v>2.7026577350824739</v>
      </c>
      <c r="Y217" s="4">
        <v>-9.8083721888438014</v>
      </c>
      <c r="Z217" s="4">
        <v>-25.79597438797159</v>
      </c>
      <c r="AA217" s="4">
        <v>4.7832682693593442</v>
      </c>
      <c r="AB217" s="4">
        <v>-30.437755609707882</v>
      </c>
      <c r="AC217" s="4">
        <v>0.67644846340604681</v>
      </c>
      <c r="AD217" s="4">
        <v>2.4953614125026888</v>
      </c>
      <c r="AE217" s="4">
        <v>-2.140658858886888</v>
      </c>
      <c r="AF217" s="4">
        <v>-11.449357892141681</v>
      </c>
      <c r="AG217" s="4">
        <v>-5.8769324144714981</v>
      </c>
      <c r="AH217" s="4">
        <v>-1.9087356726529181</v>
      </c>
      <c r="AI217" s="4">
        <v>-87.794861549309601</v>
      </c>
      <c r="AJ217" s="4">
        <v>4.8478122590616914</v>
      </c>
      <c r="AK217" s="4">
        <v>-13.063718978612551</v>
      </c>
      <c r="AL217" s="4">
        <v>-5.3815721190359073E-2</v>
      </c>
    </row>
    <row r="218" spans="1:38" x14ac:dyDescent="0.2">
      <c r="A218">
        <v>217</v>
      </c>
      <c r="B218">
        <v>-6.1650655174598743</v>
      </c>
      <c r="C218">
        <v>-1.7689367740692681</v>
      </c>
      <c r="D218">
        <v>-88.118859790647761</v>
      </c>
      <c r="E218">
        <v>2.6522830323026541</v>
      </c>
      <c r="F218">
        <v>-12.528120681249989</v>
      </c>
      <c r="G218">
        <v>-1.5993733535666159</v>
      </c>
      <c r="U218" s="4">
        <v>-39.940830670783178</v>
      </c>
      <c r="V218" s="4">
        <v>2.2897759391515211</v>
      </c>
      <c r="W218" s="4">
        <v>2.780547906689554</v>
      </c>
      <c r="X218" s="4">
        <v>1.584842251180987</v>
      </c>
      <c r="Y218" s="4">
        <v>-10.13619446304147</v>
      </c>
      <c r="Z218" s="4">
        <v>-40.014263985814871</v>
      </c>
      <c r="AA218" s="4">
        <v>1.4637306483145021</v>
      </c>
      <c r="AB218" s="4">
        <v>-32.143644025701043</v>
      </c>
      <c r="AC218" s="4">
        <v>0.22615074072245131</v>
      </c>
      <c r="AD218" s="4">
        <v>2.14040157261904</v>
      </c>
      <c r="AE218" s="4">
        <v>-1.1957864697818399</v>
      </c>
      <c r="AF218" s="4">
        <v>-9.3149954276476112</v>
      </c>
      <c r="AG218" s="4">
        <v>-6.1650655174598743</v>
      </c>
      <c r="AH218" s="4">
        <v>-1.7689367740692681</v>
      </c>
      <c r="AI218" s="4">
        <v>-88.118859790647761</v>
      </c>
      <c r="AJ218" s="4">
        <v>2.6522830323026541</v>
      </c>
      <c r="AK218" s="4">
        <v>-12.528120681249989</v>
      </c>
      <c r="AL218" s="4">
        <v>-1.5993733535666159</v>
      </c>
    </row>
    <row r="219" spans="1:38" x14ac:dyDescent="0.2">
      <c r="A219">
        <v>218</v>
      </c>
      <c r="B219">
        <v>-5.2470831416195249</v>
      </c>
      <c r="C219">
        <v>-7.0982264089715477</v>
      </c>
      <c r="D219">
        <v>-82.993857881883244</v>
      </c>
      <c r="E219">
        <v>14.7433767759156</v>
      </c>
      <c r="F219">
        <v>-11.317925471735229</v>
      </c>
      <c r="G219">
        <v>0.69497042840964451</v>
      </c>
      <c r="U219" s="4">
        <v>-40.807655204615457</v>
      </c>
      <c r="V219" s="4">
        <v>-3.2841587194992159</v>
      </c>
      <c r="W219" s="4">
        <v>1.889239379138707</v>
      </c>
      <c r="X219" s="4">
        <v>3.3238307634668298</v>
      </c>
      <c r="Y219" s="4">
        <v>-3.881637136959792</v>
      </c>
      <c r="Z219" s="4">
        <v>20.259429299428309</v>
      </c>
      <c r="AA219" s="4">
        <v>-3.4443083981345</v>
      </c>
      <c r="AB219" s="4">
        <v>-50.239547716902869</v>
      </c>
      <c r="AC219" s="4">
        <v>2.394972021540255</v>
      </c>
      <c r="AD219" s="4">
        <v>7.9106136513054528</v>
      </c>
      <c r="AE219" s="4">
        <v>-4.2936241936198778</v>
      </c>
      <c r="AF219" s="4">
        <v>18.87026729019852</v>
      </c>
      <c r="AG219" s="4">
        <v>-5.2470831416195249</v>
      </c>
      <c r="AH219" s="4">
        <v>-7.0982264089715477</v>
      </c>
      <c r="AI219" s="4">
        <v>-82.993857881883244</v>
      </c>
      <c r="AJ219" s="4">
        <v>14.7433767759156</v>
      </c>
      <c r="AK219" s="4">
        <v>-11.317925471735229</v>
      </c>
      <c r="AL219" s="4">
        <v>0.69497042840964451</v>
      </c>
    </row>
    <row r="220" spans="1:38" x14ac:dyDescent="0.2">
      <c r="A220">
        <v>219</v>
      </c>
      <c r="B220">
        <v>-6.4322075463857402</v>
      </c>
      <c r="C220">
        <v>-5.409442158538071</v>
      </c>
      <c r="D220">
        <v>-82.952789358571394</v>
      </c>
      <c r="E220">
        <v>10.717526763171509</v>
      </c>
      <c r="F220">
        <v>-12.73827374495465</v>
      </c>
      <c r="G220">
        <v>1.192418068899</v>
      </c>
      <c r="U220" s="4">
        <v>-30.44081311673316</v>
      </c>
      <c r="V220" s="4">
        <v>5.1031403606891814</v>
      </c>
      <c r="W220" s="4">
        <v>2.2882366259015119</v>
      </c>
      <c r="X220" s="4">
        <v>1.809577538503595</v>
      </c>
      <c r="Y220" s="4">
        <v>-3.0595253650680201</v>
      </c>
      <c r="Z220" s="4">
        <v>30.28175358397224</v>
      </c>
      <c r="AA220" s="4">
        <v>5.6173438416800314</v>
      </c>
      <c r="AB220" s="4">
        <v>-42.167430456268242</v>
      </c>
      <c r="AC220" s="4">
        <v>2.0028406658837041</v>
      </c>
      <c r="AD220" s="4">
        <v>4.5550736403749017</v>
      </c>
      <c r="AE220" s="4">
        <v>-2.359285062524775</v>
      </c>
      <c r="AF220" s="4">
        <v>25.907556532886758</v>
      </c>
      <c r="AG220" s="4">
        <v>-6.4322075463857402</v>
      </c>
      <c r="AH220" s="4">
        <v>-5.409442158538071</v>
      </c>
      <c r="AI220" s="4">
        <v>-82.952789358571394</v>
      </c>
      <c r="AJ220" s="4">
        <v>10.717526763171509</v>
      </c>
      <c r="AK220" s="4">
        <v>-12.73827374495465</v>
      </c>
      <c r="AL220" s="4">
        <v>1.192418068899</v>
      </c>
    </row>
    <row r="221" spans="1:38" x14ac:dyDescent="0.2">
      <c r="A221">
        <v>220</v>
      </c>
      <c r="B221">
        <v>-7.2268966508303194</v>
      </c>
      <c r="C221">
        <v>-4.6031390139883888</v>
      </c>
      <c r="D221">
        <v>-82.046648333183853</v>
      </c>
      <c r="E221">
        <v>8.5210318421383349</v>
      </c>
      <c r="F221">
        <v>-15.11641193820366</v>
      </c>
      <c r="G221">
        <v>0.46185772235157058</v>
      </c>
      <c r="U221" s="4">
        <v>-24.628196580094809</v>
      </c>
      <c r="V221" s="4">
        <v>10.32960254588501</v>
      </c>
      <c r="W221" s="4">
        <v>2.6035085275594461</v>
      </c>
      <c r="X221" s="4">
        <v>1.636160938365171</v>
      </c>
      <c r="Y221" s="4">
        <v>-5.1967691069637159</v>
      </c>
      <c r="Z221" s="4">
        <v>-3.5505075954088632</v>
      </c>
      <c r="AA221" s="4">
        <v>10.599640598971281</v>
      </c>
      <c r="AB221" s="4">
        <v>-36.699820856257489</v>
      </c>
      <c r="AC221" s="4">
        <v>1.41376838180635</v>
      </c>
      <c r="AD221" s="4">
        <v>2.500979564570716</v>
      </c>
      <c r="AE221" s="4">
        <v>-1.3675655189826501</v>
      </c>
      <c r="AF221" s="4">
        <v>5.3264764837589844</v>
      </c>
      <c r="AG221" s="4">
        <v>-7.2268966508303194</v>
      </c>
      <c r="AH221" s="4">
        <v>-4.6031390139883888</v>
      </c>
      <c r="AI221" s="4">
        <v>-82.046648333183853</v>
      </c>
      <c r="AJ221" s="4">
        <v>8.5210318421383349</v>
      </c>
      <c r="AK221" s="4">
        <v>-15.11641193820366</v>
      </c>
      <c r="AL221" s="4">
        <v>0.46185772235157058</v>
      </c>
    </row>
    <row r="222" spans="1:38" x14ac:dyDescent="0.2">
      <c r="A222">
        <v>221</v>
      </c>
      <c r="B222">
        <v>-7.8336244389854279</v>
      </c>
      <c r="C222">
        <v>-3.6949849292256838</v>
      </c>
      <c r="D222">
        <v>-82.924698588692053</v>
      </c>
      <c r="E222">
        <v>6.5102417559368329</v>
      </c>
      <c r="F222">
        <v>-17.47292069529313</v>
      </c>
      <c r="G222">
        <v>-0.75944437532392262</v>
      </c>
      <c r="U222" s="4">
        <v>-34.35212054989843</v>
      </c>
      <c r="V222" s="4">
        <v>7.4222127301165832</v>
      </c>
      <c r="W222" s="4">
        <v>2.8351411350718161</v>
      </c>
      <c r="X222" s="4">
        <v>2.8820917044178889</v>
      </c>
      <c r="Y222" s="4">
        <v>-9.7379060198805778</v>
      </c>
      <c r="Z222" s="4">
        <v>-38.784827730148073</v>
      </c>
      <c r="AA222" s="4">
        <v>6.9080818053432713</v>
      </c>
      <c r="AB222" s="4">
        <v>-36.677842835032187</v>
      </c>
      <c r="AC222" s="4">
        <v>0.78444970434625072</v>
      </c>
      <c r="AD222" s="4">
        <v>2.6550143774456481</v>
      </c>
      <c r="AE222" s="4">
        <v>-2.3821749132634098</v>
      </c>
      <c r="AF222" s="4">
        <v>-13.052845925235321</v>
      </c>
      <c r="AG222" s="4">
        <v>-7.8336244389854279</v>
      </c>
      <c r="AH222" s="4">
        <v>-3.6949849292256838</v>
      </c>
      <c r="AI222" s="4">
        <v>-82.924698588692053</v>
      </c>
      <c r="AJ222" s="4">
        <v>6.5102417559368329</v>
      </c>
      <c r="AK222" s="4">
        <v>-17.47292069529313</v>
      </c>
      <c r="AL222" s="4">
        <v>-0.75944437532392262</v>
      </c>
    </row>
    <row r="223" spans="1:38" x14ac:dyDescent="0.2">
      <c r="A223">
        <v>222</v>
      </c>
      <c r="B223">
        <v>-8.6654295105096644</v>
      </c>
      <c r="C223">
        <v>-2.2423095007432119</v>
      </c>
      <c r="D223">
        <v>-82.978233717810582</v>
      </c>
      <c r="E223">
        <v>2.3701713926851888</v>
      </c>
      <c r="F223">
        <v>-18.34206438896183</v>
      </c>
      <c r="G223">
        <v>-0.53991023436940322</v>
      </c>
      <c r="U223" s="4">
        <v>-50.865183281708937</v>
      </c>
      <c r="V223" s="4">
        <v>2.8444310830063628</v>
      </c>
      <c r="W223" s="4">
        <v>3.038701923278246</v>
      </c>
      <c r="X223" s="4">
        <v>1.5496309862157891</v>
      </c>
      <c r="Y223" s="4">
        <v>-10.36556725297169</v>
      </c>
      <c r="Z223" s="4">
        <v>-26.852309313061411</v>
      </c>
      <c r="AA223" s="4">
        <v>2.3133854481320069</v>
      </c>
      <c r="AB223" s="4">
        <v>-39.856340429711217</v>
      </c>
      <c r="AC223" s="4">
        <v>0.28437992716752769</v>
      </c>
      <c r="AD223" s="4">
        <v>1.9243816117533119</v>
      </c>
      <c r="AE223" s="4">
        <v>-1.5169240980192991</v>
      </c>
      <c r="AF223" s="4">
        <v>-8.1465876248868767</v>
      </c>
      <c r="AG223" s="4">
        <v>-8.6654295105096644</v>
      </c>
      <c r="AH223" s="4">
        <v>-2.2423095007432119</v>
      </c>
      <c r="AI223" s="4">
        <v>-82.978233717810582</v>
      </c>
      <c r="AJ223" s="4">
        <v>2.3701713926851888</v>
      </c>
      <c r="AK223" s="4">
        <v>-18.34206438896183</v>
      </c>
      <c r="AL223" s="4">
        <v>-0.53991023436940322</v>
      </c>
    </row>
    <row r="224" spans="1:38" x14ac:dyDescent="0.2">
      <c r="A224">
        <v>223</v>
      </c>
      <c r="B224">
        <v>-5.7054174203720462</v>
      </c>
      <c r="C224">
        <v>-8.430947762320109</v>
      </c>
      <c r="D224">
        <v>-78.042113227910818</v>
      </c>
      <c r="E224">
        <v>16.644477271931979</v>
      </c>
      <c r="F224">
        <v>-11.61540206788316</v>
      </c>
      <c r="G224">
        <v>0.34861413597502822</v>
      </c>
      <c r="U224" s="4">
        <v>-50.597162459410008</v>
      </c>
      <c r="V224" s="4">
        <v>-8.285081357700026</v>
      </c>
      <c r="W224" s="4">
        <v>1.9252633209179559</v>
      </c>
      <c r="X224" s="4">
        <v>2.562998051611717</v>
      </c>
      <c r="Y224" s="4">
        <v>-3.0471757954539349</v>
      </c>
      <c r="Z224" s="4">
        <v>18.771061917227321</v>
      </c>
      <c r="AA224" s="4">
        <v>-8.5185575569828096</v>
      </c>
      <c r="AB224" s="4">
        <v>-63.934294518840353</v>
      </c>
      <c r="AC224" s="4">
        <v>2.6622235715017659</v>
      </c>
      <c r="AD224" s="4">
        <v>7.2977110231411952</v>
      </c>
      <c r="AE224" s="4">
        <v>-3.7990096801305691</v>
      </c>
      <c r="AF224" s="4">
        <v>19.681785168209849</v>
      </c>
      <c r="AG224" s="4">
        <v>-5.7054174203720462</v>
      </c>
      <c r="AH224" s="4">
        <v>-8.430947762320109</v>
      </c>
      <c r="AI224" s="4">
        <v>-78.042113227910818</v>
      </c>
      <c r="AJ224" s="4">
        <v>16.644477271931979</v>
      </c>
      <c r="AK224" s="4">
        <v>-11.61540206788316</v>
      </c>
      <c r="AL224" s="4">
        <v>0.34861413597502822</v>
      </c>
    </row>
    <row r="225" spans="1:38" x14ac:dyDescent="0.2">
      <c r="A225">
        <v>224</v>
      </c>
      <c r="B225">
        <v>-7.62033513512932</v>
      </c>
      <c r="C225">
        <v>-6.6458897716409826</v>
      </c>
      <c r="D225">
        <v>-78.005721979102589</v>
      </c>
      <c r="E225">
        <v>14.24330899171318</v>
      </c>
      <c r="F225">
        <v>-13.99322774657316</v>
      </c>
      <c r="G225">
        <v>0.82650337614406122</v>
      </c>
      <c r="U225" s="4">
        <v>-40.007489605669498</v>
      </c>
      <c r="V225" s="4">
        <v>1.366015147766739</v>
      </c>
      <c r="W225" s="4">
        <v>2.3218192685715411</v>
      </c>
      <c r="X225" s="4">
        <v>2.5465635237148101</v>
      </c>
      <c r="Y225" s="4">
        <v>-3.8448276885386452</v>
      </c>
      <c r="Z225" s="4">
        <v>38.72317870912142</v>
      </c>
      <c r="AA225" s="4">
        <v>1.9041371869879871</v>
      </c>
      <c r="AB225" s="4">
        <v>-54.38208015542908</v>
      </c>
      <c r="AC225" s="4">
        <v>2.344855483168379</v>
      </c>
      <c r="AD225" s="4">
        <v>5.7690596746239411</v>
      </c>
      <c r="AE225" s="4">
        <v>-3.9656544716631101</v>
      </c>
      <c r="AF225" s="4">
        <v>36.326023659321329</v>
      </c>
      <c r="AG225" s="4">
        <v>-7.62033513512932</v>
      </c>
      <c r="AH225" s="4">
        <v>-6.6458897716409826</v>
      </c>
      <c r="AI225" s="4">
        <v>-78.005721979102589</v>
      </c>
      <c r="AJ225" s="4">
        <v>14.24330899171318</v>
      </c>
      <c r="AK225" s="4">
        <v>-13.99322774657316</v>
      </c>
      <c r="AL225" s="4">
        <v>0.82650337614406122</v>
      </c>
    </row>
    <row r="226" spans="1:38" x14ac:dyDescent="0.2">
      <c r="A226">
        <v>225</v>
      </c>
      <c r="B226">
        <v>-8.3484804298149893</v>
      </c>
      <c r="C226">
        <v>-4.9891161230272507</v>
      </c>
      <c r="D226">
        <v>-77.623045333712525</v>
      </c>
      <c r="E226">
        <v>9.8841082907648019</v>
      </c>
      <c r="F226">
        <v>-15.24815133472927</v>
      </c>
      <c r="G226">
        <v>1.81151287860962</v>
      </c>
      <c r="U226" s="4">
        <v>-26.68244679725435</v>
      </c>
      <c r="V226" s="4">
        <v>12.087535924337271</v>
      </c>
      <c r="W226" s="4">
        <v>2.6354024594779659</v>
      </c>
      <c r="X226" s="4">
        <v>0.26118839216131151</v>
      </c>
      <c r="Y226" s="4">
        <v>-1.6922664788246311</v>
      </c>
      <c r="Z226" s="4">
        <v>29.326843455974529</v>
      </c>
      <c r="AA226" s="4">
        <v>13.2296209653658</v>
      </c>
      <c r="AB226" s="4">
        <v>-43.96651159046661</v>
      </c>
      <c r="AC226" s="4">
        <v>1.866321894571114</v>
      </c>
      <c r="AD226" s="4">
        <v>1.9468975646528519</v>
      </c>
      <c r="AE226" s="4">
        <v>-0.1753678297931989</v>
      </c>
      <c r="AF226" s="4">
        <v>24.71902454580129</v>
      </c>
      <c r="AG226" s="4">
        <v>-8.3484804298149893</v>
      </c>
      <c r="AH226" s="4">
        <v>-4.9891161230272507</v>
      </c>
      <c r="AI226" s="4">
        <v>-77.623045333712525</v>
      </c>
      <c r="AJ226" s="4">
        <v>9.8841082907648019</v>
      </c>
      <c r="AK226" s="4">
        <v>-15.24815133472927</v>
      </c>
      <c r="AL226" s="4">
        <v>1.81151287860962</v>
      </c>
    </row>
    <row r="227" spans="1:38" x14ac:dyDescent="0.2">
      <c r="A227">
        <v>226</v>
      </c>
      <c r="B227">
        <v>-8.6224713578262158</v>
      </c>
      <c r="C227">
        <v>-5.0047008229423318</v>
      </c>
      <c r="D227">
        <v>-77.613945792010782</v>
      </c>
      <c r="E227">
        <v>9.1478423752428704</v>
      </c>
      <c r="F227">
        <v>-18.16649630791742</v>
      </c>
      <c r="G227">
        <v>-0.82972816634167812</v>
      </c>
      <c r="U227" s="4">
        <v>-28.088426263367701</v>
      </c>
      <c r="V227" s="4">
        <v>12.736469438774609</v>
      </c>
      <c r="W227" s="4">
        <v>2.927960520621848</v>
      </c>
      <c r="X227" s="4">
        <v>2.5911902245706382</v>
      </c>
      <c r="Y227" s="4">
        <v>-7.868480211641482</v>
      </c>
      <c r="Z227" s="4">
        <v>-37.282327659076067</v>
      </c>
      <c r="AA227" s="4">
        <v>12.57163796546098</v>
      </c>
      <c r="AB227" s="4">
        <v>-40.401166891087762</v>
      </c>
      <c r="AC227" s="4">
        <v>1.162697756260344</v>
      </c>
      <c r="AD227" s="4">
        <v>2.4869489611706039</v>
      </c>
      <c r="AE227" s="4">
        <v>-2.1394185998283759</v>
      </c>
      <c r="AF227" s="4">
        <v>-12.966095470851521</v>
      </c>
      <c r="AG227" s="4">
        <v>-8.6224713578262158</v>
      </c>
      <c r="AH227" s="4">
        <v>-5.0047008229423318</v>
      </c>
      <c r="AI227" s="4">
        <v>-77.613945792010782</v>
      </c>
      <c r="AJ227" s="4">
        <v>9.1478423752428704</v>
      </c>
      <c r="AK227" s="4">
        <v>-18.16649630791742</v>
      </c>
      <c r="AL227" s="4">
        <v>-0.82972816634167812</v>
      </c>
    </row>
    <row r="228" spans="1:38" x14ac:dyDescent="0.2">
      <c r="A228">
        <v>227</v>
      </c>
      <c r="B228">
        <v>-9.3419573955111996</v>
      </c>
      <c r="C228">
        <v>-4.3820473034220466</v>
      </c>
      <c r="D228">
        <v>-77.991572441848788</v>
      </c>
      <c r="E228">
        <v>5.1735824856811963</v>
      </c>
      <c r="F228">
        <v>-19.73027794547065</v>
      </c>
      <c r="G228">
        <v>-0.71641203119926788</v>
      </c>
      <c r="U228" s="4">
        <v>-49.299058728950328</v>
      </c>
      <c r="V228" s="4">
        <v>7.1240567431092083</v>
      </c>
      <c r="W228" s="4">
        <v>3.1610180056199169</v>
      </c>
      <c r="X228" s="4">
        <v>2.2477426088749239</v>
      </c>
      <c r="Y228" s="4">
        <v>-9.0097351587081072</v>
      </c>
      <c r="Z228" s="4">
        <v>-52.032568381186437</v>
      </c>
      <c r="AA228" s="4">
        <v>6.5477426056132524</v>
      </c>
      <c r="AB228" s="4">
        <v>-44.334054142462051</v>
      </c>
      <c r="AC228" s="4">
        <v>0.6618351350234325</v>
      </c>
      <c r="AD228" s="4">
        <v>2.0977493480034051</v>
      </c>
      <c r="AE228" s="4">
        <v>-1.6883189595127599</v>
      </c>
      <c r="AF228" s="4">
        <v>-15.53110718323056</v>
      </c>
      <c r="AG228" s="4">
        <v>-9.3419573955111996</v>
      </c>
      <c r="AH228" s="4">
        <v>-4.3820473034220466</v>
      </c>
      <c r="AI228" s="4">
        <v>-77.991572441848788</v>
      </c>
      <c r="AJ228" s="4">
        <v>5.1735824856811963</v>
      </c>
      <c r="AK228" s="4">
        <v>-19.73027794547065</v>
      </c>
      <c r="AL228" s="4">
        <v>-0.71641203119926788</v>
      </c>
    </row>
    <row r="229" spans="1:38" x14ac:dyDescent="0.2">
      <c r="A229">
        <v>228</v>
      </c>
      <c r="B229">
        <v>-10.050877558075021</v>
      </c>
      <c r="C229">
        <v>-2.2465515976525881</v>
      </c>
      <c r="D229">
        <v>-78.018451651489599</v>
      </c>
      <c r="E229">
        <v>1.753819989816396</v>
      </c>
      <c r="F229">
        <v>-20.327472515608068</v>
      </c>
      <c r="G229">
        <v>-0.2180540841749487</v>
      </c>
      <c r="U229" s="4">
        <v>-68.016127093990917</v>
      </c>
      <c r="V229" s="4">
        <v>2.466418240460718</v>
      </c>
      <c r="W229" s="4">
        <v>3.295176082003771</v>
      </c>
      <c r="X229" s="4">
        <v>0.92253416369559349</v>
      </c>
      <c r="Y229" s="4">
        <v>-9.1786999356967556</v>
      </c>
      <c r="Z229" s="4">
        <v>-26.324790713065209</v>
      </c>
      <c r="AA229" s="4">
        <v>1.5323605067075521</v>
      </c>
      <c r="AB229" s="4">
        <v>-46.33973130094585</v>
      </c>
      <c r="AC229" s="4">
        <v>0.1775300930373466</v>
      </c>
      <c r="AD229" s="4">
        <v>1.6148835100251751</v>
      </c>
      <c r="AE229" s="4">
        <v>-1.3329008271630809</v>
      </c>
      <c r="AF229" s="4">
        <v>-6.4218017398060843</v>
      </c>
      <c r="AG229" s="4">
        <v>-10.050877558075021</v>
      </c>
      <c r="AH229" s="4">
        <v>-2.2465515976525881</v>
      </c>
      <c r="AI229" s="4">
        <v>-78.018451651489599</v>
      </c>
      <c r="AJ229" s="4">
        <v>1.753819989816396</v>
      </c>
      <c r="AK229" s="4">
        <v>-20.327472515608068</v>
      </c>
      <c r="AL229" s="4">
        <v>-0.2180540841749487</v>
      </c>
    </row>
    <row r="230" spans="1:38" x14ac:dyDescent="0.2">
      <c r="A230">
        <v>229</v>
      </c>
      <c r="B230">
        <v>-6.8944507073961372</v>
      </c>
      <c r="C230">
        <v>-10.078719288093749</v>
      </c>
      <c r="D230">
        <v>-70.233551090283882</v>
      </c>
      <c r="E230">
        <v>18.64534977457085</v>
      </c>
      <c r="F230">
        <v>-13.16284127496254</v>
      </c>
      <c r="G230">
        <v>0.2350399416075411</v>
      </c>
      <c r="U230" s="4">
        <v>-54.151856163671397</v>
      </c>
      <c r="V230" s="4">
        <v>-9.5650846170939765</v>
      </c>
      <c r="W230" s="4">
        <v>2.0519238730849141</v>
      </c>
      <c r="X230" s="4">
        <v>2.3979651233446848</v>
      </c>
      <c r="Y230" s="4">
        <v>-2.8959895524662982</v>
      </c>
      <c r="Z230" s="4">
        <v>20.045652037053848</v>
      </c>
      <c r="AA230" s="4">
        <v>-10.020062810360541</v>
      </c>
      <c r="AB230" s="4">
        <v>-69.798366662026737</v>
      </c>
      <c r="AC230" s="4">
        <v>2.7970311642140682</v>
      </c>
      <c r="AD230" s="4">
        <v>6.2758172214475989</v>
      </c>
      <c r="AE230" s="4">
        <v>-3.339823678935014</v>
      </c>
      <c r="AF230" s="4">
        <v>20.623898143324482</v>
      </c>
      <c r="AG230" s="4">
        <v>-6.8944507073961372</v>
      </c>
      <c r="AH230" s="4">
        <v>-10.078719288093749</v>
      </c>
      <c r="AI230" s="4">
        <v>-70.233551090283882</v>
      </c>
      <c r="AJ230" s="4">
        <v>18.64534977457085</v>
      </c>
      <c r="AK230" s="4">
        <v>-13.16284127496254</v>
      </c>
      <c r="AL230" s="4">
        <v>0.2350399416075411</v>
      </c>
    </row>
    <row r="231" spans="1:38" x14ac:dyDescent="0.2">
      <c r="A231">
        <v>230</v>
      </c>
      <c r="B231">
        <v>-8.4035341535194839</v>
      </c>
      <c r="C231">
        <v>-8.8022568901095521</v>
      </c>
      <c r="D231">
        <v>-70.272141160845209</v>
      </c>
      <c r="E231">
        <v>16.770973742471408</v>
      </c>
      <c r="F231">
        <v>-15.51721599446641</v>
      </c>
      <c r="G231">
        <v>0.43788611175888459</v>
      </c>
      <c r="U231" s="4">
        <v>-45.110062065310082</v>
      </c>
      <c r="V231" s="4">
        <v>-0.30510771918904561</v>
      </c>
      <c r="W231" s="4">
        <v>2.360198634400942</v>
      </c>
      <c r="X231" s="4">
        <v>2.5592163142840398</v>
      </c>
      <c r="Y231" s="4">
        <v>-3.7048381058599591</v>
      </c>
      <c r="Z231" s="4">
        <v>37.162535348448742</v>
      </c>
      <c r="AA231" s="4">
        <v>-0.92422351512408396</v>
      </c>
      <c r="AB231" s="4">
        <v>-60.574216798872271</v>
      </c>
      <c r="AC231" s="4">
        <v>2.5335724121142462</v>
      </c>
      <c r="AD231" s="4">
        <v>5.4631106854121647</v>
      </c>
      <c r="AE231" s="4">
        <v>-3.6887574149325899</v>
      </c>
      <c r="AF231" s="4">
        <v>36.357840056632313</v>
      </c>
      <c r="AG231" s="4">
        <v>-8.4035341535194839</v>
      </c>
      <c r="AH231" s="4">
        <v>-8.8022568901095521</v>
      </c>
      <c r="AI231" s="4">
        <v>-70.272141160845209</v>
      </c>
      <c r="AJ231" s="4">
        <v>16.770973742471408</v>
      </c>
      <c r="AK231" s="4">
        <v>-15.51721599446641</v>
      </c>
      <c r="AL231" s="4">
        <v>0.43788611175888459</v>
      </c>
    </row>
    <row r="232" spans="1:38" x14ac:dyDescent="0.2">
      <c r="A232">
        <v>231</v>
      </c>
      <c r="B232">
        <v>-9.3049046971908069</v>
      </c>
      <c r="C232">
        <v>-7.1723329688749686</v>
      </c>
      <c r="D232">
        <v>-70.207643338641418</v>
      </c>
      <c r="E232">
        <v>13.29549256155412</v>
      </c>
      <c r="F232">
        <v>-16.95876254713011</v>
      </c>
      <c r="G232">
        <v>1.780059463408282</v>
      </c>
      <c r="U232" s="4">
        <v>-31.86857930665855</v>
      </c>
      <c r="V232" s="4">
        <v>11.120208699252711</v>
      </c>
      <c r="W232" s="4">
        <v>2.650347403609647</v>
      </c>
      <c r="X232" s="4">
        <v>1.091927360093826</v>
      </c>
      <c r="Y232" s="4">
        <v>-2.446137233409682</v>
      </c>
      <c r="Z232" s="4">
        <v>34.775774397660328</v>
      </c>
      <c r="AA232" s="4">
        <v>10.99421865835809</v>
      </c>
      <c r="AB232" s="4">
        <v>-49.794790393413876</v>
      </c>
      <c r="AC232" s="4">
        <v>2.1088717577159102</v>
      </c>
      <c r="AD232" s="4">
        <v>2.9388497913952212</v>
      </c>
      <c r="AE232" s="4">
        <v>-1.226257031879413</v>
      </c>
      <c r="AF232" s="4">
        <v>29.444885707077251</v>
      </c>
      <c r="AG232" s="4">
        <v>-9.3049046971908069</v>
      </c>
      <c r="AH232" s="4">
        <v>-7.1723329688749686</v>
      </c>
      <c r="AI232" s="4">
        <v>-70.207643338641418</v>
      </c>
      <c r="AJ232" s="4">
        <v>13.29549256155412</v>
      </c>
      <c r="AK232" s="4">
        <v>-16.95876254713011</v>
      </c>
      <c r="AL232" s="4">
        <v>1.780059463408282</v>
      </c>
    </row>
    <row r="233" spans="1:38" x14ac:dyDescent="0.2">
      <c r="A233">
        <v>232</v>
      </c>
      <c r="B233">
        <v>-9.8730411593530132</v>
      </c>
      <c r="C233">
        <v>-6.1661554408882759</v>
      </c>
      <c r="D233">
        <v>-70.040881549222973</v>
      </c>
      <c r="E233">
        <v>10.921911850435389</v>
      </c>
      <c r="F233">
        <v>-19.008010844567821</v>
      </c>
      <c r="G233">
        <v>0.41150788337136529</v>
      </c>
      <c r="U233" s="4">
        <v>-26.64656747065651</v>
      </c>
      <c r="V233" s="4">
        <v>15.605012931457621</v>
      </c>
      <c r="W233" s="4">
        <v>2.9021828026659851</v>
      </c>
      <c r="X233" s="4">
        <v>1.2616963819258009</v>
      </c>
      <c r="Y233" s="4">
        <v>-4.4723628780932261</v>
      </c>
      <c r="Z233" s="4">
        <v>-2.730211284369024</v>
      </c>
      <c r="AA233" s="4">
        <v>15.7426548969802</v>
      </c>
      <c r="AB233" s="4">
        <v>-44.587559389126412</v>
      </c>
      <c r="AC233" s="4">
        <v>1.5771100122034629</v>
      </c>
      <c r="AD233" s="4">
        <v>2.1091843467403328</v>
      </c>
      <c r="AE233" s="4">
        <v>-1.0382249325331261</v>
      </c>
      <c r="AF233" s="4">
        <v>4.242049671657532</v>
      </c>
      <c r="AG233" s="4">
        <v>-9.8730411593530132</v>
      </c>
      <c r="AH233" s="4">
        <v>-6.1661554408882759</v>
      </c>
      <c r="AI233" s="4">
        <v>-70.040881549222973</v>
      </c>
      <c r="AJ233" s="4">
        <v>10.921911850435389</v>
      </c>
      <c r="AK233" s="4">
        <v>-19.008010844567821</v>
      </c>
      <c r="AL233" s="4">
        <v>0.41150788337136529</v>
      </c>
    </row>
    <row r="234" spans="1:38" x14ac:dyDescent="0.2">
      <c r="A234">
        <v>233</v>
      </c>
      <c r="B234">
        <v>-10.66547057922614</v>
      </c>
      <c r="C234">
        <v>-5.3742725933418507</v>
      </c>
      <c r="D234">
        <v>-70.236246286238398</v>
      </c>
      <c r="E234">
        <v>8.7967747214877381</v>
      </c>
      <c r="F234">
        <v>-21.165933802470452</v>
      </c>
      <c r="G234">
        <v>-1.2064598604440979</v>
      </c>
      <c r="U234" s="4">
        <v>-35.550550200442594</v>
      </c>
      <c r="V234" s="4">
        <v>12.781606169688819</v>
      </c>
      <c r="W234" s="4">
        <v>3.1552598944540091</v>
      </c>
      <c r="X234" s="4">
        <v>2.396012365674097</v>
      </c>
      <c r="Y234" s="4">
        <v>-7.92700430678111</v>
      </c>
      <c r="Z234" s="4">
        <v>-43.685314529522152</v>
      </c>
      <c r="AA234" s="4">
        <v>13.047703330916599</v>
      </c>
      <c r="AB234" s="4">
        <v>-45.078003988642408</v>
      </c>
      <c r="AC234" s="4">
        <v>1.058759351941706</v>
      </c>
      <c r="AD234" s="4">
        <v>2.3964958272250758</v>
      </c>
      <c r="AE234" s="4">
        <v>-2.2990844622557529</v>
      </c>
      <c r="AF234" s="4">
        <v>-15.671710231032719</v>
      </c>
      <c r="AG234" s="4">
        <v>-10.66547057922614</v>
      </c>
      <c r="AH234" s="4">
        <v>-5.3742725933418507</v>
      </c>
      <c r="AI234" s="4">
        <v>-70.236246286238398</v>
      </c>
      <c r="AJ234" s="4">
        <v>8.7967747214877381</v>
      </c>
      <c r="AK234" s="4">
        <v>-21.165933802470452</v>
      </c>
      <c r="AL234" s="4">
        <v>-1.2064598604440979</v>
      </c>
    </row>
    <row r="235" spans="1:38" x14ac:dyDescent="0.2">
      <c r="A235">
        <v>234</v>
      </c>
      <c r="B235">
        <v>-11.604290895050109</v>
      </c>
      <c r="C235">
        <v>-3.9395823843669411</v>
      </c>
      <c r="D235">
        <v>-70.263816068263154</v>
      </c>
      <c r="E235">
        <v>5.3422269130522562</v>
      </c>
      <c r="F235">
        <v>-22.241931792460001</v>
      </c>
      <c r="G235">
        <v>-0.2185052111678833</v>
      </c>
      <c r="U235" s="4">
        <v>-57.177935731621602</v>
      </c>
      <c r="V235" s="4">
        <v>6.1623585293586078</v>
      </c>
      <c r="W235" s="4">
        <v>3.3650178638131369</v>
      </c>
      <c r="X235" s="4">
        <v>1.8423620071449991</v>
      </c>
      <c r="Y235" s="4">
        <v>-8.3143992067086199</v>
      </c>
      <c r="Z235" s="4">
        <v>-50.931603653767517</v>
      </c>
      <c r="AA235" s="4">
        <v>6.6297920805144868</v>
      </c>
      <c r="AB235" s="4">
        <v>-48.257754255400343</v>
      </c>
      <c r="AC235" s="4">
        <v>0.60376410328489671</v>
      </c>
      <c r="AD235" s="4">
        <v>1.7841662965548719</v>
      </c>
      <c r="AE235" s="4">
        <v>-1.7004909629417</v>
      </c>
      <c r="AF235" s="4">
        <v>-14.319636909738859</v>
      </c>
      <c r="AG235" s="4">
        <v>-11.604290895050109</v>
      </c>
      <c r="AH235" s="4">
        <v>-3.9395823843669411</v>
      </c>
      <c r="AI235" s="4">
        <v>-70.263816068263154</v>
      </c>
      <c r="AJ235" s="4">
        <v>5.3422269130522562</v>
      </c>
      <c r="AK235" s="4">
        <v>-22.241931792460001</v>
      </c>
      <c r="AL235" s="4">
        <v>-0.2185052111678833</v>
      </c>
    </row>
    <row r="236" spans="1:38" x14ac:dyDescent="0.2">
      <c r="A236">
        <v>235</v>
      </c>
      <c r="B236">
        <v>-12.074477412342031</v>
      </c>
      <c r="C236">
        <v>-2.1301795156048442</v>
      </c>
      <c r="D236">
        <v>-70.231691572582989</v>
      </c>
      <c r="E236">
        <v>2.3446057207802302</v>
      </c>
      <c r="F236">
        <v>-22.836357636620871</v>
      </c>
      <c r="G236">
        <v>-4.0602864609832277E-2</v>
      </c>
      <c r="U236" s="4">
        <v>-74.403371016526364</v>
      </c>
      <c r="V236" s="4">
        <v>1.840832543040432</v>
      </c>
      <c r="W236" s="4">
        <v>3.4439965359416802</v>
      </c>
      <c r="X236" s="4">
        <v>0.9520734409442404</v>
      </c>
      <c r="Y236" s="4">
        <v>-8.1474190269083326</v>
      </c>
      <c r="Z236" s="4">
        <v>-28.242075661043611</v>
      </c>
      <c r="AA236" s="4">
        <v>1.9986343694415809</v>
      </c>
      <c r="AB236" s="4">
        <v>-49.510450491765702</v>
      </c>
      <c r="AC236" s="4">
        <v>0.20019693811827249</v>
      </c>
      <c r="AD236" s="4">
        <v>1.441343020002668</v>
      </c>
      <c r="AE236" s="4">
        <v>-1.237852750431949</v>
      </c>
      <c r="AF236" s="4">
        <v>-7.1339712844296219</v>
      </c>
      <c r="AG236" s="4">
        <v>-12.074477412342031</v>
      </c>
      <c r="AH236" s="4">
        <v>-2.1301795156048442</v>
      </c>
      <c r="AI236" s="4">
        <v>-70.231691572582989</v>
      </c>
      <c r="AJ236" s="4">
        <v>2.3446057207802302</v>
      </c>
      <c r="AK236" s="4">
        <v>-22.836357636620871</v>
      </c>
      <c r="AL236" s="4">
        <v>-4.0602864609832277E-2</v>
      </c>
    </row>
    <row r="237" spans="1:38" x14ac:dyDescent="0.2">
      <c r="A237">
        <v>236</v>
      </c>
      <c r="B237">
        <v>-7.6389992349470006</v>
      </c>
      <c r="C237">
        <v>-11.771353993512999</v>
      </c>
      <c r="D237">
        <v>-62.465405086890136</v>
      </c>
      <c r="E237">
        <v>21.129808001890051</v>
      </c>
      <c r="F237">
        <v>-14.2757469333161</v>
      </c>
      <c r="G237">
        <v>0.1030735946550032</v>
      </c>
      <c r="U237" s="4">
        <v>-55.832411104799078</v>
      </c>
      <c r="V237" s="4">
        <v>-10.72404958513212</v>
      </c>
      <c r="W237" s="4">
        <v>2.0311695152529481</v>
      </c>
      <c r="X237" s="4">
        <v>2.2629876116756011</v>
      </c>
      <c r="Y237" s="4">
        <v>-2.581309719886185</v>
      </c>
      <c r="Z237" s="4">
        <v>15.283689893691911</v>
      </c>
      <c r="AA237" s="4">
        <v>-11.2106235776409</v>
      </c>
      <c r="AB237" s="4">
        <v>-71.638847944181748</v>
      </c>
      <c r="AC237" s="4">
        <v>2.8898277117544171</v>
      </c>
      <c r="AD237" s="4">
        <v>5.8387847198183556</v>
      </c>
      <c r="AE237" s="4">
        <v>-2.94710128058618</v>
      </c>
      <c r="AF237" s="4">
        <v>15.18430452256211</v>
      </c>
      <c r="AG237" s="4">
        <v>-7.6389992349470006</v>
      </c>
      <c r="AH237" s="4">
        <v>-11.771353993512999</v>
      </c>
      <c r="AI237" s="4">
        <v>-62.465405086890136</v>
      </c>
      <c r="AJ237" s="4">
        <v>21.129808001890051</v>
      </c>
      <c r="AK237" s="4">
        <v>-14.2757469333161</v>
      </c>
      <c r="AL237" s="4">
        <v>0.1030735946550032</v>
      </c>
    </row>
    <row r="238" spans="1:38" x14ac:dyDescent="0.2">
      <c r="A238">
        <v>237</v>
      </c>
      <c r="B238">
        <v>-9.5689577094540041</v>
      </c>
      <c r="C238">
        <v>-10.13564889120126</v>
      </c>
      <c r="D238">
        <v>-62.569782543834251</v>
      </c>
      <c r="E238">
        <v>18.588958109979991</v>
      </c>
      <c r="F238">
        <v>-17.15464954236851</v>
      </c>
      <c r="G238">
        <v>0.27166022474471829</v>
      </c>
      <c r="U238" s="4">
        <v>-45.945004251819171</v>
      </c>
      <c r="V238" s="4">
        <v>-0.60173349620850836</v>
      </c>
      <c r="W238" s="4">
        <v>2.3876528936856261</v>
      </c>
      <c r="X238" s="4">
        <v>2.3443198202747011</v>
      </c>
      <c r="Y238" s="4">
        <v>-3.3661648488223732</v>
      </c>
      <c r="Z238" s="4">
        <v>34.549493679741538</v>
      </c>
      <c r="AA238" s="4">
        <v>-1.349240764679476</v>
      </c>
      <c r="AB238" s="4">
        <v>-61.463635628297872</v>
      </c>
      <c r="AC238" s="4">
        <v>2.5882114142860919</v>
      </c>
      <c r="AD238" s="4">
        <v>4.9719836392018113</v>
      </c>
      <c r="AE238" s="4">
        <v>-3.3185234966602142</v>
      </c>
      <c r="AF238" s="4">
        <v>34.324909700291407</v>
      </c>
      <c r="AG238" s="4">
        <v>-9.5689577094540041</v>
      </c>
      <c r="AH238" s="4">
        <v>-10.13564889120126</v>
      </c>
      <c r="AI238" s="4">
        <v>-62.569782543834251</v>
      </c>
      <c r="AJ238" s="4">
        <v>18.588958109979991</v>
      </c>
      <c r="AK238" s="4">
        <v>-17.15464954236851</v>
      </c>
      <c r="AL238" s="4">
        <v>0.27166022474471829</v>
      </c>
    </row>
    <row r="239" spans="1:38" x14ac:dyDescent="0.2">
      <c r="A239">
        <v>238</v>
      </c>
      <c r="B239">
        <v>-10.64873856861348</v>
      </c>
      <c r="C239">
        <v>-8.3113550581851428</v>
      </c>
      <c r="D239">
        <v>-62.728055703217557</v>
      </c>
      <c r="E239">
        <v>15.112112884783979</v>
      </c>
      <c r="F239">
        <v>-19.058956784087329</v>
      </c>
      <c r="G239">
        <v>1.619928716353745</v>
      </c>
      <c r="U239" s="4">
        <v>-31.92966962289562</v>
      </c>
      <c r="V239" s="4">
        <v>11.557533618785831</v>
      </c>
      <c r="W239" s="4">
        <v>2.6970098323429221</v>
      </c>
      <c r="X239" s="4">
        <v>1.189960873638664</v>
      </c>
      <c r="Y239" s="4">
        <v>-2.5852833344696551</v>
      </c>
      <c r="Z239" s="4">
        <v>33.425279583531932</v>
      </c>
      <c r="AA239" s="4">
        <v>11.222576449898661</v>
      </c>
      <c r="AB239" s="4">
        <v>-50.258198573606023</v>
      </c>
      <c r="AC239" s="4">
        <v>2.146130595305503</v>
      </c>
      <c r="AD239" s="4">
        <v>2.9318231466785218</v>
      </c>
      <c r="AE239" s="4">
        <v>-1.341171750755787</v>
      </c>
      <c r="AF239" s="4">
        <v>27.560351917641359</v>
      </c>
      <c r="AG239" s="4">
        <v>-10.64873856861348</v>
      </c>
      <c r="AH239" s="4">
        <v>-8.3113550581851428</v>
      </c>
      <c r="AI239" s="4">
        <v>-62.728055703217557</v>
      </c>
      <c r="AJ239" s="4">
        <v>15.112112884783979</v>
      </c>
      <c r="AK239" s="4">
        <v>-19.058956784087329</v>
      </c>
      <c r="AL239" s="4">
        <v>1.619928716353745</v>
      </c>
    </row>
    <row r="240" spans="1:38" x14ac:dyDescent="0.2">
      <c r="A240">
        <v>239</v>
      </c>
      <c r="B240">
        <v>-11.23513763367608</v>
      </c>
      <c r="C240">
        <v>-7.0119192402931398</v>
      </c>
      <c r="D240">
        <v>-62.634993305694572</v>
      </c>
      <c r="E240">
        <v>12.207190724557989</v>
      </c>
      <c r="F240">
        <v>-21.16381449653376</v>
      </c>
      <c r="G240">
        <v>0.36266155635408692</v>
      </c>
      <c r="U240" s="4">
        <v>-25.702715615155999</v>
      </c>
      <c r="V240" s="4">
        <v>16.584372206773899</v>
      </c>
      <c r="W240" s="4">
        <v>2.9457484680023578</v>
      </c>
      <c r="X240" s="4">
        <v>1.0750487877232071</v>
      </c>
      <c r="Y240" s="4">
        <v>-4.102632362727582</v>
      </c>
      <c r="Z240" s="4">
        <v>-1.817351327103806</v>
      </c>
      <c r="AA240" s="4">
        <v>16.702190918204209</v>
      </c>
      <c r="AB240" s="4">
        <v>-44.782515640469782</v>
      </c>
      <c r="AC240" s="4">
        <v>1.6069583372859271</v>
      </c>
      <c r="AD240" s="4">
        <v>2.1155639168284122</v>
      </c>
      <c r="AE240" s="4">
        <v>-0.97436914576870959</v>
      </c>
      <c r="AF240" s="4">
        <v>2.6878904947528</v>
      </c>
      <c r="AG240" s="4">
        <v>-11.23513763367608</v>
      </c>
      <c r="AH240" s="4">
        <v>-7.0119192402931398</v>
      </c>
      <c r="AI240" s="4">
        <v>-62.634993305694572</v>
      </c>
      <c r="AJ240" s="4">
        <v>12.207190724557989</v>
      </c>
      <c r="AK240" s="4">
        <v>-21.16381449653376</v>
      </c>
      <c r="AL240" s="4">
        <v>0.36266155635408692</v>
      </c>
    </row>
    <row r="241" spans="1:38" x14ac:dyDescent="0.2">
      <c r="A241">
        <v>240</v>
      </c>
      <c r="B241">
        <v>-12.28838835733521</v>
      </c>
      <c r="C241">
        <v>-5.9463841057124229</v>
      </c>
      <c r="D241">
        <v>-62.761269831970992</v>
      </c>
      <c r="E241">
        <v>9.5607641249417767</v>
      </c>
      <c r="F241">
        <v>-23.37238794162586</v>
      </c>
      <c r="G241">
        <v>-1.1122396023926591</v>
      </c>
      <c r="U241" s="4">
        <v>-35.614776527160608</v>
      </c>
      <c r="V241" s="4">
        <v>13.10016795300046</v>
      </c>
      <c r="W241" s="4">
        <v>3.2057417783414719</v>
      </c>
      <c r="X241" s="4">
        <v>2.232140379557694</v>
      </c>
      <c r="Y241" s="4">
        <v>-7.3215384987545553</v>
      </c>
      <c r="Z241" s="4">
        <v>-41.335375396977177</v>
      </c>
      <c r="AA241" s="4">
        <v>13.593743398642671</v>
      </c>
      <c r="AB241" s="4">
        <v>-45.753027185447223</v>
      </c>
      <c r="AC241" s="4">
        <v>1.083130441907882</v>
      </c>
      <c r="AD241" s="4">
        <v>2.3654764035066429</v>
      </c>
      <c r="AE241" s="4">
        <v>-2.332758254357012</v>
      </c>
      <c r="AF241" s="4">
        <v>-15.5175627106743</v>
      </c>
      <c r="AG241" s="4">
        <v>-12.28838835733521</v>
      </c>
      <c r="AH241" s="4">
        <v>-5.9463841057124229</v>
      </c>
      <c r="AI241" s="4">
        <v>-62.761269831970992</v>
      </c>
      <c r="AJ241" s="4">
        <v>9.5607641249417767</v>
      </c>
      <c r="AK241" s="4">
        <v>-23.37238794162586</v>
      </c>
      <c r="AL241" s="4">
        <v>-1.1122396023926591</v>
      </c>
    </row>
    <row r="242" spans="1:38" x14ac:dyDescent="0.2">
      <c r="A242">
        <v>241</v>
      </c>
      <c r="B242">
        <v>-13.33046791771819</v>
      </c>
      <c r="C242">
        <v>-4.2984148578416548</v>
      </c>
      <c r="D242">
        <v>-62.573061112835717</v>
      </c>
      <c r="E242">
        <v>5.8914851318174248</v>
      </c>
      <c r="F242">
        <v>-24.636447379753481</v>
      </c>
      <c r="G242">
        <v>-3.6428838613148738E-2</v>
      </c>
      <c r="U242" s="4">
        <v>-58.396742298993551</v>
      </c>
      <c r="V242" s="4">
        <v>5.9602539013143376</v>
      </c>
      <c r="W242" s="4">
        <v>3.417767656419437</v>
      </c>
      <c r="X242" s="4">
        <v>1.743415345807632</v>
      </c>
      <c r="Y242" s="4">
        <v>-7.7009058443049714</v>
      </c>
      <c r="Z242" s="4">
        <v>-47.711245968066677</v>
      </c>
      <c r="AA242" s="4">
        <v>6.5474979245108313</v>
      </c>
      <c r="AB242" s="4">
        <v>-48.871819781688032</v>
      </c>
      <c r="AC242" s="4">
        <v>0.59923364311150773</v>
      </c>
      <c r="AD242" s="4">
        <v>1.682227790438535</v>
      </c>
      <c r="AE242" s="4">
        <v>-1.788940945081964</v>
      </c>
      <c r="AF242" s="4">
        <v>-13.04308383568269</v>
      </c>
      <c r="AG242" s="4">
        <v>-13.33046791771819</v>
      </c>
      <c r="AH242" s="4">
        <v>-4.2984148578416548</v>
      </c>
      <c r="AI242" s="4">
        <v>-62.573061112835717</v>
      </c>
      <c r="AJ242" s="4">
        <v>5.8914851318174248</v>
      </c>
      <c r="AK242" s="4">
        <v>-24.636447379753481</v>
      </c>
      <c r="AL242" s="4">
        <v>-3.6428838613148738E-2</v>
      </c>
    </row>
    <row r="243" spans="1:38" x14ac:dyDescent="0.2">
      <c r="A243">
        <v>242</v>
      </c>
      <c r="B243">
        <v>-13.95210927247612</v>
      </c>
      <c r="C243">
        <v>-1.8961777084850999</v>
      </c>
      <c r="D243">
        <v>-62.43714516962995</v>
      </c>
      <c r="E243">
        <v>1.975409404946324</v>
      </c>
      <c r="F243">
        <v>-25.88377006175692</v>
      </c>
      <c r="G243">
        <v>0.1125706014481179</v>
      </c>
      <c r="U243" s="4">
        <v>-77.206785355721507</v>
      </c>
      <c r="V243" s="4">
        <v>1.1638287331775039</v>
      </c>
      <c r="W243" s="4">
        <v>3.5153237939123438</v>
      </c>
      <c r="X243" s="4">
        <v>0.76608617932417256</v>
      </c>
      <c r="Y243" s="4">
        <v>-7.3685274933691236</v>
      </c>
      <c r="Z243" s="4">
        <v>-21.102524379623251</v>
      </c>
      <c r="AA243" s="4">
        <v>1.507009054704223</v>
      </c>
      <c r="AB243" s="4">
        <v>-50.260668166936689</v>
      </c>
      <c r="AC243" s="4">
        <v>0.14898864409270871</v>
      </c>
      <c r="AD243" s="4">
        <v>1.243246506934049</v>
      </c>
      <c r="AE243" s="4">
        <v>-1.224056516041953</v>
      </c>
      <c r="AF243" s="4">
        <v>-5.721839890793361</v>
      </c>
      <c r="AG243" s="4">
        <v>-13.95210927247612</v>
      </c>
      <c r="AH243" s="4">
        <v>-1.8961777084850999</v>
      </c>
      <c r="AI243" s="4">
        <v>-62.43714516962995</v>
      </c>
      <c r="AJ243" s="4">
        <v>1.975409404946324</v>
      </c>
      <c r="AK243" s="4">
        <v>-25.88377006175692</v>
      </c>
      <c r="AL243" s="4">
        <v>0.1125706014481179</v>
      </c>
    </row>
    <row r="244" spans="1:38" x14ac:dyDescent="0.2">
      <c r="A244">
        <v>243</v>
      </c>
      <c r="B244">
        <v>-8.4507031947281792</v>
      </c>
      <c r="C244">
        <v>-12.896520407505269</v>
      </c>
      <c r="D244">
        <v>-54.587514852264221</v>
      </c>
      <c r="E244">
        <v>22.6927936064764</v>
      </c>
      <c r="F244">
        <v>-15.34596969023813</v>
      </c>
      <c r="G244">
        <v>3.6796999053095088E-2</v>
      </c>
      <c r="U244" s="4">
        <v>-54.158648572493817</v>
      </c>
      <c r="V244" s="4">
        <v>-11.414026985613701</v>
      </c>
      <c r="W244" s="4">
        <v>1.9976563803669301</v>
      </c>
      <c r="X244" s="4">
        <v>1.8578187240644639</v>
      </c>
      <c r="Y244" s="4">
        <v>-2.2119909309453201</v>
      </c>
      <c r="Z244" s="4">
        <v>13.39565866730117</v>
      </c>
      <c r="AA244" s="4">
        <v>-11.89145125295275</v>
      </c>
      <c r="AB244" s="4">
        <v>-70.370097100280617</v>
      </c>
      <c r="AC244" s="4">
        <v>2.8358888600556789</v>
      </c>
      <c r="AD244" s="4">
        <v>5.158384240176205</v>
      </c>
      <c r="AE244" s="4">
        <v>-2.569210948919022</v>
      </c>
      <c r="AF244" s="4">
        <v>14.243732593791201</v>
      </c>
      <c r="AG244" s="4">
        <v>-8.4507031947281792</v>
      </c>
      <c r="AH244" s="4">
        <v>-12.896520407505269</v>
      </c>
      <c r="AI244" s="4">
        <v>-54.587514852264221</v>
      </c>
      <c r="AJ244" s="4">
        <v>22.6927936064764</v>
      </c>
      <c r="AK244" s="4">
        <v>-15.34596969023813</v>
      </c>
      <c r="AL244" s="4">
        <v>3.6796999053095088E-2</v>
      </c>
    </row>
    <row r="245" spans="1:38" x14ac:dyDescent="0.2">
      <c r="A245">
        <v>244</v>
      </c>
      <c r="B245">
        <v>-10.61830174531681</v>
      </c>
      <c r="C245">
        <v>-11.24482395367899</v>
      </c>
      <c r="D245">
        <v>-54.893671656938253</v>
      </c>
      <c r="E245">
        <v>20.062819822515891</v>
      </c>
      <c r="F245">
        <v>-18.38120702275803</v>
      </c>
      <c r="G245">
        <v>0.12636760664323399</v>
      </c>
      <c r="U245" s="4">
        <v>-44.849345861448178</v>
      </c>
      <c r="V245" s="4">
        <v>-1.430910786222535</v>
      </c>
      <c r="W245" s="4">
        <v>2.354972971467399</v>
      </c>
      <c r="X245" s="4">
        <v>2.0492832706420989</v>
      </c>
      <c r="Y245" s="4">
        <v>-2.9723772615126731</v>
      </c>
      <c r="Z245" s="4">
        <v>30.99062991664551</v>
      </c>
      <c r="AA245" s="4">
        <v>-2.0816743153870121</v>
      </c>
      <c r="AB245" s="4">
        <v>-60.170771545135743</v>
      </c>
      <c r="AC245" s="4">
        <v>2.5437588385323049</v>
      </c>
      <c r="AD245" s="4">
        <v>4.53887989302845</v>
      </c>
      <c r="AE245" s="4">
        <v>-2.9894160097183771</v>
      </c>
      <c r="AF245" s="4">
        <v>31.495182224504131</v>
      </c>
      <c r="AG245" s="4">
        <v>-10.61830174531681</v>
      </c>
      <c r="AH245" s="4">
        <v>-11.24482395367899</v>
      </c>
      <c r="AI245" s="4">
        <v>-54.893671656938253</v>
      </c>
      <c r="AJ245" s="4">
        <v>20.062819822515891</v>
      </c>
      <c r="AK245" s="4">
        <v>-18.38120702275803</v>
      </c>
      <c r="AL245" s="4">
        <v>0.12636760664323399</v>
      </c>
    </row>
    <row r="246" spans="1:38" x14ac:dyDescent="0.2">
      <c r="A246">
        <v>245</v>
      </c>
      <c r="B246">
        <v>-11.93531023507159</v>
      </c>
      <c r="C246">
        <v>-9.35963513950216</v>
      </c>
      <c r="D246">
        <v>-54.872288459337128</v>
      </c>
      <c r="E246">
        <v>16.52395935652623</v>
      </c>
      <c r="F246">
        <v>-20.71373833413578</v>
      </c>
      <c r="G246">
        <v>1.563867672584589</v>
      </c>
      <c r="U246" s="4">
        <v>-30.69317928053383</v>
      </c>
      <c r="V246" s="4">
        <v>11.055109826127049</v>
      </c>
      <c r="W246" s="4">
        <v>2.6766801275476348</v>
      </c>
      <c r="X246" s="4">
        <v>1.157837637218861</v>
      </c>
      <c r="Y246" s="4">
        <v>-2.4820573230598839</v>
      </c>
      <c r="Z246" s="4">
        <v>30.91784249223916</v>
      </c>
      <c r="AA246" s="4">
        <v>10.620001854035451</v>
      </c>
      <c r="AB246" s="4">
        <v>-48.544792623534768</v>
      </c>
      <c r="AC246" s="4">
        <v>2.107710278790671</v>
      </c>
      <c r="AD246" s="4">
        <v>2.9060231293760781</v>
      </c>
      <c r="AE246" s="4">
        <v>-1.526844643952451</v>
      </c>
      <c r="AF246" s="4">
        <v>25.364677539886131</v>
      </c>
      <c r="AG246" s="4">
        <v>-11.93531023507159</v>
      </c>
      <c r="AH246" s="4">
        <v>-9.35963513950216</v>
      </c>
      <c r="AI246" s="4">
        <v>-54.872288459337128</v>
      </c>
      <c r="AJ246" s="4">
        <v>16.52395935652623</v>
      </c>
      <c r="AK246" s="4">
        <v>-20.71373833413578</v>
      </c>
      <c r="AL246" s="4">
        <v>1.563867672584589</v>
      </c>
    </row>
    <row r="247" spans="1:38" x14ac:dyDescent="0.2">
      <c r="A247">
        <v>246</v>
      </c>
      <c r="B247">
        <v>-12.54162747409814</v>
      </c>
      <c r="C247">
        <v>-7.7813720908107342</v>
      </c>
      <c r="D247">
        <v>-54.779256993917357</v>
      </c>
      <c r="E247">
        <v>13.251671143859239</v>
      </c>
      <c r="F247">
        <v>-22.89087216024755</v>
      </c>
      <c r="G247">
        <v>0.31050334908779198</v>
      </c>
      <c r="U247" s="4">
        <v>-23.891983359673532</v>
      </c>
      <c r="V247" s="4">
        <v>16.403377573801031</v>
      </c>
      <c r="W247" s="4">
        <v>2.909085673430297</v>
      </c>
      <c r="X247" s="4">
        <v>0.84775485163396036</v>
      </c>
      <c r="Y247" s="4">
        <v>-3.6190048784214</v>
      </c>
      <c r="Z247" s="4">
        <v>-1.2554304905293601</v>
      </c>
      <c r="AA247" s="4">
        <v>16.51009948576084</v>
      </c>
      <c r="AB247" s="4">
        <v>-42.79893531446622</v>
      </c>
      <c r="AC247" s="4">
        <v>1.6010792641368159</v>
      </c>
      <c r="AD247" s="4">
        <v>2.035214661614563</v>
      </c>
      <c r="AE247" s="4">
        <v>-0.9022104072465682</v>
      </c>
      <c r="AF247" s="4">
        <v>1.6933673135483061</v>
      </c>
      <c r="AG247" s="4">
        <v>-12.54162747409814</v>
      </c>
      <c r="AH247" s="4">
        <v>-7.7813720908107342</v>
      </c>
      <c r="AI247" s="4">
        <v>-54.779256993917357</v>
      </c>
      <c r="AJ247" s="4">
        <v>13.251671143859239</v>
      </c>
      <c r="AK247" s="4">
        <v>-22.89087216024755</v>
      </c>
      <c r="AL247" s="4">
        <v>0.31050334908779198</v>
      </c>
    </row>
    <row r="248" spans="1:38" x14ac:dyDescent="0.2">
      <c r="A248">
        <v>247</v>
      </c>
      <c r="B248">
        <v>-13.786833211855161</v>
      </c>
      <c r="C248">
        <v>-6.5838018288219109</v>
      </c>
      <c r="D248">
        <v>-54.885639573369843</v>
      </c>
      <c r="E248">
        <v>10.280717717201989</v>
      </c>
      <c r="F248">
        <v>-25.219905762429089</v>
      </c>
      <c r="G248">
        <v>-1.1554132515153199</v>
      </c>
      <c r="U248" s="4">
        <v>-34.503967567664489</v>
      </c>
      <c r="V248" s="4">
        <v>12.67253082037662</v>
      </c>
      <c r="W248" s="4">
        <v>3.1554453045633042</v>
      </c>
      <c r="X248" s="4">
        <v>2.0327331765902659</v>
      </c>
      <c r="Y248" s="4">
        <v>-6.6600330229128852</v>
      </c>
      <c r="Z248" s="4">
        <v>-38.179407247323773</v>
      </c>
      <c r="AA248" s="4">
        <v>13.154014043045001</v>
      </c>
      <c r="AB248" s="4">
        <v>-43.94369053374097</v>
      </c>
      <c r="AC248" s="4">
        <v>1.103974966321543</v>
      </c>
      <c r="AD248" s="4">
        <v>2.2195169357674471</v>
      </c>
      <c r="AE248" s="4">
        <v>-2.2145610364507071</v>
      </c>
      <c r="AF248" s="4">
        <v>-14.41703578530265</v>
      </c>
      <c r="AG248" s="4">
        <v>-13.786833211855161</v>
      </c>
      <c r="AH248" s="4">
        <v>-6.5838018288219109</v>
      </c>
      <c r="AI248" s="4">
        <v>-54.885639573369843</v>
      </c>
      <c r="AJ248" s="4">
        <v>10.280717717201989</v>
      </c>
      <c r="AK248" s="4">
        <v>-25.219905762429089</v>
      </c>
      <c r="AL248" s="4">
        <v>-1.1554132515153199</v>
      </c>
    </row>
    <row r="249" spans="1:38" x14ac:dyDescent="0.2">
      <c r="A249">
        <v>248</v>
      </c>
      <c r="B249">
        <v>-14.82937547245216</v>
      </c>
      <c r="C249">
        <v>-4.6480714167423098</v>
      </c>
      <c r="D249">
        <v>-54.886585806639239</v>
      </c>
      <c r="E249">
        <v>6.2810223334896618</v>
      </c>
      <c r="F249">
        <v>-26.60196950794678</v>
      </c>
      <c r="G249">
        <v>0.1199921629896506</v>
      </c>
      <c r="U249" s="4">
        <v>-57.859217095387422</v>
      </c>
      <c r="V249" s="4">
        <v>5.6574030525239687</v>
      </c>
      <c r="W249" s="4">
        <v>3.36670568705095</v>
      </c>
      <c r="X249" s="4">
        <v>1.5248494297850581</v>
      </c>
      <c r="Y249" s="4">
        <v>-6.7928099619546876</v>
      </c>
      <c r="Z249" s="4">
        <v>-43.335961328301352</v>
      </c>
      <c r="AA249" s="4">
        <v>6.0123964348500856</v>
      </c>
      <c r="AB249" s="4">
        <v>-47.012257696470868</v>
      </c>
      <c r="AC249" s="4">
        <v>0.60647049509485207</v>
      </c>
      <c r="AD249" s="4">
        <v>1.527745930305944</v>
      </c>
      <c r="AE249" s="4">
        <v>-1.621469675246642</v>
      </c>
      <c r="AF249" s="4">
        <v>-11.321749531358609</v>
      </c>
      <c r="AG249" s="4">
        <v>-14.82937547245216</v>
      </c>
      <c r="AH249" s="4">
        <v>-4.6480714167423098</v>
      </c>
      <c r="AI249" s="4">
        <v>-54.886585806639239</v>
      </c>
      <c r="AJ249" s="4">
        <v>6.2810223334896618</v>
      </c>
      <c r="AK249" s="4">
        <v>-26.60196950794678</v>
      </c>
      <c r="AL249" s="4">
        <v>0.1199921629896506</v>
      </c>
    </row>
    <row r="250" spans="1:38" x14ac:dyDescent="0.2">
      <c r="A250">
        <v>249</v>
      </c>
      <c r="B250">
        <v>-15.29815557855885</v>
      </c>
      <c r="C250">
        <v>-2.1485890336240878</v>
      </c>
      <c r="D250">
        <v>-54.512814691633039</v>
      </c>
      <c r="E250">
        <v>1.988287100065351</v>
      </c>
      <c r="F250">
        <v>-26.808204205365339</v>
      </c>
      <c r="G250">
        <v>0.14995951021342321</v>
      </c>
      <c r="U250" s="4">
        <v>-76.457074059142755</v>
      </c>
      <c r="V250" s="4">
        <v>1.4401693689954651</v>
      </c>
      <c r="W250" s="4">
        <v>3.446332486542997</v>
      </c>
      <c r="X250" s="4">
        <v>0.71280090877915758</v>
      </c>
      <c r="Y250" s="4">
        <v>-6.5742399631298873</v>
      </c>
      <c r="Z250" s="4">
        <v>-19.207609001491569</v>
      </c>
      <c r="AA250" s="4">
        <v>1.33663615976006</v>
      </c>
      <c r="AB250" s="4">
        <v>-48.037706164571723</v>
      </c>
      <c r="AC250" s="4">
        <v>0.17215401817291909</v>
      </c>
      <c r="AD250" s="4">
        <v>1.0988154519335931</v>
      </c>
      <c r="AE250" s="4">
        <v>-0.95006857266910616</v>
      </c>
      <c r="AF250" s="4">
        <v>-4.5615319625221256</v>
      </c>
      <c r="AG250" s="4">
        <v>-15.29815557855885</v>
      </c>
      <c r="AH250" s="4">
        <v>-2.1485890336240878</v>
      </c>
      <c r="AI250" s="4">
        <v>-54.512814691633039</v>
      </c>
      <c r="AJ250" s="4">
        <v>1.988287100065351</v>
      </c>
      <c r="AK250" s="4">
        <v>-26.808204205365339</v>
      </c>
      <c r="AL250" s="4">
        <v>0.14995951021342321</v>
      </c>
    </row>
    <row r="251" spans="1:38" x14ac:dyDescent="0.2">
      <c r="A251">
        <v>250</v>
      </c>
      <c r="B251">
        <v>-9.1021090018010202</v>
      </c>
      <c r="C251">
        <v>-13.909907198714199</v>
      </c>
      <c r="D251">
        <v>-46.453730334861277</v>
      </c>
      <c r="E251">
        <v>23.918603558748369</v>
      </c>
      <c r="F251">
        <v>-16.095283765361739</v>
      </c>
      <c r="G251">
        <v>-5.6415867380423909E-2</v>
      </c>
      <c r="U251" s="4">
        <v>-50.100254960830661</v>
      </c>
      <c r="V251" s="4">
        <v>-10.139942230955</v>
      </c>
      <c r="W251" s="4">
        <v>1.916500466654248</v>
      </c>
      <c r="X251" s="4">
        <v>1.5272169378391911</v>
      </c>
      <c r="Y251" s="4">
        <v>-1.9622389340427711</v>
      </c>
      <c r="Z251" s="4">
        <v>11.034670622139149</v>
      </c>
      <c r="AA251" s="4">
        <v>-10.81185750813898</v>
      </c>
      <c r="AB251" s="4">
        <v>-64.550138517096158</v>
      </c>
      <c r="AC251" s="4">
        <v>2.7117690905299918</v>
      </c>
      <c r="AD251" s="4">
        <v>4.7207666349347264</v>
      </c>
      <c r="AE251" s="4">
        <v>-2.3394569128872189</v>
      </c>
      <c r="AF251" s="4">
        <v>10.97036295174615</v>
      </c>
      <c r="AG251" s="4">
        <v>-9.1021090018010202</v>
      </c>
      <c r="AH251" s="4">
        <v>-13.909907198714199</v>
      </c>
      <c r="AI251" s="4">
        <v>-46.453730334861277</v>
      </c>
      <c r="AJ251" s="4">
        <v>23.918603558748369</v>
      </c>
      <c r="AK251" s="4">
        <v>-16.095283765361739</v>
      </c>
      <c r="AL251" s="4">
        <v>-5.6415867380423909E-2</v>
      </c>
    </row>
    <row r="252" spans="1:38" x14ac:dyDescent="0.2">
      <c r="A252">
        <v>251</v>
      </c>
      <c r="B252">
        <v>-11.341449828728569</v>
      </c>
      <c r="C252">
        <v>-12.56854912118639</v>
      </c>
      <c r="D252">
        <v>-45.940775290428839</v>
      </c>
      <c r="E252">
        <v>21.728458184584511</v>
      </c>
      <c r="F252">
        <v>-19.075597377854319</v>
      </c>
      <c r="G252">
        <v>-0.17007809072746891</v>
      </c>
      <c r="U252" s="4">
        <v>-43.07733650071544</v>
      </c>
      <c r="V252" s="4">
        <v>-2.2155178746968862</v>
      </c>
      <c r="W252" s="4">
        <v>2.2350350939724848</v>
      </c>
      <c r="X252" s="4">
        <v>1.701706870285137</v>
      </c>
      <c r="Y252" s="4">
        <v>-2.5534965693591549</v>
      </c>
      <c r="Z252" s="4">
        <v>24.929530993524249</v>
      </c>
      <c r="AA252" s="4">
        <v>-3.5959130464163289</v>
      </c>
      <c r="AB252" s="4">
        <v>-56.350652098259033</v>
      </c>
      <c r="AC252" s="4">
        <v>2.4555819239106751</v>
      </c>
      <c r="AD252" s="4">
        <v>4.2664807348742437</v>
      </c>
      <c r="AE252" s="4">
        <v>-2.750272143386737</v>
      </c>
      <c r="AF252" s="4">
        <v>25.55638326589462</v>
      </c>
      <c r="AG252" s="4">
        <v>-11.341449828728569</v>
      </c>
      <c r="AH252" s="4">
        <v>-12.56854912118639</v>
      </c>
      <c r="AI252" s="4">
        <v>-45.940775290428839</v>
      </c>
      <c r="AJ252" s="4">
        <v>21.728458184584511</v>
      </c>
      <c r="AK252" s="4">
        <v>-19.075597377854319</v>
      </c>
      <c r="AL252" s="4">
        <v>-0.17007809072746891</v>
      </c>
    </row>
    <row r="253" spans="1:38" x14ac:dyDescent="0.2">
      <c r="A253">
        <v>252</v>
      </c>
      <c r="B253">
        <v>-13.18724721085918</v>
      </c>
      <c r="C253">
        <v>-11.18629592817385</v>
      </c>
      <c r="D253">
        <v>-45.122912233556498</v>
      </c>
      <c r="E253">
        <v>18.987234721055451</v>
      </c>
      <c r="F253">
        <v>-21.72245515846754</v>
      </c>
      <c r="G253">
        <v>0.16879364043718401</v>
      </c>
      <c r="U253" s="4">
        <v>-31.34282586613249</v>
      </c>
      <c r="V253" s="4">
        <v>9.1557177487935224</v>
      </c>
      <c r="W253" s="4">
        <v>2.524107465413262</v>
      </c>
      <c r="X253" s="4">
        <v>1.741466324637672</v>
      </c>
      <c r="Y253" s="4">
        <v>-3.1218014029587322</v>
      </c>
      <c r="Z253" s="4">
        <v>29.3643867789513</v>
      </c>
      <c r="AA253" s="4">
        <v>7.0546105394982739</v>
      </c>
      <c r="AB253" s="4">
        <v>-45.309633247145207</v>
      </c>
      <c r="AC253" s="4">
        <v>2.1206243460054481</v>
      </c>
      <c r="AD253" s="4">
        <v>3.4814236314040321</v>
      </c>
      <c r="AE253" s="4">
        <v>-2.665277280905177</v>
      </c>
      <c r="AF253" s="4">
        <v>24.939313018273239</v>
      </c>
      <c r="AG253" s="4">
        <v>-13.18724721085918</v>
      </c>
      <c r="AH253" s="4">
        <v>-11.18629592817385</v>
      </c>
      <c r="AI253" s="4">
        <v>-45.122912233556498</v>
      </c>
      <c r="AJ253" s="4">
        <v>18.987234721055451</v>
      </c>
      <c r="AK253" s="4">
        <v>-21.72245515846754</v>
      </c>
      <c r="AL253" s="4">
        <v>0.16879364043718401</v>
      </c>
    </row>
    <row r="254" spans="1:38" x14ac:dyDescent="0.2">
      <c r="A254">
        <v>253</v>
      </c>
      <c r="B254">
        <v>-13.544633239037349</v>
      </c>
      <c r="C254">
        <v>-9.34045555711654</v>
      </c>
      <c r="D254">
        <v>-44.968297543879309</v>
      </c>
      <c r="E254">
        <v>15.037481451716999</v>
      </c>
      <c r="F254">
        <v>-23.131248113106949</v>
      </c>
      <c r="G254">
        <v>3.6710230480692339</v>
      </c>
      <c r="U254" s="4">
        <v>-21.56915240425516</v>
      </c>
      <c r="V254" s="4">
        <v>16.356703070520819</v>
      </c>
      <c r="W254" s="4">
        <v>2.7449859758740671</v>
      </c>
      <c r="X254" s="4">
        <v>-0.26527737165011128</v>
      </c>
      <c r="Y254" s="4">
        <v>-0.86974959882461589</v>
      </c>
      <c r="Z254" s="4">
        <v>16.15878054595612</v>
      </c>
      <c r="AA254" s="4">
        <v>14.593696019160721</v>
      </c>
      <c r="AB254" s="4">
        <v>-39.456287301650143</v>
      </c>
      <c r="AC254" s="4">
        <v>1.694586935756641</v>
      </c>
      <c r="AD254" s="4">
        <v>1.4283482486684871</v>
      </c>
      <c r="AE254" s="4">
        <v>0.18723779425614431</v>
      </c>
      <c r="AF254" s="4">
        <v>10.80645825785825</v>
      </c>
      <c r="AG254" s="4">
        <v>-13.544633239037349</v>
      </c>
      <c r="AH254" s="4">
        <v>-9.34045555711654</v>
      </c>
      <c r="AI254" s="4">
        <v>-44.968297543879309</v>
      </c>
      <c r="AJ254" s="4">
        <v>15.037481451716999</v>
      </c>
      <c r="AK254" s="4">
        <v>-23.131248113106949</v>
      </c>
      <c r="AL254" s="4">
        <v>3.6710230480692339</v>
      </c>
    </row>
    <row r="255" spans="1:38" x14ac:dyDescent="0.2">
      <c r="A255">
        <v>254</v>
      </c>
      <c r="B255">
        <v>-14.43572856422184</v>
      </c>
      <c r="C255">
        <v>-8.142867895773799</v>
      </c>
      <c r="D255">
        <v>-45.006256589153423</v>
      </c>
      <c r="E255">
        <v>13.32932769923109</v>
      </c>
      <c r="F255">
        <v>-25.816016641331739</v>
      </c>
      <c r="G255">
        <v>-3.2116167068548478</v>
      </c>
      <c r="U255" s="4">
        <v>-21.836375296443709</v>
      </c>
      <c r="V255" s="4">
        <v>14.957702685247829</v>
      </c>
      <c r="W255" s="4">
        <v>2.849592340718508</v>
      </c>
      <c r="X255" s="4">
        <v>1.6958362031331651</v>
      </c>
      <c r="Y255" s="4">
        <v>-5.5291971206112533</v>
      </c>
      <c r="Z255" s="4">
        <v>-17.851708151694449</v>
      </c>
      <c r="AA255" s="4">
        <v>15.65497798969681</v>
      </c>
      <c r="AB255" s="4">
        <v>-37.957292401366878</v>
      </c>
      <c r="AC255" s="4">
        <v>1.4104291100571931</v>
      </c>
      <c r="AD255" s="4">
        <v>2.3922750471124061</v>
      </c>
      <c r="AE255" s="4">
        <v>-2.214409849587982</v>
      </c>
      <c r="AF255" s="4">
        <v>-8.6353172825430722</v>
      </c>
      <c r="AG255" s="4">
        <v>-14.43572856422184</v>
      </c>
      <c r="AH255" s="4">
        <v>-8.142867895773799</v>
      </c>
      <c r="AI255" s="4">
        <v>-45.006256589153423</v>
      </c>
      <c r="AJ255" s="4">
        <v>13.32932769923109</v>
      </c>
      <c r="AK255" s="4">
        <v>-25.816016641331739</v>
      </c>
      <c r="AL255" s="4">
        <v>-3.2116167068548478</v>
      </c>
    </row>
    <row r="256" spans="1:38" x14ac:dyDescent="0.2">
      <c r="A256">
        <v>255</v>
      </c>
      <c r="B256">
        <v>-16.033773839624171</v>
      </c>
      <c r="C256">
        <v>-6.6269765167064376</v>
      </c>
      <c r="D256">
        <v>-45.097330918243927</v>
      </c>
      <c r="E256">
        <v>9.7740105689272259</v>
      </c>
      <c r="F256">
        <v>-27.5096972656108</v>
      </c>
      <c r="G256">
        <v>0.111699737702667</v>
      </c>
      <c r="U256" s="4">
        <v>-34.738300709446101</v>
      </c>
      <c r="V256" s="4">
        <v>9.2028628716291081</v>
      </c>
      <c r="W256" s="4">
        <v>3.098154999819295</v>
      </c>
      <c r="X256" s="4">
        <v>1.851430036390566</v>
      </c>
      <c r="Y256" s="4">
        <v>-6.1719496000620522</v>
      </c>
      <c r="Z256" s="4">
        <v>-37.034715038566453</v>
      </c>
      <c r="AA256" s="4">
        <v>11.0848326635675</v>
      </c>
      <c r="AB256" s="4">
        <v>-41.607895953566</v>
      </c>
      <c r="AC256" s="4">
        <v>0.98041424955058398</v>
      </c>
      <c r="AD256" s="4">
        <v>1.70567583474957</v>
      </c>
      <c r="AE256" s="4">
        <v>-1.9945121105671411</v>
      </c>
      <c r="AF256" s="4">
        <v>-13.377671538357299</v>
      </c>
      <c r="AG256" s="4">
        <v>-16.033773839624171</v>
      </c>
      <c r="AH256" s="4">
        <v>-6.6269765167064376</v>
      </c>
      <c r="AI256" s="4">
        <v>-45.097330918243927</v>
      </c>
      <c r="AJ256" s="4">
        <v>9.7740105689272259</v>
      </c>
      <c r="AK256" s="4">
        <v>-27.5096972656108</v>
      </c>
      <c r="AL256" s="4">
        <v>0.111699737702667</v>
      </c>
    </row>
    <row r="257" spans="1:38" x14ac:dyDescent="0.2">
      <c r="A257">
        <v>256</v>
      </c>
      <c r="B257">
        <v>-16.371388169834191</v>
      </c>
      <c r="C257">
        <v>-4.5664705433228896</v>
      </c>
      <c r="D257">
        <v>-45.912751304793588</v>
      </c>
      <c r="E257">
        <v>6.0500597600426174</v>
      </c>
      <c r="F257">
        <v>-28.428827104213141</v>
      </c>
      <c r="G257">
        <v>0.4187754080964608</v>
      </c>
      <c r="U257" s="4">
        <v>-55.512938246993698</v>
      </c>
      <c r="V257" s="4">
        <v>3.688669838273761</v>
      </c>
      <c r="W257" s="4">
        <v>3.2397073367544489</v>
      </c>
      <c r="X257" s="4">
        <v>1.184482976634887</v>
      </c>
      <c r="Y257" s="4">
        <v>-5.9847653976818753</v>
      </c>
      <c r="Z257" s="4">
        <v>-35.079269966954307</v>
      </c>
      <c r="AA257" s="4">
        <v>4.9242486409289299</v>
      </c>
      <c r="AB257" s="4">
        <v>-43.818270275649382</v>
      </c>
      <c r="AC257" s="4">
        <v>0.56246038268755538</v>
      </c>
      <c r="AD257" s="4">
        <v>1.2744332153043969</v>
      </c>
      <c r="AE257" s="4">
        <v>-1.3646516612059889</v>
      </c>
      <c r="AF257" s="4">
        <v>-9.0035719137466366</v>
      </c>
      <c r="AG257" s="4">
        <v>-16.371388169834191</v>
      </c>
      <c r="AH257" s="4">
        <v>-4.5664705433228896</v>
      </c>
      <c r="AI257" s="4">
        <v>-45.912751304793588</v>
      </c>
      <c r="AJ257" s="4">
        <v>6.0500597600426174</v>
      </c>
      <c r="AK257" s="4">
        <v>-28.428827104213141</v>
      </c>
      <c r="AL257" s="4">
        <v>0.4187754080964608</v>
      </c>
    </row>
    <row r="258" spans="1:38" x14ac:dyDescent="0.2">
      <c r="A258">
        <v>257</v>
      </c>
      <c r="B258">
        <v>-16.505599564743299</v>
      </c>
      <c r="C258">
        <v>-2.1511093100184691</v>
      </c>
      <c r="D258">
        <v>-46.404376302219113</v>
      </c>
      <c r="E258">
        <v>2.1876933716422848</v>
      </c>
      <c r="F258">
        <v>-28.267297102418851</v>
      </c>
      <c r="G258">
        <v>0.26929978631445223</v>
      </c>
      <c r="U258" s="4">
        <v>-70.017033504834217</v>
      </c>
      <c r="V258" s="4">
        <v>0.96964533119348539</v>
      </c>
      <c r="W258" s="4">
        <v>3.28714718847624</v>
      </c>
      <c r="X258" s="4">
        <v>0.66295789623810575</v>
      </c>
      <c r="Y258" s="4">
        <v>-6.2096092715552471</v>
      </c>
      <c r="Z258" s="4">
        <v>-15.26135495073661</v>
      </c>
      <c r="AA258" s="4">
        <v>1.270291351245225</v>
      </c>
      <c r="AB258" s="4">
        <v>-44.607763488167819</v>
      </c>
      <c r="AC258" s="4">
        <v>0.16316183799850201</v>
      </c>
      <c r="AD258" s="4">
        <v>1.0519915793505681</v>
      </c>
      <c r="AE258" s="4">
        <v>-0.95054271822437397</v>
      </c>
      <c r="AF258" s="4">
        <v>-4.1580937431619098</v>
      </c>
      <c r="AG258" s="4">
        <v>-16.505599564743299</v>
      </c>
      <c r="AH258" s="4">
        <v>-2.1511093100184691</v>
      </c>
      <c r="AI258" s="4">
        <v>-46.404376302219113</v>
      </c>
      <c r="AJ258" s="4">
        <v>2.1876933716422848</v>
      </c>
      <c r="AK258" s="4">
        <v>-28.267297102418851</v>
      </c>
      <c r="AL258" s="4">
        <v>0.26929978631445223</v>
      </c>
    </row>
    <row r="259" spans="1:38" x14ac:dyDescent="0.2">
      <c r="A259">
        <v>258</v>
      </c>
      <c r="B259">
        <v>-9.4372947390470312</v>
      </c>
      <c r="C259">
        <v>-14.083835203836051</v>
      </c>
      <c r="D259">
        <v>-36.299766983255573</v>
      </c>
      <c r="E259">
        <v>23.88284718907709</v>
      </c>
      <c r="F259">
        <v>-16.19470025348674</v>
      </c>
      <c r="G259">
        <v>-0.37990885978011962</v>
      </c>
      <c r="U259" s="4">
        <v>-42.699517801795942</v>
      </c>
      <c r="V259" s="4">
        <v>-8.7802616163855713</v>
      </c>
      <c r="W259" s="4">
        <v>1.7832059313901421</v>
      </c>
      <c r="X259" s="4">
        <v>1.245904867432974</v>
      </c>
      <c r="Y259" s="4">
        <v>-1.707750597289859</v>
      </c>
      <c r="Z259" s="4">
        <v>9.2990755759985344</v>
      </c>
      <c r="AA259" s="4">
        <v>-9.3255829579807088</v>
      </c>
      <c r="AB259" s="4">
        <v>-55.529707234981153</v>
      </c>
      <c r="AC259" s="4">
        <v>2.4758016875489832</v>
      </c>
      <c r="AD259" s="4">
        <v>4.3453177465682176</v>
      </c>
      <c r="AE259" s="4">
        <v>-2.199106146903357</v>
      </c>
      <c r="AF259" s="4">
        <v>9.251886258039729</v>
      </c>
      <c r="AG259" s="4">
        <v>-9.4372947390470312</v>
      </c>
      <c r="AH259" s="4">
        <v>-14.083835203836051</v>
      </c>
      <c r="AI259" s="4">
        <v>-36.299766983255573</v>
      </c>
      <c r="AJ259" s="4">
        <v>23.88284718907709</v>
      </c>
      <c r="AK259" s="4">
        <v>-16.19470025348674</v>
      </c>
      <c r="AL259" s="4">
        <v>-0.37990885978011962</v>
      </c>
    </row>
    <row r="260" spans="1:38" x14ac:dyDescent="0.2">
      <c r="A260">
        <v>259</v>
      </c>
      <c r="B260">
        <v>-11.966981684990751</v>
      </c>
      <c r="C260">
        <v>-13.07256907680096</v>
      </c>
      <c r="D260">
        <v>-36.453994637218429</v>
      </c>
      <c r="E260">
        <v>22.051170873493671</v>
      </c>
      <c r="F260">
        <v>-19.63664933854524</v>
      </c>
      <c r="G260">
        <v>-0.57747317704510837</v>
      </c>
      <c r="U260" s="4">
        <v>-36.641951335133918</v>
      </c>
      <c r="V260" s="4">
        <v>-2.4868412700301858</v>
      </c>
      <c r="W260" s="4">
        <v>2.0920012977501639</v>
      </c>
      <c r="X260" s="4">
        <v>1.462787290395021</v>
      </c>
      <c r="Y260" s="4">
        <v>-2.197613286999712</v>
      </c>
      <c r="Z260" s="4">
        <v>21.02331196930896</v>
      </c>
      <c r="AA260" s="4">
        <v>-2.8769160601628032</v>
      </c>
      <c r="AB260" s="4">
        <v>-49.815771740967037</v>
      </c>
      <c r="AC260" s="4">
        <v>2.238507953605795</v>
      </c>
      <c r="AD260" s="4">
        <v>3.88444636325262</v>
      </c>
      <c r="AE260" s="4">
        <v>-2.5587151710116398</v>
      </c>
      <c r="AF260" s="4">
        <v>21.5744747543297</v>
      </c>
      <c r="AG260" s="4">
        <v>-11.966981684990751</v>
      </c>
      <c r="AH260" s="4">
        <v>-13.07256907680096</v>
      </c>
      <c r="AI260" s="4">
        <v>-36.453994637218429</v>
      </c>
      <c r="AJ260" s="4">
        <v>22.051170873493671</v>
      </c>
      <c r="AK260" s="4">
        <v>-19.63664933854524</v>
      </c>
      <c r="AL260" s="4">
        <v>-0.57747317704510837</v>
      </c>
    </row>
    <row r="261" spans="1:38" x14ac:dyDescent="0.2">
      <c r="A261">
        <v>260</v>
      </c>
      <c r="B261">
        <v>-13.953725323573099</v>
      </c>
      <c r="C261">
        <v>-11.866963782944749</v>
      </c>
      <c r="D261">
        <v>-35.880438632285909</v>
      </c>
      <c r="E261">
        <v>19.677261676593648</v>
      </c>
      <c r="F261">
        <v>-22.331034213506559</v>
      </c>
      <c r="G261">
        <v>-0.22452733846615811</v>
      </c>
      <c r="U261" s="4">
        <v>-26.31621439942603</v>
      </c>
      <c r="V261" s="4">
        <v>5.6583672826932903</v>
      </c>
      <c r="W261" s="4">
        <v>2.3424458384246738</v>
      </c>
      <c r="X261" s="4">
        <v>1.4858515223003661</v>
      </c>
      <c r="Y261" s="4">
        <v>-2.6047995202297498</v>
      </c>
      <c r="Z261" s="4">
        <v>24.849093965645491</v>
      </c>
      <c r="AA261" s="4">
        <v>6.2185011120268214</v>
      </c>
      <c r="AB261" s="4">
        <v>-41.61529617816263</v>
      </c>
      <c r="AC261" s="4">
        <v>1.9568267197211311</v>
      </c>
      <c r="AD261" s="4">
        <v>3.222401022068992</v>
      </c>
      <c r="AE261" s="4">
        <v>-2.5707223279786069</v>
      </c>
      <c r="AF261" s="4">
        <v>21.930075984342359</v>
      </c>
      <c r="AG261" s="4">
        <v>-13.953725323573099</v>
      </c>
      <c r="AH261" s="4">
        <v>-11.866963782944749</v>
      </c>
      <c r="AI261" s="4">
        <v>-35.880438632285909</v>
      </c>
      <c r="AJ261" s="4">
        <v>19.677261676593648</v>
      </c>
      <c r="AK261" s="4">
        <v>-22.331034213506559</v>
      </c>
      <c r="AL261" s="4">
        <v>-0.22452733846615811</v>
      </c>
    </row>
    <row r="262" spans="1:38" x14ac:dyDescent="0.2">
      <c r="A262">
        <v>261</v>
      </c>
      <c r="B262">
        <v>-14.6800018148241</v>
      </c>
      <c r="C262">
        <v>-9.8284735808109129</v>
      </c>
      <c r="D262">
        <v>-35.342109383943757</v>
      </c>
      <c r="E262">
        <v>15.69554919223517</v>
      </c>
      <c r="F262">
        <v>-24.026390253279729</v>
      </c>
      <c r="G262">
        <v>3.3612474710586491</v>
      </c>
      <c r="U262" s="4">
        <v>-17.352762725175129</v>
      </c>
      <c r="V262" s="4">
        <v>12.25629101568166</v>
      </c>
      <c r="W262" s="4">
        <v>2.573592422303153</v>
      </c>
      <c r="X262" s="4">
        <v>-0.35403240731881958</v>
      </c>
      <c r="Y262" s="4">
        <v>-0.59211212817684689</v>
      </c>
      <c r="Z262" s="4">
        <v>14.0414293015226</v>
      </c>
      <c r="AA262" s="4">
        <v>13.02166475207413</v>
      </c>
      <c r="AB262" s="4">
        <v>-35.688346036075529</v>
      </c>
      <c r="AC262" s="4">
        <v>1.5744791520882371</v>
      </c>
      <c r="AD262" s="4">
        <v>1.066833669530503</v>
      </c>
      <c r="AE262" s="4">
        <v>0.34728587582881298</v>
      </c>
      <c r="AF262" s="4">
        <v>9.8227288781205857</v>
      </c>
      <c r="AG262" s="4">
        <v>-14.6800018148241</v>
      </c>
      <c r="AH262" s="4">
        <v>-9.8284735808109129</v>
      </c>
      <c r="AI262" s="4">
        <v>-35.342109383943757</v>
      </c>
      <c r="AJ262" s="4">
        <v>15.69554919223517</v>
      </c>
      <c r="AK262" s="4">
        <v>-24.026390253279729</v>
      </c>
      <c r="AL262" s="4">
        <v>3.3612474710586491</v>
      </c>
    </row>
    <row r="263" spans="1:38" x14ac:dyDescent="0.2">
      <c r="A263">
        <v>262</v>
      </c>
      <c r="B263">
        <v>-15.46587734256191</v>
      </c>
      <c r="C263">
        <v>-8.7030003570798087</v>
      </c>
      <c r="D263">
        <v>-35.415755544657777</v>
      </c>
      <c r="E263">
        <v>13.82124966726097</v>
      </c>
      <c r="F263">
        <v>-26.613430148554549</v>
      </c>
      <c r="G263">
        <v>-2.9978222867938631</v>
      </c>
      <c r="U263" s="4">
        <v>-19.292934419585421</v>
      </c>
      <c r="V263" s="4">
        <v>12.74434959170863</v>
      </c>
      <c r="W263" s="4">
        <v>2.6327716281816782</v>
      </c>
      <c r="X263" s="4">
        <v>1.630639444359127</v>
      </c>
      <c r="Y263" s="4">
        <v>-4.8049574015840602</v>
      </c>
      <c r="Z263" s="4">
        <v>-16.38352608272265</v>
      </c>
      <c r="AA263" s="4">
        <v>13.80544193987069</v>
      </c>
      <c r="AB263" s="4">
        <v>-32.633056234470793</v>
      </c>
      <c r="AC263" s="4">
        <v>1.3128298615796441</v>
      </c>
      <c r="AD263" s="4">
        <v>2.2120109310241949</v>
      </c>
      <c r="AE263" s="4">
        <v>-1.961845409213969</v>
      </c>
      <c r="AF263" s="4">
        <v>-7.6562439752559346</v>
      </c>
      <c r="AG263" s="4">
        <v>-15.46587734256191</v>
      </c>
      <c r="AH263" s="4">
        <v>-8.7030003570798087</v>
      </c>
      <c r="AI263" s="4">
        <v>-35.415755544657777</v>
      </c>
      <c r="AJ263" s="4">
        <v>13.82124966726097</v>
      </c>
      <c r="AK263" s="4">
        <v>-26.613430148554549</v>
      </c>
      <c r="AL263" s="4">
        <v>-2.9978222867938631</v>
      </c>
    </row>
    <row r="264" spans="1:38" x14ac:dyDescent="0.2">
      <c r="A264">
        <v>263</v>
      </c>
      <c r="B264">
        <v>-16.916212557501829</v>
      </c>
      <c r="C264">
        <v>-7.1451179102619031</v>
      </c>
      <c r="D264">
        <v>-35.859632828780967</v>
      </c>
      <c r="E264">
        <v>10.121134258982289</v>
      </c>
      <c r="F264">
        <v>-28.060780003421581</v>
      </c>
      <c r="G264">
        <v>0.47459187563874577</v>
      </c>
      <c r="U264" s="4">
        <v>-32.452437332525328</v>
      </c>
      <c r="V264" s="4">
        <v>9.6062605547381033</v>
      </c>
      <c r="W264" s="4">
        <v>2.8454075862934922</v>
      </c>
      <c r="X264" s="4">
        <v>1.765353701580483</v>
      </c>
      <c r="Y264" s="4">
        <v>-5.3601146932018944</v>
      </c>
      <c r="Z264" s="4">
        <v>-32.208715969295511</v>
      </c>
      <c r="AA264" s="4">
        <v>9.2470017798190636</v>
      </c>
      <c r="AB264" s="4">
        <v>-35.069135533234778</v>
      </c>
      <c r="AC264" s="4">
        <v>0.9100062948301233</v>
      </c>
      <c r="AD264" s="4">
        <v>1.6182355531586781</v>
      </c>
      <c r="AE264" s="4">
        <v>-1.8027029250613831</v>
      </c>
      <c r="AF264" s="4">
        <v>-10.94113187329515</v>
      </c>
      <c r="AG264" s="4">
        <v>-16.916212557501829</v>
      </c>
      <c r="AH264" s="4">
        <v>-7.1451179102619031</v>
      </c>
      <c r="AI264" s="4">
        <v>-35.859632828780967</v>
      </c>
      <c r="AJ264" s="4">
        <v>10.121134258982289</v>
      </c>
      <c r="AK264" s="4">
        <v>-28.060780003421581</v>
      </c>
      <c r="AL264" s="4">
        <v>0.47459187563874577</v>
      </c>
    </row>
    <row r="265" spans="1:38" x14ac:dyDescent="0.2">
      <c r="A265">
        <v>264</v>
      </c>
      <c r="B265">
        <v>-17.09410012061441</v>
      </c>
      <c r="C265">
        <v>-4.8653361454506143</v>
      </c>
      <c r="D265">
        <v>-36.434272064409697</v>
      </c>
      <c r="E265">
        <v>6.5453874708748048</v>
      </c>
      <c r="F265">
        <v>-28.708073290315038</v>
      </c>
      <c r="G265">
        <v>0.85662764458461105</v>
      </c>
      <c r="U265" s="4">
        <v>-48.88668545201913</v>
      </c>
      <c r="V265" s="4">
        <v>4.38559945122703</v>
      </c>
      <c r="W265" s="4">
        <v>2.976219005640552</v>
      </c>
      <c r="X265" s="4">
        <v>1.141136222529479</v>
      </c>
      <c r="Y265" s="4">
        <v>-5.2600498847512451</v>
      </c>
      <c r="Z265" s="4">
        <v>-29.660276552443591</v>
      </c>
      <c r="AA265" s="4">
        <v>4.4633369613764344</v>
      </c>
      <c r="AB265" s="4">
        <v>-37.439536450860288</v>
      </c>
      <c r="AC265" s="4">
        <v>0.56389930870774008</v>
      </c>
      <c r="AD265" s="4">
        <v>1.199436194838482</v>
      </c>
      <c r="AE265" s="4">
        <v>-1.2703075298425619</v>
      </c>
      <c r="AF265" s="4">
        <v>-7.5760498191177827</v>
      </c>
      <c r="AG265" s="4">
        <v>-17.09410012061441</v>
      </c>
      <c r="AH265" s="4">
        <v>-4.8653361454506143</v>
      </c>
      <c r="AI265" s="4">
        <v>-36.434272064409697</v>
      </c>
      <c r="AJ265" s="4">
        <v>6.5453874708748048</v>
      </c>
      <c r="AK265" s="4">
        <v>-28.708073290315038</v>
      </c>
      <c r="AL265" s="4">
        <v>0.85662764458461105</v>
      </c>
    </row>
    <row r="266" spans="1:38" x14ac:dyDescent="0.2">
      <c r="A266">
        <v>265</v>
      </c>
      <c r="B266">
        <v>-16.83667204387875</v>
      </c>
      <c r="C266">
        <v>-2.2589318750032592</v>
      </c>
      <c r="D266">
        <v>-36.282121741642619</v>
      </c>
      <c r="E266">
        <v>2.609523835941475</v>
      </c>
      <c r="F266">
        <v>-28.720993718251691</v>
      </c>
      <c r="G266">
        <v>0.64733683587837931</v>
      </c>
      <c r="U266" s="4">
        <v>-60.222419052014352</v>
      </c>
      <c r="V266" s="4">
        <v>1.0898064902999851</v>
      </c>
      <c r="W266" s="4">
        <v>3.0175006240134041</v>
      </c>
      <c r="X266" s="4">
        <v>0.61908996672065053</v>
      </c>
      <c r="Y266" s="4">
        <v>-5.6290278221201229</v>
      </c>
      <c r="Z266" s="4">
        <v>-12.937607384970971</v>
      </c>
      <c r="AA266" s="4">
        <v>1.216092189815337</v>
      </c>
      <c r="AB266" s="4">
        <v>-38.027004237068887</v>
      </c>
      <c r="AC266" s="4">
        <v>0.17620887013418621</v>
      </c>
      <c r="AD266" s="4">
        <v>0.97175424457761361</v>
      </c>
      <c r="AE266" s="4">
        <v>-1.00167671431418</v>
      </c>
      <c r="AF266" s="4">
        <v>-3.5100276578469392</v>
      </c>
      <c r="AG266" s="4">
        <v>-16.83667204387875</v>
      </c>
      <c r="AH266" s="4">
        <v>-2.2589318750032592</v>
      </c>
      <c r="AI266" s="4">
        <v>-36.282121741642619</v>
      </c>
      <c r="AJ266" s="4">
        <v>2.609523835941475</v>
      </c>
      <c r="AK266" s="4">
        <v>-28.720993718251691</v>
      </c>
      <c r="AL266" s="4">
        <v>0.64733683587837931</v>
      </c>
    </row>
    <row r="267" spans="1:38" x14ac:dyDescent="0.2">
      <c r="A267">
        <v>266</v>
      </c>
      <c r="B267">
        <v>-7.9734647153542682</v>
      </c>
      <c r="C267">
        <v>-12.06462357965186</v>
      </c>
      <c r="D267">
        <v>-27.651522451015811</v>
      </c>
      <c r="E267">
        <v>21.338157772083878</v>
      </c>
      <c r="F267">
        <v>-14.01222388509942</v>
      </c>
      <c r="G267">
        <v>-1.072521665288696</v>
      </c>
      <c r="U267" s="4">
        <v>-34.342171567797941</v>
      </c>
      <c r="V267" s="4">
        <v>-4.9949933433619567</v>
      </c>
      <c r="W267" s="4">
        <v>1.6227143437195639</v>
      </c>
      <c r="X267" s="4">
        <v>1.250850571805993</v>
      </c>
      <c r="Y267" s="4">
        <v>-1.743958171245696</v>
      </c>
      <c r="Z267" s="4">
        <v>6.0885482589891824</v>
      </c>
      <c r="AA267" s="4">
        <v>-5.6956653158541526</v>
      </c>
      <c r="AB267" s="4">
        <v>-42.187303476983693</v>
      </c>
      <c r="AC267" s="4">
        <v>2.2952415433692299</v>
      </c>
      <c r="AD267" s="4">
        <v>4.4439487616356974</v>
      </c>
      <c r="AE267" s="4">
        <v>-2.2989790520112798</v>
      </c>
      <c r="AF267" s="4">
        <v>4.1465011854384439</v>
      </c>
      <c r="AG267" s="4">
        <v>-7.9734647153542682</v>
      </c>
      <c r="AH267" s="4">
        <v>-12.06462357965186</v>
      </c>
      <c r="AI267" s="4">
        <v>-27.651522451015811</v>
      </c>
      <c r="AJ267" s="4">
        <v>21.338157772083878</v>
      </c>
      <c r="AK267" s="4">
        <v>-14.01222388509942</v>
      </c>
      <c r="AL267" s="4">
        <v>-1.072521665288696</v>
      </c>
    </row>
    <row r="268" spans="1:38" x14ac:dyDescent="0.2">
      <c r="A268">
        <v>267</v>
      </c>
      <c r="B268">
        <v>-11.01448633029818</v>
      </c>
      <c r="C268">
        <v>-11.46606786763226</v>
      </c>
      <c r="D268">
        <v>-27.913586280200029</v>
      </c>
      <c r="E268">
        <v>20.02954689087942</v>
      </c>
      <c r="F268">
        <v>-18.113552402762089</v>
      </c>
      <c r="G268">
        <v>-2.2373851051243272</v>
      </c>
      <c r="U268" s="4">
        <v>-29.715915005060872</v>
      </c>
      <c r="V268" s="4">
        <v>-1.0211353907650651</v>
      </c>
      <c r="W268" s="4">
        <v>1.923533642986905</v>
      </c>
      <c r="X268" s="4">
        <v>1.424374541008244</v>
      </c>
      <c r="Y268" s="4">
        <v>-2.160538975700657</v>
      </c>
      <c r="Z268" s="4">
        <v>14.34439816926991</v>
      </c>
      <c r="AA268" s="4">
        <v>-2.6454851369794579</v>
      </c>
      <c r="AB268" s="4">
        <v>-39.01683058489585</v>
      </c>
      <c r="AC268" s="4">
        <v>2.0687818170184009</v>
      </c>
      <c r="AD268" s="4">
        <v>3.929749083192164</v>
      </c>
      <c r="AE268" s="4">
        <v>-2.620544287060051</v>
      </c>
      <c r="AF268" s="4">
        <v>13.97154228560715</v>
      </c>
      <c r="AG268" s="4">
        <v>-11.01448633029818</v>
      </c>
      <c r="AH268" s="4">
        <v>-11.46606786763226</v>
      </c>
      <c r="AI268" s="4">
        <v>-27.913586280200029</v>
      </c>
      <c r="AJ268" s="4">
        <v>20.02954689087942</v>
      </c>
      <c r="AK268" s="4">
        <v>-18.113552402762089</v>
      </c>
      <c r="AL268" s="4">
        <v>-2.2373851051243272</v>
      </c>
    </row>
    <row r="269" spans="1:38" x14ac:dyDescent="0.2">
      <c r="A269">
        <v>268</v>
      </c>
      <c r="B269">
        <v>-14.239993486714869</v>
      </c>
      <c r="C269">
        <v>-11.358647654505081</v>
      </c>
      <c r="D269">
        <v>-28.031817459120511</v>
      </c>
      <c r="E269">
        <v>18.968398149278851</v>
      </c>
      <c r="F269">
        <v>-22.407262097411611</v>
      </c>
      <c r="G269">
        <v>-1.937792941301238</v>
      </c>
      <c r="U269" s="4">
        <v>-22.212934722604331</v>
      </c>
      <c r="V269" s="4">
        <v>7.1104200003970872</v>
      </c>
      <c r="W269" s="4">
        <v>2.2147206717496881</v>
      </c>
      <c r="X269" s="4">
        <v>1.522682046004741</v>
      </c>
      <c r="Y269" s="4">
        <v>-2.7486189129118301</v>
      </c>
      <c r="Z269" s="4">
        <v>17.64565402767025</v>
      </c>
      <c r="AA269" s="4">
        <v>4.8654910859377836</v>
      </c>
      <c r="AB269" s="4">
        <v>-32.959607801608897</v>
      </c>
      <c r="AC269" s="4">
        <v>1.7973566072654561</v>
      </c>
      <c r="AD269" s="4">
        <v>3.1995360389569658</v>
      </c>
      <c r="AE269" s="4">
        <v>-2.6467284368428019</v>
      </c>
      <c r="AF269" s="4">
        <v>15.09751058157376</v>
      </c>
      <c r="AG269" s="4">
        <v>-14.239993486714869</v>
      </c>
      <c r="AH269" s="4">
        <v>-11.358647654505081</v>
      </c>
      <c r="AI269" s="4">
        <v>-28.031817459120511</v>
      </c>
      <c r="AJ269" s="4">
        <v>18.968398149278851</v>
      </c>
      <c r="AK269" s="4">
        <v>-22.407262097411611</v>
      </c>
      <c r="AL269" s="4">
        <v>-1.937792941301238</v>
      </c>
    </row>
    <row r="270" spans="1:38" x14ac:dyDescent="0.2">
      <c r="A270">
        <v>269</v>
      </c>
      <c r="B270">
        <v>-15.646458894605111</v>
      </c>
      <c r="C270">
        <v>-9.9103046706805333</v>
      </c>
      <c r="D270">
        <v>-26.173693025708712</v>
      </c>
      <c r="E270">
        <v>15.68609037856721</v>
      </c>
      <c r="F270">
        <v>-24.715862823462601</v>
      </c>
      <c r="G270">
        <v>2.697719857079377</v>
      </c>
      <c r="U270" s="4">
        <v>-14.94704429811922</v>
      </c>
      <c r="V270" s="4">
        <v>13.14650310401629</v>
      </c>
      <c r="W270" s="4">
        <v>2.4073992804905568</v>
      </c>
      <c r="X270" s="4">
        <v>-0.39706708736395391</v>
      </c>
      <c r="Y270" s="4">
        <v>-0.54779000042102965</v>
      </c>
      <c r="Z270" s="4">
        <v>7.9280383358342226</v>
      </c>
      <c r="AA270" s="4">
        <v>9.8929335375604648</v>
      </c>
      <c r="AB270" s="4">
        <v>-27.2318575101276</v>
      </c>
      <c r="AC270" s="4">
        <v>1.447355907372059</v>
      </c>
      <c r="AD270" s="4">
        <v>1.0741441177844451</v>
      </c>
      <c r="AE270" s="4">
        <v>-4.2146341353533297E-2</v>
      </c>
      <c r="AF270" s="4">
        <v>4.6914790084838822</v>
      </c>
      <c r="AG270" s="4">
        <v>-15.646458894605111</v>
      </c>
      <c r="AH270" s="4">
        <v>-9.9103046706805333</v>
      </c>
      <c r="AI270" s="4">
        <v>-26.173693025708712</v>
      </c>
      <c r="AJ270" s="4">
        <v>15.68609037856721</v>
      </c>
      <c r="AK270" s="4">
        <v>-24.715862823462601</v>
      </c>
      <c r="AL270" s="4">
        <v>2.697719857079377</v>
      </c>
    </row>
    <row r="271" spans="1:38" x14ac:dyDescent="0.2">
      <c r="A271">
        <v>270</v>
      </c>
      <c r="B271">
        <v>-16.12582721851463</v>
      </c>
      <c r="C271">
        <v>-9.1529981709389929</v>
      </c>
      <c r="D271">
        <v>-26.196141735170329</v>
      </c>
      <c r="E271">
        <v>14.17988372562511</v>
      </c>
      <c r="F271">
        <v>-26.47757514028994</v>
      </c>
      <c r="G271">
        <v>-2.3602355135835489</v>
      </c>
      <c r="U271" s="4">
        <v>-14.73797991386189</v>
      </c>
      <c r="V271" s="4">
        <v>10.463532223047819</v>
      </c>
      <c r="W271" s="4">
        <v>2.4633999447941561</v>
      </c>
      <c r="X271" s="4">
        <v>1.7350652224451011</v>
      </c>
      <c r="Y271" s="4">
        <v>-4.8219064450193798</v>
      </c>
      <c r="Z271" s="4">
        <v>-8.1755804533800482</v>
      </c>
      <c r="AA271" s="4">
        <v>11.72116887494553</v>
      </c>
      <c r="AB271" s="4">
        <v>-25.955474127144921</v>
      </c>
      <c r="AC271" s="4">
        <v>1.285006820407923</v>
      </c>
      <c r="AD271" s="4">
        <v>2.154045589289733</v>
      </c>
      <c r="AE271" s="4">
        <v>-2.3441745160840508</v>
      </c>
      <c r="AF271" s="4">
        <v>-4.6148484223159736</v>
      </c>
      <c r="AG271" s="4">
        <v>-16.12582721851463</v>
      </c>
      <c r="AH271" s="4">
        <v>-9.1529981709389929</v>
      </c>
      <c r="AI271" s="4">
        <v>-26.196141735170329</v>
      </c>
      <c r="AJ271" s="4">
        <v>14.17988372562511</v>
      </c>
      <c r="AK271" s="4">
        <v>-26.47757514028994</v>
      </c>
      <c r="AL271" s="4">
        <v>-2.3602355135835489</v>
      </c>
    </row>
    <row r="272" spans="1:38" x14ac:dyDescent="0.2">
      <c r="A272">
        <v>271</v>
      </c>
      <c r="B272">
        <v>-16.67089934644175</v>
      </c>
      <c r="C272">
        <v>-7.3239689134715391</v>
      </c>
      <c r="D272">
        <v>-27.977955662390489</v>
      </c>
      <c r="E272">
        <v>10.213603381664001</v>
      </c>
      <c r="F272">
        <v>-26.433064861228591</v>
      </c>
      <c r="G272">
        <v>2.2139900710096709</v>
      </c>
      <c r="U272" s="4">
        <v>-24.84425672572436</v>
      </c>
      <c r="V272" s="4">
        <v>6.6015944201248091</v>
      </c>
      <c r="W272" s="4">
        <v>2.6623842158715618</v>
      </c>
      <c r="X272" s="4">
        <v>1.7155913908914611</v>
      </c>
      <c r="Y272" s="4">
        <v>-5.4028185889899749</v>
      </c>
      <c r="Z272" s="4">
        <v>-22.36653211485126</v>
      </c>
      <c r="AA272" s="4">
        <v>8.7586598248489054</v>
      </c>
      <c r="AB272" s="4">
        <v>-29.895753132372409</v>
      </c>
      <c r="AC272" s="4">
        <v>0.89864464499441099</v>
      </c>
      <c r="AD272" s="4">
        <v>1.512676584292411</v>
      </c>
      <c r="AE272" s="4">
        <v>-2.0398162746300632</v>
      </c>
      <c r="AF272" s="4">
        <v>-8.0753469875265811</v>
      </c>
      <c r="AG272" s="4">
        <v>-16.67089934644175</v>
      </c>
      <c r="AH272" s="4">
        <v>-7.3239689134715391</v>
      </c>
      <c r="AI272" s="4">
        <v>-27.977955662390489</v>
      </c>
      <c r="AJ272" s="4">
        <v>10.213603381664001</v>
      </c>
      <c r="AK272" s="4">
        <v>-26.433064861228591</v>
      </c>
      <c r="AL272" s="4">
        <v>2.2139900710096709</v>
      </c>
    </row>
    <row r="273" spans="1:38" x14ac:dyDescent="0.2">
      <c r="A273">
        <v>272</v>
      </c>
      <c r="B273">
        <v>-15.21896554590419</v>
      </c>
      <c r="C273">
        <v>-4.6876748275857647</v>
      </c>
      <c r="D273">
        <v>-27.931003741812841</v>
      </c>
      <c r="E273">
        <v>6.1456761036837992</v>
      </c>
      <c r="F273">
        <v>-24.950654079177781</v>
      </c>
      <c r="G273">
        <v>2.557771386366714</v>
      </c>
      <c r="U273" s="4">
        <v>-38.21769901703626</v>
      </c>
      <c r="V273" s="4">
        <v>2.3372813820091478</v>
      </c>
      <c r="W273" s="4">
        <v>2.7560107049468492</v>
      </c>
      <c r="X273" s="4">
        <v>1.013827205912945</v>
      </c>
      <c r="Y273" s="4">
        <v>-5.2213595712829921</v>
      </c>
      <c r="Z273" s="4">
        <v>-19.7863384154311</v>
      </c>
      <c r="AA273" s="4">
        <v>3.8895848632313901</v>
      </c>
      <c r="AB273" s="4">
        <v>-30.401028113743241</v>
      </c>
      <c r="AC273" s="4">
        <v>0.51619430393911003</v>
      </c>
      <c r="AD273" s="4">
        <v>1.0646041860096589</v>
      </c>
      <c r="AE273" s="4">
        <v>-1.4002190436772071</v>
      </c>
      <c r="AF273" s="4">
        <v>-5.6396461687225568</v>
      </c>
      <c r="AG273" s="4">
        <v>-15.21896554590419</v>
      </c>
      <c r="AH273" s="4">
        <v>-4.6876748275857647</v>
      </c>
      <c r="AI273" s="4">
        <v>-27.931003741812841</v>
      </c>
      <c r="AJ273" s="4">
        <v>6.1456761036837992</v>
      </c>
      <c r="AK273" s="4">
        <v>-24.950654079177781</v>
      </c>
      <c r="AL273" s="4">
        <v>2.557771386366714</v>
      </c>
    </row>
    <row r="274" spans="1:38" x14ac:dyDescent="0.2">
      <c r="A274">
        <v>273</v>
      </c>
      <c r="B274">
        <v>-14.44146179347052</v>
      </c>
      <c r="C274">
        <v>-1.9933776655043309</v>
      </c>
      <c r="D274">
        <v>-27.677326495432851</v>
      </c>
      <c r="E274">
        <v>2.104655790728061</v>
      </c>
      <c r="F274">
        <v>-26.101932405560699</v>
      </c>
      <c r="G274">
        <v>1.322595733893412</v>
      </c>
      <c r="U274" s="4">
        <v>-45.058819987487027</v>
      </c>
      <c r="V274" s="4">
        <v>5.9283556259550188E-2</v>
      </c>
      <c r="W274" s="4">
        <v>2.7486400166011751</v>
      </c>
      <c r="X274" s="4">
        <v>0.59483365815053302</v>
      </c>
      <c r="Y274" s="4">
        <v>-6.2522459880091494</v>
      </c>
      <c r="Z274" s="4">
        <v>-7.1014024454128659</v>
      </c>
      <c r="AA274" s="4">
        <v>1.0066812408693151</v>
      </c>
      <c r="AB274" s="4">
        <v>-31.721913174504252</v>
      </c>
      <c r="AC274" s="4">
        <v>0.12681268706976279</v>
      </c>
      <c r="AD274" s="4">
        <v>0.87160672954769325</v>
      </c>
      <c r="AE274" s="4">
        <v>-1.340058745208367</v>
      </c>
      <c r="AF274" s="4">
        <v>-3.284198803168354</v>
      </c>
      <c r="AG274" s="4">
        <v>-14.44146179347052</v>
      </c>
      <c r="AH274" s="4">
        <v>-1.9933776655043309</v>
      </c>
      <c r="AI274" s="4">
        <v>-27.677326495432851</v>
      </c>
      <c r="AJ274" s="4">
        <v>2.104655790728061</v>
      </c>
      <c r="AK274" s="4">
        <v>-26.101932405560699</v>
      </c>
      <c r="AL274" s="4">
        <v>1.322595733893412</v>
      </c>
    </row>
    <row r="275" spans="1:38" x14ac:dyDescent="0.2">
      <c r="A275">
        <v>274</v>
      </c>
      <c r="B275">
        <v>-7.048017324932415</v>
      </c>
      <c r="C275">
        <v>-11.041863721073611</v>
      </c>
      <c r="D275">
        <v>-20.603912116492271</v>
      </c>
      <c r="E275">
        <v>17.681891643671658</v>
      </c>
      <c r="F275">
        <v>-11.496959752998491</v>
      </c>
      <c r="G275">
        <v>-1.3621999991369911</v>
      </c>
      <c r="U275" s="4">
        <v>-24.814279618715471</v>
      </c>
      <c r="V275" s="4">
        <v>-8.1895471432144227</v>
      </c>
      <c r="W275" s="4">
        <v>1.444135259153803</v>
      </c>
      <c r="X275" s="4">
        <v>1.0761324731882991</v>
      </c>
      <c r="Y275" s="4">
        <v>-1.38216603822839</v>
      </c>
      <c r="Z275" s="4">
        <v>3.374393278604904</v>
      </c>
      <c r="AA275" s="4">
        <v>-8.5147124605049154</v>
      </c>
      <c r="AB275" s="4">
        <v>-35.250882699906157</v>
      </c>
      <c r="AC275" s="4">
        <v>2.0917838643890589</v>
      </c>
      <c r="AD275" s="4">
        <v>4.2967575081168006</v>
      </c>
      <c r="AE275" s="4">
        <v>-2.110243238715499</v>
      </c>
      <c r="AF275" s="4">
        <v>3.529726192317197</v>
      </c>
      <c r="AG275" s="4">
        <v>-7.048017324932415</v>
      </c>
      <c r="AH275" s="4">
        <v>-11.041863721073611</v>
      </c>
      <c r="AI275" s="4">
        <v>-20.603912116492271</v>
      </c>
      <c r="AJ275" s="4">
        <v>17.681891643671658</v>
      </c>
      <c r="AK275" s="4">
        <v>-11.496959752998491</v>
      </c>
      <c r="AL275" s="4">
        <v>-1.3621999991369911</v>
      </c>
    </row>
    <row r="276" spans="1:38" x14ac:dyDescent="0.2">
      <c r="A276">
        <v>275</v>
      </c>
      <c r="B276">
        <v>-8.9037340753754677</v>
      </c>
      <c r="C276">
        <v>-9.7629200445451101</v>
      </c>
      <c r="D276">
        <v>-20.385170629144898</v>
      </c>
      <c r="E276">
        <v>16.526022150163321</v>
      </c>
      <c r="F276">
        <v>-15.261242988512739</v>
      </c>
      <c r="G276">
        <v>-3.5001564146520718</v>
      </c>
      <c r="U276" s="4">
        <v>-21.58180469103948</v>
      </c>
      <c r="V276" s="4">
        <v>-3.957296741513729</v>
      </c>
      <c r="W276" s="4">
        <v>1.7061433161148301</v>
      </c>
      <c r="X276" s="4">
        <v>1.2763970694352129</v>
      </c>
      <c r="Y276" s="4">
        <v>-1.7852590726946209</v>
      </c>
      <c r="Z276" s="4">
        <v>8.4166946108584053</v>
      </c>
      <c r="AA276" s="4">
        <v>-4.5863195063404749</v>
      </c>
      <c r="AB276" s="4">
        <v>-30.649457515219879</v>
      </c>
      <c r="AC276" s="4">
        <v>1.9276707432832261</v>
      </c>
      <c r="AD276" s="4">
        <v>3.9330358166628629</v>
      </c>
      <c r="AE276" s="4">
        <v>-2.4862180465668722</v>
      </c>
      <c r="AF276" s="4">
        <v>9.0332511584139805</v>
      </c>
      <c r="AG276" s="4">
        <v>-8.9037340753754677</v>
      </c>
      <c r="AH276" s="4">
        <v>-9.7629200445451101</v>
      </c>
      <c r="AI276" s="4">
        <v>-20.385170629144898</v>
      </c>
      <c r="AJ276" s="4">
        <v>16.526022150163321</v>
      </c>
      <c r="AK276" s="4">
        <v>-15.261242988512739</v>
      </c>
      <c r="AL276" s="4">
        <v>-3.5001564146520718</v>
      </c>
    </row>
    <row r="277" spans="1:38" x14ac:dyDescent="0.2">
      <c r="A277">
        <v>276</v>
      </c>
      <c r="B277">
        <v>-11.94318080284576</v>
      </c>
      <c r="C277">
        <v>-9.6458436926959852</v>
      </c>
      <c r="D277">
        <v>-19.5115296860121</v>
      </c>
      <c r="E277">
        <v>16.724292679261548</v>
      </c>
      <c r="F277">
        <v>-20.204298149205322</v>
      </c>
      <c r="G277">
        <v>-4.7748102091445928</v>
      </c>
      <c r="U277" s="4">
        <v>-16.828479689986391</v>
      </c>
      <c r="V277" s="4">
        <v>1.29912483160432</v>
      </c>
      <c r="W277" s="4">
        <v>1.944055547399836</v>
      </c>
      <c r="X277" s="4">
        <v>1.442870395608862</v>
      </c>
      <c r="Y277" s="4">
        <v>-2.2778870245789231</v>
      </c>
      <c r="Z277" s="4">
        <v>11.18971905932163</v>
      </c>
      <c r="AA277" s="4">
        <v>0.14379632619986921</v>
      </c>
      <c r="AB277" s="4">
        <v>-25.326572634250461</v>
      </c>
      <c r="AC277" s="4">
        <v>1.7363948583992621</v>
      </c>
      <c r="AD277" s="4">
        <v>3.5384656113887338</v>
      </c>
      <c r="AE277" s="4">
        <v>-2.8083061572660362</v>
      </c>
      <c r="AF277" s="4">
        <v>10.81782809364084</v>
      </c>
      <c r="AG277" s="4">
        <v>-11.94318080284576</v>
      </c>
      <c r="AH277" s="4">
        <v>-9.6458436926959852</v>
      </c>
      <c r="AI277" s="4">
        <v>-19.5115296860121</v>
      </c>
      <c r="AJ277" s="4">
        <v>16.724292679261548</v>
      </c>
      <c r="AK277" s="4">
        <v>-20.204298149205322</v>
      </c>
      <c r="AL277" s="4">
        <v>-4.7748102091445928</v>
      </c>
    </row>
    <row r="278" spans="1:38" x14ac:dyDescent="0.2">
      <c r="A278">
        <v>277</v>
      </c>
      <c r="B278">
        <v>-14.90605237215615</v>
      </c>
      <c r="C278">
        <v>-10.31870662646741</v>
      </c>
      <c r="D278">
        <v>-19.307251748432961</v>
      </c>
      <c r="E278">
        <v>16.320456972947291</v>
      </c>
      <c r="F278">
        <v>-24.035063245293891</v>
      </c>
      <c r="G278">
        <v>-2.1037480534652562</v>
      </c>
      <c r="U278" s="4">
        <v>-12.580394074949149</v>
      </c>
      <c r="V278" s="4">
        <v>5.8950151332218672</v>
      </c>
      <c r="W278" s="4">
        <v>2.207402410213144</v>
      </c>
      <c r="X278" s="4">
        <v>0.63148727154594164</v>
      </c>
      <c r="Y278" s="4">
        <v>-1.777133208097597</v>
      </c>
      <c r="Z278" s="4">
        <v>9.3228181325585791</v>
      </c>
      <c r="AA278" s="4">
        <v>4.7891247224053091</v>
      </c>
      <c r="AB278" s="4">
        <v>-22.544656187230292</v>
      </c>
      <c r="AC278" s="4">
        <v>1.522985571947379</v>
      </c>
      <c r="AD278" s="4">
        <v>2.091625241150822</v>
      </c>
      <c r="AE278" s="4">
        <v>-1.5395586189175801</v>
      </c>
      <c r="AF278" s="4">
        <v>8.0734820089991146</v>
      </c>
      <c r="AG278" s="4">
        <v>-14.90605237215615</v>
      </c>
      <c r="AH278" s="4">
        <v>-10.31870662646741</v>
      </c>
      <c r="AI278" s="4">
        <v>-19.307251748432961</v>
      </c>
      <c r="AJ278" s="4">
        <v>16.320456972947291</v>
      </c>
      <c r="AK278" s="4">
        <v>-24.035063245293891</v>
      </c>
      <c r="AL278" s="4">
        <v>-2.1037480534652562</v>
      </c>
    </row>
    <row r="279" spans="1:38" x14ac:dyDescent="0.2">
      <c r="A279">
        <v>278</v>
      </c>
      <c r="B279">
        <v>-15.97480100840848</v>
      </c>
      <c r="C279">
        <v>-9.695670612106321</v>
      </c>
      <c r="D279">
        <v>-19.031779038922949</v>
      </c>
      <c r="E279">
        <v>14.680602574990189</v>
      </c>
      <c r="F279">
        <v>-25.170343498399909</v>
      </c>
      <c r="G279">
        <v>6.887770925778898E-2</v>
      </c>
      <c r="U279" s="4">
        <v>-11.07873823194176</v>
      </c>
      <c r="V279" s="4">
        <v>7.3660852428261521</v>
      </c>
      <c r="W279" s="4">
        <v>2.359333775336935</v>
      </c>
      <c r="X279" s="4">
        <v>0.70002587055746535</v>
      </c>
      <c r="Y279" s="4">
        <v>-2.557860100083837</v>
      </c>
      <c r="Z279" s="4">
        <v>-0.48129496706714381</v>
      </c>
      <c r="AA279" s="4">
        <v>7.6020369747214387</v>
      </c>
      <c r="AB279" s="4">
        <v>-19.862027124703971</v>
      </c>
      <c r="AC279" s="4">
        <v>1.3196431689587089</v>
      </c>
      <c r="AD279" s="4">
        <v>1.4147607059708649</v>
      </c>
      <c r="AE279" s="4">
        <v>-0.82107450809683635</v>
      </c>
      <c r="AF279" s="4">
        <v>0.27762791536075349</v>
      </c>
      <c r="AG279" s="4">
        <v>-15.97480100840848</v>
      </c>
      <c r="AH279" s="4">
        <v>-9.695670612106321</v>
      </c>
      <c r="AI279" s="4">
        <v>-19.031779038922949</v>
      </c>
      <c r="AJ279" s="4">
        <v>14.680602574990189</v>
      </c>
      <c r="AK279" s="4">
        <v>-25.170343498399909</v>
      </c>
      <c r="AL279" s="4">
        <v>6.887770925778898E-2</v>
      </c>
    </row>
    <row r="280" spans="1:38" x14ac:dyDescent="0.2">
      <c r="A280">
        <v>279</v>
      </c>
      <c r="B280">
        <v>-15.999543069646091</v>
      </c>
      <c r="C280">
        <v>-8.3601781850955579</v>
      </c>
      <c r="D280">
        <v>-19.351710972848711</v>
      </c>
      <c r="E280">
        <v>12.697104930091941</v>
      </c>
      <c r="F280">
        <v>-24.619801250386519</v>
      </c>
      <c r="G280">
        <v>2.1739382400160321</v>
      </c>
      <c r="U280" s="4">
        <v>-15.11015204709277</v>
      </c>
      <c r="V280" s="4">
        <v>5.9926546450936424</v>
      </c>
      <c r="W280" s="4">
        <v>2.412904246443246</v>
      </c>
      <c r="X280" s="4">
        <v>1.807461860440444</v>
      </c>
      <c r="Y280" s="4">
        <v>-4.7339846086359127</v>
      </c>
      <c r="Z280" s="4">
        <v>-12.09288355036181</v>
      </c>
      <c r="AA280" s="4">
        <v>7.44774835196207</v>
      </c>
      <c r="AB280" s="4">
        <v>-19.36796374418423</v>
      </c>
      <c r="AC280" s="4">
        <v>1.046166778447865</v>
      </c>
      <c r="AD280" s="4">
        <v>1.814616615016547</v>
      </c>
      <c r="AE280" s="4">
        <v>-2.010191946452224</v>
      </c>
      <c r="AF280" s="4">
        <v>-4.3981578689416194</v>
      </c>
      <c r="AG280" s="4">
        <v>-15.999543069646091</v>
      </c>
      <c r="AH280" s="4">
        <v>-8.3601781850955579</v>
      </c>
      <c r="AI280" s="4">
        <v>-19.351710972848711</v>
      </c>
      <c r="AJ280" s="4">
        <v>12.697104930091941</v>
      </c>
      <c r="AK280" s="4">
        <v>-24.619801250386519</v>
      </c>
      <c r="AL280" s="4">
        <v>2.1739382400160321</v>
      </c>
    </row>
    <row r="281" spans="1:38" x14ac:dyDescent="0.2">
      <c r="A281">
        <v>280</v>
      </c>
      <c r="B281">
        <v>-14.584199896645419</v>
      </c>
      <c r="C281">
        <v>-6.0765386435268223</v>
      </c>
      <c r="D281">
        <v>-20.210279674532082</v>
      </c>
      <c r="E281">
        <v>9.0060486783291385</v>
      </c>
      <c r="F281">
        <v>-21.776995547047271</v>
      </c>
      <c r="G281">
        <v>4.7704446440690509</v>
      </c>
      <c r="U281" s="4">
        <v>-23.7171867446717</v>
      </c>
      <c r="V281" s="4">
        <v>3.6975624035319208</v>
      </c>
      <c r="W281" s="4">
        <v>2.4937175846611441</v>
      </c>
      <c r="X281" s="4">
        <v>1.453156095279647</v>
      </c>
      <c r="Y281" s="4">
        <v>-4.9508850905585069</v>
      </c>
      <c r="Z281" s="4">
        <v>-16.36456606677535</v>
      </c>
      <c r="AA281" s="4">
        <v>4.7047210995491842</v>
      </c>
      <c r="AB281" s="4">
        <v>-20.463677169243411</v>
      </c>
      <c r="AC281" s="4">
        <v>0.71240692122029603</v>
      </c>
      <c r="AD281" s="4">
        <v>1.295523585504613</v>
      </c>
      <c r="AE281" s="4">
        <v>-1.759384016023624</v>
      </c>
      <c r="AF281" s="4">
        <v>-4.7531697103354373</v>
      </c>
      <c r="AG281" s="4">
        <v>-14.584199896645419</v>
      </c>
      <c r="AH281" s="4">
        <v>-6.0765386435268223</v>
      </c>
      <c r="AI281" s="4">
        <v>-20.210279674532082</v>
      </c>
      <c r="AJ281" s="4">
        <v>9.0060486783291385</v>
      </c>
      <c r="AK281" s="4">
        <v>-21.776995547047271</v>
      </c>
      <c r="AL281" s="4">
        <v>4.7704446440690509</v>
      </c>
    </row>
    <row r="282" spans="1:38" x14ac:dyDescent="0.2">
      <c r="A282">
        <v>281</v>
      </c>
      <c r="B282">
        <v>-12.52488339376602</v>
      </c>
      <c r="C282">
        <v>-3.5934141260447872</v>
      </c>
      <c r="D282">
        <v>-20.430636783289991</v>
      </c>
      <c r="E282">
        <v>5.5849301514283196</v>
      </c>
      <c r="F282">
        <v>-19.083421848024201</v>
      </c>
      <c r="G282">
        <v>3.9035034312333239</v>
      </c>
      <c r="U282" s="4">
        <v>-31.815313130688821</v>
      </c>
      <c r="V282" s="4">
        <v>1.714940930798877</v>
      </c>
      <c r="W282" s="4">
        <v>2.5249508501102498</v>
      </c>
      <c r="X282" s="4">
        <v>0.91490246472481251</v>
      </c>
      <c r="Y282" s="4">
        <v>-4.8924038786359079</v>
      </c>
      <c r="Z282" s="4">
        <v>-12.279100885151269</v>
      </c>
      <c r="AA282" s="4">
        <v>2.0804616270519811</v>
      </c>
      <c r="AB282" s="4">
        <v>-20.086308928904081</v>
      </c>
      <c r="AC282" s="4">
        <v>0.41451160115002572</v>
      </c>
      <c r="AD282" s="4">
        <v>0.96172513297411977</v>
      </c>
      <c r="AE282" s="4">
        <v>-1.3074480733930329</v>
      </c>
      <c r="AF282" s="4">
        <v>-2.944725665372173</v>
      </c>
      <c r="AG282" s="4">
        <v>-12.52488339376602</v>
      </c>
      <c r="AH282" s="4">
        <v>-3.5934141260447872</v>
      </c>
      <c r="AI282" s="4">
        <v>-20.430636783289991</v>
      </c>
      <c r="AJ282" s="4">
        <v>5.5849301514283196</v>
      </c>
      <c r="AK282" s="4">
        <v>-19.083421848024201</v>
      </c>
      <c r="AL282" s="4">
        <v>3.9035034312333239</v>
      </c>
    </row>
    <row r="283" spans="1:38" x14ac:dyDescent="0.2">
      <c r="A283">
        <v>282</v>
      </c>
      <c r="B283">
        <v>-12.88323639493238</v>
      </c>
      <c r="C283">
        <v>-1.1678175402691591</v>
      </c>
      <c r="D283">
        <v>-20.557087087276539</v>
      </c>
      <c r="E283">
        <v>1.856635580759364</v>
      </c>
      <c r="F283">
        <v>-19.717507316835309</v>
      </c>
      <c r="G283">
        <v>1.539874169787675</v>
      </c>
      <c r="U283" s="4">
        <v>-39.696825415463337</v>
      </c>
      <c r="V283" s="4">
        <v>0.83815448824713779</v>
      </c>
      <c r="W283" s="4">
        <v>2.5336984576088062</v>
      </c>
      <c r="X283" s="4">
        <v>0.47271967565126921</v>
      </c>
      <c r="Y283" s="4">
        <v>-5.5001824882274759</v>
      </c>
      <c r="Z283" s="4">
        <v>-4.8575713863723076</v>
      </c>
      <c r="AA283" s="4">
        <v>0.45724309625712078</v>
      </c>
      <c r="AB283" s="4">
        <v>-20.271094364402799</v>
      </c>
      <c r="AC283" s="4">
        <v>0.11504095610272259</v>
      </c>
      <c r="AD283" s="4">
        <v>0.72979532869962982</v>
      </c>
      <c r="AE283" s="4">
        <v>-0.69697059720611099</v>
      </c>
      <c r="AF283" s="4">
        <v>-1.281868401441465</v>
      </c>
      <c r="AG283" s="4">
        <v>-12.88323639493238</v>
      </c>
      <c r="AH283" s="4">
        <v>-1.1678175402691591</v>
      </c>
      <c r="AI283" s="4">
        <v>-20.557087087276539</v>
      </c>
      <c r="AJ283" s="4">
        <v>1.856635580759364</v>
      </c>
      <c r="AK283" s="4">
        <v>-19.717507316835309</v>
      </c>
      <c r="AL283" s="4">
        <v>1.539874169787675</v>
      </c>
    </row>
    <row r="284" spans="1:38" x14ac:dyDescent="0.2">
      <c r="A284">
        <v>283</v>
      </c>
      <c r="B284">
        <v>-2.207327146759829</v>
      </c>
      <c r="C284">
        <v>-6.3074188581915339E-2</v>
      </c>
      <c r="D284">
        <v>-18.511836990665149</v>
      </c>
      <c r="E284">
        <v>5.6498348204906828</v>
      </c>
      <c r="F284">
        <v>-5.1958420880554339</v>
      </c>
      <c r="G284">
        <v>-3.3298706422618181</v>
      </c>
      <c r="U284" s="4">
        <v>-13.895578667227459</v>
      </c>
      <c r="V284" s="4">
        <v>-2.0922479317180849</v>
      </c>
      <c r="W284" s="4">
        <v>1.469912218778946</v>
      </c>
      <c r="X284" s="4">
        <v>0.94645862838181383</v>
      </c>
      <c r="Y284" s="4">
        <v>-1.349792117462763</v>
      </c>
      <c r="Z284" s="4">
        <v>2.1950925577340108</v>
      </c>
      <c r="AA284" s="4">
        <v>-3.0237563061750081</v>
      </c>
      <c r="AB284" s="4">
        <v>-17.68066945469797</v>
      </c>
      <c r="AC284" s="4">
        <v>2.0014706637842128</v>
      </c>
      <c r="AD284" s="4">
        <v>4.2137626057043267</v>
      </c>
      <c r="AE284" s="4">
        <v>-2.1595141545983649</v>
      </c>
      <c r="AF284" s="4">
        <v>1.140065247637893</v>
      </c>
      <c r="AG284" s="4">
        <v>-2.207327146759829</v>
      </c>
      <c r="AH284" s="4">
        <v>-6.3074188581915339E-2</v>
      </c>
      <c r="AI284" s="4">
        <v>-18.511836990665149</v>
      </c>
      <c r="AJ284" s="4">
        <v>5.6498348204906828</v>
      </c>
      <c r="AK284" s="4">
        <v>-5.1958420880554339</v>
      </c>
      <c r="AL284" s="4">
        <v>-3.3298706422618181</v>
      </c>
    </row>
    <row r="285" spans="1:38" x14ac:dyDescent="0.2">
      <c r="A285">
        <v>284</v>
      </c>
      <c r="B285">
        <v>-4.3847339654088344</v>
      </c>
      <c r="C285">
        <v>2.196055815786484</v>
      </c>
      <c r="D285">
        <v>-15.675053211961179</v>
      </c>
      <c r="E285">
        <v>5.9632418626565613</v>
      </c>
      <c r="F285">
        <v>-10.09377268061627</v>
      </c>
      <c r="G285">
        <v>-8.567118425025793</v>
      </c>
      <c r="U285" s="4">
        <v>-8.8286977689101889</v>
      </c>
      <c r="V285" s="4">
        <v>1.1582258422393359</v>
      </c>
      <c r="W285" s="4">
        <v>1.680283907482065</v>
      </c>
      <c r="X285" s="4">
        <v>0.96038372170681519</v>
      </c>
      <c r="Y285" s="4">
        <v>-1.486369761713199</v>
      </c>
      <c r="Z285" s="4">
        <v>2.1624367964471078</v>
      </c>
      <c r="AA285" s="4">
        <v>-1.4813025548349821</v>
      </c>
      <c r="AB285" s="4">
        <v>-10.451828187586599</v>
      </c>
      <c r="AC285" s="4">
        <v>1.798493289641959</v>
      </c>
      <c r="AD285" s="4">
        <v>3.84911557785101</v>
      </c>
      <c r="AE285" s="4">
        <v>-2.4847818477252348</v>
      </c>
      <c r="AF285" s="4">
        <v>1.226116456675548</v>
      </c>
      <c r="AG285" s="4">
        <v>-4.3847339654088344</v>
      </c>
      <c r="AH285" s="4">
        <v>2.196055815786484</v>
      </c>
      <c r="AI285" s="4">
        <v>-15.675053211961179</v>
      </c>
      <c r="AJ285" s="4">
        <v>5.9632418626565613</v>
      </c>
      <c r="AK285" s="4">
        <v>-10.09377268061627</v>
      </c>
      <c r="AL285" s="4">
        <v>-8.567118425025793</v>
      </c>
    </row>
    <row r="286" spans="1:38" x14ac:dyDescent="0.2">
      <c r="A286">
        <v>285</v>
      </c>
      <c r="B286">
        <v>-9.3218461660204621</v>
      </c>
      <c r="C286">
        <v>-1.4029028439338569</v>
      </c>
      <c r="D286">
        <v>-13.40582059349274</v>
      </c>
      <c r="E286">
        <v>11.678992695690271</v>
      </c>
      <c r="F286">
        <v>-19.157293386162859</v>
      </c>
      <c r="G286">
        <v>-10.45125088100267</v>
      </c>
      <c r="U286" s="4">
        <v>-8.1399777925528607</v>
      </c>
      <c r="V286" s="4">
        <v>2.5334600758745278</v>
      </c>
      <c r="W286" s="4">
        <v>1.854874718611877</v>
      </c>
      <c r="X286" s="4">
        <v>1.0432055567191441</v>
      </c>
      <c r="Y286" s="4">
        <v>-1.68656699603835</v>
      </c>
      <c r="Z286" s="4">
        <v>2.856715702582584</v>
      </c>
      <c r="AA286" s="4">
        <v>-1.0272979973556859</v>
      </c>
      <c r="AB286" s="4">
        <v>-10.130818686128441</v>
      </c>
      <c r="AC286" s="4">
        <v>1.6418513991482311</v>
      </c>
      <c r="AD286" s="4">
        <v>3.6069847474743111</v>
      </c>
      <c r="AE286" s="4">
        <v>-2.861469513254506</v>
      </c>
      <c r="AF286" s="4">
        <v>2.4825381196290799</v>
      </c>
      <c r="AG286" s="4">
        <v>-9.3218461660204621</v>
      </c>
      <c r="AH286" s="4">
        <v>-1.4029028439338569</v>
      </c>
      <c r="AI286" s="4">
        <v>-13.40582059349274</v>
      </c>
      <c r="AJ286" s="4">
        <v>11.678992695690271</v>
      </c>
      <c r="AK286" s="4">
        <v>-19.157293386162859</v>
      </c>
      <c r="AL286" s="4">
        <v>-10.45125088100267</v>
      </c>
    </row>
    <row r="287" spans="1:38" x14ac:dyDescent="0.2">
      <c r="A287">
        <v>286</v>
      </c>
      <c r="B287">
        <v>-14.448030077376281</v>
      </c>
      <c r="C287">
        <v>-6.7621980807953497</v>
      </c>
      <c r="D287">
        <v>-13.00056945230876</v>
      </c>
      <c r="E287">
        <v>15.27719703637797</v>
      </c>
      <c r="F287">
        <v>-25.253314367489061</v>
      </c>
      <c r="G287">
        <v>-6.7938184548686866</v>
      </c>
      <c r="U287" s="4">
        <v>-8.3451825345066446</v>
      </c>
      <c r="V287" s="4">
        <v>4.1977532627022534</v>
      </c>
      <c r="W287" s="4">
        <v>2.0901270102081502</v>
      </c>
      <c r="X287" s="4">
        <v>0.5842193922558081</v>
      </c>
      <c r="Y287" s="4">
        <v>-1.52881995773626</v>
      </c>
      <c r="Z287" s="4">
        <v>4.1533189792865137</v>
      </c>
      <c r="AA287" s="4">
        <v>1.4096710204569241</v>
      </c>
      <c r="AB287" s="4">
        <v>-13.128072780541849</v>
      </c>
      <c r="AC287" s="4">
        <v>1.4771860305180611</v>
      </c>
      <c r="AD287" s="4">
        <v>2.4498015739129508</v>
      </c>
      <c r="AE287" s="4">
        <v>-2.0370450490129932</v>
      </c>
      <c r="AF287" s="4">
        <v>4.1661509620511454</v>
      </c>
      <c r="AG287" s="4">
        <v>-14.448030077376281</v>
      </c>
      <c r="AH287" s="4">
        <v>-6.7621980807953497</v>
      </c>
      <c r="AI287" s="4">
        <v>-13.00056945230876</v>
      </c>
      <c r="AJ287" s="4">
        <v>15.27719703637797</v>
      </c>
      <c r="AK287" s="4">
        <v>-25.253314367489061</v>
      </c>
      <c r="AL287" s="4">
        <v>-6.7938184548686866</v>
      </c>
    </row>
    <row r="288" spans="1:38" x14ac:dyDescent="0.2">
      <c r="A288">
        <v>287</v>
      </c>
      <c r="B288">
        <v>-15.81600198497711</v>
      </c>
      <c r="C288">
        <v>-8.8354431086479561</v>
      </c>
      <c r="D288">
        <v>-12.79613863639058</v>
      </c>
      <c r="E288">
        <v>14.31488384873238</v>
      </c>
      <c r="F288">
        <v>-24.893592646830889</v>
      </c>
      <c r="G288">
        <v>-1.1993868421496219E-2</v>
      </c>
      <c r="U288" s="4">
        <v>-7.8956349540353843</v>
      </c>
      <c r="V288" s="4">
        <v>4.570916658934995</v>
      </c>
      <c r="W288" s="4">
        <v>2.288615281463303</v>
      </c>
      <c r="X288" s="4">
        <v>0.69256510098842161</v>
      </c>
      <c r="Y288" s="4">
        <v>-2.41492915689639</v>
      </c>
      <c r="Z288" s="4">
        <v>-0.3149489945555069</v>
      </c>
      <c r="AA288" s="4">
        <v>4.3688813609042363</v>
      </c>
      <c r="AB288" s="4">
        <v>-12.722910068341839</v>
      </c>
      <c r="AC288" s="4">
        <v>1.275021431820764</v>
      </c>
      <c r="AD288" s="4">
        <v>1.342358420549761</v>
      </c>
      <c r="AE288" s="4">
        <v>-0.61199251908080443</v>
      </c>
      <c r="AF288" s="4">
        <v>-0.10385948149877069</v>
      </c>
      <c r="AG288" s="4">
        <v>-15.81600198497711</v>
      </c>
      <c r="AH288" s="4">
        <v>-8.8354431086479561</v>
      </c>
      <c r="AI288" s="4">
        <v>-12.79613863639058</v>
      </c>
      <c r="AJ288" s="4">
        <v>14.31488384873238</v>
      </c>
      <c r="AK288" s="4">
        <v>-24.893592646830889</v>
      </c>
      <c r="AL288" s="4">
        <v>-1.1993868421496219E-2</v>
      </c>
    </row>
    <row r="289" spans="1:38" x14ac:dyDescent="0.2">
      <c r="A289">
        <v>288</v>
      </c>
      <c r="B289">
        <v>-12.92510341500893</v>
      </c>
      <c r="C289">
        <v>-9.0057507631830589</v>
      </c>
      <c r="D289">
        <v>-13.12238169981916</v>
      </c>
      <c r="E289">
        <v>12.515064090679671</v>
      </c>
      <c r="F289">
        <v>-21.522174789718431</v>
      </c>
      <c r="G289">
        <v>6.7942141900478381</v>
      </c>
      <c r="U289" s="4">
        <v>-9.5798424246757445</v>
      </c>
      <c r="V289" s="4">
        <v>2.1925403976394522</v>
      </c>
      <c r="W289" s="4">
        <v>2.321838516997528</v>
      </c>
      <c r="X289" s="4">
        <v>1.7291700699596</v>
      </c>
      <c r="Y289" s="4">
        <v>-4.3907451610301331</v>
      </c>
      <c r="Z289" s="4">
        <v>-6.1989540961656164</v>
      </c>
      <c r="AA289" s="4">
        <v>4.8556153669824642</v>
      </c>
      <c r="AB289" s="4">
        <v>-11.89929833009033</v>
      </c>
      <c r="AC289" s="4">
        <v>0.95886825695854494</v>
      </c>
      <c r="AD289" s="4">
        <v>1.6326439417825509</v>
      </c>
      <c r="AE289" s="4">
        <v>-1.668856780332421</v>
      </c>
      <c r="AF289" s="4">
        <v>-1.903515663739481</v>
      </c>
      <c r="AG289" s="4">
        <v>-12.92510341500893</v>
      </c>
      <c r="AH289" s="4">
        <v>-9.0057507631830589</v>
      </c>
      <c r="AI289" s="4">
        <v>-13.12238169981916</v>
      </c>
      <c r="AJ289" s="4">
        <v>12.515064090679671</v>
      </c>
      <c r="AK289" s="4">
        <v>-21.522174789718431</v>
      </c>
      <c r="AL289" s="4">
        <v>6.7942141900478381</v>
      </c>
    </row>
    <row r="290" spans="1:38" x14ac:dyDescent="0.2">
      <c r="A290">
        <v>289</v>
      </c>
      <c r="B290">
        <v>-5.4572571800501333</v>
      </c>
      <c r="C290">
        <v>-7.4880883730801848</v>
      </c>
      <c r="D290">
        <v>-13.59527184187019</v>
      </c>
      <c r="E290">
        <v>8.1428885040100205</v>
      </c>
      <c r="F290">
        <v>-10.258255521595331</v>
      </c>
      <c r="G290">
        <v>10.749602708133031</v>
      </c>
      <c r="U290" s="4">
        <v>-9.1213629407829782</v>
      </c>
      <c r="V290" s="4">
        <v>-0.57914817409625807</v>
      </c>
      <c r="W290" s="4">
        <v>2.361684414208979</v>
      </c>
      <c r="X290" s="4">
        <v>1.34714837767018</v>
      </c>
      <c r="Y290" s="4">
        <v>-4.4695665121104744</v>
      </c>
      <c r="Z290" s="4">
        <v>-4.1769458565299997</v>
      </c>
      <c r="AA290" s="4">
        <v>3.0902274008975898</v>
      </c>
      <c r="AB290" s="4">
        <v>-9.5840649411673304</v>
      </c>
      <c r="AC290" s="4">
        <v>0.67107257257374731</v>
      </c>
      <c r="AD290" s="4">
        <v>1.2500275661297939</v>
      </c>
      <c r="AE290" s="4">
        <v>-1.560378091101529</v>
      </c>
      <c r="AF290" s="4">
        <v>-1.551465766519859</v>
      </c>
      <c r="AG290" s="4">
        <v>-5.4572571800501333</v>
      </c>
      <c r="AH290" s="4">
        <v>-7.4880883730801848</v>
      </c>
      <c r="AI290" s="4">
        <v>-13.59527184187019</v>
      </c>
      <c r="AJ290" s="4">
        <v>8.1428885040100205</v>
      </c>
      <c r="AK290" s="4">
        <v>-10.258255521595331</v>
      </c>
      <c r="AL290" s="4">
        <v>10.749602708133031</v>
      </c>
    </row>
    <row r="291" spans="1:38" x14ac:dyDescent="0.2">
      <c r="A291">
        <v>290</v>
      </c>
      <c r="B291">
        <v>0.4225952269275704</v>
      </c>
      <c r="C291">
        <v>-5.4204729154811711</v>
      </c>
      <c r="D291">
        <v>-15.69975919440104</v>
      </c>
      <c r="E291">
        <v>5.0145219157379186</v>
      </c>
      <c r="F291">
        <v>-1.809105986015489</v>
      </c>
      <c r="G291">
        <v>9.1344778682474423</v>
      </c>
      <c r="U291" s="4">
        <v>-9.7906140025099102</v>
      </c>
      <c r="V291" s="4">
        <v>-1.0774012994462021</v>
      </c>
      <c r="W291" s="4">
        <v>2.4045089545268938</v>
      </c>
      <c r="X291" s="4">
        <v>0.9308250885154149</v>
      </c>
      <c r="Y291" s="4">
        <v>-4.5085359268457497</v>
      </c>
      <c r="Z291" s="4">
        <v>-2.4557496190031318</v>
      </c>
      <c r="AA291" s="4">
        <v>1.960323114010458</v>
      </c>
      <c r="AB291" s="4">
        <v>-9.049498827203097</v>
      </c>
      <c r="AC291" s="4">
        <v>0.44198600192284471</v>
      </c>
      <c r="AD291" s="4">
        <v>1.0277094340486159</v>
      </c>
      <c r="AE291" s="4">
        <v>-1.366978963388777</v>
      </c>
      <c r="AF291" s="4">
        <v>-1.446594583454734</v>
      </c>
      <c r="AG291" s="4">
        <v>0.4225952269275704</v>
      </c>
      <c r="AH291" s="4">
        <v>-5.4204729154811711</v>
      </c>
      <c r="AI291" s="4">
        <v>-15.69975919440104</v>
      </c>
      <c r="AJ291" s="4">
        <v>5.0145219157379186</v>
      </c>
      <c r="AK291" s="4">
        <v>-1.809105986015489</v>
      </c>
      <c r="AL291" s="4">
        <v>9.1344778682474423</v>
      </c>
    </row>
    <row r="292" spans="1:38" x14ac:dyDescent="0.2">
      <c r="A292">
        <v>291</v>
      </c>
      <c r="B292">
        <v>-0.6828589692529341</v>
      </c>
      <c r="C292">
        <v>-2.804856216444731</v>
      </c>
      <c r="D292">
        <v>-18.457441685970899</v>
      </c>
      <c r="E292">
        <v>2.4415716857526881</v>
      </c>
      <c r="F292">
        <v>-3.784731887534833</v>
      </c>
      <c r="G292">
        <v>3.7774478572288648</v>
      </c>
      <c r="U292" s="4">
        <v>-18.499932075962342</v>
      </c>
      <c r="V292" s="4">
        <v>-0.33202317073256699</v>
      </c>
      <c r="W292" s="4">
        <v>2.4549204975953338</v>
      </c>
      <c r="X292" s="4">
        <v>0.58795533508431008</v>
      </c>
      <c r="Y292" s="4">
        <v>-5.1278354784398807</v>
      </c>
      <c r="Z292" s="4">
        <v>-2.38350236605124</v>
      </c>
      <c r="AA292" s="4">
        <v>0.81940151338076184</v>
      </c>
      <c r="AB292" s="4">
        <v>-12.501991958670891</v>
      </c>
      <c r="AC292" s="4">
        <v>0.16191360397980309</v>
      </c>
      <c r="AD292" s="4">
        <v>0.84616559758412935</v>
      </c>
      <c r="AE292" s="4">
        <v>-1.141754021571175</v>
      </c>
      <c r="AF292" s="4">
        <v>-1.435849840711773</v>
      </c>
      <c r="AG292" s="4">
        <v>-0.6828589692529341</v>
      </c>
      <c r="AH292" s="4">
        <v>-2.804856216444731</v>
      </c>
      <c r="AI292" s="4">
        <v>-18.457441685970899</v>
      </c>
      <c r="AJ292" s="4">
        <v>2.4415716857526881</v>
      </c>
      <c r="AK292" s="4">
        <v>-3.784731887534833</v>
      </c>
      <c r="AL292" s="4">
        <v>3.7774478572288648</v>
      </c>
    </row>
    <row r="293" spans="1:38" x14ac:dyDescent="0.2">
      <c r="A293">
        <v>292</v>
      </c>
      <c r="B293">
        <v>-1.7926085780893879</v>
      </c>
      <c r="C293">
        <v>-0.6697104617616032</v>
      </c>
      <c r="D293">
        <v>-18.4510419129784</v>
      </c>
      <c r="E293">
        <v>5.7561349026872524</v>
      </c>
      <c r="F293">
        <v>-4.8678124165995911</v>
      </c>
      <c r="G293">
        <v>-2.5044136636954368</v>
      </c>
      <c r="U293" s="4">
        <v>-14.076377213770099</v>
      </c>
      <c r="V293" s="4">
        <v>-2.4309235664429938</v>
      </c>
      <c r="W293" s="4">
        <v>1.42677252119608</v>
      </c>
      <c r="X293" s="4">
        <v>0.99533997609662272</v>
      </c>
      <c r="Y293" s="4">
        <v>-1.3419315140010231</v>
      </c>
      <c r="Z293" s="4">
        <v>2.0210415634416279</v>
      </c>
      <c r="AA293" s="4">
        <v>-3.0576671517177259</v>
      </c>
      <c r="AB293" s="4">
        <v>-17.979521280554231</v>
      </c>
      <c r="AC293" s="4">
        <v>2.0211544400472778</v>
      </c>
      <c r="AD293" s="4">
        <v>4.3027250827958436</v>
      </c>
      <c r="AE293" s="4">
        <v>-2.12198710634084</v>
      </c>
      <c r="AF293" s="4">
        <v>0.86872077634840494</v>
      </c>
      <c r="AG293" s="4">
        <v>-1.7926085780893879</v>
      </c>
      <c r="AH293" s="4">
        <v>-0.6697104617616032</v>
      </c>
      <c r="AI293" s="4">
        <v>-18.4510419129784</v>
      </c>
      <c r="AJ293" s="4">
        <v>5.7561349026872524</v>
      </c>
      <c r="AK293" s="4">
        <v>-4.8678124165995911</v>
      </c>
      <c r="AL293" s="4">
        <v>-2.5044136636954368</v>
      </c>
    </row>
    <row r="294" spans="1:38" x14ac:dyDescent="0.2">
      <c r="A294">
        <v>293</v>
      </c>
      <c r="B294">
        <v>-6.14905143209283</v>
      </c>
      <c r="C294">
        <v>-2.2003599013096822</v>
      </c>
      <c r="D294">
        <v>-17.466480379486729</v>
      </c>
      <c r="E294">
        <v>9.8135073958619241</v>
      </c>
      <c r="F294">
        <v>-12.05266545054721</v>
      </c>
      <c r="G294">
        <v>-6.4178087799483388</v>
      </c>
      <c r="U294" s="4">
        <v>-13.47769144331431</v>
      </c>
      <c r="V294" s="4">
        <v>-0.33538058108371099</v>
      </c>
      <c r="W294" s="4">
        <v>1.689925318788815</v>
      </c>
      <c r="X294" s="4">
        <v>1.0824482845284009</v>
      </c>
      <c r="Y294" s="4">
        <v>-1.628188618887207</v>
      </c>
      <c r="Z294" s="4">
        <v>4.4700654331354519</v>
      </c>
      <c r="AA294" s="4">
        <v>-2.3100926014923431</v>
      </c>
      <c r="AB294" s="4">
        <v>-17.640218562833891</v>
      </c>
      <c r="AC294" s="4">
        <v>1.848167448975385</v>
      </c>
      <c r="AD294" s="4">
        <v>3.893822067279209</v>
      </c>
      <c r="AE294" s="4">
        <v>-2.500389164830048</v>
      </c>
      <c r="AF294" s="4">
        <v>3.9087594082240709</v>
      </c>
      <c r="AG294" s="4">
        <v>-6.14905143209283</v>
      </c>
      <c r="AH294" s="4">
        <v>-2.2003599013096822</v>
      </c>
      <c r="AI294" s="4">
        <v>-17.466480379486729</v>
      </c>
      <c r="AJ294" s="4">
        <v>9.8135073958619241</v>
      </c>
      <c r="AK294" s="4">
        <v>-12.05266545054721</v>
      </c>
      <c r="AL294" s="4">
        <v>-6.4178087799483388</v>
      </c>
    </row>
    <row r="295" spans="1:38" x14ac:dyDescent="0.2">
      <c r="A295">
        <v>294</v>
      </c>
      <c r="B295">
        <v>-10.47189982730066</v>
      </c>
      <c r="C295">
        <v>-4.6793535798909431</v>
      </c>
      <c r="D295">
        <v>-15.493437650956579</v>
      </c>
      <c r="E295">
        <v>13.59288135952562</v>
      </c>
      <c r="F295">
        <v>-19.692569788902251</v>
      </c>
      <c r="G295">
        <v>-8.0200792626819393</v>
      </c>
      <c r="U295" s="4">
        <v>-11.320263609676291</v>
      </c>
      <c r="V295" s="4">
        <v>2.0859103997905439</v>
      </c>
      <c r="W295" s="4">
        <v>1.8883875335070099</v>
      </c>
      <c r="X295" s="4">
        <v>1.1473537359782879</v>
      </c>
      <c r="Y295" s="4">
        <v>-1.8773720697780929</v>
      </c>
      <c r="Z295" s="4">
        <v>5.6734704205271127</v>
      </c>
      <c r="AA295" s="4">
        <v>-0.5616591111945306</v>
      </c>
      <c r="AB295" s="4">
        <v>-15.76417013978053</v>
      </c>
      <c r="AC295" s="4">
        <v>1.6715759400931109</v>
      </c>
      <c r="AD295" s="4">
        <v>3.5315396540754871</v>
      </c>
      <c r="AE295" s="4">
        <v>-2.8072200225331341</v>
      </c>
      <c r="AF295" s="4">
        <v>5.408230055407997</v>
      </c>
      <c r="AG295" s="4">
        <v>-10.47189982730066</v>
      </c>
      <c r="AH295" s="4">
        <v>-4.6793535798909431</v>
      </c>
      <c r="AI295" s="4">
        <v>-15.493437650956579</v>
      </c>
      <c r="AJ295" s="4">
        <v>13.59288135952562</v>
      </c>
      <c r="AK295" s="4">
        <v>-19.692569788902251</v>
      </c>
      <c r="AL295" s="4">
        <v>-8.0200792626819393</v>
      </c>
    </row>
    <row r="296" spans="1:38" x14ac:dyDescent="0.2">
      <c r="A296">
        <v>295</v>
      </c>
      <c r="B296">
        <v>-14.58609884092804</v>
      </c>
      <c r="C296">
        <v>-7.0876191264528927</v>
      </c>
      <c r="D296">
        <v>-13.233758292133251</v>
      </c>
      <c r="E296">
        <v>14.875418717805911</v>
      </c>
      <c r="F296">
        <v>-24.627376224312581</v>
      </c>
      <c r="G296">
        <v>-5.4384582712473382</v>
      </c>
      <c r="U296" s="4">
        <v>-8.3805477677062274</v>
      </c>
      <c r="V296" s="4">
        <v>4.4824170612174123</v>
      </c>
      <c r="W296" s="4">
        <v>2.1307789131060129</v>
      </c>
      <c r="X296" s="4">
        <v>0.51309041297031266</v>
      </c>
      <c r="Y296" s="4">
        <v>-1.570860738631539</v>
      </c>
      <c r="Z296" s="4">
        <v>3.989678852625933</v>
      </c>
      <c r="AA296" s="4">
        <v>1.9588221124638849</v>
      </c>
      <c r="AB296" s="4">
        <v>-13.30776185920344</v>
      </c>
      <c r="AC296" s="4">
        <v>1.453331328731438</v>
      </c>
      <c r="AD296" s="4">
        <v>2.1525934189220499</v>
      </c>
      <c r="AE296" s="4">
        <v>-1.6022532333221591</v>
      </c>
      <c r="AF296" s="4">
        <v>3.6290107371461051</v>
      </c>
      <c r="AG296" s="4">
        <v>-14.58609884092804</v>
      </c>
      <c r="AH296" s="4">
        <v>-7.0876191264528927</v>
      </c>
      <c r="AI296" s="4">
        <v>-13.233758292133251</v>
      </c>
      <c r="AJ296" s="4">
        <v>14.875418717805911</v>
      </c>
      <c r="AK296" s="4">
        <v>-24.627376224312581</v>
      </c>
      <c r="AL296" s="4">
        <v>-5.4384582712473382</v>
      </c>
    </row>
    <row r="297" spans="1:38" x14ac:dyDescent="0.2">
      <c r="A297">
        <v>296</v>
      </c>
      <c r="B297">
        <v>-15.58185493935493</v>
      </c>
      <c r="C297">
        <v>-8.6753290473949569</v>
      </c>
      <c r="D297">
        <v>-12.63296389126686</v>
      </c>
      <c r="E297">
        <v>14.280374947828751</v>
      </c>
      <c r="F297">
        <v>-24.80184442433417</v>
      </c>
      <c r="G297">
        <v>2.3322610913634322E-2</v>
      </c>
      <c r="U297" s="4">
        <v>-7.7804533090853392</v>
      </c>
      <c r="V297" s="4">
        <v>4.4213026971731351</v>
      </c>
      <c r="W297" s="4">
        <v>2.2800063508148192</v>
      </c>
      <c r="X297" s="4">
        <v>0.72963498855799613</v>
      </c>
      <c r="Y297" s="4">
        <v>-2.4492145904590972</v>
      </c>
      <c r="Z297" s="4">
        <v>-0.34008312550647879</v>
      </c>
      <c r="AA297" s="4">
        <v>4.1866996997009691</v>
      </c>
      <c r="AB297" s="4">
        <v>-12.355502212592921</v>
      </c>
      <c r="AC297" s="4">
        <v>1.2684797529664269</v>
      </c>
      <c r="AD297" s="4">
        <v>1.4064491696184549</v>
      </c>
      <c r="AE297" s="4">
        <v>-0.71397281250202937</v>
      </c>
      <c r="AF297" s="4">
        <v>-6.450564172905851E-2</v>
      </c>
      <c r="AG297" s="4">
        <v>-15.58185493935493</v>
      </c>
      <c r="AH297" s="4">
        <v>-8.6753290473949569</v>
      </c>
      <c r="AI297" s="4">
        <v>-12.63296389126686</v>
      </c>
      <c r="AJ297" s="4">
        <v>14.280374947828751</v>
      </c>
      <c r="AK297" s="4">
        <v>-24.80184442433417</v>
      </c>
      <c r="AL297" s="4">
        <v>2.3322610913634322E-2</v>
      </c>
    </row>
    <row r="298" spans="1:38" x14ac:dyDescent="0.2">
      <c r="A298">
        <v>297</v>
      </c>
      <c r="B298">
        <v>-13.36157913831253</v>
      </c>
      <c r="C298">
        <v>-8.8525339016343931</v>
      </c>
      <c r="D298">
        <v>-13.26420820639043</v>
      </c>
      <c r="E298">
        <v>12.719462183359481</v>
      </c>
      <c r="F298">
        <v>-21.98831876072888</v>
      </c>
      <c r="G298">
        <v>5.5565109073009378</v>
      </c>
      <c r="U298" s="4">
        <v>-9.3461401067037198</v>
      </c>
      <c r="V298" s="4">
        <v>2.6058176072662622</v>
      </c>
      <c r="W298" s="4">
        <v>2.3244910780905221</v>
      </c>
      <c r="X298" s="4">
        <v>1.6191335091287511</v>
      </c>
      <c r="Y298" s="4">
        <v>-4.1850549234276464</v>
      </c>
      <c r="Z298" s="4">
        <v>-5.6242446018327721</v>
      </c>
      <c r="AA298" s="4">
        <v>4.9005198931719587</v>
      </c>
      <c r="AB298" s="4">
        <v>-12.100304008963541</v>
      </c>
      <c r="AC298" s="4">
        <v>1.0099590443712081</v>
      </c>
      <c r="AD298" s="4">
        <v>1.6265920666357701</v>
      </c>
      <c r="AE298" s="4">
        <v>-1.535367159523201</v>
      </c>
      <c r="AF298" s="4">
        <v>-1.99296133627148</v>
      </c>
      <c r="AG298" s="4">
        <v>-13.36157913831253</v>
      </c>
      <c r="AH298" s="4">
        <v>-8.8525339016343931</v>
      </c>
      <c r="AI298" s="4">
        <v>-13.26420820639043</v>
      </c>
      <c r="AJ298" s="4">
        <v>12.719462183359481</v>
      </c>
      <c r="AK298" s="4">
        <v>-21.98831876072888</v>
      </c>
      <c r="AL298" s="4">
        <v>5.5565109073009378</v>
      </c>
    </row>
    <row r="299" spans="1:38" x14ac:dyDescent="0.2">
      <c r="A299">
        <v>298</v>
      </c>
      <c r="B299">
        <v>-8.8543655346009285</v>
      </c>
      <c r="C299">
        <v>-7.0013063108603593</v>
      </c>
      <c r="D299">
        <v>-15.55457734984267</v>
      </c>
      <c r="E299">
        <v>8.6108968126554917</v>
      </c>
      <c r="F299">
        <v>-14.64394558439303</v>
      </c>
      <c r="G299">
        <v>8.3506529388613018</v>
      </c>
      <c r="U299" s="4">
        <v>-13.922143803389879</v>
      </c>
      <c r="V299" s="4">
        <v>0.94504806584742096</v>
      </c>
      <c r="W299" s="4">
        <v>2.3970501809386882</v>
      </c>
      <c r="X299" s="4">
        <v>1.388343741270575</v>
      </c>
      <c r="Y299" s="4">
        <v>-4.6442342307748818</v>
      </c>
      <c r="Z299" s="4">
        <v>-7.9476999537698214</v>
      </c>
      <c r="AA299" s="4">
        <v>3.6488035369035989</v>
      </c>
      <c r="AB299" s="4">
        <v>-13.14967981693937</v>
      </c>
      <c r="AC299" s="4">
        <v>0.68528670794496438</v>
      </c>
      <c r="AD299" s="4">
        <v>1.268382026432515</v>
      </c>
      <c r="AE299" s="4">
        <v>-1.629959970899995</v>
      </c>
      <c r="AF299" s="4">
        <v>-2.479063915110526</v>
      </c>
      <c r="AG299" s="4">
        <v>-8.8543655346009285</v>
      </c>
      <c r="AH299" s="4">
        <v>-7.0013063108603593</v>
      </c>
      <c r="AI299" s="4">
        <v>-15.55457734984267</v>
      </c>
      <c r="AJ299" s="4">
        <v>8.6108968126554917</v>
      </c>
      <c r="AK299" s="4">
        <v>-14.64394558439303</v>
      </c>
      <c r="AL299" s="4">
        <v>8.3506529388613018</v>
      </c>
    </row>
    <row r="300" spans="1:38" x14ac:dyDescent="0.2">
      <c r="A300">
        <v>299</v>
      </c>
      <c r="B300">
        <v>-4.5784520683632399</v>
      </c>
      <c r="C300">
        <v>-4.7847719526373362</v>
      </c>
      <c r="D300">
        <v>-17.50130318016252</v>
      </c>
      <c r="E300">
        <v>5.2442066536514096</v>
      </c>
      <c r="F300">
        <v>-8.5928028462483432</v>
      </c>
      <c r="G300">
        <v>6.8564182199415784</v>
      </c>
      <c r="U300" s="4">
        <v>-17.657129363908702</v>
      </c>
      <c r="V300" s="4">
        <v>6.2603234323697658E-3</v>
      </c>
      <c r="W300" s="4">
        <v>2.4490466587259401</v>
      </c>
      <c r="X300" s="4">
        <v>0.93902891457961302</v>
      </c>
      <c r="Y300" s="4">
        <v>-4.7651233580927377</v>
      </c>
      <c r="Z300" s="4">
        <v>-6.0052006200463728</v>
      </c>
      <c r="AA300" s="4">
        <v>2.1267497445612009</v>
      </c>
      <c r="AB300" s="4">
        <v>-13.41868138738495</v>
      </c>
      <c r="AC300" s="4">
        <v>0.42974645214512419</v>
      </c>
      <c r="AD300" s="4">
        <v>1.0105562311201539</v>
      </c>
      <c r="AE300" s="4">
        <v>-1.34831083232073</v>
      </c>
      <c r="AF300" s="4">
        <v>-2.1041909159903591</v>
      </c>
      <c r="AG300" s="4">
        <v>-4.5784520683632399</v>
      </c>
      <c r="AH300" s="4">
        <v>-4.7847719526373362</v>
      </c>
      <c r="AI300" s="4">
        <v>-17.50130318016252</v>
      </c>
      <c r="AJ300" s="4">
        <v>5.2442066536514096</v>
      </c>
      <c r="AK300" s="4">
        <v>-8.5928028462483432</v>
      </c>
      <c r="AL300" s="4">
        <v>6.8564182199415784</v>
      </c>
    </row>
    <row r="301" spans="1:38" x14ac:dyDescent="0.2">
      <c r="A301">
        <v>300</v>
      </c>
      <c r="B301">
        <v>-1.3022334897810279</v>
      </c>
      <c r="C301">
        <v>-2.2465721680309181</v>
      </c>
      <c r="D301">
        <v>-18.44920241071657</v>
      </c>
      <c r="E301">
        <v>2.0871173101424261</v>
      </c>
      <c r="F301">
        <v>-4.9969227085615451</v>
      </c>
      <c r="G301">
        <v>2.8476498460272199</v>
      </c>
      <c r="U301" s="4">
        <v>-19.332181332979879</v>
      </c>
      <c r="V301" s="4">
        <v>-0.1736757837605932</v>
      </c>
      <c r="W301" s="4">
        <v>2.4549520220292971</v>
      </c>
      <c r="X301" s="4">
        <v>0.50871253284458195</v>
      </c>
      <c r="Y301" s="4">
        <v>-5.0893986664212711</v>
      </c>
      <c r="Z301" s="4">
        <v>-2.1070215808532442</v>
      </c>
      <c r="AA301" s="4">
        <v>0.61696945675066472</v>
      </c>
      <c r="AB301" s="4">
        <v>-12.695999782699911</v>
      </c>
      <c r="AC301" s="4">
        <v>0.112386116660481</v>
      </c>
      <c r="AD301" s="4">
        <v>0.8391719621624566</v>
      </c>
      <c r="AE301" s="4">
        <v>-1.1745227142014609</v>
      </c>
      <c r="AF301" s="4">
        <v>-1.39454635747487</v>
      </c>
      <c r="AG301" s="4">
        <v>-1.3022334897810279</v>
      </c>
      <c r="AH301" s="4">
        <v>-2.2465721680309181</v>
      </c>
      <c r="AI301" s="4">
        <v>-18.44920241071657</v>
      </c>
      <c r="AJ301" s="4">
        <v>2.0871173101424261</v>
      </c>
      <c r="AK301" s="4">
        <v>-4.9969227085615451</v>
      </c>
      <c r="AL301" s="4">
        <v>2.8476498460272199</v>
      </c>
    </row>
    <row r="302" spans="1:38" x14ac:dyDescent="0.2">
      <c r="A302">
        <v>301</v>
      </c>
      <c r="B302">
        <v>-1.602752659813498</v>
      </c>
      <c r="C302">
        <v>0.1065797409848132</v>
      </c>
      <c r="D302">
        <v>-94.487339084050149</v>
      </c>
      <c r="E302">
        <v>-0.45704579115238858</v>
      </c>
      <c r="F302">
        <v>-0.61011535572948328</v>
      </c>
      <c r="G302">
        <v>-1.3850292056854761</v>
      </c>
      <c r="U302" s="4">
        <v>-18.588709984966869</v>
      </c>
      <c r="V302" s="4">
        <v>-5.5070330261802629E-2</v>
      </c>
      <c r="W302" s="4">
        <v>2.08397108199545</v>
      </c>
      <c r="X302" s="4">
        <v>-2.9602108385709949</v>
      </c>
      <c r="Y302" s="4">
        <v>-3.234357262898186</v>
      </c>
      <c r="Z302" s="4">
        <v>10.740646291643429</v>
      </c>
      <c r="AA302" s="4">
        <v>-1.3255328369797741</v>
      </c>
      <c r="AB302" s="4">
        <v>-18.16487880943863</v>
      </c>
      <c r="AC302" s="4">
        <v>-0.41699730863604861</v>
      </c>
      <c r="AD302" s="4">
        <v>2.4414681537234588</v>
      </c>
      <c r="AE302" s="4">
        <v>0.35403555230725559</v>
      </c>
      <c r="AF302" s="4">
        <v>-5.6369778725931541</v>
      </c>
      <c r="AG302" s="4">
        <v>-1.602752659813498</v>
      </c>
      <c r="AH302" s="4">
        <v>0.1065797409848132</v>
      </c>
      <c r="AI302" s="4">
        <v>-94.487339084050149</v>
      </c>
      <c r="AJ302" s="4">
        <v>-0.45704579115238858</v>
      </c>
      <c r="AK302" s="4">
        <v>-0.61011535572948328</v>
      </c>
      <c r="AL302" s="4">
        <v>-1.3850292056854761</v>
      </c>
    </row>
    <row r="303" spans="1:38" x14ac:dyDescent="0.2">
      <c r="A303">
        <v>302</v>
      </c>
      <c r="B303">
        <v>-2.4024559061688451</v>
      </c>
      <c r="C303">
        <v>0.77138450306873318</v>
      </c>
      <c r="D303">
        <v>-94.60346450236527</v>
      </c>
      <c r="E303">
        <v>-1.878021930698319</v>
      </c>
      <c r="F303">
        <v>-3.9719092303150418</v>
      </c>
      <c r="G303">
        <v>-2.7191430738739988</v>
      </c>
      <c r="U303" s="4">
        <v>-15.112552132662721</v>
      </c>
      <c r="V303" s="4">
        <v>-1.1750111996471819</v>
      </c>
      <c r="W303" s="4">
        <v>1.640827845058461</v>
      </c>
      <c r="X303" s="4">
        <v>-0.49696921280788142</v>
      </c>
      <c r="Y303" s="4">
        <v>-2.0947579589067762</v>
      </c>
      <c r="Z303" s="4">
        <v>14.71042091547001</v>
      </c>
      <c r="AA303" s="4">
        <v>-2.575988026829227</v>
      </c>
      <c r="AB303" s="4">
        <v>-17.516275305997262</v>
      </c>
      <c r="AC303" s="4">
        <v>-0.71711701116603765</v>
      </c>
      <c r="AD303" s="4">
        <v>1.968042629519362</v>
      </c>
      <c r="AE303" s="4">
        <v>5.3478240404738572E-2</v>
      </c>
      <c r="AF303" s="4">
        <v>-3.67680941409033</v>
      </c>
      <c r="AG303" s="4">
        <v>-2.4024559061688451</v>
      </c>
      <c r="AH303" s="4">
        <v>0.77138450306873318</v>
      </c>
      <c r="AI303" s="4">
        <v>-94.60346450236527</v>
      </c>
      <c r="AJ303" s="4">
        <v>-1.878021930698319</v>
      </c>
      <c r="AK303" s="4">
        <v>-3.9719092303150418</v>
      </c>
      <c r="AL303" s="4">
        <v>-2.7191430738739988</v>
      </c>
    </row>
    <row r="304" spans="1:38" x14ac:dyDescent="0.2">
      <c r="A304">
        <v>303</v>
      </c>
      <c r="B304">
        <v>-2.2105503466497418</v>
      </c>
      <c r="C304">
        <v>1.060027227662794</v>
      </c>
      <c r="D304">
        <v>-94.5390006347656</v>
      </c>
      <c r="E304">
        <v>-0.42537455204044422</v>
      </c>
      <c r="F304">
        <v>-0.13966095757413319</v>
      </c>
      <c r="G304">
        <v>3.7526727224650038</v>
      </c>
      <c r="U304" s="4">
        <v>-14.22516509419388</v>
      </c>
      <c r="V304" s="4">
        <v>-1.5800352222076339</v>
      </c>
      <c r="W304" s="4">
        <v>1.6258440693009271</v>
      </c>
      <c r="X304" s="4">
        <v>-2.1421125324022672</v>
      </c>
      <c r="Y304" s="4">
        <v>-1.354205703147495</v>
      </c>
      <c r="Z304" s="4">
        <v>-9.6651618804096753</v>
      </c>
      <c r="AA304" s="4">
        <v>-1.3186681485052649</v>
      </c>
      <c r="AB304" s="4">
        <v>-16.911162836263461</v>
      </c>
      <c r="AC304" s="4">
        <v>-1.451566883270349</v>
      </c>
      <c r="AD304" s="4">
        <v>4.3293780091980354</v>
      </c>
      <c r="AE304" s="4">
        <v>-7.5622185302091832E-2</v>
      </c>
      <c r="AF304" s="4">
        <v>12.02927565436937</v>
      </c>
      <c r="AG304" s="4">
        <v>-2.2105503466497418</v>
      </c>
      <c r="AH304" s="4">
        <v>1.060027227662794</v>
      </c>
      <c r="AI304" s="4">
        <v>-94.5390006347656</v>
      </c>
      <c r="AJ304" s="4">
        <v>-0.42537455204044422</v>
      </c>
      <c r="AK304" s="4">
        <v>-0.13966095757413319</v>
      </c>
      <c r="AL304" s="4">
        <v>3.7526727224650038</v>
      </c>
    </row>
    <row r="305" spans="1:38" x14ac:dyDescent="0.2">
      <c r="A305">
        <v>304</v>
      </c>
      <c r="B305">
        <v>-1.1233899579480191</v>
      </c>
      <c r="C305">
        <v>0.98510090075566048</v>
      </c>
      <c r="D305">
        <v>-94.466902719257831</v>
      </c>
      <c r="E305">
        <v>0.45938110196586213</v>
      </c>
      <c r="F305">
        <v>1.4585047660357751</v>
      </c>
      <c r="G305">
        <v>2.6242426441961322</v>
      </c>
      <c r="U305" s="4">
        <v>-17.697866296210421</v>
      </c>
      <c r="V305" s="4">
        <v>-0.8436439892382197</v>
      </c>
      <c r="W305" s="4">
        <v>1.2990941281760831</v>
      </c>
      <c r="X305" s="4">
        <v>-1.7274982224678681</v>
      </c>
      <c r="Y305" s="4">
        <v>-1.157158201058424</v>
      </c>
      <c r="Z305" s="4">
        <v>-9.3580757709002906</v>
      </c>
      <c r="AA305" s="4">
        <v>0.6066018990922547</v>
      </c>
      <c r="AB305" s="4">
        <v>-18.92849608181654</v>
      </c>
      <c r="AC305" s="4">
        <v>-1.738088026682844</v>
      </c>
      <c r="AD305" s="4">
        <v>5.1042518801022636</v>
      </c>
      <c r="AE305" s="4">
        <v>-0.72038649772417396</v>
      </c>
      <c r="AF305" s="4">
        <v>5.6288601555684012</v>
      </c>
      <c r="AG305" s="4">
        <v>-1.1233899579480191</v>
      </c>
      <c r="AH305" s="4">
        <v>0.98510090075566048</v>
      </c>
      <c r="AI305" s="4">
        <v>-94.466902719257831</v>
      </c>
      <c r="AJ305" s="4">
        <v>0.45938110196586213</v>
      </c>
      <c r="AK305" s="4">
        <v>1.4585047660357751</v>
      </c>
      <c r="AL305" s="4">
        <v>2.6242426441961322</v>
      </c>
    </row>
    <row r="306" spans="1:38" x14ac:dyDescent="0.2">
      <c r="A306">
        <v>305</v>
      </c>
      <c r="B306">
        <v>-2.3276142480301552</v>
      </c>
      <c r="C306">
        <v>0.53285641563700659</v>
      </c>
      <c r="D306">
        <v>-93.59085542976915</v>
      </c>
      <c r="E306">
        <v>-1.0480783752822771</v>
      </c>
      <c r="F306">
        <v>-7.9237044087062154</v>
      </c>
      <c r="G306">
        <v>-0.8183449130973669</v>
      </c>
      <c r="U306" s="4">
        <v>-20.627640806014291</v>
      </c>
      <c r="V306" s="4">
        <v>-1.471271164300977</v>
      </c>
      <c r="W306" s="4">
        <v>2.0098894719388318</v>
      </c>
      <c r="X306" s="4">
        <v>-1.403039458045513</v>
      </c>
      <c r="Y306" s="4">
        <v>-11.381494413139681</v>
      </c>
      <c r="Z306" s="4">
        <v>9.4384347503200221</v>
      </c>
      <c r="AA306" s="4">
        <v>-1.9668897219873791</v>
      </c>
      <c r="AB306" s="4">
        <v>-21.964624039050701</v>
      </c>
      <c r="AC306" s="4">
        <v>-0.44143972945044552</v>
      </c>
      <c r="AD306" s="4">
        <v>2.0220126330109718</v>
      </c>
      <c r="AE306" s="4">
        <v>0.4683323442198245</v>
      </c>
      <c r="AF306" s="4">
        <v>-6.7423474306070039</v>
      </c>
      <c r="AG306" s="4">
        <v>-2.3276142480301552</v>
      </c>
      <c r="AH306" s="4">
        <v>0.53285641563700659</v>
      </c>
      <c r="AI306" s="4">
        <v>-93.59085542976915</v>
      </c>
      <c r="AJ306" s="4">
        <v>-1.0480783752822771</v>
      </c>
      <c r="AK306" s="4">
        <v>-7.9237044087062154</v>
      </c>
      <c r="AL306" s="4">
        <v>-0.8183449130973669</v>
      </c>
    </row>
    <row r="307" spans="1:38" x14ac:dyDescent="0.2">
      <c r="A307">
        <v>306</v>
      </c>
      <c r="B307">
        <v>-2.6846775554756861</v>
      </c>
      <c r="C307">
        <v>1.839066898872499</v>
      </c>
      <c r="D307">
        <v>-93.199646187807346</v>
      </c>
      <c r="E307">
        <v>-3.5030913228624101</v>
      </c>
      <c r="F307">
        <v>-5.140011584297179</v>
      </c>
      <c r="G307">
        <v>-3.5446716127281701</v>
      </c>
      <c r="U307" s="4">
        <v>-15.90995956118152</v>
      </c>
      <c r="V307" s="4">
        <v>-3.6110576278766788</v>
      </c>
      <c r="W307" s="4">
        <v>1.925020500426462</v>
      </c>
      <c r="X307" s="4">
        <v>-6.1709504090766733E-2</v>
      </c>
      <c r="Y307" s="4">
        <v>-2.0608070362851332</v>
      </c>
      <c r="Z307" s="4">
        <v>15.12730807681449</v>
      </c>
      <c r="AA307" s="4">
        <v>-3.9418347756800189</v>
      </c>
      <c r="AB307" s="4">
        <v>-20.817115201292719</v>
      </c>
      <c r="AC307" s="4">
        <v>-0.81674757498976092</v>
      </c>
      <c r="AD307" s="4">
        <v>1.685534557405896</v>
      </c>
      <c r="AE307" s="4">
        <v>8.8056872736713879E-2</v>
      </c>
      <c r="AF307" s="4">
        <v>-5.3715936666482236</v>
      </c>
      <c r="AG307" s="4">
        <v>-2.6846775554756861</v>
      </c>
      <c r="AH307" s="4">
        <v>1.839066898872499</v>
      </c>
      <c r="AI307" s="4">
        <v>-93.199646187807346</v>
      </c>
      <c r="AJ307" s="4">
        <v>-3.5030913228624101</v>
      </c>
      <c r="AK307" s="4">
        <v>-5.140011584297179</v>
      </c>
      <c r="AL307" s="4">
        <v>-3.5446716127281701</v>
      </c>
    </row>
    <row r="308" spans="1:38" x14ac:dyDescent="0.2">
      <c r="A308">
        <v>307</v>
      </c>
      <c r="B308">
        <v>-3.2294481511581949</v>
      </c>
      <c r="C308">
        <v>1.464504965316044</v>
      </c>
      <c r="D308">
        <v>-93.365744815608366</v>
      </c>
      <c r="E308">
        <v>-3.724776294877596</v>
      </c>
      <c r="F308">
        <v>-8.659855373784719</v>
      </c>
      <c r="G308">
        <v>4.9559056519723992</v>
      </c>
      <c r="U308" s="4">
        <v>-15.534317960465721</v>
      </c>
      <c r="V308" s="4">
        <v>-2.6630893954721899</v>
      </c>
      <c r="W308" s="4">
        <v>1.4388448138673571</v>
      </c>
      <c r="X308" s="4">
        <v>-4.8214381038657086</v>
      </c>
      <c r="Y308" s="4">
        <v>-8.9256273179736123</v>
      </c>
      <c r="Z308" s="4">
        <v>-12.100422868187071</v>
      </c>
      <c r="AA308" s="4">
        <v>-2.8309769033480592</v>
      </c>
      <c r="AB308" s="4">
        <v>-19.234598600449999</v>
      </c>
      <c r="AC308" s="4">
        <v>-1.3571048820631479</v>
      </c>
      <c r="AD308" s="4">
        <v>5.7531362382211908</v>
      </c>
      <c r="AE308" s="4">
        <v>5.2184600165262101</v>
      </c>
      <c r="AF308" s="4">
        <v>12.38557464301617</v>
      </c>
      <c r="AG308" s="4">
        <v>-3.2294481511581949</v>
      </c>
      <c r="AH308" s="4">
        <v>1.464504965316044</v>
      </c>
      <c r="AI308" s="4">
        <v>-93.365744815608366</v>
      </c>
      <c r="AJ308" s="4">
        <v>-3.724776294877596</v>
      </c>
      <c r="AK308" s="4">
        <v>-8.659855373784719</v>
      </c>
      <c r="AL308" s="4">
        <v>4.9559056519723992</v>
      </c>
    </row>
    <row r="309" spans="1:38" x14ac:dyDescent="0.2">
      <c r="A309">
        <v>308</v>
      </c>
      <c r="B309">
        <v>-2.3159674365299709</v>
      </c>
      <c r="C309">
        <v>1.11396581921023</v>
      </c>
      <c r="D309">
        <v>-93.552067482152012</v>
      </c>
      <c r="E309">
        <v>-4.6906615043537867</v>
      </c>
      <c r="F309">
        <v>-5.2658789907845529</v>
      </c>
      <c r="G309">
        <v>1.418596463609969</v>
      </c>
      <c r="U309" s="4">
        <v>-19.98085527755272</v>
      </c>
      <c r="V309" s="4">
        <v>-1.3722864246154169</v>
      </c>
      <c r="W309" s="4">
        <v>1.22001743290271</v>
      </c>
      <c r="X309" s="4">
        <v>-6.0373587414301531</v>
      </c>
      <c r="Y309" s="4">
        <v>-7.6299067136511356</v>
      </c>
      <c r="Z309" s="4">
        <v>-10.29883235629964</v>
      </c>
      <c r="AA309" s="4">
        <v>-0.98207108529144849</v>
      </c>
      <c r="AB309" s="4">
        <v>-22.27945951129119</v>
      </c>
      <c r="AC309" s="4">
        <v>-1.6442183760236739</v>
      </c>
      <c r="AD309" s="4">
        <v>9.130185119847301</v>
      </c>
      <c r="AE309" s="4">
        <v>6.1139499164189637</v>
      </c>
      <c r="AF309" s="4">
        <v>4.8426568293590062</v>
      </c>
      <c r="AG309" s="4">
        <v>-2.3159674365299709</v>
      </c>
      <c r="AH309" s="4">
        <v>1.11396581921023</v>
      </c>
      <c r="AI309" s="4">
        <v>-93.552067482152012</v>
      </c>
      <c r="AJ309" s="4">
        <v>-4.6906615043537867</v>
      </c>
      <c r="AK309" s="4">
        <v>-5.2658789907845529</v>
      </c>
      <c r="AL309" s="4">
        <v>1.418596463609969</v>
      </c>
    </row>
    <row r="310" spans="1:38" x14ac:dyDescent="0.2">
      <c r="A310">
        <v>309</v>
      </c>
      <c r="B310">
        <v>-4.9245556630232219</v>
      </c>
      <c r="C310">
        <v>0.41352615121269998</v>
      </c>
      <c r="D310">
        <v>-91.062254224184926</v>
      </c>
      <c r="E310">
        <v>-0.8499329439833706</v>
      </c>
      <c r="F310">
        <v>-10.849646945773859</v>
      </c>
      <c r="G310">
        <v>0.58226501378054418</v>
      </c>
      <c r="U310" s="4">
        <v>-32.145172378015772</v>
      </c>
      <c r="V310" s="4">
        <v>-1.737556463105723</v>
      </c>
      <c r="W310" s="4">
        <v>2.4398166844796489</v>
      </c>
      <c r="X310" s="4">
        <v>-0.68744842442592424</v>
      </c>
      <c r="Y310" s="4">
        <v>-11.62935625241934</v>
      </c>
      <c r="Z310" s="4">
        <v>21.109315450651291</v>
      </c>
      <c r="AA310" s="4">
        <v>-1.439945252952163</v>
      </c>
      <c r="AB310" s="4">
        <v>-27.61700871487546</v>
      </c>
      <c r="AC310" s="4">
        <v>-0.40350602897094429</v>
      </c>
      <c r="AD310" s="4">
        <v>1.909877498456412</v>
      </c>
      <c r="AE310" s="4">
        <v>-0.17620513221589729</v>
      </c>
      <c r="AF310" s="4">
        <v>-6.6804633538563092</v>
      </c>
      <c r="AG310" s="4">
        <v>-4.9245556630232219</v>
      </c>
      <c r="AH310" s="4">
        <v>0.41352615121269998</v>
      </c>
      <c r="AI310" s="4">
        <v>-91.062254224184926</v>
      </c>
      <c r="AJ310" s="4">
        <v>-0.8499329439833706</v>
      </c>
      <c r="AK310" s="4">
        <v>-10.849646945773859</v>
      </c>
      <c r="AL310" s="4">
        <v>0.58226501378054418</v>
      </c>
    </row>
    <row r="311" spans="1:38" x14ac:dyDescent="0.2">
      <c r="A311">
        <v>310</v>
      </c>
      <c r="B311">
        <v>-4.5423453039631374</v>
      </c>
      <c r="C311">
        <v>1.901980144149839</v>
      </c>
      <c r="D311">
        <v>-90.812733725995102</v>
      </c>
      <c r="E311">
        <v>-4.517639591929993</v>
      </c>
      <c r="F311">
        <v>-7.8836010527886682</v>
      </c>
      <c r="G311">
        <v>-0.46359882623526411</v>
      </c>
      <c r="U311" s="4">
        <v>-18.95825127668477</v>
      </c>
      <c r="V311" s="4">
        <v>-6.4375420773833341</v>
      </c>
      <c r="W311" s="4">
        <v>2.2258394717091612</v>
      </c>
      <c r="X311" s="4">
        <v>5.0133259482891851E-2</v>
      </c>
      <c r="Y311" s="4">
        <v>-2.3803088760527609</v>
      </c>
      <c r="Z311" s="4">
        <v>23.490683143292291</v>
      </c>
      <c r="AA311" s="4">
        <v>-5.5035859437467858</v>
      </c>
      <c r="AB311" s="4">
        <v>-24.773654324507739</v>
      </c>
      <c r="AC311" s="4">
        <v>-1.019135013422209</v>
      </c>
      <c r="AD311" s="4">
        <v>1.7247370692198429</v>
      </c>
      <c r="AE311" s="4">
        <v>0.46418808626945662</v>
      </c>
      <c r="AF311" s="4">
        <v>-8.0812209045843932</v>
      </c>
      <c r="AG311" s="4">
        <v>-4.5423453039631374</v>
      </c>
      <c r="AH311" s="4">
        <v>1.901980144149839</v>
      </c>
      <c r="AI311" s="4">
        <v>-90.812733725995102</v>
      </c>
      <c r="AJ311" s="4">
        <v>-4.517639591929993</v>
      </c>
      <c r="AK311" s="4">
        <v>-7.8836010527886682</v>
      </c>
      <c r="AL311" s="4">
        <v>-0.46359882623526411</v>
      </c>
    </row>
    <row r="312" spans="1:38" x14ac:dyDescent="0.2">
      <c r="A312">
        <v>311</v>
      </c>
      <c r="B312">
        <v>-4.615024579460111</v>
      </c>
      <c r="C312">
        <v>2.4459118732266041</v>
      </c>
      <c r="D312">
        <v>-90.944365416356476</v>
      </c>
      <c r="E312">
        <v>-5.0017328731848112</v>
      </c>
      <c r="F312">
        <v>-9.9457999468314586</v>
      </c>
      <c r="G312">
        <v>1.5114836306646291</v>
      </c>
      <c r="U312" s="4">
        <v>-17.795474800426909</v>
      </c>
      <c r="V312" s="4">
        <v>-4.2652739836716069</v>
      </c>
      <c r="W312" s="4">
        <v>1.8296947002940409</v>
      </c>
      <c r="X312" s="4">
        <v>-4.0372150402664939</v>
      </c>
      <c r="Y312" s="4">
        <v>-7.0155424341797721</v>
      </c>
      <c r="Z312" s="4">
        <v>-19.512922597631611</v>
      </c>
      <c r="AA312" s="4">
        <v>-4.5357115003820114</v>
      </c>
      <c r="AB312" s="4">
        <v>-23.828983819316448</v>
      </c>
      <c r="AC312" s="4">
        <v>-1.571110057915049</v>
      </c>
      <c r="AD312" s="4">
        <v>5.3832892030395136</v>
      </c>
      <c r="AE312" s="4">
        <v>4.2803928990880777</v>
      </c>
      <c r="AF312" s="4">
        <v>18.464641359313681</v>
      </c>
      <c r="AG312" s="4">
        <v>-4.615024579460111</v>
      </c>
      <c r="AH312" s="4">
        <v>2.4459118732266041</v>
      </c>
      <c r="AI312" s="4">
        <v>-90.944365416356476</v>
      </c>
      <c r="AJ312" s="4">
        <v>-5.0017328731848112</v>
      </c>
      <c r="AK312" s="4">
        <v>-9.9457999468314586</v>
      </c>
      <c r="AL312" s="4">
        <v>1.5114836306646291</v>
      </c>
    </row>
    <row r="313" spans="1:38" x14ac:dyDescent="0.2">
      <c r="A313">
        <v>312</v>
      </c>
      <c r="B313">
        <v>-3.5158129103176279</v>
      </c>
      <c r="C313">
        <v>3.5790581278101068</v>
      </c>
      <c r="D313">
        <v>-91.048021902663791</v>
      </c>
      <c r="E313">
        <v>-8.0214081234850738</v>
      </c>
      <c r="F313">
        <v>-7.233203130703787</v>
      </c>
      <c r="G313">
        <v>-0.27519243333921167</v>
      </c>
      <c r="U313" s="4">
        <v>-26.895185620282081</v>
      </c>
      <c r="V313" s="4">
        <v>1.7389345984297091</v>
      </c>
      <c r="W313" s="4">
        <v>1.364568483020097</v>
      </c>
      <c r="X313" s="4">
        <v>-5.1352602268866194</v>
      </c>
      <c r="Y313" s="4">
        <v>-6.2715192666762443</v>
      </c>
      <c r="Z313" s="4">
        <v>-16.28896714031881</v>
      </c>
      <c r="AA313" s="4">
        <v>0.71722650806219101</v>
      </c>
      <c r="AB313" s="4">
        <v>-32.528233526177303</v>
      </c>
      <c r="AC313" s="4">
        <v>-2.047884359357647</v>
      </c>
      <c r="AD313" s="4">
        <v>8.4866213126389187</v>
      </c>
      <c r="AE313" s="4">
        <v>5.2566591111481884</v>
      </c>
      <c r="AF313" s="4">
        <v>15.058262973596809</v>
      </c>
      <c r="AG313" s="4">
        <v>-3.5158129103176279</v>
      </c>
      <c r="AH313" s="4">
        <v>3.5790581278101068</v>
      </c>
      <c r="AI313" s="4">
        <v>-91.048021902663791</v>
      </c>
      <c r="AJ313" s="4">
        <v>-8.0214081234850738</v>
      </c>
      <c r="AK313" s="4">
        <v>-7.233203130703787</v>
      </c>
      <c r="AL313" s="4">
        <v>-0.27519243333921167</v>
      </c>
    </row>
    <row r="314" spans="1:38" x14ac:dyDescent="0.2">
      <c r="A314">
        <v>313</v>
      </c>
      <c r="B314">
        <v>-6.1545897537840686</v>
      </c>
      <c r="C314">
        <v>1.469071111211941</v>
      </c>
      <c r="D314">
        <v>-88.059948279252069</v>
      </c>
      <c r="E314">
        <v>-1.5491161934081421</v>
      </c>
      <c r="F314">
        <v>-13.551455122463031</v>
      </c>
      <c r="G314">
        <v>1.6130034491738889</v>
      </c>
      <c r="U314" s="4">
        <v>-39.779334029179083</v>
      </c>
      <c r="V314" s="4">
        <v>-1.1849540025568139</v>
      </c>
      <c r="W314" s="4">
        <v>2.787427835792978</v>
      </c>
      <c r="X314" s="4">
        <v>-0.81457189545705033</v>
      </c>
      <c r="Y314" s="4">
        <v>-10.09275975527674</v>
      </c>
      <c r="Z314" s="4">
        <v>39.186876961088878</v>
      </c>
      <c r="AA314" s="4">
        <v>-1.5007556128350179</v>
      </c>
      <c r="AB314" s="4">
        <v>-32.146737144278262</v>
      </c>
      <c r="AC314" s="4">
        <v>-0.49672185874771518</v>
      </c>
      <c r="AD314" s="4">
        <v>1.872753209077421</v>
      </c>
      <c r="AE314" s="4">
        <v>-7.1782275075839189E-2</v>
      </c>
      <c r="AF314" s="4">
        <v>-9.3312075739984852</v>
      </c>
      <c r="AG314" s="4">
        <v>-6.1545897537840686</v>
      </c>
      <c r="AH314" s="4">
        <v>1.469071111211941</v>
      </c>
      <c r="AI314" s="4">
        <v>-88.059948279252069</v>
      </c>
      <c r="AJ314" s="4">
        <v>-1.5491161934081421</v>
      </c>
      <c r="AK314" s="4">
        <v>-13.551455122463031</v>
      </c>
      <c r="AL314" s="4">
        <v>1.6130034491738889</v>
      </c>
    </row>
    <row r="315" spans="1:38" x14ac:dyDescent="0.2">
      <c r="A315">
        <v>314</v>
      </c>
      <c r="B315">
        <v>-5.8979435235143836</v>
      </c>
      <c r="C315">
        <v>1.6699960886886069</v>
      </c>
      <c r="D315">
        <v>-87.822339376859574</v>
      </c>
      <c r="E315">
        <v>-3.6545691630104371</v>
      </c>
      <c r="F315">
        <v>-12.6266028074901</v>
      </c>
      <c r="G315">
        <v>0.46231332249173268</v>
      </c>
      <c r="U315" s="4">
        <v>-28.859286460170999</v>
      </c>
      <c r="V315" s="4">
        <v>-5.8557224924146869</v>
      </c>
      <c r="W315" s="4">
        <v>2.6682756001903778</v>
      </c>
      <c r="X315" s="4">
        <v>-1.2467064683810889</v>
      </c>
      <c r="Y315" s="4">
        <v>-7.3694392084394904</v>
      </c>
      <c r="Z315" s="4">
        <v>25.17244056379176</v>
      </c>
      <c r="AA315" s="4">
        <v>-5.1199157137091333</v>
      </c>
      <c r="AB315" s="4">
        <v>-31.30095297618961</v>
      </c>
      <c r="AC315" s="4">
        <v>-0.90616748317651097</v>
      </c>
      <c r="AD315" s="4">
        <v>2.0092863951662618</v>
      </c>
      <c r="AE315" s="4">
        <v>0.74789785630740024</v>
      </c>
      <c r="AF315" s="4">
        <v>-11.51015636662304</v>
      </c>
      <c r="AG315" s="4">
        <v>-5.8979435235143836</v>
      </c>
      <c r="AH315" s="4">
        <v>1.6699960886886069</v>
      </c>
      <c r="AI315" s="4">
        <v>-87.822339376859574</v>
      </c>
      <c r="AJ315" s="4">
        <v>-3.6545691630104371</v>
      </c>
      <c r="AK315" s="4">
        <v>-12.6266028074901</v>
      </c>
      <c r="AL315" s="4">
        <v>0.46231332249173268</v>
      </c>
    </row>
    <row r="316" spans="1:38" x14ac:dyDescent="0.2">
      <c r="A316">
        <v>315</v>
      </c>
      <c r="B316">
        <v>-5.7549567502460386</v>
      </c>
      <c r="C316">
        <v>2.624672374796126</v>
      </c>
      <c r="D316">
        <v>-87.663131477119165</v>
      </c>
      <c r="E316">
        <v>-6.3746515789443992</v>
      </c>
      <c r="F316">
        <v>-11.36458400617258</v>
      </c>
      <c r="G316">
        <v>0.49310602767162681</v>
      </c>
      <c r="U316" s="4">
        <v>-21.074504378682839</v>
      </c>
      <c r="V316" s="4">
        <v>-7.5331211374490152</v>
      </c>
      <c r="W316" s="4">
        <v>2.2845431145805608</v>
      </c>
      <c r="X316" s="4">
        <v>-1.679714761199633</v>
      </c>
      <c r="Y316" s="4">
        <v>-4.5137376395425566</v>
      </c>
      <c r="Z316" s="4">
        <v>2.335140036396103</v>
      </c>
      <c r="AA316" s="4">
        <v>-7.0861662420543894</v>
      </c>
      <c r="AB316" s="4">
        <v>-29.277074182790081</v>
      </c>
      <c r="AC316" s="4">
        <v>-1.4263596857552969</v>
      </c>
      <c r="AD316" s="4">
        <v>3.3726559270550438</v>
      </c>
      <c r="AE316" s="4">
        <v>2.1073493942569379</v>
      </c>
      <c r="AF316" s="4">
        <v>5.3295761794019034</v>
      </c>
      <c r="AG316" s="4">
        <v>-5.7549567502460386</v>
      </c>
      <c r="AH316" s="4">
        <v>2.624672374796126</v>
      </c>
      <c r="AI316" s="4">
        <v>-87.663131477119165</v>
      </c>
      <c r="AJ316" s="4">
        <v>-6.3746515789443992</v>
      </c>
      <c r="AK316" s="4">
        <v>-11.36458400617258</v>
      </c>
      <c r="AL316" s="4">
        <v>0.49310602767162681</v>
      </c>
    </row>
    <row r="317" spans="1:38" x14ac:dyDescent="0.2">
      <c r="A317">
        <v>316</v>
      </c>
      <c r="B317">
        <v>-4.5866462663881844</v>
      </c>
      <c r="C317">
        <v>4.1318775991852998</v>
      </c>
      <c r="D317">
        <v>-87.797769824668094</v>
      </c>
      <c r="E317">
        <v>-8.8886851432180709</v>
      </c>
      <c r="F317">
        <v>-10.72452580906223</v>
      </c>
      <c r="G317">
        <v>-5.5242053004964861E-2</v>
      </c>
      <c r="U317" s="4">
        <v>-25.386777792130889</v>
      </c>
      <c r="V317" s="4">
        <v>-2.756946765767005</v>
      </c>
      <c r="W317" s="4">
        <v>1.9319215540167849</v>
      </c>
      <c r="X317" s="4">
        <v>-4.0964560625596063</v>
      </c>
      <c r="Y317" s="4">
        <v>-6.420831852567531</v>
      </c>
      <c r="Z317" s="4">
        <v>-22.813427105777841</v>
      </c>
      <c r="AA317" s="4">
        <v>-3.9652842347835739</v>
      </c>
      <c r="AB317" s="4">
        <v>-33.947446183460869</v>
      </c>
      <c r="AC317" s="4">
        <v>-1.9932892802956541</v>
      </c>
      <c r="AD317" s="4">
        <v>5.8829015190479534</v>
      </c>
      <c r="AE317" s="4">
        <v>4.6584563886873926</v>
      </c>
      <c r="AF317" s="4">
        <v>16.615294558249801</v>
      </c>
      <c r="AG317" s="4">
        <v>-4.5866462663881844</v>
      </c>
      <c r="AH317" s="4">
        <v>4.1318775991852998</v>
      </c>
      <c r="AI317" s="4">
        <v>-87.797769824668094</v>
      </c>
      <c r="AJ317" s="4">
        <v>-8.8886851432180709</v>
      </c>
      <c r="AK317" s="4">
        <v>-10.72452580906223</v>
      </c>
      <c r="AL317" s="4">
        <v>-5.5242053004964861E-2</v>
      </c>
    </row>
    <row r="318" spans="1:38" x14ac:dyDescent="0.2">
      <c r="A318">
        <v>317</v>
      </c>
      <c r="B318">
        <v>-4.6094553653395254</v>
      </c>
      <c r="C318">
        <v>4.4538664752537587</v>
      </c>
      <c r="D318">
        <v>-88.120279998909794</v>
      </c>
      <c r="E318">
        <v>-9.5251242947794239</v>
      </c>
      <c r="F318">
        <v>-8.5569145985941741</v>
      </c>
      <c r="G318">
        <v>-1.6053350155956629</v>
      </c>
      <c r="U318" s="4">
        <v>-32.467628274336327</v>
      </c>
      <c r="V318" s="4">
        <v>2.8509275095371498</v>
      </c>
      <c r="W318" s="4">
        <v>1.5861257901526991</v>
      </c>
      <c r="X318" s="4">
        <v>-3.9629092050320738</v>
      </c>
      <c r="Y318" s="4">
        <v>-5.3433964966282419</v>
      </c>
      <c r="Z318" s="4">
        <v>-28.074158936389811</v>
      </c>
      <c r="AA318" s="4">
        <v>2.024881402813044</v>
      </c>
      <c r="AB318" s="4">
        <v>-39.616854851025387</v>
      </c>
      <c r="AC318" s="4">
        <v>-2.2949498348179631</v>
      </c>
      <c r="AD318" s="4">
        <v>6.9331995281686218</v>
      </c>
      <c r="AE318" s="4">
        <v>4.3519649160276153</v>
      </c>
      <c r="AF318" s="4">
        <v>29.995880942921151</v>
      </c>
      <c r="AG318" s="4">
        <v>-4.6094553653395254</v>
      </c>
      <c r="AH318" s="4">
        <v>4.4538664752537587</v>
      </c>
      <c r="AI318" s="4">
        <v>-88.120279998909794</v>
      </c>
      <c r="AJ318" s="4">
        <v>-9.5251242947794239</v>
      </c>
      <c r="AK318" s="4">
        <v>-8.5569145985941741</v>
      </c>
      <c r="AL318" s="4">
        <v>-1.6053350155956629</v>
      </c>
    </row>
    <row r="319" spans="1:38" x14ac:dyDescent="0.2">
      <c r="A319">
        <v>318</v>
      </c>
      <c r="B319">
        <v>-8.7651706419223565</v>
      </c>
      <c r="C319">
        <v>0.98649071743219863</v>
      </c>
      <c r="D319">
        <v>-82.99675932509615</v>
      </c>
      <c r="E319">
        <v>-2.4208666313528679</v>
      </c>
      <c r="F319">
        <v>-18.420855078112321</v>
      </c>
      <c r="G319">
        <v>0.70958901854519252</v>
      </c>
      <c r="U319" s="4">
        <v>-50.795086869222452</v>
      </c>
      <c r="V319" s="4">
        <v>-2.3219378866763001</v>
      </c>
      <c r="W319" s="4">
        <v>3.0187264374059808</v>
      </c>
      <c r="X319" s="4">
        <v>-0.64466288109467751</v>
      </c>
      <c r="Y319" s="4">
        <v>-10.20182451814202</v>
      </c>
      <c r="Z319" s="4">
        <v>26.471846972458909</v>
      </c>
      <c r="AA319" s="4">
        <v>-2.4820873742554679</v>
      </c>
      <c r="AB319" s="4">
        <v>-40.252116511919951</v>
      </c>
      <c r="AC319" s="4">
        <v>-0.43864341043016808</v>
      </c>
      <c r="AD319" s="4">
        <v>1.590426668554848</v>
      </c>
      <c r="AE319" s="4">
        <v>-0.32513078746582708</v>
      </c>
      <c r="AF319" s="4">
        <v>-8.1100455620652543</v>
      </c>
      <c r="AG319" s="4">
        <v>-8.7651706419223565</v>
      </c>
      <c r="AH319" s="4">
        <v>0.98649071743219863</v>
      </c>
      <c r="AI319" s="4">
        <v>-82.99675932509615</v>
      </c>
      <c r="AJ319" s="4">
        <v>-2.4208666313528679</v>
      </c>
      <c r="AK319" s="4">
        <v>-18.420855078112321</v>
      </c>
      <c r="AL319" s="4">
        <v>0.70958901854519252</v>
      </c>
    </row>
    <row r="320" spans="1:38" x14ac:dyDescent="0.2">
      <c r="A320">
        <v>319</v>
      </c>
      <c r="B320">
        <v>-7.8907329536354878</v>
      </c>
      <c r="C320">
        <v>2.8573832004893971</v>
      </c>
      <c r="D320">
        <v>-82.959071032349442</v>
      </c>
      <c r="E320">
        <v>-5.6631839875080727</v>
      </c>
      <c r="F320">
        <v>-15.640098700966959</v>
      </c>
      <c r="G320">
        <v>1.1936463712979479</v>
      </c>
      <c r="U320" s="4">
        <v>-34.593671781953368</v>
      </c>
      <c r="V320" s="4">
        <v>-8.0149978939719571</v>
      </c>
      <c r="W320" s="4">
        <v>2.8786292920414458</v>
      </c>
      <c r="X320" s="4">
        <v>-0.66947838369086654</v>
      </c>
      <c r="Y320" s="4">
        <v>-5.9863568749780756</v>
      </c>
      <c r="Z320" s="4">
        <v>37.577476769403923</v>
      </c>
      <c r="AA320" s="4">
        <v>-7.5007944565781548</v>
      </c>
      <c r="AB320" s="4">
        <v>-38.014574538904853</v>
      </c>
      <c r="AC320" s="4">
        <v>-0.98025083068475716</v>
      </c>
      <c r="AD320" s="4">
        <v>1.6282418102280201</v>
      </c>
      <c r="AE320" s="4">
        <v>0.1197707267649244</v>
      </c>
      <c r="AF320" s="4">
        <v>-13.27098768705681</v>
      </c>
      <c r="AG320" s="4">
        <v>-7.8907329536354878</v>
      </c>
      <c r="AH320" s="4">
        <v>2.8573832004893971</v>
      </c>
      <c r="AI320" s="4">
        <v>-82.959071032349442</v>
      </c>
      <c r="AJ320" s="4">
        <v>-5.6631839875080727</v>
      </c>
      <c r="AK320" s="4">
        <v>-15.640098700966959</v>
      </c>
      <c r="AL320" s="4">
        <v>1.1936463712979479</v>
      </c>
    </row>
    <row r="321" spans="1:38" x14ac:dyDescent="0.2">
      <c r="A321">
        <v>320</v>
      </c>
      <c r="B321">
        <v>-7.588361415632626</v>
      </c>
      <c r="C321">
        <v>3.9496933064209978</v>
      </c>
      <c r="D321">
        <v>-82.055139111192901</v>
      </c>
      <c r="E321">
        <v>-8.8232199149779369</v>
      </c>
      <c r="F321">
        <v>-14.9249161603964</v>
      </c>
      <c r="G321">
        <v>0.46104626206287957</v>
      </c>
      <c r="U321" s="4">
        <v>-24.61928655221822</v>
      </c>
      <c r="V321" s="4">
        <v>-10.594496404511959</v>
      </c>
      <c r="W321" s="4">
        <v>2.5261136156619148</v>
      </c>
      <c r="X321" s="4">
        <v>-1.78394475913408</v>
      </c>
      <c r="Y321" s="4">
        <v>-4.4755785304280966</v>
      </c>
      <c r="Z321" s="4">
        <v>2.837604240931721</v>
      </c>
      <c r="AA321" s="4">
        <v>-10.324457824323479</v>
      </c>
      <c r="AB321" s="4">
        <v>-36.708731763392727</v>
      </c>
      <c r="AC321" s="4">
        <v>-1.547820264163942</v>
      </c>
      <c r="AD321" s="4">
        <v>3.2221697265818272</v>
      </c>
      <c r="AE321" s="4">
        <v>2.0525400385277561</v>
      </c>
      <c r="AF321" s="4">
        <v>5.7380694021132612</v>
      </c>
      <c r="AG321" s="4">
        <v>-7.588361415632626</v>
      </c>
      <c r="AH321" s="4">
        <v>3.9496933064209978</v>
      </c>
      <c r="AI321" s="4">
        <v>-82.055139111192901</v>
      </c>
      <c r="AJ321" s="4">
        <v>-8.8232199149779369</v>
      </c>
      <c r="AK321" s="4">
        <v>-14.9249161603964</v>
      </c>
      <c r="AL321" s="4">
        <v>0.46104626206287957</v>
      </c>
    </row>
    <row r="322" spans="1:38" x14ac:dyDescent="0.2">
      <c r="A322">
        <v>321</v>
      </c>
      <c r="B322">
        <v>-7.1050803144968544</v>
      </c>
      <c r="C322">
        <v>4.9311219173753713</v>
      </c>
      <c r="D322">
        <v>-82.930986524143051</v>
      </c>
      <c r="E322">
        <v>-11.87526650847593</v>
      </c>
      <c r="F322">
        <v>-14.364521000174321</v>
      </c>
      <c r="G322">
        <v>-0.76192980022696843</v>
      </c>
      <c r="U322" s="4">
        <v>-29.8912125931177</v>
      </c>
      <c r="V322" s="4">
        <v>-4.332574376489184</v>
      </c>
      <c r="W322" s="4">
        <v>2.096923924920739</v>
      </c>
      <c r="X322" s="4">
        <v>-4.1330899904909906</v>
      </c>
      <c r="Y322" s="4">
        <v>-6.7052312249774424</v>
      </c>
      <c r="Z322" s="4">
        <v>-30.696516600217361</v>
      </c>
      <c r="AA322" s="4">
        <v>-4.8467052694725066</v>
      </c>
      <c r="AB322" s="4">
        <v>-41.138752340194131</v>
      </c>
      <c r="AC322" s="4">
        <v>-2.0630794997853061</v>
      </c>
      <c r="AD322" s="4">
        <v>5.6876883387121113</v>
      </c>
      <c r="AE322" s="4">
        <v>4.6330071205070258</v>
      </c>
      <c r="AF322" s="4">
        <v>27.06222749879263</v>
      </c>
      <c r="AG322" s="4">
        <v>-7.1050803144968544</v>
      </c>
      <c r="AH322" s="4">
        <v>4.9311219173753713</v>
      </c>
      <c r="AI322" s="4">
        <v>-82.930986524143051</v>
      </c>
      <c r="AJ322" s="4">
        <v>-11.87526650847593</v>
      </c>
      <c r="AK322" s="4">
        <v>-14.364521000174321</v>
      </c>
      <c r="AL322" s="4">
        <v>-0.76192980022696843</v>
      </c>
    </row>
    <row r="323" spans="1:38" x14ac:dyDescent="0.2">
      <c r="A323">
        <v>322</v>
      </c>
      <c r="B323">
        <v>-6.2645500306722388</v>
      </c>
      <c r="C323">
        <v>6.382836892748541</v>
      </c>
      <c r="D323">
        <v>-82.981139706503726</v>
      </c>
      <c r="E323">
        <v>-14.702833394233719</v>
      </c>
      <c r="F323">
        <v>-11.216057104296191</v>
      </c>
      <c r="G323">
        <v>-0.55470199715445034</v>
      </c>
      <c r="U323" s="4">
        <v>-40.375151155644581</v>
      </c>
      <c r="V323" s="4">
        <v>3.743037879434373</v>
      </c>
      <c r="W323" s="4">
        <v>1.7656310288031249</v>
      </c>
      <c r="X323" s="4">
        <v>-4.4054256961363638</v>
      </c>
      <c r="Y323" s="4">
        <v>-5.3625350148406428</v>
      </c>
      <c r="Z323" s="4">
        <v>-20.481310492149941</v>
      </c>
      <c r="AA323" s="4">
        <v>3.2119920038499381</v>
      </c>
      <c r="AB323" s="4">
        <v>-50.346373667224562</v>
      </c>
      <c r="AC323" s="4">
        <v>-2.4894032404855331</v>
      </c>
      <c r="AD323" s="4">
        <v>6.9274135739202913</v>
      </c>
      <c r="AE323" s="4">
        <v>4.4381332447924757</v>
      </c>
      <c r="AF323" s="4">
        <v>19.181492922354568</v>
      </c>
      <c r="AG323" s="4">
        <v>-6.2645500306722388</v>
      </c>
      <c r="AH323" s="4">
        <v>6.382836892748541</v>
      </c>
      <c r="AI323" s="4">
        <v>-82.981139706503726</v>
      </c>
      <c r="AJ323" s="4">
        <v>-14.702833394233719</v>
      </c>
      <c r="AK323" s="4">
        <v>-11.216057104296191</v>
      </c>
      <c r="AL323" s="4">
        <v>-0.55470199715445034</v>
      </c>
    </row>
    <row r="324" spans="1:38" x14ac:dyDescent="0.2">
      <c r="A324">
        <v>323</v>
      </c>
      <c r="B324">
        <v>-10.148090555421041</v>
      </c>
      <c r="C324">
        <v>0.71369310507918016</v>
      </c>
      <c r="D324">
        <v>-78.045387693316371</v>
      </c>
      <c r="E324">
        <v>-1.7241805856460319</v>
      </c>
      <c r="F324">
        <v>-20.214676404905521</v>
      </c>
      <c r="G324">
        <v>0.36955797486362402</v>
      </c>
      <c r="U324" s="4">
        <v>-67.876197660444859</v>
      </c>
      <c r="V324" s="4">
        <v>-1.457498744482489</v>
      </c>
      <c r="W324" s="4">
        <v>3.2681853211265248</v>
      </c>
      <c r="X324" s="4">
        <v>-0.36797246054765848</v>
      </c>
      <c r="Y324" s="4">
        <v>-8.9899074987986634</v>
      </c>
      <c r="Z324" s="4">
        <v>26.430460964897151</v>
      </c>
      <c r="AA324" s="4">
        <v>-1.6909754187869039</v>
      </c>
      <c r="AB324" s="4">
        <v>-46.655252694822558</v>
      </c>
      <c r="AC324" s="4">
        <v>-0.33621542150561812</v>
      </c>
      <c r="AD324" s="4">
        <v>1.354979763272578</v>
      </c>
      <c r="AE324" s="4">
        <v>-0.86803952148205688</v>
      </c>
      <c r="AF324" s="4">
        <v>-6.4153243786692871</v>
      </c>
      <c r="AG324" s="4">
        <v>-10.148090555421041</v>
      </c>
      <c r="AH324" s="4">
        <v>0.71369310507918016</v>
      </c>
      <c r="AI324" s="4">
        <v>-78.045387693316371</v>
      </c>
      <c r="AJ324" s="4">
        <v>-1.7241805856460319</v>
      </c>
      <c r="AK324" s="4">
        <v>-20.214676404905521</v>
      </c>
      <c r="AL324" s="4">
        <v>0.36955797486362402</v>
      </c>
    </row>
    <row r="325" spans="1:38" x14ac:dyDescent="0.2">
      <c r="A325">
        <v>324</v>
      </c>
      <c r="B325">
        <v>-9.5503460439790118</v>
      </c>
      <c r="C325">
        <v>3.2638689890231438</v>
      </c>
      <c r="D325">
        <v>-78.014435895732589</v>
      </c>
      <c r="E325">
        <v>-4.9828680834642647</v>
      </c>
      <c r="F325">
        <v>-19.317872964688931</v>
      </c>
      <c r="G325">
        <v>0.84099438149367667</v>
      </c>
      <c r="U325" s="4">
        <v>-49.372414559284913</v>
      </c>
      <c r="V325" s="4">
        <v>-7.3109809097235106</v>
      </c>
      <c r="W325" s="4">
        <v>3.1916144076413908</v>
      </c>
      <c r="X325" s="4">
        <v>-1.5043839796337251</v>
      </c>
      <c r="Y325" s="4">
        <v>-8.1078748782660277</v>
      </c>
      <c r="Z325" s="4">
        <v>50.820839605561389</v>
      </c>
      <c r="AA325" s="4">
        <v>-6.7728584907951266</v>
      </c>
      <c r="AB325" s="4">
        <v>-45.017155333514211</v>
      </c>
      <c r="AC325" s="4">
        <v>-0.83832715061348151</v>
      </c>
      <c r="AD325" s="4">
        <v>1.5060123099584579</v>
      </c>
      <c r="AE325" s="4">
        <v>8.5293025029109945E-2</v>
      </c>
      <c r="AF325" s="4">
        <v>-15.37224125298356</v>
      </c>
      <c r="AG325" s="4">
        <v>-9.5503460439790118</v>
      </c>
      <c r="AH325" s="4">
        <v>3.2638689890231438</v>
      </c>
      <c r="AI325" s="4">
        <v>-78.014435895732589</v>
      </c>
      <c r="AJ325" s="4">
        <v>-4.9828680834642647</v>
      </c>
      <c r="AK325" s="4">
        <v>-19.317872964688931</v>
      </c>
      <c r="AL325" s="4">
        <v>0.84099438149367667</v>
      </c>
    </row>
    <row r="326" spans="1:38" x14ac:dyDescent="0.2">
      <c r="A326">
        <v>325</v>
      </c>
      <c r="B326">
        <v>-8.479538449681769</v>
      </c>
      <c r="C326">
        <v>4.7251670391027911</v>
      </c>
      <c r="D326">
        <v>-77.635635596647191</v>
      </c>
      <c r="E326">
        <v>-8.2495989172426807</v>
      </c>
      <c r="F326">
        <v>-16.166474249916408</v>
      </c>
      <c r="G326">
        <v>1.7918264823301231</v>
      </c>
      <c r="U326" s="4">
        <v>-28.682845221985978</v>
      </c>
      <c r="V326" s="4">
        <v>-14.384552452958131</v>
      </c>
      <c r="W326" s="4">
        <v>2.9339834172147521</v>
      </c>
      <c r="X326" s="4">
        <v>4.4029750698141822E-2</v>
      </c>
      <c r="Y326" s="4">
        <v>-2.0722741799188671</v>
      </c>
      <c r="Z326" s="4">
        <v>36.070714053965212</v>
      </c>
      <c r="AA326" s="4">
        <v>-13.24246618291199</v>
      </c>
      <c r="AB326" s="4">
        <v>-41.966112327122353</v>
      </c>
      <c r="AC326" s="4">
        <v>-1.349164720266266</v>
      </c>
      <c r="AD326" s="4">
        <v>1.566889861161475</v>
      </c>
      <c r="AE326" s="4">
        <v>4.1790834402427673E-2</v>
      </c>
      <c r="AF326" s="4">
        <v>-13.038273223165691</v>
      </c>
      <c r="AG326" s="4">
        <v>-8.479538449681769</v>
      </c>
      <c r="AH326" s="4">
        <v>4.7251670391027911</v>
      </c>
      <c r="AI326" s="4">
        <v>-77.635635596647191</v>
      </c>
      <c r="AJ326" s="4">
        <v>-8.2495989172426807</v>
      </c>
      <c r="AK326" s="4">
        <v>-16.166474249916408</v>
      </c>
      <c r="AL326" s="4">
        <v>1.7918264823301231</v>
      </c>
    </row>
    <row r="327" spans="1:38" x14ac:dyDescent="0.2">
      <c r="A327">
        <v>326</v>
      </c>
      <c r="B327">
        <v>-8.6293103689452835</v>
      </c>
      <c r="C327">
        <v>4.9552797986173438</v>
      </c>
      <c r="D327">
        <v>-77.626508673434259</v>
      </c>
      <c r="E327">
        <v>-11.1520673018814</v>
      </c>
      <c r="F327">
        <v>-16.98815355215844</v>
      </c>
      <c r="G327">
        <v>-0.81121191565176354</v>
      </c>
      <c r="U327" s="4">
        <v>-26.364251738330211</v>
      </c>
      <c r="V327" s="4">
        <v>-11.576184557522639</v>
      </c>
      <c r="W327" s="4">
        <v>2.4709060548096939</v>
      </c>
      <c r="X327" s="4">
        <v>-3.287036864855994</v>
      </c>
      <c r="Y327" s="4">
        <v>-5.8807457845585294</v>
      </c>
      <c r="Z327" s="4">
        <v>-29.870142996417371</v>
      </c>
      <c r="AA327" s="4">
        <v>-11.741015592860901</v>
      </c>
      <c r="AB327" s="4">
        <v>-42.12534831252902</v>
      </c>
      <c r="AC327" s="4">
        <v>-1.954339555766802</v>
      </c>
      <c r="AD327" s="4">
        <v>4.4746833916245574</v>
      </c>
      <c r="AE327" s="4">
        <v>3.738808757175283</v>
      </c>
      <c r="AF327" s="4">
        <v>25.804398745163759</v>
      </c>
      <c r="AG327" s="4">
        <v>-8.6293103689452835</v>
      </c>
      <c r="AH327" s="4">
        <v>4.9552797986173438</v>
      </c>
      <c r="AI327" s="4">
        <v>-77.626508673434259</v>
      </c>
      <c r="AJ327" s="4">
        <v>-11.1520673018814</v>
      </c>
      <c r="AK327" s="4">
        <v>-16.98815355215844</v>
      </c>
      <c r="AL327" s="4">
        <v>-0.81121191565176354</v>
      </c>
    </row>
    <row r="328" spans="1:38" x14ac:dyDescent="0.2">
      <c r="A328">
        <v>327</v>
      </c>
      <c r="B328">
        <v>-8.4478335091259513</v>
      </c>
      <c r="C328">
        <v>5.8919778862822643</v>
      </c>
      <c r="D328">
        <v>-78.000308571392523</v>
      </c>
      <c r="E328">
        <v>-14.49987594608992</v>
      </c>
      <c r="F328">
        <v>-14.3316159844338</v>
      </c>
      <c r="G328">
        <v>-0.73238569093000017</v>
      </c>
      <c r="U328" s="4">
        <v>-39.65524022753327</v>
      </c>
      <c r="V328" s="4">
        <v>-0.97988190076718562</v>
      </c>
      <c r="W328" s="4">
        <v>2.1536751065914319</v>
      </c>
      <c r="X328" s="4">
        <v>-3.6972814109553731</v>
      </c>
      <c r="Y328" s="4">
        <v>-5.5301092776040939</v>
      </c>
      <c r="Z328" s="4">
        <v>-39.466622455911043</v>
      </c>
      <c r="AA328" s="4">
        <v>-1.5561963434366479</v>
      </c>
      <c r="AB328" s="4">
        <v>-53.977872698009257</v>
      </c>
      <c r="AC328" s="4">
        <v>-2.4066043765161038</v>
      </c>
      <c r="AD328" s="4">
        <v>5.5773736862500716</v>
      </c>
      <c r="AE328" s="4">
        <v>4.2567053214006059</v>
      </c>
      <c r="AF328" s="4">
        <v>37.29597941541531</v>
      </c>
      <c r="AG328" s="4">
        <v>-8.4478335091259513</v>
      </c>
      <c r="AH328" s="4">
        <v>5.8919778862822643</v>
      </c>
      <c r="AI328" s="4">
        <v>-78.000308571392523</v>
      </c>
      <c r="AJ328" s="4">
        <v>-14.49987594608992</v>
      </c>
      <c r="AK328" s="4">
        <v>-14.3316159844338</v>
      </c>
      <c r="AL328" s="4">
        <v>-0.73238569093000017</v>
      </c>
    </row>
    <row r="329" spans="1:38" x14ac:dyDescent="0.2">
      <c r="A329">
        <v>328</v>
      </c>
      <c r="B329">
        <v>-6.9579747881822982</v>
      </c>
      <c r="C329">
        <v>7.5819820851205639</v>
      </c>
      <c r="D329">
        <v>-78.021743554566299</v>
      </c>
      <c r="E329">
        <v>-16.733182905461859</v>
      </c>
      <c r="F329">
        <v>-11.672133989237251</v>
      </c>
      <c r="G329">
        <v>-0.2388453676458612</v>
      </c>
      <c r="U329" s="4">
        <v>-50.027309743843148</v>
      </c>
      <c r="V329" s="4">
        <v>8.8534888181423579</v>
      </c>
      <c r="W329" s="4">
        <v>1.8013334434720389</v>
      </c>
      <c r="X329" s="4">
        <v>-4.0442704716418882</v>
      </c>
      <c r="Y329" s="4">
        <v>-4.482469991973856</v>
      </c>
      <c r="Z329" s="4">
        <v>-18.72383984564361</v>
      </c>
      <c r="AA329" s="4">
        <v>7.9194309105685798</v>
      </c>
      <c r="AB329" s="4">
        <v>-64.32854841325711</v>
      </c>
      <c r="AC329" s="4">
        <v>-2.764941047983414</v>
      </c>
      <c r="AD329" s="4">
        <v>6.311114399378547</v>
      </c>
      <c r="AE329" s="4">
        <v>3.6339046105101911</v>
      </c>
      <c r="AF329" s="4">
        <v>19.58703829431543</v>
      </c>
      <c r="AG329" s="4">
        <v>-6.9579747881822982</v>
      </c>
      <c r="AH329" s="4">
        <v>7.5819820851205639</v>
      </c>
      <c r="AI329" s="4">
        <v>-78.021743554566299</v>
      </c>
      <c r="AJ329" s="4">
        <v>-16.733182905461859</v>
      </c>
      <c r="AK329" s="4">
        <v>-11.672133989237251</v>
      </c>
      <c r="AL329" s="4">
        <v>-0.2388453676458612</v>
      </c>
    </row>
    <row r="330" spans="1:38" x14ac:dyDescent="0.2">
      <c r="A330">
        <v>329</v>
      </c>
      <c r="B330">
        <v>-12.167131754995641</v>
      </c>
      <c r="C330">
        <v>0.91516066622202952</v>
      </c>
      <c r="D330">
        <v>-70.239762915437922</v>
      </c>
      <c r="E330">
        <v>-2.0566060072744641</v>
      </c>
      <c r="F330">
        <v>-22.71837148250982</v>
      </c>
      <c r="G330">
        <v>0.25925875607931731</v>
      </c>
      <c r="U330" s="4">
        <v>-74.367355745964147</v>
      </c>
      <c r="V330" s="4">
        <v>-1.651361030281945</v>
      </c>
      <c r="W330" s="4">
        <v>3.448262081535471</v>
      </c>
      <c r="X330" s="4">
        <v>-0.44186787770406938</v>
      </c>
      <c r="Y330" s="4">
        <v>-7.9153958570680309</v>
      </c>
      <c r="Z330" s="4">
        <v>27.883648665505369</v>
      </c>
      <c r="AA330" s="4">
        <v>-2.1063420446346699</v>
      </c>
      <c r="AB330" s="4">
        <v>-49.5828668077055</v>
      </c>
      <c r="AC330" s="4">
        <v>-0.37850256172974112</v>
      </c>
      <c r="AD330" s="4">
        <v>1.2564108460371139</v>
      </c>
      <c r="AE330" s="4">
        <v>-0.49999064346213379</v>
      </c>
      <c r="AF330" s="4">
        <v>-7.048093866638494</v>
      </c>
      <c r="AG330" s="4">
        <v>-12.167131754995641</v>
      </c>
      <c r="AH330" s="4">
        <v>0.91516066622202952</v>
      </c>
      <c r="AI330" s="4">
        <v>-70.239762915437922</v>
      </c>
      <c r="AJ330" s="4">
        <v>-2.0566060072744641</v>
      </c>
      <c r="AK330" s="4">
        <v>-22.71837148250982</v>
      </c>
      <c r="AL330" s="4">
        <v>0.25925875607931731</v>
      </c>
    </row>
    <row r="331" spans="1:38" x14ac:dyDescent="0.2">
      <c r="A331">
        <v>330</v>
      </c>
      <c r="B331">
        <v>-11.806091348468691</v>
      </c>
      <c r="C331">
        <v>2.8597071323913119</v>
      </c>
      <c r="D331">
        <v>-70.286382092962</v>
      </c>
      <c r="E331">
        <v>-5.0322474420628494</v>
      </c>
      <c r="F331">
        <v>-22.265569080045712</v>
      </c>
      <c r="G331">
        <v>0.45630341047110501</v>
      </c>
      <c r="U331" s="4">
        <v>-57.240493301003099</v>
      </c>
      <c r="V331" s="4">
        <v>-6.0792860788285621</v>
      </c>
      <c r="W331" s="4">
        <v>3.374237601236588</v>
      </c>
      <c r="X331" s="4">
        <v>-1.3654092467118339</v>
      </c>
      <c r="Y331" s="4">
        <v>-7.7289945580702391</v>
      </c>
      <c r="Z331" s="4">
        <v>50.068079424686573</v>
      </c>
      <c r="AA331" s="4">
        <v>-6.6984010473528821</v>
      </c>
      <c r="AB331" s="4">
        <v>-48.443784573149017</v>
      </c>
      <c r="AC331" s="4">
        <v>-0.77720575716991236</v>
      </c>
      <c r="AD331" s="4">
        <v>1.438954138191662</v>
      </c>
      <c r="AE331" s="4">
        <v>0.2358688154684507</v>
      </c>
      <c r="AF331" s="4">
        <v>-14.004777021698491</v>
      </c>
      <c r="AG331" s="4">
        <v>-11.806091348468691</v>
      </c>
      <c r="AH331" s="4">
        <v>2.8597071323913119</v>
      </c>
      <c r="AI331" s="4">
        <v>-70.286382092962</v>
      </c>
      <c r="AJ331" s="4">
        <v>-5.0322474420628494</v>
      </c>
      <c r="AK331" s="4">
        <v>-22.265569080045712</v>
      </c>
      <c r="AL331" s="4">
        <v>0.45630341047110501</v>
      </c>
    </row>
    <row r="332" spans="1:38" x14ac:dyDescent="0.2">
      <c r="A332">
        <v>331</v>
      </c>
      <c r="B332">
        <v>-10.842707406766911</v>
      </c>
      <c r="C332">
        <v>4.4573739995912227</v>
      </c>
      <c r="D332">
        <v>-70.228128343190946</v>
      </c>
      <c r="E332">
        <v>-8.0190812477384679</v>
      </c>
      <c r="F332">
        <v>-19.970973863193791</v>
      </c>
      <c r="G332">
        <v>1.7674210899245899</v>
      </c>
      <c r="U332" s="4">
        <v>-35.737409073783823</v>
      </c>
      <c r="V332" s="4">
        <v>-13.227892264356131</v>
      </c>
      <c r="W332" s="4">
        <v>3.1515103536957381</v>
      </c>
      <c r="X332" s="4">
        <v>-0.43336004693353669</v>
      </c>
      <c r="Y332" s="4">
        <v>-3.819474971253364</v>
      </c>
      <c r="Z332" s="4">
        <v>42.887901064331778</v>
      </c>
      <c r="AA332" s="4">
        <v>-13.353879032743169</v>
      </c>
      <c r="AB332" s="4">
        <v>-45.925959720139723</v>
      </c>
      <c r="AC332" s="4">
        <v>-1.240832136959402</v>
      </c>
      <c r="AD332" s="4">
        <v>1.5655120697476701</v>
      </c>
      <c r="AE332" s="4">
        <v>0.29903073810734271</v>
      </c>
      <c r="AF332" s="4">
        <v>-15.39425913610537</v>
      </c>
      <c r="AG332" s="4">
        <v>-10.842707406766911</v>
      </c>
      <c r="AH332" s="4">
        <v>4.4573739995912227</v>
      </c>
      <c r="AI332" s="4">
        <v>-70.228128343190946</v>
      </c>
      <c r="AJ332" s="4">
        <v>-8.0190812477384679</v>
      </c>
      <c r="AK332" s="4">
        <v>-19.970973863193791</v>
      </c>
      <c r="AL332" s="4">
        <v>1.7674210899245899</v>
      </c>
    </row>
    <row r="333" spans="1:38" x14ac:dyDescent="0.2">
      <c r="A333">
        <v>332</v>
      </c>
      <c r="B333">
        <v>-10.25596475621748</v>
      </c>
      <c r="C333">
        <v>5.454335252417553</v>
      </c>
      <c r="D333">
        <v>-70.063691865413674</v>
      </c>
      <c r="E333">
        <v>-10.98596474096502</v>
      </c>
      <c r="F333">
        <v>-18.937768703729869</v>
      </c>
      <c r="G333">
        <v>0.41097191729277383</v>
      </c>
      <c r="U333" s="4">
        <v>-26.528371476108479</v>
      </c>
      <c r="V333" s="4">
        <v>-15.67441878996523</v>
      </c>
      <c r="W333" s="4">
        <v>2.816908694858506</v>
      </c>
      <c r="X333" s="4">
        <v>-1.48653054028916</v>
      </c>
      <c r="Y333" s="4">
        <v>-3.6958745575992951</v>
      </c>
      <c r="Z333" s="4">
        <v>2.3086154182906191</v>
      </c>
      <c r="AA333" s="4">
        <v>-15.53677372640905</v>
      </c>
      <c r="AB333" s="4">
        <v>-44.705753985385194</v>
      </c>
      <c r="AC333" s="4">
        <v>-1.7248088785699229</v>
      </c>
      <c r="AD333" s="4">
        <v>2.885672902278098</v>
      </c>
      <c r="AE333" s="4">
        <v>1.710002288178051</v>
      </c>
      <c r="AF333" s="4">
        <v>4.4854566540339018</v>
      </c>
      <c r="AG333" s="4">
        <v>-10.25596475621748</v>
      </c>
      <c r="AH333" s="4">
        <v>5.454335252417553</v>
      </c>
      <c r="AI333" s="4">
        <v>-70.063691865413674</v>
      </c>
      <c r="AJ333" s="4">
        <v>-10.98596474096502</v>
      </c>
      <c r="AK333" s="4">
        <v>-18.937768703729869</v>
      </c>
      <c r="AL333" s="4">
        <v>0.41097191729277383</v>
      </c>
    </row>
    <row r="334" spans="1:38" x14ac:dyDescent="0.2">
      <c r="A334">
        <v>333</v>
      </c>
      <c r="B334">
        <v>-9.964105857856719</v>
      </c>
      <c r="C334">
        <v>6.5372813825284846</v>
      </c>
      <c r="D334">
        <v>-70.256719159267035</v>
      </c>
      <c r="E334">
        <v>-13.925491450542699</v>
      </c>
      <c r="F334">
        <v>-18.177328561927329</v>
      </c>
      <c r="G334">
        <v>-1.1949387866903101</v>
      </c>
      <c r="U334" s="4">
        <v>-31.511718823406479</v>
      </c>
      <c r="V334" s="4">
        <v>-10.71588626498839</v>
      </c>
      <c r="W334" s="4">
        <v>2.494542326312716</v>
      </c>
      <c r="X334" s="4">
        <v>-3.5200903282343741</v>
      </c>
      <c r="Y334" s="4">
        <v>-5.8121600383433654</v>
      </c>
      <c r="Z334" s="4">
        <v>-35.414756530802293</v>
      </c>
      <c r="AA334" s="4">
        <v>-10.449787802953161</v>
      </c>
      <c r="AB334" s="4">
        <v>-49.116832971376162</v>
      </c>
      <c r="AC334" s="4">
        <v>-2.2031555874997708</v>
      </c>
      <c r="AD334" s="4">
        <v>4.5113402711172368</v>
      </c>
      <c r="AE334" s="4">
        <v>3.617018517660886</v>
      </c>
      <c r="AF334" s="4">
        <v>29.996736276879659</v>
      </c>
      <c r="AG334" s="4">
        <v>-9.964105857856719</v>
      </c>
      <c r="AH334" s="4">
        <v>6.5372813825284846</v>
      </c>
      <c r="AI334" s="4">
        <v>-70.256719159267035</v>
      </c>
      <c r="AJ334" s="4">
        <v>-13.925491450542699</v>
      </c>
      <c r="AK334" s="4">
        <v>-18.177328561927329</v>
      </c>
      <c r="AL334" s="4">
        <v>-1.1949387866903101</v>
      </c>
    </row>
    <row r="335" spans="1:38" x14ac:dyDescent="0.2">
      <c r="A335">
        <v>334</v>
      </c>
      <c r="B335">
        <v>-9.190437962805861</v>
      </c>
      <c r="C335">
        <v>8.0717926658822794</v>
      </c>
      <c r="D335">
        <v>-70.278121980007171</v>
      </c>
      <c r="E335">
        <v>-16.592284248063979</v>
      </c>
      <c r="F335">
        <v>-15.726612315000819</v>
      </c>
      <c r="G335">
        <v>-0.2379088566281484</v>
      </c>
      <c r="U335" s="4">
        <v>-44.948635030249207</v>
      </c>
      <c r="V335" s="4">
        <v>0.430796953752276</v>
      </c>
      <c r="W335" s="4">
        <v>2.2053840201307682</v>
      </c>
      <c r="X335" s="4">
        <v>-3.6424520310997179</v>
      </c>
      <c r="Y335" s="4">
        <v>-4.9508248402039081</v>
      </c>
      <c r="Z335" s="4">
        <v>-37.866970753462709</v>
      </c>
      <c r="AA335" s="4">
        <v>0.89823032181251039</v>
      </c>
      <c r="AB335" s="4">
        <v>-60.48705302303842</v>
      </c>
      <c r="AC335" s="4">
        <v>-2.6123089886441808</v>
      </c>
      <c r="AD335" s="4">
        <v>5.1477406831126524</v>
      </c>
      <c r="AE335" s="4">
        <v>3.7843226181684728</v>
      </c>
      <c r="AF335" s="4">
        <v>36.948244327714562</v>
      </c>
      <c r="AG335" s="4">
        <v>-9.190437962805861</v>
      </c>
      <c r="AH335" s="4">
        <v>8.0717926658822794</v>
      </c>
      <c r="AI335" s="4">
        <v>-70.278121980007171</v>
      </c>
      <c r="AJ335" s="4">
        <v>-16.592284248063979</v>
      </c>
      <c r="AK335" s="4">
        <v>-15.726612315000819</v>
      </c>
      <c r="AL335" s="4">
        <v>-0.2379088566281484</v>
      </c>
    </row>
    <row r="336" spans="1:38" x14ac:dyDescent="0.2">
      <c r="A336">
        <v>335</v>
      </c>
      <c r="B336">
        <v>-7.8640708503372103</v>
      </c>
      <c r="C336">
        <v>9.3925322352856693</v>
      </c>
      <c r="D336">
        <v>-70.237994298923013</v>
      </c>
      <c r="E336">
        <v>-18.613160540130071</v>
      </c>
      <c r="F336">
        <v>-13.431472016754309</v>
      </c>
      <c r="G336">
        <v>-6.4775162800334005E-2</v>
      </c>
      <c r="U336" s="4">
        <v>-54.071144492409942</v>
      </c>
      <c r="V336" s="4">
        <v>9.7401830012553461</v>
      </c>
      <c r="W336" s="4">
        <v>1.8953740112094171</v>
      </c>
      <c r="X336" s="4">
        <v>-3.5941874018993558</v>
      </c>
      <c r="Y336" s="4">
        <v>-4.0661276121530072</v>
      </c>
      <c r="Z336" s="4">
        <v>-20.29923876095831</v>
      </c>
      <c r="AA336" s="4">
        <v>9.8979846184608622</v>
      </c>
      <c r="AB336" s="4">
        <v>-69.84267724964586</v>
      </c>
      <c r="AC336" s="4">
        <v>-2.882489898014311</v>
      </c>
      <c r="AD336" s="4">
        <v>5.5226344362577837</v>
      </c>
      <c r="AE336" s="4">
        <v>3.308407942916983</v>
      </c>
      <c r="AF336" s="4">
        <v>20.891368532702561</v>
      </c>
      <c r="AG336" s="4">
        <v>-7.8640708503372103</v>
      </c>
      <c r="AH336" s="4">
        <v>9.3925322352856693</v>
      </c>
      <c r="AI336" s="4">
        <v>-70.237994298923013</v>
      </c>
      <c r="AJ336" s="4">
        <v>-18.613160540130071</v>
      </c>
      <c r="AK336" s="4">
        <v>-13.431472016754309</v>
      </c>
      <c r="AL336" s="4">
        <v>-6.4775162800334005E-2</v>
      </c>
    </row>
    <row r="337" spans="1:38" x14ac:dyDescent="0.2">
      <c r="A337">
        <v>336</v>
      </c>
      <c r="B337">
        <v>-14.00585329874256</v>
      </c>
      <c r="C337">
        <v>0.70892618063324642</v>
      </c>
      <c r="D337">
        <v>-62.472674068849521</v>
      </c>
      <c r="E337">
        <v>-1.771159264854046</v>
      </c>
      <c r="F337">
        <v>-25.425786147303899</v>
      </c>
      <c r="G337">
        <v>0.12950517628317809</v>
      </c>
      <c r="U337" s="4">
        <v>-77.185232464544868</v>
      </c>
      <c r="V337" s="4">
        <v>-1.117431504628621</v>
      </c>
      <c r="W337" s="4">
        <v>3.5182487897035979</v>
      </c>
      <c r="X337" s="4">
        <v>-0.2340503343522285</v>
      </c>
      <c r="Y337" s="4">
        <v>-7.2804501872402207</v>
      </c>
      <c r="Z337" s="4">
        <v>20.791837464091191</v>
      </c>
      <c r="AA337" s="4">
        <v>-1.6040093326851419</v>
      </c>
      <c r="AB337" s="4">
        <v>-50.286029457655047</v>
      </c>
      <c r="AC337" s="4">
        <v>-0.31413045438598441</v>
      </c>
      <c r="AD337" s="4">
        <v>1.139643626272137</v>
      </c>
      <c r="AE337" s="4">
        <v>-0.45006291772950141</v>
      </c>
      <c r="AF337" s="4">
        <v>-5.6439084567871456</v>
      </c>
      <c r="AG337" s="4">
        <v>-14.00585329874256</v>
      </c>
      <c r="AH337" s="4">
        <v>0.70892618063324642</v>
      </c>
      <c r="AI337" s="4">
        <v>-62.472674068849521</v>
      </c>
      <c r="AJ337" s="4">
        <v>-1.771159264854046</v>
      </c>
      <c r="AK337" s="4">
        <v>-25.425786147303899</v>
      </c>
      <c r="AL337" s="4">
        <v>0.12950517628317809</v>
      </c>
    </row>
    <row r="338" spans="1:38" x14ac:dyDescent="0.2">
      <c r="A338">
        <v>337</v>
      </c>
      <c r="B338">
        <v>-13.54045234240782</v>
      </c>
      <c r="C338">
        <v>3.1972092950584168</v>
      </c>
      <c r="D338">
        <v>-62.59076601274127</v>
      </c>
      <c r="E338">
        <v>-5.5342802554022432</v>
      </c>
      <c r="F338">
        <v>-24.65481537894042</v>
      </c>
      <c r="G338">
        <v>0.29234483741274708</v>
      </c>
      <c r="U338" s="4">
        <v>-58.42877259414086</v>
      </c>
      <c r="V338" s="4">
        <v>-5.858268714412854</v>
      </c>
      <c r="W338" s="4">
        <v>3.4352834892227588</v>
      </c>
      <c r="X338" s="4">
        <v>-1.2074723332202819</v>
      </c>
      <c r="Y338" s="4">
        <v>-7.0226123381834364</v>
      </c>
      <c r="Z338" s="4">
        <v>47.000991391930562</v>
      </c>
      <c r="AA338" s="4">
        <v>-6.6057753315711487</v>
      </c>
      <c r="AB338" s="4">
        <v>-48.979863348239988</v>
      </c>
      <c r="AC338" s="4">
        <v>-0.77366209150746801</v>
      </c>
      <c r="AD338" s="4">
        <v>1.3155365461459489</v>
      </c>
      <c r="AE338" s="4">
        <v>0.2332693513826429</v>
      </c>
      <c r="AF338" s="4">
        <v>-12.758279432560901</v>
      </c>
      <c r="AG338" s="4">
        <v>-13.54045234240782</v>
      </c>
      <c r="AH338" s="4">
        <v>3.1972092950584168</v>
      </c>
      <c r="AI338" s="4">
        <v>-62.59076601274127</v>
      </c>
      <c r="AJ338" s="4">
        <v>-5.5342802554022432</v>
      </c>
      <c r="AK338" s="4">
        <v>-24.65481537894042</v>
      </c>
      <c r="AL338" s="4">
        <v>0.29234483741274708</v>
      </c>
    </row>
    <row r="339" spans="1:38" x14ac:dyDescent="0.2">
      <c r="A339">
        <v>338</v>
      </c>
      <c r="B339">
        <v>-12.49624167248516</v>
      </c>
      <c r="C339">
        <v>5.046883013968305</v>
      </c>
      <c r="D339">
        <v>-62.758447009614571</v>
      </c>
      <c r="E339">
        <v>-8.9231415124982103</v>
      </c>
      <c r="F339">
        <v>-22.588661474842521</v>
      </c>
      <c r="G339">
        <v>1.609398536293827</v>
      </c>
      <c r="U339" s="4">
        <v>-35.811990926701348</v>
      </c>
      <c r="V339" s="4">
        <v>-13.46403679987238</v>
      </c>
      <c r="W339" s="4">
        <v>3.207108686412107</v>
      </c>
      <c r="X339" s="4">
        <v>-0.55833245210498073</v>
      </c>
      <c r="Y339" s="4">
        <v>-3.941201004124784</v>
      </c>
      <c r="Z339" s="4">
        <v>40.580602261425241</v>
      </c>
      <c r="AA339" s="4">
        <v>-13.79899273394768</v>
      </c>
      <c r="AB339" s="4">
        <v>-46.375878833978227</v>
      </c>
      <c r="AC339" s="4">
        <v>-1.26261353200872</v>
      </c>
      <c r="AD339" s="4">
        <v>1.5759057399178309</v>
      </c>
      <c r="AE339" s="4">
        <v>0.40712164514403221</v>
      </c>
      <c r="AF339" s="4">
        <v>-15.166964549857161</v>
      </c>
      <c r="AG339" s="4">
        <v>-12.49624167248516</v>
      </c>
      <c r="AH339" s="4">
        <v>5.046883013968305</v>
      </c>
      <c r="AI339" s="4">
        <v>-62.758447009614571</v>
      </c>
      <c r="AJ339" s="4">
        <v>-8.9231415124982103</v>
      </c>
      <c r="AK339" s="4">
        <v>-22.588661474842521</v>
      </c>
      <c r="AL339" s="4">
        <v>1.609398536293827</v>
      </c>
    </row>
    <row r="340" spans="1:38" x14ac:dyDescent="0.2">
      <c r="A340">
        <v>339</v>
      </c>
      <c r="B340">
        <v>-11.66524520370008</v>
      </c>
      <c r="C340">
        <v>6.2079628020546629</v>
      </c>
      <c r="D340">
        <v>-62.668971755793763</v>
      </c>
      <c r="E340">
        <v>-12.206177803375001</v>
      </c>
      <c r="F340">
        <v>-21.12170306005936</v>
      </c>
      <c r="G340">
        <v>0.36209178814310328</v>
      </c>
      <c r="U340" s="4">
        <v>-25.59906123448522</v>
      </c>
      <c r="V340" s="4">
        <v>-16.642347593415519</v>
      </c>
      <c r="W340" s="4">
        <v>2.8645408736423801</v>
      </c>
      <c r="X340" s="4">
        <v>-1.322440691373074</v>
      </c>
      <c r="Y340" s="4">
        <v>-3.4997552773719631</v>
      </c>
      <c r="Z340" s="4">
        <v>1.4191105489707361</v>
      </c>
      <c r="AA340" s="4">
        <v>-16.524529047167761</v>
      </c>
      <c r="AB340" s="4">
        <v>-44.886170010903783</v>
      </c>
      <c r="AC340" s="4">
        <v>-1.747613669900844</v>
      </c>
      <c r="AD340" s="4">
        <v>2.7184409375858252</v>
      </c>
      <c r="AE340" s="4">
        <v>1.4231200113145539</v>
      </c>
      <c r="AF340" s="4">
        <v>2.9178158900348738</v>
      </c>
      <c r="AG340" s="4">
        <v>-11.66524520370008</v>
      </c>
      <c r="AH340" s="4">
        <v>6.2079628020546629</v>
      </c>
      <c r="AI340" s="4">
        <v>-62.668971755793763</v>
      </c>
      <c r="AJ340" s="4">
        <v>-12.206177803375001</v>
      </c>
      <c r="AK340" s="4">
        <v>-21.12170306005936</v>
      </c>
      <c r="AL340" s="4">
        <v>0.36209178814310328</v>
      </c>
    </row>
    <row r="341" spans="1:38" x14ac:dyDescent="0.2">
      <c r="A341">
        <v>340</v>
      </c>
      <c r="B341">
        <v>-11.265000334882931</v>
      </c>
      <c r="C341">
        <v>7.6543244144925886</v>
      </c>
      <c r="D341">
        <v>-62.79167774955036</v>
      </c>
      <c r="E341">
        <v>-15.453469888799351</v>
      </c>
      <c r="F341">
        <v>-19.93491450629147</v>
      </c>
      <c r="G341">
        <v>-1.1030307168520319</v>
      </c>
      <c r="U341" s="4">
        <v>-31.659659280939149</v>
      </c>
      <c r="V341" s="4">
        <v>-11.31025780485492</v>
      </c>
      <c r="W341" s="4">
        <v>2.5408891977630068</v>
      </c>
      <c r="X341" s="4">
        <v>-3.3375716623317428</v>
      </c>
      <c r="Y341" s="4">
        <v>-5.5811514082768863</v>
      </c>
      <c r="Z341" s="4">
        <v>-34.106290751201229</v>
      </c>
      <c r="AA341" s="4">
        <v>-10.81668219713133</v>
      </c>
      <c r="AB341" s="4">
        <v>-49.708141941237002</v>
      </c>
      <c r="AC341" s="4">
        <v>-2.234688580517473</v>
      </c>
      <c r="AD341" s="4">
        <v>4.1058637191802596</v>
      </c>
      <c r="AE341" s="4">
        <v>3.2369534179288961</v>
      </c>
      <c r="AF341" s="4">
        <v>28.038704372382789</v>
      </c>
      <c r="AG341" s="4">
        <v>-11.265000334882931</v>
      </c>
      <c r="AH341" s="4">
        <v>7.6543244144925886</v>
      </c>
      <c r="AI341" s="4">
        <v>-62.79167774955036</v>
      </c>
      <c r="AJ341" s="4">
        <v>-15.453469888799351</v>
      </c>
      <c r="AK341" s="4">
        <v>-19.93491450629147</v>
      </c>
      <c r="AL341" s="4">
        <v>-1.1030307168520319</v>
      </c>
    </row>
    <row r="342" spans="1:38" x14ac:dyDescent="0.2">
      <c r="A342">
        <v>341</v>
      </c>
      <c r="B342">
        <v>-10.35852604667059</v>
      </c>
      <c r="C342">
        <v>9.3870692751566729</v>
      </c>
      <c r="D342">
        <v>-62.594145363241672</v>
      </c>
      <c r="E342">
        <v>-18.392702852586211</v>
      </c>
      <c r="F342">
        <v>-17.392638901251281</v>
      </c>
      <c r="G342">
        <v>-5.772000269609133E-2</v>
      </c>
      <c r="U342" s="4">
        <v>-45.837033969025903</v>
      </c>
      <c r="V342" s="4">
        <v>0.70385210221202776</v>
      </c>
      <c r="W342" s="4">
        <v>2.2278354229171011</v>
      </c>
      <c r="X342" s="4">
        <v>-3.512015970059315</v>
      </c>
      <c r="Y342" s="4">
        <v>-4.7164527678730339</v>
      </c>
      <c r="Z342" s="4">
        <v>-35.151262363024493</v>
      </c>
      <c r="AA342" s="4">
        <v>1.2910960202728521</v>
      </c>
      <c r="AB342" s="4">
        <v>-61.431527067817782</v>
      </c>
      <c r="AC342" s="4">
        <v>-2.660256767856493</v>
      </c>
      <c r="AD342" s="4">
        <v>4.6666810737203894</v>
      </c>
      <c r="AE342" s="4">
        <v>3.4664903854019111</v>
      </c>
      <c r="AF342" s="4">
        <v>34.79760690686313</v>
      </c>
      <c r="AG342" s="4">
        <v>-10.35852604667059</v>
      </c>
      <c r="AH342" s="4">
        <v>9.3870692751566729</v>
      </c>
      <c r="AI342" s="4">
        <v>-62.594145363241672</v>
      </c>
      <c r="AJ342" s="4">
        <v>-18.392702852586211</v>
      </c>
      <c r="AK342" s="4">
        <v>-17.392638901251281</v>
      </c>
      <c r="AL342" s="4">
        <v>-5.772000269609133E-2</v>
      </c>
    </row>
    <row r="343" spans="1:38" x14ac:dyDescent="0.2">
      <c r="A343">
        <v>342</v>
      </c>
      <c r="B343">
        <v>-8.5964099673875065</v>
      </c>
      <c r="C343">
        <v>11.13846546795661</v>
      </c>
      <c r="D343">
        <v>-62.444557265098389</v>
      </c>
      <c r="E343">
        <v>-21.441215013827861</v>
      </c>
      <c r="F343">
        <v>-14.62971480933362</v>
      </c>
      <c r="G343">
        <v>8.6251375311519843E-2</v>
      </c>
      <c r="U343" s="4">
        <v>-55.840693276686679</v>
      </c>
      <c r="V343" s="4">
        <v>10.82871191937126</v>
      </c>
      <c r="W343" s="4">
        <v>1.886689900317188</v>
      </c>
      <c r="X343" s="4">
        <v>-3.3788450196572599</v>
      </c>
      <c r="Y343" s="4">
        <v>-3.63632387350235</v>
      </c>
      <c r="Z343" s="4">
        <v>-15.50652030985845</v>
      </c>
      <c r="AA343" s="4">
        <v>11.1718918081112</v>
      </c>
      <c r="AB343" s="4">
        <v>-71.626765168549156</v>
      </c>
      <c r="AC343" s="4">
        <v>-2.969865207601166</v>
      </c>
      <c r="AD343" s="4">
        <v>4.9754498498719597</v>
      </c>
      <c r="AE343" s="4">
        <v>2.9208746843874711</v>
      </c>
      <c r="AF343" s="4">
        <v>15.414401443292901</v>
      </c>
      <c r="AG343" s="4">
        <v>-8.5964099673875065</v>
      </c>
      <c r="AH343" s="4">
        <v>11.13846546795661</v>
      </c>
      <c r="AI343" s="4">
        <v>-62.444557265098389</v>
      </c>
      <c r="AJ343" s="4">
        <v>-21.441215013827861</v>
      </c>
      <c r="AK343" s="4">
        <v>-14.62971480933362</v>
      </c>
      <c r="AL343" s="4">
        <v>8.6251375311519843E-2</v>
      </c>
    </row>
    <row r="344" spans="1:38" x14ac:dyDescent="0.2">
      <c r="A344">
        <v>343</v>
      </c>
      <c r="B344">
        <v>-15.38505136842954</v>
      </c>
      <c r="C344">
        <v>0.84373571517918211</v>
      </c>
      <c r="D344">
        <v>-54.597772766005733</v>
      </c>
      <c r="E344">
        <v>-1.9092577493027889</v>
      </c>
      <c r="F344">
        <v>-27.31262491367653</v>
      </c>
      <c r="G344">
        <v>6.3950693055767976E-2</v>
      </c>
      <c r="U344" s="4">
        <v>-76.408803446032991</v>
      </c>
      <c r="V344" s="4">
        <v>-0.95468031227791161</v>
      </c>
      <c r="W344" s="4">
        <v>3.4547801525310331</v>
      </c>
      <c r="X344" s="4">
        <v>-0.1866276797465945</v>
      </c>
      <c r="Y344" s="4">
        <v>-6.3387458702852211</v>
      </c>
      <c r="Z344" s="4">
        <v>19.033263423802779</v>
      </c>
      <c r="AA344" s="4">
        <v>-1.432107424680207</v>
      </c>
      <c r="AB344" s="4">
        <v>-48.119943773682188</v>
      </c>
      <c r="AC344" s="4">
        <v>-0.3120767307135166</v>
      </c>
      <c r="AD344" s="4">
        <v>1.031628995762798</v>
      </c>
      <c r="AE344" s="4">
        <v>-0.5247645523621024</v>
      </c>
      <c r="AF344" s="4">
        <v>-4.4791124337085311</v>
      </c>
      <c r="AG344" s="4">
        <v>-15.38505136842954</v>
      </c>
      <c r="AH344" s="4">
        <v>0.84373571517918211</v>
      </c>
      <c r="AI344" s="4">
        <v>-54.597772766005733</v>
      </c>
      <c r="AJ344" s="4">
        <v>-1.9092577493027889</v>
      </c>
      <c r="AK344" s="4">
        <v>-27.31262491367653</v>
      </c>
      <c r="AL344" s="4">
        <v>6.3950693055767976E-2</v>
      </c>
    </row>
    <row r="345" spans="1:38" x14ac:dyDescent="0.2">
      <c r="A345">
        <v>344</v>
      </c>
      <c r="B345">
        <v>-15.02244453129855</v>
      </c>
      <c r="C345">
        <v>3.5460597614583929</v>
      </c>
      <c r="D345">
        <v>-54.92224434573204</v>
      </c>
      <c r="E345">
        <v>-5.8523035585984857</v>
      </c>
      <c r="F345">
        <v>-26.54067797588117</v>
      </c>
      <c r="G345">
        <v>0.14946292880277251</v>
      </c>
      <c r="U345" s="4">
        <v>-57.861406178952272</v>
      </c>
      <c r="V345" s="4">
        <v>-5.430844763641236</v>
      </c>
      <c r="W345" s="4">
        <v>3.3804463366897179</v>
      </c>
      <c r="X345" s="4">
        <v>-1.051425701900957</v>
      </c>
      <c r="Y345" s="4">
        <v>-6.3290755569520778</v>
      </c>
      <c r="Z345" s="4">
        <v>42.770944593375248</v>
      </c>
      <c r="AA345" s="4">
        <v>-6.0816084988019981</v>
      </c>
      <c r="AB345" s="4">
        <v>-47.158705032559368</v>
      </c>
      <c r="AC345" s="4">
        <v>-0.76758696496846779</v>
      </c>
      <c r="AD345" s="4">
        <v>1.182182605432833</v>
      </c>
      <c r="AE345" s="4">
        <v>0.11129337658747911</v>
      </c>
      <c r="AF345" s="4">
        <v>-11.09107748261725</v>
      </c>
      <c r="AG345" s="4">
        <v>-15.02244453129855</v>
      </c>
      <c r="AH345" s="4">
        <v>3.5460597614583929</v>
      </c>
      <c r="AI345" s="4">
        <v>-54.92224434573204</v>
      </c>
      <c r="AJ345" s="4">
        <v>-5.8523035585984857</v>
      </c>
      <c r="AK345" s="4">
        <v>-26.54067797588117</v>
      </c>
      <c r="AL345" s="4">
        <v>0.14946292880277251</v>
      </c>
    </row>
    <row r="346" spans="1:38" x14ac:dyDescent="0.2">
      <c r="A346">
        <v>345</v>
      </c>
      <c r="B346">
        <v>-14.04167202722769</v>
      </c>
      <c r="C346">
        <v>5.6316994336010611</v>
      </c>
      <c r="D346">
        <v>-54.914573152261632</v>
      </c>
      <c r="E346">
        <v>-9.6429617116404724</v>
      </c>
      <c r="F346">
        <v>-24.63246091329999</v>
      </c>
      <c r="G346">
        <v>1.554688286199353</v>
      </c>
      <c r="U346" s="4">
        <v>-34.696291852750861</v>
      </c>
      <c r="V346" s="4">
        <v>-12.93120081319071</v>
      </c>
      <c r="W346" s="4">
        <v>3.1636707237299331</v>
      </c>
      <c r="X346" s="4">
        <v>-0.67209169691183657</v>
      </c>
      <c r="Y346" s="4">
        <v>-3.9625334573084041</v>
      </c>
      <c r="Z346" s="4">
        <v>37.425373336663</v>
      </c>
      <c r="AA346" s="4">
        <v>-13.36630805050245</v>
      </c>
      <c r="AB346" s="4">
        <v>-44.541680627350203</v>
      </c>
      <c r="AC346" s="4">
        <v>-1.2642178515624689</v>
      </c>
      <c r="AD346" s="4">
        <v>1.425547418455182</v>
      </c>
      <c r="AE346" s="4">
        <v>0.30308455582894311</v>
      </c>
      <c r="AF346" s="4">
        <v>-14.093297713412509</v>
      </c>
      <c r="AG346" s="4">
        <v>-14.04167202722769</v>
      </c>
      <c r="AH346" s="4">
        <v>5.6316994336010611</v>
      </c>
      <c r="AI346" s="4">
        <v>-54.914573152261632</v>
      </c>
      <c r="AJ346" s="4">
        <v>-9.6429617116404724</v>
      </c>
      <c r="AK346" s="4">
        <v>-24.63246091329999</v>
      </c>
      <c r="AL346" s="4">
        <v>1.554688286199353</v>
      </c>
    </row>
    <row r="347" spans="1:38" x14ac:dyDescent="0.2">
      <c r="A347">
        <v>346</v>
      </c>
      <c r="B347">
        <v>-12.979873110374941</v>
      </c>
      <c r="C347">
        <v>6.9512869081369457</v>
      </c>
      <c r="D347">
        <v>-54.826844953573783</v>
      </c>
      <c r="E347">
        <v>-13.174851127769511</v>
      </c>
      <c r="F347">
        <v>-22.88168735040437</v>
      </c>
      <c r="G347">
        <v>0.30995634840208519</v>
      </c>
      <c r="U347" s="4">
        <v>-23.820245839948761</v>
      </c>
      <c r="V347" s="4">
        <v>-16.468680087460051</v>
      </c>
      <c r="W347" s="4">
        <v>2.841118115486851</v>
      </c>
      <c r="X347" s="4">
        <v>-1.1505207312577519</v>
      </c>
      <c r="Y347" s="4">
        <v>-3.188919396981456</v>
      </c>
      <c r="Z347" s="4">
        <v>0.83878886256795526</v>
      </c>
      <c r="AA347" s="4">
        <v>-16.361960451395419</v>
      </c>
      <c r="AB347" s="4">
        <v>-42.870674722913762</v>
      </c>
      <c r="AC347" s="4">
        <v>-1.7188023586668359</v>
      </c>
      <c r="AD347" s="4">
        <v>2.4652997004967401</v>
      </c>
      <c r="AE347" s="4">
        <v>1.096064593611356</v>
      </c>
      <c r="AF347" s="4">
        <v>1.933916724515627</v>
      </c>
      <c r="AG347" s="4">
        <v>-12.979873110374941</v>
      </c>
      <c r="AH347" s="4">
        <v>6.9512869081369457</v>
      </c>
      <c r="AI347" s="4">
        <v>-54.826844953573783</v>
      </c>
      <c r="AJ347" s="4">
        <v>-13.174851127769511</v>
      </c>
      <c r="AK347" s="4">
        <v>-22.88168735040437</v>
      </c>
      <c r="AL347" s="4">
        <v>0.30995634840208519</v>
      </c>
    </row>
    <row r="348" spans="1:38" x14ac:dyDescent="0.2">
      <c r="A348">
        <v>347</v>
      </c>
      <c r="B348">
        <v>-12.55896764709774</v>
      </c>
      <c r="C348">
        <v>8.6309328564676413</v>
      </c>
      <c r="D348">
        <v>-54.92798381058617</v>
      </c>
      <c r="E348">
        <v>-16.692557033121531</v>
      </c>
      <c r="F348">
        <v>-21.473902762960659</v>
      </c>
      <c r="G348">
        <v>-1.1475612490185929</v>
      </c>
      <c r="U348" s="4">
        <v>-30.400538892341309</v>
      </c>
      <c r="V348" s="4">
        <v>-10.784897263269739</v>
      </c>
      <c r="W348" s="4">
        <v>2.5337930506869371</v>
      </c>
      <c r="X348" s="4">
        <v>-3.075537683481913</v>
      </c>
      <c r="Y348" s="4">
        <v>-5.1687783102936793</v>
      </c>
      <c r="Z348" s="4">
        <v>-31.575222867913052</v>
      </c>
      <c r="AA348" s="4">
        <v>-10.30341568895086</v>
      </c>
      <c r="AB348" s="4">
        <v>-48.047122130666402</v>
      </c>
      <c r="AC348" s="4">
        <v>-2.1807082549051842</v>
      </c>
      <c r="AD348" s="4">
        <v>3.7107715261273388</v>
      </c>
      <c r="AE348" s="4">
        <v>2.8937094670687711</v>
      </c>
      <c r="AF348" s="4">
        <v>25.855821765715241</v>
      </c>
      <c r="AG348" s="4">
        <v>-12.55896764709774</v>
      </c>
      <c r="AH348" s="4">
        <v>8.6309328564676413</v>
      </c>
      <c r="AI348" s="4">
        <v>-54.92798381058617</v>
      </c>
      <c r="AJ348" s="4">
        <v>-16.692557033121531</v>
      </c>
      <c r="AK348" s="4">
        <v>-21.473902762960659</v>
      </c>
      <c r="AL348" s="4">
        <v>-1.1475612490185929</v>
      </c>
    </row>
    <row r="349" spans="1:38" x14ac:dyDescent="0.2">
      <c r="A349">
        <v>348</v>
      </c>
      <c r="B349">
        <v>-11.404588851385959</v>
      </c>
      <c r="C349">
        <v>10.51020649073622</v>
      </c>
      <c r="D349">
        <v>-54.915308637258818</v>
      </c>
      <c r="E349">
        <v>-19.901462198169931</v>
      </c>
      <c r="F349">
        <v>-18.705437810065671</v>
      </c>
      <c r="G349">
        <v>9.6636838310998965E-2</v>
      </c>
      <c r="U349" s="4">
        <v>-44.670827545298629</v>
      </c>
      <c r="V349" s="4">
        <v>1.6019251219323261</v>
      </c>
      <c r="W349" s="4">
        <v>2.2085717742069471</v>
      </c>
      <c r="X349" s="4">
        <v>-3.1147294342531748</v>
      </c>
      <c r="Y349" s="4">
        <v>-4.2064087053999542</v>
      </c>
      <c r="Z349" s="4">
        <v>-31.472901708552161</v>
      </c>
      <c r="AA349" s="4">
        <v>1.956918578120834</v>
      </c>
      <c r="AB349" s="4">
        <v>-60.200651924277913</v>
      </c>
      <c r="AC349" s="4">
        <v>-2.6124174031491831</v>
      </c>
      <c r="AD349" s="4">
        <v>4.1141475562445491</v>
      </c>
      <c r="AE349" s="4">
        <v>3.0181093738816349</v>
      </c>
      <c r="AF349" s="4">
        <v>31.86916853637441</v>
      </c>
      <c r="AG349" s="4">
        <v>-11.404588851385959</v>
      </c>
      <c r="AH349" s="4">
        <v>10.51020649073622</v>
      </c>
      <c r="AI349" s="4">
        <v>-54.915308637258818</v>
      </c>
      <c r="AJ349" s="4">
        <v>-19.901462198169931</v>
      </c>
      <c r="AK349" s="4">
        <v>-18.705437810065671</v>
      </c>
      <c r="AL349" s="4">
        <v>9.6636838310998965E-2</v>
      </c>
    </row>
    <row r="350" spans="1:38" x14ac:dyDescent="0.2">
      <c r="A350">
        <v>349</v>
      </c>
      <c r="B350">
        <v>-9.4826129837709168</v>
      </c>
      <c r="C350">
        <v>12.17983922087954</v>
      </c>
      <c r="D350">
        <v>-54.523285440210017</v>
      </c>
      <c r="E350">
        <v>-22.238467127426158</v>
      </c>
      <c r="F350">
        <v>-15.096598634556701</v>
      </c>
      <c r="G350">
        <v>0.1229213559929236</v>
      </c>
      <c r="U350" s="4">
        <v>-53.940156345586317</v>
      </c>
      <c r="V350" s="4">
        <v>11.663514467556251</v>
      </c>
      <c r="W350" s="4">
        <v>1.8722560582504859</v>
      </c>
      <c r="X350" s="4">
        <v>-2.9052794622279379</v>
      </c>
      <c r="Y350" s="4">
        <v>-3.1877148322045579</v>
      </c>
      <c r="Z350" s="4">
        <v>-13.554206000164429</v>
      </c>
      <c r="AA350" s="4">
        <v>11.559979144179</v>
      </c>
      <c r="AB350" s="4">
        <v>-70.55462704426408</v>
      </c>
      <c r="AC350" s="4">
        <v>-2.8985345935267</v>
      </c>
      <c r="AD350" s="4">
        <v>4.4853393638810974</v>
      </c>
      <c r="AE350" s="4">
        <v>2.668011741507609</v>
      </c>
      <c r="AF350" s="4">
        <v>14.35351053542006</v>
      </c>
      <c r="AG350" s="4">
        <v>-9.4826129837709168</v>
      </c>
      <c r="AH350" s="4">
        <v>12.17983922087954</v>
      </c>
      <c r="AI350" s="4">
        <v>-54.523285440210017</v>
      </c>
      <c r="AJ350" s="4">
        <v>-22.238467127426158</v>
      </c>
      <c r="AK350" s="4">
        <v>-15.096598634556701</v>
      </c>
      <c r="AL350" s="4">
        <v>0.1229213559929236</v>
      </c>
    </row>
    <row r="351" spans="1:38" x14ac:dyDescent="0.2">
      <c r="A351">
        <v>350</v>
      </c>
      <c r="B351">
        <v>-16.58713366617522</v>
      </c>
      <c r="C351">
        <v>0.89509880916281204</v>
      </c>
      <c r="D351">
        <v>-46.466884701899907</v>
      </c>
      <c r="E351">
        <v>-1.9374015652280989</v>
      </c>
      <c r="F351">
        <v>-28.746240355849029</v>
      </c>
      <c r="G351">
        <v>-2.7059635118764112E-2</v>
      </c>
      <c r="U351" s="4">
        <v>-70.010061806946368</v>
      </c>
      <c r="V351" s="4">
        <v>-0.68307452412054237</v>
      </c>
      <c r="W351" s="4">
        <v>3.3067113431849551</v>
      </c>
      <c r="X351" s="4">
        <v>-0.1783112768884032</v>
      </c>
      <c r="Y351" s="4">
        <v>-5.7054538043149039</v>
      </c>
      <c r="Z351" s="4">
        <v>15.017948203707791</v>
      </c>
      <c r="AA351" s="4">
        <v>-1.3549909478612969</v>
      </c>
      <c r="AB351" s="4">
        <v>-44.640331389149459</v>
      </c>
      <c r="AC351" s="4">
        <v>-0.30385354990069352</v>
      </c>
      <c r="AD351" s="4">
        <v>0.97755160854605139</v>
      </c>
      <c r="AE351" s="4">
        <v>-0.63392912552326119</v>
      </c>
      <c r="AF351" s="4">
        <v>-4.0711226083950702</v>
      </c>
      <c r="AG351" s="4">
        <v>-16.58713366617522</v>
      </c>
      <c r="AH351" s="4">
        <v>0.89509880916281204</v>
      </c>
      <c r="AI351" s="4">
        <v>-46.466884701899907</v>
      </c>
      <c r="AJ351" s="4">
        <v>-1.9374015652280989</v>
      </c>
      <c r="AK351" s="4">
        <v>-28.746240355849029</v>
      </c>
      <c r="AL351" s="4">
        <v>-2.7059635118764112E-2</v>
      </c>
    </row>
    <row r="352" spans="1:38" x14ac:dyDescent="0.2">
      <c r="A352">
        <v>351</v>
      </c>
      <c r="B352">
        <v>-16.527435235054021</v>
      </c>
      <c r="C352">
        <v>3.5040647919279659</v>
      </c>
      <c r="D352">
        <v>-45.976176456313517</v>
      </c>
      <c r="E352">
        <v>-5.611478594884943</v>
      </c>
      <c r="F352">
        <v>-28.32555513834934</v>
      </c>
      <c r="G352">
        <v>-0.14103840828197381</v>
      </c>
      <c r="U352" s="4">
        <v>-55.548744494473112</v>
      </c>
      <c r="V352" s="4">
        <v>-3.6044584104334541</v>
      </c>
      <c r="W352" s="4">
        <v>3.2441137291254312</v>
      </c>
      <c r="X352" s="4">
        <v>-0.89553364583648187</v>
      </c>
      <c r="Y352" s="4">
        <v>-5.7659984071530808</v>
      </c>
      <c r="Z352" s="4">
        <v>34.597237881827681</v>
      </c>
      <c r="AA352" s="4">
        <v>-4.9848540193815669</v>
      </c>
      <c r="AB352" s="4">
        <v>-43.87924103261475</v>
      </c>
      <c r="AC352" s="4">
        <v>-0.70780636436834976</v>
      </c>
      <c r="AD352" s="4">
        <v>1.05397938647747</v>
      </c>
      <c r="AE352" s="4">
        <v>-0.15303140786567551</v>
      </c>
      <c r="AF352" s="4">
        <v>-8.8114147690119982</v>
      </c>
      <c r="AG352" s="4">
        <v>-16.527435235054021</v>
      </c>
      <c r="AH352" s="4">
        <v>3.5040647919279659</v>
      </c>
      <c r="AI352" s="4">
        <v>-45.976176456313517</v>
      </c>
      <c r="AJ352" s="4">
        <v>-5.611478594884943</v>
      </c>
      <c r="AK352" s="4">
        <v>-28.32555513834934</v>
      </c>
      <c r="AL352" s="4">
        <v>-0.14103840828197381</v>
      </c>
    </row>
    <row r="353" spans="1:38" x14ac:dyDescent="0.2">
      <c r="A353">
        <v>352</v>
      </c>
      <c r="B353">
        <v>-16.23737441553579</v>
      </c>
      <c r="C353">
        <v>5.7941868284229479</v>
      </c>
      <c r="D353">
        <v>-45.178433588835667</v>
      </c>
      <c r="E353">
        <v>-9.273231899922461</v>
      </c>
      <c r="F353">
        <v>-27.263146693942669</v>
      </c>
      <c r="G353">
        <v>0.18371471185483629</v>
      </c>
      <c r="U353" s="4">
        <v>-34.798652650237003</v>
      </c>
      <c r="V353" s="4">
        <v>-9.0498326569277872</v>
      </c>
      <c r="W353" s="4">
        <v>3.0985679438895359</v>
      </c>
      <c r="X353" s="4">
        <v>-1.4078700227203711</v>
      </c>
      <c r="Y353" s="4">
        <v>-5.2996936180984804</v>
      </c>
      <c r="Z353" s="4">
        <v>36.28026614990565</v>
      </c>
      <c r="AA353" s="4">
        <v>-11.150941016550339</v>
      </c>
      <c r="AB353" s="4">
        <v>-41.853806463040719</v>
      </c>
      <c r="AC353" s="4">
        <v>-1.125629023093845</v>
      </c>
      <c r="AD353" s="4">
        <v>1.3035316676784321</v>
      </c>
      <c r="AE353" s="4">
        <v>0.48405951376994738</v>
      </c>
      <c r="AF353" s="4">
        <v>-12.96064393758494</v>
      </c>
      <c r="AG353" s="4">
        <v>-16.23737441553579</v>
      </c>
      <c r="AH353" s="4">
        <v>5.7941868284229479</v>
      </c>
      <c r="AI353" s="4">
        <v>-45.178433588835667</v>
      </c>
      <c r="AJ353" s="4">
        <v>-9.273231899922461</v>
      </c>
      <c r="AK353" s="4">
        <v>-27.263146693942669</v>
      </c>
      <c r="AL353" s="4">
        <v>0.18371471185483629</v>
      </c>
    </row>
    <row r="354" spans="1:38" x14ac:dyDescent="0.2">
      <c r="A354">
        <v>353</v>
      </c>
      <c r="B354">
        <v>-14.822724681464781</v>
      </c>
      <c r="C354">
        <v>7.0363136148161951</v>
      </c>
      <c r="D354">
        <v>-45.034851728914447</v>
      </c>
      <c r="E354">
        <v>-12.47383750501327</v>
      </c>
      <c r="F354">
        <v>-24.53862219532515</v>
      </c>
      <c r="G354">
        <v>3.616475810985023</v>
      </c>
      <c r="U354" s="4">
        <v>-21.582590163751881</v>
      </c>
      <c r="V354" s="4">
        <v>-14.60145047171147</v>
      </c>
      <c r="W354" s="4">
        <v>2.8400487390633842</v>
      </c>
      <c r="X354" s="4">
        <v>0.31598934184868122</v>
      </c>
      <c r="Y354" s="4">
        <v>-1.092753626631968</v>
      </c>
      <c r="Z354" s="4">
        <v>17.438057084309229</v>
      </c>
      <c r="AA354" s="4">
        <v>-16.364457502405319</v>
      </c>
      <c r="AB354" s="4">
        <v>-39.442850156137382</v>
      </c>
      <c r="AC354" s="4">
        <v>-1.529934460901138</v>
      </c>
      <c r="AD354" s="4">
        <v>1.2053440537874629</v>
      </c>
      <c r="AE354" s="4">
        <v>-0.39402891335786328</v>
      </c>
      <c r="AF354" s="4">
        <v>-8.5906854407616251</v>
      </c>
      <c r="AG354" s="4">
        <v>-14.822724681464781</v>
      </c>
      <c r="AH354" s="4">
        <v>7.0363136148161951</v>
      </c>
      <c r="AI354" s="4">
        <v>-45.034851728914447</v>
      </c>
      <c r="AJ354" s="4">
        <v>-12.47383750501327</v>
      </c>
      <c r="AK354" s="4">
        <v>-24.53862219532515</v>
      </c>
      <c r="AL354" s="4">
        <v>3.616475810985023</v>
      </c>
    </row>
    <row r="355" spans="1:38" x14ac:dyDescent="0.2">
      <c r="A355">
        <v>354</v>
      </c>
      <c r="B355">
        <v>-14.230597161014581</v>
      </c>
      <c r="C355">
        <v>8.4070821668913016</v>
      </c>
      <c r="D355">
        <v>-45.072817767900752</v>
      </c>
      <c r="E355">
        <v>-15.672356303028691</v>
      </c>
      <c r="F355">
        <v>-24.39841442878144</v>
      </c>
      <c r="G355">
        <v>-3.1570561850953811</v>
      </c>
      <c r="U355" s="4">
        <v>-20.671384421219649</v>
      </c>
      <c r="V355" s="4">
        <v>-14.982373459228549</v>
      </c>
      <c r="W355" s="4">
        <v>2.646263734614656</v>
      </c>
      <c r="X355" s="4">
        <v>-2.5951756537611881</v>
      </c>
      <c r="Y355" s="4">
        <v>-4.8696906270901854</v>
      </c>
      <c r="Z355" s="4">
        <v>-16.40425693175937</v>
      </c>
      <c r="AA355" s="4">
        <v>-14.28509332337409</v>
      </c>
      <c r="AB355" s="4">
        <v>-39.122284717994503</v>
      </c>
      <c r="AC355" s="4">
        <v>-1.7626046159632129</v>
      </c>
      <c r="AD355" s="4">
        <v>3.051780099363564</v>
      </c>
      <c r="AE355" s="4">
        <v>2.076602245286483</v>
      </c>
      <c r="AF355" s="4">
        <v>11.14237369267931</v>
      </c>
      <c r="AG355" s="4">
        <v>-14.230597161014581</v>
      </c>
      <c r="AH355" s="4">
        <v>8.4070821668913016</v>
      </c>
      <c r="AI355" s="4">
        <v>-45.072817767900752</v>
      </c>
      <c r="AJ355" s="4">
        <v>-15.672356303028691</v>
      </c>
      <c r="AK355" s="4">
        <v>-24.39841442878144</v>
      </c>
      <c r="AL355" s="4">
        <v>-3.1570561850953811</v>
      </c>
    </row>
    <row r="356" spans="1:38" x14ac:dyDescent="0.2">
      <c r="A356">
        <v>355</v>
      </c>
      <c r="B356">
        <v>-13.706384763175651</v>
      </c>
      <c r="C356">
        <v>10.549332834145121</v>
      </c>
      <c r="D356">
        <v>-45.152997511603047</v>
      </c>
      <c r="E356">
        <v>-18.930797091570771</v>
      </c>
      <c r="F356">
        <v>-22.168000308242121</v>
      </c>
      <c r="G356">
        <v>9.4791001257929622E-2</v>
      </c>
      <c r="U356" s="4">
        <v>-31.105669369924261</v>
      </c>
      <c r="V356" s="4">
        <v>-8.9875318522780532</v>
      </c>
      <c r="W356" s="4">
        <v>2.3981414371375389</v>
      </c>
      <c r="X356" s="4">
        <v>-2.9669796318743691</v>
      </c>
      <c r="Y356" s="4">
        <v>-4.4875858632109074</v>
      </c>
      <c r="Z356" s="4">
        <v>-30.102763916450659</v>
      </c>
      <c r="AA356" s="4">
        <v>-7.1055612245684223</v>
      </c>
      <c r="AB356" s="4">
        <v>-45.240530420610817</v>
      </c>
      <c r="AC356" s="4">
        <v>-2.19287385700191</v>
      </c>
      <c r="AD356" s="4">
        <v>3.3900398400227232</v>
      </c>
      <c r="AE356" s="4">
        <v>2.8238979624930471</v>
      </c>
      <c r="AF356" s="4">
        <v>25.384170242328111</v>
      </c>
      <c r="AG356" s="4">
        <v>-13.706384763175651</v>
      </c>
      <c r="AH356" s="4">
        <v>10.549332834145121</v>
      </c>
      <c r="AI356" s="4">
        <v>-45.152997511603047</v>
      </c>
      <c r="AJ356" s="4">
        <v>-18.930797091570771</v>
      </c>
      <c r="AK356" s="4">
        <v>-22.168000308242121</v>
      </c>
      <c r="AL356" s="4">
        <v>9.4791001257929622E-2</v>
      </c>
    </row>
    <row r="357" spans="1:38" x14ac:dyDescent="0.2">
      <c r="A357">
        <v>356</v>
      </c>
      <c r="B357">
        <v>-12.09803840197304</v>
      </c>
      <c r="C357">
        <v>11.887066822403879</v>
      </c>
      <c r="D357">
        <v>-45.948404015735683</v>
      </c>
      <c r="E357">
        <v>-21.60199105557119</v>
      </c>
      <c r="F357">
        <v>-19.410073770353879</v>
      </c>
      <c r="G357">
        <v>0.38989222497265069</v>
      </c>
      <c r="U357" s="4">
        <v>-43.012437212794843</v>
      </c>
      <c r="V357" s="4">
        <v>2.2929218226232742</v>
      </c>
      <c r="W357" s="4">
        <v>2.1069586691476401</v>
      </c>
      <c r="X357" s="4">
        <v>-2.7670016183007791</v>
      </c>
      <c r="Y357" s="4">
        <v>-3.5558243326404408</v>
      </c>
      <c r="Z357" s="4">
        <v>-25.336955640104669</v>
      </c>
      <c r="AA357" s="4">
        <v>3.5285005558096851</v>
      </c>
      <c r="AB357" s="4">
        <v>-56.318778260037199</v>
      </c>
      <c r="AC357" s="4">
        <v>-2.524438745580996</v>
      </c>
      <c r="AD357" s="4">
        <v>3.7033743917661401</v>
      </c>
      <c r="AE357" s="4">
        <v>2.5868333573456019</v>
      </c>
      <c r="AF357" s="4">
        <v>25.877754759116119</v>
      </c>
      <c r="AG357" s="4">
        <v>-12.09803840197304</v>
      </c>
      <c r="AH357" s="4">
        <v>11.887066822403879</v>
      </c>
      <c r="AI357" s="4">
        <v>-45.948404015735683</v>
      </c>
      <c r="AJ357" s="4">
        <v>-21.60199105557119</v>
      </c>
      <c r="AK357" s="4">
        <v>-19.410073770353879</v>
      </c>
      <c r="AL357" s="4">
        <v>0.38989222497265069</v>
      </c>
    </row>
    <row r="358" spans="1:38" x14ac:dyDescent="0.2">
      <c r="A358">
        <v>357</v>
      </c>
      <c r="B358">
        <v>-10.08266413098398</v>
      </c>
      <c r="C358">
        <v>13.226153485758999</v>
      </c>
      <c r="D358">
        <v>-46.417868679456099</v>
      </c>
      <c r="E358">
        <v>-23.406064932550301</v>
      </c>
      <c r="F358">
        <v>-15.992010012868811</v>
      </c>
      <c r="G358">
        <v>0.24000233472465279</v>
      </c>
      <c r="U358" s="4">
        <v>-49.990158982642363</v>
      </c>
      <c r="V358" s="4">
        <v>10.29223088038578</v>
      </c>
      <c r="W358" s="4">
        <v>1.784875805911208</v>
      </c>
      <c r="X358" s="4">
        <v>-2.7804815595608141</v>
      </c>
      <c r="Y358" s="4">
        <v>-3.0400617415102409</v>
      </c>
      <c r="Z358" s="4">
        <v>-11.2316903267482</v>
      </c>
      <c r="AA358" s="4">
        <v>10.5928751521125</v>
      </c>
      <c r="AB358" s="4">
        <v>-64.634635732327979</v>
      </c>
      <c r="AC358" s="4">
        <v>-2.7651722945118911</v>
      </c>
      <c r="AD358" s="4">
        <v>4.221538440140213</v>
      </c>
      <c r="AE358" s="4">
        <v>2.4928970464809712</v>
      </c>
      <c r="AF358" s="4">
        <v>11.13767161683587</v>
      </c>
      <c r="AG358" s="4">
        <v>-10.08266413098398</v>
      </c>
      <c r="AH358" s="4">
        <v>13.226153485758999</v>
      </c>
      <c r="AI358" s="4">
        <v>-46.417868679456099</v>
      </c>
      <c r="AJ358" s="4">
        <v>-23.406064932550301</v>
      </c>
      <c r="AK358" s="4">
        <v>-15.992010012868811</v>
      </c>
      <c r="AL358" s="4">
        <v>0.24000233472465279</v>
      </c>
    </row>
    <row r="359" spans="1:38" x14ac:dyDescent="0.2">
      <c r="A359">
        <v>358</v>
      </c>
      <c r="B359">
        <v>-16.898592019897869</v>
      </c>
      <c r="C359">
        <v>1.083896245461397</v>
      </c>
      <c r="D359">
        <v>-36.320355850114289</v>
      </c>
      <c r="E359">
        <v>-2.0260694923664211</v>
      </c>
      <c r="F359">
        <v>-28.750798520360949</v>
      </c>
      <c r="G359">
        <v>-0.33967697600372149</v>
      </c>
      <c r="U359" s="4">
        <v>-60.16222018619959</v>
      </c>
      <c r="V359" s="4">
        <v>-0.75651280553336742</v>
      </c>
      <c r="W359" s="4">
        <v>3.0357101803197328</v>
      </c>
      <c r="X359" s="4">
        <v>-0.19575359466995851</v>
      </c>
      <c r="Y359" s="4">
        <v>-5.1776595613422209</v>
      </c>
      <c r="Z359" s="4">
        <v>12.66190625030624</v>
      </c>
      <c r="AA359" s="4">
        <v>-1.3018354458194901</v>
      </c>
      <c r="AB359" s="4">
        <v>-38.067004850577497</v>
      </c>
      <c r="AC359" s="4">
        <v>-0.30640084498099218</v>
      </c>
      <c r="AD359" s="4">
        <v>0.87540854365068954</v>
      </c>
      <c r="AE359" s="4">
        <v>-0.75744791865340522</v>
      </c>
      <c r="AF359" s="4">
        <v>-3.427292430649362</v>
      </c>
      <c r="AG359" s="4">
        <v>-16.898592019897869</v>
      </c>
      <c r="AH359" s="4">
        <v>1.083896245461397</v>
      </c>
      <c r="AI359" s="4">
        <v>-36.320355850114289</v>
      </c>
      <c r="AJ359" s="4">
        <v>-2.0260694923664211</v>
      </c>
      <c r="AK359" s="4">
        <v>-28.750798520360949</v>
      </c>
      <c r="AL359" s="4">
        <v>-0.33967697600372149</v>
      </c>
    </row>
    <row r="360" spans="1:38" x14ac:dyDescent="0.2">
      <c r="A360">
        <v>359</v>
      </c>
      <c r="B360">
        <v>-17.267754970193</v>
      </c>
      <c r="C360">
        <v>3.7784364788486271</v>
      </c>
      <c r="D360">
        <v>-36.504596370698422</v>
      </c>
      <c r="E360">
        <v>-5.921620240578175</v>
      </c>
      <c r="F360">
        <v>-28.86848832711852</v>
      </c>
      <c r="G360">
        <v>-0.54611589933416005</v>
      </c>
      <c r="U360" s="4">
        <v>-48.844890628134628</v>
      </c>
      <c r="V360" s="4">
        <v>-4.1684551907297616</v>
      </c>
      <c r="W360" s="4">
        <v>2.984605171810895</v>
      </c>
      <c r="X360" s="4">
        <v>-0.82291909474571578</v>
      </c>
      <c r="Y360" s="4">
        <v>-5.2040996013228149</v>
      </c>
      <c r="Z360" s="4">
        <v>29.195692331334321</v>
      </c>
      <c r="AA360" s="4">
        <v>-4.5585304693043973</v>
      </c>
      <c r="AB360" s="4">
        <v>-37.61283203659292</v>
      </c>
      <c r="AC360" s="4">
        <v>-0.69247213270681396</v>
      </c>
      <c r="AD360" s="4">
        <v>0.87796005149780465</v>
      </c>
      <c r="AE360" s="4">
        <v>-0.27300844478843062</v>
      </c>
      <c r="AF360" s="4">
        <v>-7.4194839506433388</v>
      </c>
      <c r="AG360" s="4">
        <v>-17.267754970193</v>
      </c>
      <c r="AH360" s="4">
        <v>3.7784364788486271</v>
      </c>
      <c r="AI360" s="4">
        <v>-36.504596370698422</v>
      </c>
      <c r="AJ360" s="4">
        <v>-5.921620240578175</v>
      </c>
      <c r="AK360" s="4">
        <v>-28.86848832711852</v>
      </c>
      <c r="AL360" s="4">
        <v>-0.54611589933416005</v>
      </c>
    </row>
    <row r="361" spans="1:38" x14ac:dyDescent="0.2">
      <c r="A361">
        <v>360</v>
      </c>
      <c r="B361">
        <v>-17.206014887029369</v>
      </c>
      <c r="C361">
        <v>6.0978858353720691</v>
      </c>
      <c r="D361">
        <v>-35.955452170817964</v>
      </c>
      <c r="E361">
        <v>-9.4403756017969318</v>
      </c>
      <c r="F361">
        <v>-28.148735460764669</v>
      </c>
      <c r="G361">
        <v>-0.2112064922507646</v>
      </c>
      <c r="U361" s="4">
        <v>-32.647690236389721</v>
      </c>
      <c r="V361" s="4">
        <v>-9.8739787841180835</v>
      </c>
      <c r="W361" s="4">
        <v>2.8658839289141178</v>
      </c>
      <c r="X361" s="4">
        <v>-1.2891487469901419</v>
      </c>
      <c r="Y361" s="4">
        <v>-4.8245482736275864</v>
      </c>
      <c r="Z361" s="4">
        <v>31.416540157172282</v>
      </c>
      <c r="AA361" s="4">
        <v>-9.3138464048102385</v>
      </c>
      <c r="AB361" s="4">
        <v>-35.283820945081921</v>
      </c>
      <c r="AC361" s="4">
        <v>-1.0502040865973941</v>
      </c>
      <c r="AD361" s="4">
        <v>1.0026520885448711</v>
      </c>
      <c r="AE361" s="4">
        <v>0.2042785131204867</v>
      </c>
      <c r="AF361" s="4">
        <v>-10.554904141473321</v>
      </c>
      <c r="AG361" s="4">
        <v>-17.206014887029369</v>
      </c>
      <c r="AH361" s="4">
        <v>6.0978858353720691</v>
      </c>
      <c r="AI361" s="4">
        <v>-35.955452170817964</v>
      </c>
      <c r="AJ361" s="4">
        <v>-9.4403756017969318</v>
      </c>
      <c r="AK361" s="4">
        <v>-28.148735460764669</v>
      </c>
      <c r="AL361" s="4">
        <v>-0.2112064922507646</v>
      </c>
    </row>
    <row r="362" spans="1:38" x14ac:dyDescent="0.2">
      <c r="A362">
        <v>361</v>
      </c>
      <c r="B362">
        <v>-15.81318517378029</v>
      </c>
      <c r="C362">
        <v>7.7587082795429474</v>
      </c>
      <c r="D362">
        <v>-35.431823424075198</v>
      </c>
      <c r="E362">
        <v>-12.912167334301619</v>
      </c>
      <c r="F362">
        <v>-25.54502545496057</v>
      </c>
      <c r="G362">
        <v>3.296949491662331</v>
      </c>
      <c r="U362" s="4">
        <v>-20.158779562369929</v>
      </c>
      <c r="V362" s="4">
        <v>-14.641716091154059</v>
      </c>
      <c r="W362" s="4">
        <v>2.650334999862006</v>
      </c>
      <c r="X362" s="4">
        <v>0.37751686206386958</v>
      </c>
      <c r="Y362" s="4">
        <v>-0.64447358362432372</v>
      </c>
      <c r="Z362" s="4">
        <v>15.527447358964199</v>
      </c>
      <c r="AA362" s="4">
        <v>-13.876342190747581</v>
      </c>
      <c r="AB362" s="4">
        <v>-32.882337253692633</v>
      </c>
      <c r="AC362" s="4">
        <v>-1.44155608707744</v>
      </c>
      <c r="AD362" s="4">
        <v>1.0144723686149639</v>
      </c>
      <c r="AE362" s="4">
        <v>-0.38426319602598558</v>
      </c>
      <c r="AF362" s="4">
        <v>-7.2488704427292054</v>
      </c>
      <c r="AG362" s="4">
        <v>-15.81318517378029</v>
      </c>
      <c r="AH362" s="4">
        <v>7.7587082795429474</v>
      </c>
      <c r="AI362" s="4">
        <v>-35.431823424075198</v>
      </c>
      <c r="AJ362" s="4">
        <v>-12.912167334301619</v>
      </c>
      <c r="AK362" s="4">
        <v>-25.54502545496057</v>
      </c>
      <c r="AL362" s="4">
        <v>3.296949491662331</v>
      </c>
    </row>
    <row r="363" spans="1:38" x14ac:dyDescent="0.2">
      <c r="A363">
        <v>362</v>
      </c>
      <c r="B363">
        <v>-15.224085125582089</v>
      </c>
      <c r="C363">
        <v>9.0155267771865777</v>
      </c>
      <c r="D363">
        <v>-35.505878397824333</v>
      </c>
      <c r="E363">
        <v>-16.105890517692139</v>
      </c>
      <c r="F363">
        <v>-25.20615809380023</v>
      </c>
      <c r="G363">
        <v>-2.9360382927049691</v>
      </c>
      <c r="U363" s="4">
        <v>-17.801626446197961</v>
      </c>
      <c r="V363" s="4">
        <v>-12.944434513167201</v>
      </c>
      <c r="W363" s="4">
        <v>2.4533295510880389</v>
      </c>
      <c r="X363" s="4">
        <v>-2.1865027712997138</v>
      </c>
      <c r="Y363" s="4">
        <v>-4.4158388068947483</v>
      </c>
      <c r="Z363" s="4">
        <v>-14.82226550086056</v>
      </c>
      <c r="AA363" s="4">
        <v>-11.88334158834753</v>
      </c>
      <c r="AB363" s="4">
        <v>-34.124356603396983</v>
      </c>
      <c r="AC363" s="4">
        <v>-1.6236323347047421</v>
      </c>
      <c r="AD363" s="4">
        <v>2.6011293593115559</v>
      </c>
      <c r="AE363" s="4">
        <v>1.8552971967835461</v>
      </c>
      <c r="AF363" s="4">
        <v>10.360427704514461</v>
      </c>
      <c r="AG363" s="4">
        <v>-15.224085125582089</v>
      </c>
      <c r="AH363" s="4">
        <v>9.0155267771865777</v>
      </c>
      <c r="AI363" s="4">
        <v>-35.505878397824333</v>
      </c>
      <c r="AJ363" s="4">
        <v>-16.105890517692139</v>
      </c>
      <c r="AK363" s="4">
        <v>-25.20615809380023</v>
      </c>
      <c r="AL363" s="4">
        <v>-2.9360382927049691</v>
      </c>
    </row>
    <row r="364" spans="1:38" x14ac:dyDescent="0.2">
      <c r="A364">
        <v>363</v>
      </c>
      <c r="B364">
        <v>-14.578334760446859</v>
      </c>
      <c r="C364">
        <v>11.05971322916686</v>
      </c>
      <c r="D364">
        <v>-35.93483584323161</v>
      </c>
      <c r="E364">
        <v>-19.22820475278742</v>
      </c>
      <c r="F364">
        <v>-22.727362959600271</v>
      </c>
      <c r="G364">
        <v>0.45882712725312902</v>
      </c>
      <c r="U364" s="4">
        <v>-26.251265037815379</v>
      </c>
      <c r="V364" s="4">
        <v>-5.666751730380188</v>
      </c>
      <c r="W364" s="4">
        <v>2.2107928406114419</v>
      </c>
      <c r="X364" s="4">
        <v>-2.5309700263488422</v>
      </c>
      <c r="Y364" s="4">
        <v>-4.0987193607130781</v>
      </c>
      <c r="Z364" s="4">
        <v>-25.579656844055052</v>
      </c>
      <c r="AA364" s="4">
        <v>-6.0260075572748439</v>
      </c>
      <c r="AB364" s="4">
        <v>-41.27031550736227</v>
      </c>
      <c r="AC364" s="4">
        <v>-2.0091924254100002</v>
      </c>
      <c r="AD364" s="4">
        <v>2.8796312476158188</v>
      </c>
      <c r="AE364" s="4">
        <v>2.4936201933699502</v>
      </c>
      <c r="AF364" s="4">
        <v>22.422995144426672</v>
      </c>
      <c r="AG364" s="4">
        <v>-14.578334760446859</v>
      </c>
      <c r="AH364" s="4">
        <v>11.05971322916686</v>
      </c>
      <c r="AI364" s="4">
        <v>-35.93483584323161</v>
      </c>
      <c r="AJ364" s="4">
        <v>-19.22820475278742</v>
      </c>
      <c r="AK364" s="4">
        <v>-22.727362959600271</v>
      </c>
      <c r="AL364" s="4">
        <v>0.45882712725312902</v>
      </c>
    </row>
    <row r="365" spans="1:38" x14ac:dyDescent="0.2">
      <c r="A365">
        <v>364</v>
      </c>
      <c r="B365">
        <v>-12.7001507182139</v>
      </c>
      <c r="C365">
        <v>12.364028814230331</v>
      </c>
      <c r="D365">
        <v>-36.48513610251505</v>
      </c>
      <c r="E365">
        <v>-21.591698882684991</v>
      </c>
      <c r="F365">
        <v>-19.962282804049131</v>
      </c>
      <c r="G365">
        <v>0.82548408186873501</v>
      </c>
      <c r="U365" s="4">
        <v>-36.469625913272687</v>
      </c>
      <c r="V365" s="4">
        <v>2.7056566393540922</v>
      </c>
      <c r="W365" s="4">
        <v>1.976460643589953</v>
      </c>
      <c r="X365" s="4">
        <v>-2.4257436575360609</v>
      </c>
      <c r="Y365" s="4">
        <v>-3.2587753764247891</v>
      </c>
      <c r="Z365" s="4">
        <v>-21.3911893152512</v>
      </c>
      <c r="AA365" s="4">
        <v>2.7833947800964558</v>
      </c>
      <c r="AB365" s="4">
        <v>-49.856598370210619</v>
      </c>
      <c r="AC365" s="4">
        <v>-2.2955317672915112</v>
      </c>
      <c r="AD365" s="4">
        <v>3.2007109424323259</v>
      </c>
      <c r="AE365" s="4">
        <v>2.2965726908360549</v>
      </c>
      <c r="AF365" s="4">
        <v>21.898524482462921</v>
      </c>
      <c r="AG365" s="4">
        <v>-12.7001507182139</v>
      </c>
      <c r="AH365" s="4">
        <v>12.364028814230331</v>
      </c>
      <c r="AI365" s="4">
        <v>-36.48513610251505</v>
      </c>
      <c r="AJ365" s="4">
        <v>-21.591698882684991</v>
      </c>
      <c r="AK365" s="4">
        <v>-19.962282804049131</v>
      </c>
      <c r="AL365" s="4">
        <v>0.82548408186873501</v>
      </c>
    </row>
    <row r="366" spans="1:38" x14ac:dyDescent="0.2">
      <c r="A366">
        <v>365</v>
      </c>
      <c r="B366">
        <v>-10.32569273036443</v>
      </c>
      <c r="C366">
        <v>13.46071244082678</v>
      </c>
      <c r="D366">
        <v>-36.303146876222627</v>
      </c>
      <c r="E366">
        <v>-23.592197680824729</v>
      </c>
      <c r="F366">
        <v>-16.57017242599402</v>
      </c>
      <c r="G366">
        <v>0.6072141455922736</v>
      </c>
      <c r="U366" s="4">
        <v>-42.577375172514792</v>
      </c>
      <c r="V366" s="4">
        <v>8.971279625733084</v>
      </c>
      <c r="W366" s="4">
        <v>1.661351555968769</v>
      </c>
      <c r="X366" s="4">
        <v>-2.6131436993599779</v>
      </c>
      <c r="Y366" s="4">
        <v>-2.837885317884933</v>
      </c>
      <c r="Z366" s="4">
        <v>-9.5085757784204077</v>
      </c>
      <c r="AA366" s="4">
        <v>9.0975645796347475</v>
      </c>
      <c r="AB366" s="4">
        <v>-55.672046312602532</v>
      </c>
      <c r="AC366" s="4">
        <v>-2.5251278248429361</v>
      </c>
      <c r="AD366" s="4">
        <v>3.762897433829433</v>
      </c>
      <c r="AE366" s="4">
        <v>2.2305571686168739</v>
      </c>
      <c r="AF366" s="4">
        <v>9.4492812938287756</v>
      </c>
      <c r="AG366" s="4">
        <v>-10.32569273036443</v>
      </c>
      <c r="AH366" s="4">
        <v>13.46071244082678</v>
      </c>
      <c r="AI366" s="4">
        <v>-36.303146876222627</v>
      </c>
      <c r="AJ366" s="4">
        <v>-23.592197680824729</v>
      </c>
      <c r="AK366" s="4">
        <v>-16.57017242599402</v>
      </c>
      <c r="AL366" s="4">
        <v>0.6072141455922736</v>
      </c>
    </row>
    <row r="367" spans="1:38" x14ac:dyDescent="0.2">
      <c r="A367">
        <v>366</v>
      </c>
      <c r="B367">
        <v>-14.407746307186221</v>
      </c>
      <c r="C367">
        <v>0.81335623442693117</v>
      </c>
      <c r="D367">
        <v>-27.674957097179789</v>
      </c>
      <c r="E367">
        <v>-1.386010033031583</v>
      </c>
      <c r="F367">
        <v>-25.43056405402988</v>
      </c>
      <c r="G367">
        <v>-0.99009409139785809</v>
      </c>
      <c r="U367" s="4">
        <v>-44.855210422495553</v>
      </c>
      <c r="V367" s="4">
        <v>-0.37404199113013659</v>
      </c>
      <c r="W367" s="4">
        <v>2.7990944828279058</v>
      </c>
      <c r="X367" s="4">
        <v>-0.2423909893559878</v>
      </c>
      <c r="Y367" s="4">
        <v>-5.3060722553524764</v>
      </c>
      <c r="Z367" s="4">
        <v>6.6352491087393322</v>
      </c>
      <c r="AA367" s="4">
        <v>-1.0747138481415821</v>
      </c>
      <c r="AB367" s="4">
        <v>-31.674264855035592</v>
      </c>
      <c r="AC367" s="4">
        <v>-0.25769121469176381</v>
      </c>
      <c r="AD367" s="4">
        <v>0.88183470659967178</v>
      </c>
      <c r="AE367" s="4">
        <v>-0.80573701042075874</v>
      </c>
      <c r="AF367" s="4">
        <v>-3.1995868346184828</v>
      </c>
      <c r="AG367" s="4">
        <v>-14.407746307186221</v>
      </c>
      <c r="AH367" s="4">
        <v>0.81335623442693117</v>
      </c>
      <c r="AI367" s="4">
        <v>-27.674957097179789</v>
      </c>
      <c r="AJ367" s="4">
        <v>-1.386010033031583</v>
      </c>
      <c r="AK367" s="4">
        <v>-25.43056405402988</v>
      </c>
      <c r="AL367" s="4">
        <v>-0.99009409139785809</v>
      </c>
    </row>
    <row r="368" spans="1:38" x14ac:dyDescent="0.2">
      <c r="A368">
        <v>367</v>
      </c>
      <c r="B368">
        <v>-15.365107675687881</v>
      </c>
      <c r="C368">
        <v>3.7387822342488271</v>
      </c>
      <c r="D368">
        <v>-27.986685228297471</v>
      </c>
      <c r="E368">
        <v>-5.5894484431661251</v>
      </c>
      <c r="F368">
        <v>-26.31190031413762</v>
      </c>
      <c r="G368">
        <v>-2.1893283795144032</v>
      </c>
      <c r="U368" s="4">
        <v>-38.279294752085796</v>
      </c>
      <c r="V368" s="4">
        <v>-2.2985853689435598</v>
      </c>
      <c r="W368" s="4">
        <v>2.7533842350187361</v>
      </c>
      <c r="X368" s="4">
        <v>-0.84322398600471371</v>
      </c>
      <c r="Y368" s="4">
        <v>-5.2389479361616171</v>
      </c>
      <c r="Z368" s="4">
        <v>19.271907386474069</v>
      </c>
      <c r="AA368" s="4">
        <v>-3.922935433454684</v>
      </c>
      <c r="AB368" s="4">
        <v>-30.453450837870939</v>
      </c>
      <c r="AC368" s="4">
        <v>-0.63143788838499815</v>
      </c>
      <c r="AD368" s="4">
        <v>0.85134032254369807</v>
      </c>
      <c r="AE368" s="4">
        <v>-0.35294565278292173</v>
      </c>
      <c r="AF368" s="4">
        <v>-5.4368417744062141</v>
      </c>
      <c r="AG368" s="4">
        <v>-15.365107675687881</v>
      </c>
      <c r="AH368" s="4">
        <v>3.7387822342488271</v>
      </c>
      <c r="AI368" s="4">
        <v>-27.986685228297471</v>
      </c>
      <c r="AJ368" s="4">
        <v>-5.5894484431661251</v>
      </c>
      <c r="AK368" s="4">
        <v>-26.31190031413762</v>
      </c>
      <c r="AL368" s="4">
        <v>-2.1893283795144032</v>
      </c>
    </row>
    <row r="369" spans="1:38" x14ac:dyDescent="0.2">
      <c r="A369">
        <v>368</v>
      </c>
      <c r="B369">
        <v>-16.86951043334594</v>
      </c>
      <c r="C369">
        <v>6.5983324843807987</v>
      </c>
      <c r="D369">
        <v>-28.134303352841169</v>
      </c>
      <c r="E369">
        <v>-9.851376868358793</v>
      </c>
      <c r="F369">
        <v>-27.541702764103629</v>
      </c>
      <c r="G369">
        <v>-1.946844418550842</v>
      </c>
      <c r="U369" s="4">
        <v>-25.087222291193001</v>
      </c>
      <c r="V369" s="4">
        <v>-6.5249593948011668</v>
      </c>
      <c r="W369" s="4">
        <v>2.6639168008013452</v>
      </c>
      <c r="X369" s="4">
        <v>-1.409122687356561</v>
      </c>
      <c r="Y369" s="4">
        <v>-4.8922144020034617</v>
      </c>
      <c r="Z369" s="4">
        <v>21.897651577592629</v>
      </c>
      <c r="AA369" s="4">
        <v>-8.7698860780072785</v>
      </c>
      <c r="AB369" s="4">
        <v>-30.08532513116322</v>
      </c>
      <c r="AC369" s="4">
        <v>-1.0193260414042551</v>
      </c>
      <c r="AD369" s="4">
        <v>1.055940892423179</v>
      </c>
      <c r="AE369" s="4">
        <v>0.28507670046161587</v>
      </c>
      <c r="AF369" s="4">
        <v>-7.7328282190334248</v>
      </c>
      <c r="AG369" s="4">
        <v>-16.86951043334594</v>
      </c>
      <c r="AH369" s="4">
        <v>6.5983324843807987</v>
      </c>
      <c r="AI369" s="4">
        <v>-28.134303352841169</v>
      </c>
      <c r="AJ369" s="4">
        <v>-9.851376868358793</v>
      </c>
      <c r="AK369" s="4">
        <v>-27.541702764103629</v>
      </c>
      <c r="AL369" s="4">
        <v>-1.946844418550842</v>
      </c>
    </row>
    <row r="370" spans="1:38" x14ac:dyDescent="0.2">
      <c r="A370">
        <v>369</v>
      </c>
      <c r="B370">
        <v>-16.336085924875501</v>
      </c>
      <c r="C370">
        <v>8.5695803410676614</v>
      </c>
      <c r="D370">
        <v>-26.29272334308952</v>
      </c>
      <c r="E370">
        <v>-13.5170081067286</v>
      </c>
      <c r="F370">
        <v>-25.863941803781209</v>
      </c>
      <c r="G370">
        <v>2.572418807949564</v>
      </c>
      <c r="U370" s="4">
        <v>-14.18428153440229</v>
      </c>
      <c r="V370" s="4">
        <v>-9.4525524724875947</v>
      </c>
      <c r="W370" s="4">
        <v>2.4571469113233082</v>
      </c>
      <c r="X370" s="4">
        <v>9.704149992376121E-2</v>
      </c>
      <c r="Y370" s="4">
        <v>-0.78887035564520358</v>
      </c>
      <c r="Z370" s="4">
        <v>8.0269592419536977</v>
      </c>
      <c r="AA370" s="4">
        <v>-12.70611768000806</v>
      </c>
      <c r="AB370" s="4">
        <v>-27.994620932166821</v>
      </c>
      <c r="AC370" s="4">
        <v>-1.3611908214356609</v>
      </c>
      <c r="AD370" s="4">
        <v>0.83306377472163351</v>
      </c>
      <c r="AE370" s="4">
        <v>-0.53625484169447779</v>
      </c>
      <c r="AF370" s="4">
        <v>-4.5201428651240096</v>
      </c>
      <c r="AG370" s="4">
        <v>-16.336085924875501</v>
      </c>
      <c r="AH370" s="4">
        <v>8.5695803410676614</v>
      </c>
      <c r="AI370" s="4">
        <v>-26.29272334308952</v>
      </c>
      <c r="AJ370" s="4">
        <v>-13.5170081067286</v>
      </c>
      <c r="AK370" s="4">
        <v>-25.863941803781209</v>
      </c>
      <c r="AL370" s="4">
        <v>2.572418807949564</v>
      </c>
    </row>
    <row r="371" spans="1:38" x14ac:dyDescent="0.2">
      <c r="A371">
        <v>370</v>
      </c>
      <c r="B371">
        <v>-15.925853774898799</v>
      </c>
      <c r="C371">
        <v>9.3487380192942204</v>
      </c>
      <c r="D371">
        <v>-26.315514069899049</v>
      </c>
      <c r="E371">
        <v>-15.78036322395789</v>
      </c>
      <c r="F371">
        <v>-25.423767798672291</v>
      </c>
      <c r="G371">
        <v>-2.2313036122920669</v>
      </c>
      <c r="U371" s="4">
        <v>-13.544841025693589</v>
      </c>
      <c r="V371" s="4">
        <v>-11.03230688775229</v>
      </c>
      <c r="W371" s="4">
        <v>2.344548569894537</v>
      </c>
      <c r="X371" s="4">
        <v>-2.4795811064855982</v>
      </c>
      <c r="Y371" s="4">
        <v>-4.5873742218782034</v>
      </c>
      <c r="Z371" s="4">
        <v>-8.0843657900209838</v>
      </c>
      <c r="AA371" s="4">
        <v>-9.7746762960677263</v>
      </c>
      <c r="AB371" s="4">
        <v>-27.14861259303262</v>
      </c>
      <c r="AC371" s="4">
        <v>-1.4908634554889371</v>
      </c>
      <c r="AD371" s="4">
        <v>2.3885778027867088</v>
      </c>
      <c r="AE371" s="4">
        <v>1.870472526422972</v>
      </c>
      <c r="AF371" s="4">
        <v>4.7728362921019194</v>
      </c>
      <c r="AG371" s="4">
        <v>-15.925853774898799</v>
      </c>
      <c r="AH371" s="4">
        <v>9.3487380192942204</v>
      </c>
      <c r="AI371" s="4">
        <v>-26.315514069899049</v>
      </c>
      <c r="AJ371" s="4">
        <v>-15.78036322395789</v>
      </c>
      <c r="AK371" s="4">
        <v>-25.423767798672291</v>
      </c>
      <c r="AL371" s="4">
        <v>-2.2313036122920669</v>
      </c>
    </row>
    <row r="372" spans="1:38" x14ac:dyDescent="0.2">
      <c r="A372">
        <v>371</v>
      </c>
      <c r="B372">
        <v>-14.589599088951649</v>
      </c>
      <c r="C372">
        <v>10.722060324798001</v>
      </c>
      <c r="D372">
        <v>-28.08105822308886</v>
      </c>
      <c r="E372">
        <v>-17.738386035540302</v>
      </c>
      <c r="F372">
        <v>-21.955212435710909</v>
      </c>
      <c r="G372">
        <v>2.2219536239028681</v>
      </c>
      <c r="U372" s="4">
        <v>-21.98169761684537</v>
      </c>
      <c r="V372" s="4">
        <v>-7.1059579643057944</v>
      </c>
      <c r="W372" s="4">
        <v>2.109441398354122</v>
      </c>
      <c r="X372" s="4">
        <v>-2.785445537877111</v>
      </c>
      <c r="Y372" s="4">
        <v>-4.1113515426722138</v>
      </c>
      <c r="Z372" s="4">
        <v>-18.176721188271241</v>
      </c>
      <c r="AA372" s="4">
        <v>-4.948892291887339</v>
      </c>
      <c r="AB372" s="4">
        <v>-32.758314275072181</v>
      </c>
      <c r="AC372" s="4">
        <v>-1.85637006834547</v>
      </c>
      <c r="AD372" s="4">
        <v>2.804143977285797</v>
      </c>
      <c r="AE372" s="4">
        <v>2.4612201911149798</v>
      </c>
      <c r="AF372" s="4">
        <v>15.332309748765921</v>
      </c>
      <c r="AG372" s="4">
        <v>-14.589599088951649</v>
      </c>
      <c r="AH372" s="4">
        <v>10.722060324798001</v>
      </c>
      <c r="AI372" s="4">
        <v>-28.08105822308886</v>
      </c>
      <c r="AJ372" s="4">
        <v>-17.738386035540302</v>
      </c>
      <c r="AK372" s="4">
        <v>-21.955212435710909</v>
      </c>
      <c r="AL372" s="4">
        <v>2.2219536239028681</v>
      </c>
    </row>
    <row r="373" spans="1:38" x14ac:dyDescent="0.2">
      <c r="A373">
        <v>372</v>
      </c>
      <c r="B373">
        <v>-11.57787948445706</v>
      </c>
      <c r="C373">
        <v>10.80535462397498</v>
      </c>
      <c r="D373">
        <v>-28.0049164008527</v>
      </c>
      <c r="E373">
        <v>-18.5204030420763</v>
      </c>
      <c r="F373">
        <v>-17.699982275029949</v>
      </c>
      <c r="G373">
        <v>2.510044690052736</v>
      </c>
      <c r="U373" s="4">
        <v>-29.658885684645071</v>
      </c>
      <c r="V373" s="4">
        <v>1.051849541193403</v>
      </c>
      <c r="W373" s="4">
        <v>1.8250427018453841</v>
      </c>
      <c r="X373" s="4">
        <v>-2.596635598150228</v>
      </c>
      <c r="Y373" s="4">
        <v>-3.1491058177785951</v>
      </c>
      <c r="Z373" s="4">
        <v>-14.77724563931945</v>
      </c>
      <c r="AA373" s="4">
        <v>2.6041530127204462</v>
      </c>
      <c r="AB373" s="4">
        <v>-38.959843176734559</v>
      </c>
      <c r="AC373" s="4">
        <v>-2.128678116163794</v>
      </c>
      <c r="AD373" s="4">
        <v>3.1368583566146508</v>
      </c>
      <c r="AE373" s="4">
        <v>2.2102434331797221</v>
      </c>
      <c r="AF373" s="4">
        <v>14.315647368604649</v>
      </c>
      <c r="AG373" s="4">
        <v>-11.57787948445706</v>
      </c>
      <c r="AH373" s="4">
        <v>10.80535462397498</v>
      </c>
      <c r="AI373" s="4">
        <v>-28.0049164008527</v>
      </c>
      <c r="AJ373" s="4">
        <v>-18.5204030420763</v>
      </c>
      <c r="AK373" s="4">
        <v>-17.699982275029949</v>
      </c>
      <c r="AL373" s="4">
        <v>2.510044690052736</v>
      </c>
    </row>
    <row r="374" spans="1:38" x14ac:dyDescent="0.2">
      <c r="A374">
        <v>373</v>
      </c>
      <c r="B374">
        <v>-8.8836083630996061</v>
      </c>
      <c r="C374">
        <v>11.516610014608879</v>
      </c>
      <c r="D374">
        <v>-27.701579489622709</v>
      </c>
      <c r="E374">
        <v>-21.589360753082801</v>
      </c>
      <c r="F374">
        <v>-14.806316069953899</v>
      </c>
      <c r="G374">
        <v>1.240923845749538</v>
      </c>
      <c r="U374" s="4">
        <v>-34.59456372782914</v>
      </c>
      <c r="V374" s="4">
        <v>5.0348597236883483</v>
      </c>
      <c r="W374" s="4">
        <v>1.484143011664665</v>
      </c>
      <c r="X374" s="4">
        <v>-3.1862207044102808</v>
      </c>
      <c r="Y374" s="4">
        <v>-3.0546002626350162</v>
      </c>
      <c r="Z374" s="4">
        <v>-6.3949004180985627</v>
      </c>
      <c r="AA374" s="4">
        <v>5.9822570584748229</v>
      </c>
      <c r="AB374" s="4">
        <v>-42.186169397132844</v>
      </c>
      <c r="AC374" s="4">
        <v>-2.3169855777309531</v>
      </c>
      <c r="AD374" s="4">
        <v>4.0692536939798112</v>
      </c>
      <c r="AE374" s="4">
        <v>2.4409956979544138</v>
      </c>
      <c r="AF374" s="4">
        <v>4.5078946024498876</v>
      </c>
      <c r="AG374" s="4">
        <v>-8.8836083630996061</v>
      </c>
      <c r="AH374" s="4">
        <v>11.516610014608879</v>
      </c>
      <c r="AI374" s="4">
        <v>-27.701579489622709</v>
      </c>
      <c r="AJ374" s="4">
        <v>-21.589360753082801</v>
      </c>
      <c r="AK374" s="4">
        <v>-14.806316069953899</v>
      </c>
      <c r="AL374" s="4">
        <v>1.240923845749538</v>
      </c>
    </row>
    <row r="375" spans="1:38" x14ac:dyDescent="0.2">
      <c r="A375">
        <v>374</v>
      </c>
      <c r="B375">
        <v>-13.056410527497871</v>
      </c>
      <c r="C375">
        <v>0.47173973371897943</v>
      </c>
      <c r="D375">
        <v>-20.636354909933551</v>
      </c>
      <c r="E375">
        <v>-0.99841921847383097</v>
      </c>
      <c r="F375">
        <v>-20.987699730939941</v>
      </c>
      <c r="G375">
        <v>-1.272415487973265</v>
      </c>
      <c r="U375" s="4">
        <v>-39.874886257847258</v>
      </c>
      <c r="V375" s="4">
        <v>-0.18053415660290481</v>
      </c>
      <c r="W375" s="4">
        <v>2.5336051661750152</v>
      </c>
      <c r="X375" s="4">
        <v>-5.1593790828825779E-2</v>
      </c>
      <c r="Y375" s="4">
        <v>-4.9478519549437969</v>
      </c>
      <c r="Z375" s="4">
        <v>4.7440293489432257</v>
      </c>
      <c r="AA375" s="4">
        <v>-0.50569898213740883</v>
      </c>
      <c r="AB375" s="4">
        <v>-20.19027618270098</v>
      </c>
      <c r="AC375" s="4">
        <v>-0.20476583324731409</v>
      </c>
      <c r="AD375" s="4">
        <v>0.73107291678578501</v>
      </c>
      <c r="AE375" s="4">
        <v>-0.98251679889915955</v>
      </c>
      <c r="AF375" s="4">
        <v>-1.157447902613735</v>
      </c>
      <c r="AG375" s="4">
        <v>-13.056410527497871</v>
      </c>
      <c r="AH375" s="4">
        <v>0.47173973371897943</v>
      </c>
      <c r="AI375" s="4">
        <v>-20.636354909933551</v>
      </c>
      <c r="AJ375" s="4">
        <v>-0.99841921847383097</v>
      </c>
      <c r="AK375" s="4">
        <v>-20.987699730939941</v>
      </c>
      <c r="AL375" s="4">
        <v>-1.272415487973265</v>
      </c>
    </row>
    <row r="376" spans="1:38" x14ac:dyDescent="0.2">
      <c r="A376">
        <v>375</v>
      </c>
      <c r="B376">
        <v>-12.816422774606551</v>
      </c>
      <c r="C376">
        <v>2.720319843156775</v>
      </c>
      <c r="D376">
        <v>-20.482616701177719</v>
      </c>
      <c r="E376">
        <v>-4.8430578363171657</v>
      </c>
      <c r="F376">
        <v>-21.81906860980342</v>
      </c>
      <c r="G376">
        <v>-3.4377774377764019</v>
      </c>
      <c r="U376" s="4">
        <v>-32.082039578027263</v>
      </c>
      <c r="V376" s="4">
        <v>-1.4759946576768519</v>
      </c>
      <c r="W376" s="4">
        <v>2.522483810043783</v>
      </c>
      <c r="X376" s="4">
        <v>-0.61554994518264317</v>
      </c>
      <c r="Y376" s="4">
        <v>-5.0253522347447959</v>
      </c>
      <c r="Z376" s="4">
        <v>12.031372476540231</v>
      </c>
      <c r="AA376" s="4">
        <v>-2.1050173600328499</v>
      </c>
      <c r="AB376" s="4">
        <v>-20.149222628232131</v>
      </c>
      <c r="AC376" s="4">
        <v>-0.51372829108278728</v>
      </c>
      <c r="AD376" s="4">
        <v>0.69294298517669717</v>
      </c>
      <c r="AE376" s="4">
        <v>-0.59427139424111652</v>
      </c>
      <c r="AF376" s="4">
        <v>-2.7724453325032279</v>
      </c>
      <c r="AG376" s="4">
        <v>-12.816422774606551</v>
      </c>
      <c r="AH376" s="4">
        <v>2.720319843156775</v>
      </c>
      <c r="AI376" s="4">
        <v>-20.482616701177719</v>
      </c>
      <c r="AJ376" s="4">
        <v>-4.8430578363171657</v>
      </c>
      <c r="AK376" s="4">
        <v>-21.81906860980342</v>
      </c>
      <c r="AL376" s="4">
        <v>-3.4377774377764019</v>
      </c>
    </row>
    <row r="377" spans="1:38" x14ac:dyDescent="0.2">
      <c r="A377">
        <v>376</v>
      </c>
      <c r="B377">
        <v>-14.20572284783184</v>
      </c>
      <c r="C377">
        <v>5.4270553554214507</v>
      </c>
      <c r="D377">
        <v>-19.651264027552902</v>
      </c>
      <c r="E377">
        <v>-9.065357387889259</v>
      </c>
      <c r="F377">
        <v>-24.479164288761019</v>
      </c>
      <c r="G377">
        <v>-4.7783950306745906</v>
      </c>
      <c r="U377" s="4">
        <v>-22.577247000786951</v>
      </c>
      <c r="V377" s="4">
        <v>-3.4628483414688129</v>
      </c>
      <c r="W377" s="4">
        <v>2.4757897875019541</v>
      </c>
      <c r="X377" s="4">
        <v>-1.1996653264710311</v>
      </c>
      <c r="Y377" s="4">
        <v>-5.0641339732625514</v>
      </c>
      <c r="Z377" s="4">
        <v>14.9633719734432</v>
      </c>
      <c r="AA377" s="4">
        <v>-4.6181764627892781</v>
      </c>
      <c r="AB377" s="4">
        <v>-19.577806122473831</v>
      </c>
      <c r="AC377" s="4">
        <v>-0.81540410032135224</v>
      </c>
      <c r="AD377" s="4">
        <v>0.75221871047563948</v>
      </c>
      <c r="AE377" s="4">
        <v>-0.1657698977213001</v>
      </c>
      <c r="AF377" s="4">
        <v>-4.2816665700234458</v>
      </c>
      <c r="AG377" s="4">
        <v>-14.20572284783184</v>
      </c>
      <c r="AH377" s="4">
        <v>5.4270553554214507</v>
      </c>
      <c r="AI377" s="4">
        <v>-19.651264027552902</v>
      </c>
      <c r="AJ377" s="4">
        <v>-9.065357387889259</v>
      </c>
      <c r="AK377" s="4">
        <v>-24.479164288761019</v>
      </c>
      <c r="AL377" s="4">
        <v>-4.7783950306745906</v>
      </c>
    </row>
    <row r="378" spans="1:38" x14ac:dyDescent="0.2">
      <c r="A378">
        <v>377</v>
      </c>
      <c r="B378">
        <v>-16.296387655614311</v>
      </c>
      <c r="C378">
        <v>7.6930180097266501</v>
      </c>
      <c r="D378">
        <v>-19.456090540275831</v>
      </c>
      <c r="E378">
        <v>-12.628146804195209</v>
      </c>
      <c r="F378">
        <v>-26.07338712575552</v>
      </c>
      <c r="G378">
        <v>-2.1950530507165871</v>
      </c>
      <c r="U378" s="4">
        <v>-15.427224522891279</v>
      </c>
      <c r="V378" s="4">
        <v>-6.4327413792079273</v>
      </c>
      <c r="W378" s="4">
        <v>2.4226453413976161</v>
      </c>
      <c r="X378" s="4">
        <v>-0.86061787046600313</v>
      </c>
      <c r="Y378" s="4">
        <v>-2.9530926054164381</v>
      </c>
      <c r="Z378" s="4">
        <v>11.65324876882193</v>
      </c>
      <c r="AA378" s="4">
        <v>-7.5386307367178507</v>
      </c>
      <c r="AB378" s="4">
        <v>-19.697827790417328</v>
      </c>
      <c r="AC378" s="4">
        <v>-1.150173810556226</v>
      </c>
      <c r="AD378" s="4">
        <v>0.91566578772009066</v>
      </c>
      <c r="AE378" s="4">
        <v>-4.7453115195150039E-2</v>
      </c>
      <c r="AF378" s="4">
        <v>-4.0370559157234771</v>
      </c>
      <c r="AG378" s="4">
        <v>-16.296387655614311</v>
      </c>
      <c r="AH378" s="4">
        <v>7.6930180097266501</v>
      </c>
      <c r="AI378" s="4">
        <v>-19.456090540275831</v>
      </c>
      <c r="AJ378" s="4">
        <v>-12.628146804195209</v>
      </c>
      <c r="AK378" s="4">
        <v>-26.07338712575552</v>
      </c>
      <c r="AL378" s="4">
        <v>-2.1950530507165871</v>
      </c>
    </row>
    <row r="379" spans="1:38" x14ac:dyDescent="0.2">
      <c r="A379">
        <v>378</v>
      </c>
      <c r="B379">
        <v>-16.31690910755577</v>
      </c>
      <c r="C379">
        <v>8.9478349513553876</v>
      </c>
      <c r="D379">
        <v>-19.17922184333387</v>
      </c>
      <c r="E379">
        <v>-14.421852952947759</v>
      </c>
      <c r="F379">
        <v>-25.222979651524781</v>
      </c>
      <c r="G379">
        <v>6.65204181043349E-2</v>
      </c>
      <c r="U379" s="4">
        <v>-11.184817375146871</v>
      </c>
      <c r="V379" s="4">
        <v>-7.6632813193109799</v>
      </c>
      <c r="W379" s="4">
        <v>2.3225113054240198</v>
      </c>
      <c r="X379" s="4">
        <v>-0.93577585602787638</v>
      </c>
      <c r="Y379" s="4">
        <v>-2.3591915405030282</v>
      </c>
      <c r="Z379" s="4">
        <v>-2.1476271861401309E-4</v>
      </c>
      <c r="AA379" s="4">
        <v>-7.4273300305431924</v>
      </c>
      <c r="AB379" s="4">
        <v>-19.75594777807612</v>
      </c>
      <c r="AC379" s="4">
        <v>-1.3834213487233129</v>
      </c>
      <c r="AD379" s="4">
        <v>1.6134293121983141</v>
      </c>
      <c r="AE379" s="4">
        <v>0.81472710152304162</v>
      </c>
      <c r="AF379" s="4">
        <v>0.5556277341467275</v>
      </c>
      <c r="AG379" s="4">
        <v>-16.31690910755577</v>
      </c>
      <c r="AH379" s="4">
        <v>8.9478349513553876</v>
      </c>
      <c r="AI379" s="4">
        <v>-19.17922184333387</v>
      </c>
      <c r="AJ379" s="4">
        <v>-14.421852952947759</v>
      </c>
      <c r="AK379" s="4">
        <v>-25.222979651524781</v>
      </c>
      <c r="AL379" s="4">
        <v>6.65204181043349E-2</v>
      </c>
    </row>
    <row r="380" spans="1:38" x14ac:dyDescent="0.2">
      <c r="A380">
        <v>379</v>
      </c>
      <c r="B380">
        <v>-15.147141093842009</v>
      </c>
      <c r="C380">
        <v>9.6189809007771334</v>
      </c>
      <c r="D380">
        <v>-19.49996882922763</v>
      </c>
      <c r="E380">
        <v>-14.91738353206738</v>
      </c>
      <c r="F380">
        <v>-23.21957242415947</v>
      </c>
      <c r="G380">
        <v>2.2653478374582732</v>
      </c>
      <c r="U380" s="4">
        <v>-12.48364575028171</v>
      </c>
      <c r="V380" s="4">
        <v>-5.9313343265363896</v>
      </c>
      <c r="W380" s="4">
        <v>2.1124592356669218</v>
      </c>
      <c r="X380" s="4">
        <v>-2.319901931688312</v>
      </c>
      <c r="Y380" s="4">
        <v>-4.1975514981119826</v>
      </c>
      <c r="Z380" s="4">
        <v>-9.8553583971893133</v>
      </c>
      <c r="AA380" s="4">
        <v>-4.4762415038380032</v>
      </c>
      <c r="AB380" s="4">
        <v>-21.994469473966511</v>
      </c>
      <c r="AC380" s="4">
        <v>-1.5665529970168139</v>
      </c>
      <c r="AD380" s="4">
        <v>2.3510498508100701</v>
      </c>
      <c r="AE380" s="4">
        <v>2.117171558922947</v>
      </c>
      <c r="AF380" s="4">
        <v>8.2736651668909218</v>
      </c>
      <c r="AG380" s="4">
        <v>-15.147141093842009</v>
      </c>
      <c r="AH380" s="4">
        <v>9.6189809007771334</v>
      </c>
      <c r="AI380" s="4">
        <v>-19.49996882922763</v>
      </c>
      <c r="AJ380" s="4">
        <v>-14.91738353206738</v>
      </c>
      <c r="AK380" s="4">
        <v>-23.21957242415947</v>
      </c>
      <c r="AL380" s="4">
        <v>2.2653478374582732</v>
      </c>
    </row>
    <row r="381" spans="1:38" x14ac:dyDescent="0.2">
      <c r="A381">
        <v>380</v>
      </c>
      <c r="B381">
        <v>-12.42557640367176</v>
      </c>
      <c r="C381">
        <v>9.5298431359316744</v>
      </c>
      <c r="D381">
        <v>-20.347812112873331</v>
      </c>
      <c r="E381">
        <v>-14.30023951835023</v>
      </c>
      <c r="F381">
        <v>-18.557353004407329</v>
      </c>
      <c r="G381">
        <v>4.7758667176873253</v>
      </c>
      <c r="U381" s="4">
        <v>-17.638759152002759</v>
      </c>
      <c r="V381" s="4">
        <v>-1.195339907739452</v>
      </c>
      <c r="W381" s="4">
        <v>1.863821288162953</v>
      </c>
      <c r="X381" s="4">
        <v>-2.539067581527628</v>
      </c>
      <c r="Y381" s="4">
        <v>-3.6004349504948938</v>
      </c>
      <c r="Z381" s="4">
        <v>-12.29864844865862</v>
      </c>
      <c r="AA381" s="4">
        <v>-0.18818144496571079</v>
      </c>
      <c r="AB381" s="4">
        <v>-26.542102460229788</v>
      </c>
      <c r="AC381" s="4">
        <v>-1.8034191938049331</v>
      </c>
      <c r="AD381" s="4">
        <v>2.645974305242655</v>
      </c>
      <c r="AE381" s="4">
        <v>2.2328387984935452</v>
      </c>
      <c r="AF381" s="4">
        <v>11.79554493588126</v>
      </c>
      <c r="AG381" s="4">
        <v>-12.42557640367176</v>
      </c>
      <c r="AH381" s="4">
        <v>9.5298431359316744</v>
      </c>
      <c r="AI381" s="4">
        <v>-20.347812112873331</v>
      </c>
      <c r="AJ381" s="4">
        <v>-14.30023951835023</v>
      </c>
      <c r="AK381" s="4">
        <v>-18.557353004407329</v>
      </c>
      <c r="AL381" s="4">
        <v>4.7758667176873253</v>
      </c>
    </row>
    <row r="382" spans="1:38" x14ac:dyDescent="0.2">
      <c r="A382">
        <v>381</v>
      </c>
      <c r="B382">
        <v>-9.2400696668531168</v>
      </c>
      <c r="C382">
        <v>9.0216316745758611</v>
      </c>
      <c r="D382">
        <v>-20.529777644490341</v>
      </c>
      <c r="E382">
        <v>-13.722411948314649</v>
      </c>
      <c r="F382">
        <v>-14.245773797704739</v>
      </c>
      <c r="G382">
        <v>3.8406178156330921</v>
      </c>
      <c r="U382" s="4">
        <v>-21.375103423482109</v>
      </c>
      <c r="V382" s="4">
        <v>3.9471951647079688</v>
      </c>
      <c r="W382" s="4">
        <v>1.621453132820126</v>
      </c>
      <c r="X382" s="4">
        <v>-2.4538946364745309</v>
      </c>
      <c r="Y382" s="4">
        <v>-2.9067007884901992</v>
      </c>
      <c r="Z382" s="4">
        <v>-8.6897573760610243</v>
      </c>
      <c r="AA382" s="4">
        <v>4.3127157884173926</v>
      </c>
      <c r="AB382" s="4">
        <v>-30.526518452942099</v>
      </c>
      <c r="AC382" s="4">
        <v>-1.9794158427855639</v>
      </c>
      <c r="AD382" s="4">
        <v>2.947428796206093</v>
      </c>
      <c r="AE382" s="4">
        <v>2.0613486161873729</v>
      </c>
      <c r="AF382" s="4">
        <v>9.1616509653896117</v>
      </c>
      <c r="AG382" s="4">
        <v>-9.2400696668531168</v>
      </c>
      <c r="AH382" s="4">
        <v>9.0216316745758611</v>
      </c>
      <c r="AI382" s="4">
        <v>-20.529777644490341</v>
      </c>
      <c r="AJ382" s="4">
        <v>-13.722411948314649</v>
      </c>
      <c r="AK382" s="4">
        <v>-14.245773797704739</v>
      </c>
      <c r="AL382" s="4">
        <v>3.8406178156330921</v>
      </c>
    </row>
    <row r="383" spans="1:38" x14ac:dyDescent="0.2">
      <c r="A383">
        <v>382</v>
      </c>
      <c r="B383">
        <v>-7.3449824221308573</v>
      </c>
      <c r="C383">
        <v>10.602416191459209</v>
      </c>
      <c r="D383">
        <v>-20.590949879041169</v>
      </c>
      <c r="E383">
        <v>-16.20537950870726</v>
      </c>
      <c r="F383">
        <v>-11.367741201138671</v>
      </c>
      <c r="G383">
        <v>1.448640242772526</v>
      </c>
      <c r="U383" s="4">
        <v>-24.566603907033841</v>
      </c>
      <c r="V383" s="4">
        <v>8.2781946770087256</v>
      </c>
      <c r="W383" s="4">
        <v>1.3664774599173191</v>
      </c>
      <c r="X383" s="4">
        <v>-2.470186436468091</v>
      </c>
      <c r="Y383" s="4">
        <v>-2.4288834565803512</v>
      </c>
      <c r="Z383" s="4">
        <v>-3.5389159893215361</v>
      </c>
      <c r="AA383" s="4">
        <v>7.8972836813736702</v>
      </c>
      <c r="AB383" s="4">
        <v>-35.401315872832519</v>
      </c>
      <c r="AC383" s="4">
        <v>-2.1367265148798449</v>
      </c>
      <c r="AD383" s="4">
        <v>3.8010951349697621</v>
      </c>
      <c r="AE383" s="4">
        <v>2.245935509276245</v>
      </c>
      <c r="AF383" s="4">
        <v>3.565846363564749</v>
      </c>
      <c r="AG383" s="4">
        <v>-7.3449824221308573</v>
      </c>
      <c r="AH383" s="4">
        <v>10.602416191459209</v>
      </c>
      <c r="AI383" s="4">
        <v>-20.590949879041169</v>
      </c>
      <c r="AJ383" s="4">
        <v>-16.20537950870726</v>
      </c>
      <c r="AK383" s="4">
        <v>-11.367741201138671</v>
      </c>
      <c r="AL383" s="4">
        <v>1.448640242772526</v>
      </c>
    </row>
    <row r="384" spans="1:38" x14ac:dyDescent="0.2">
      <c r="A384">
        <v>383</v>
      </c>
      <c r="B384">
        <v>-1.0755975732345451</v>
      </c>
      <c r="C384">
        <v>1.712105388209509</v>
      </c>
      <c r="D384">
        <v>-18.577819674388071</v>
      </c>
      <c r="E384">
        <v>-1.5198711622800249</v>
      </c>
      <c r="F384">
        <v>-7.3649927169385441</v>
      </c>
      <c r="G384">
        <v>-3.17271471067443</v>
      </c>
      <c r="U384" s="4">
        <v>-18.949691112732861</v>
      </c>
      <c r="V384" s="4">
        <v>0.1057626828162567</v>
      </c>
      <c r="W384" s="4">
        <v>2.468280626997212</v>
      </c>
      <c r="X384" s="4">
        <v>-0.1428852831401832</v>
      </c>
      <c r="Y384" s="4">
        <v>-4.8426949706683393</v>
      </c>
      <c r="Z384" s="4">
        <v>2.0848718471579728</v>
      </c>
      <c r="AA384" s="4">
        <v>-0.82574524753842693</v>
      </c>
      <c r="AB384" s="4">
        <v>-12.626557314561</v>
      </c>
      <c r="AC384" s="4">
        <v>-0.27224609436574598</v>
      </c>
      <c r="AD384" s="4">
        <v>0.7208590591475269</v>
      </c>
      <c r="AE384" s="4">
        <v>-1.070170004984909</v>
      </c>
      <c r="AF384" s="4">
        <v>-1.330973403963454</v>
      </c>
      <c r="AG384" s="4">
        <v>-1.0755975732345451</v>
      </c>
      <c r="AH384" s="4">
        <v>1.712105388209509</v>
      </c>
      <c r="AI384" s="4">
        <v>-18.577819674388071</v>
      </c>
      <c r="AJ384" s="4">
        <v>-1.5198711622800249</v>
      </c>
      <c r="AK384" s="4">
        <v>-7.3649927169385441</v>
      </c>
      <c r="AL384" s="4">
        <v>-3.17271471067443</v>
      </c>
    </row>
    <row r="385" spans="1:38" x14ac:dyDescent="0.2">
      <c r="A385">
        <v>384</v>
      </c>
      <c r="B385">
        <v>-0.1003956264925522</v>
      </c>
      <c r="C385">
        <v>4.7238812742467058</v>
      </c>
      <c r="D385">
        <v>-15.835502106163171</v>
      </c>
      <c r="E385">
        <v>-5.6375894895670093</v>
      </c>
      <c r="F385">
        <v>-10.05572343282981</v>
      </c>
      <c r="G385">
        <v>-8.489218342041525</v>
      </c>
      <c r="U385" s="4">
        <v>-10.185942332545441</v>
      </c>
      <c r="V385" s="4">
        <v>0.6976974498299936</v>
      </c>
      <c r="W385" s="4">
        <v>2.3976828333781222</v>
      </c>
      <c r="X385" s="4">
        <v>-0.60039127065301723</v>
      </c>
      <c r="Y385" s="4">
        <v>-4.7502279313831499</v>
      </c>
      <c r="Z385" s="4">
        <v>2.14306642768699</v>
      </c>
      <c r="AA385" s="4">
        <v>-1.941831027846241</v>
      </c>
      <c r="AB385" s="4">
        <v>-9.0945836239511699</v>
      </c>
      <c r="AC385" s="4">
        <v>-0.55592229448814223</v>
      </c>
      <c r="AD385" s="4">
        <v>0.58525587610972651</v>
      </c>
      <c r="AE385" s="4">
        <v>-0.92400609120667776</v>
      </c>
      <c r="AF385" s="4">
        <v>-1.2596668609834869</v>
      </c>
      <c r="AG385" s="4">
        <v>-0.1003956264925522</v>
      </c>
      <c r="AH385" s="4">
        <v>4.7238812742467058</v>
      </c>
      <c r="AI385" s="4">
        <v>-15.835502106163171</v>
      </c>
      <c r="AJ385" s="4">
        <v>-5.6375894895670093</v>
      </c>
      <c r="AK385" s="4">
        <v>-10.05572343282981</v>
      </c>
      <c r="AL385" s="4">
        <v>-8.489218342041525</v>
      </c>
    </row>
    <row r="386" spans="1:38" x14ac:dyDescent="0.2">
      <c r="A386">
        <v>385</v>
      </c>
      <c r="B386">
        <v>-5.6779451372700729</v>
      </c>
      <c r="C386">
        <v>7.2439672151467596</v>
      </c>
      <c r="D386">
        <v>-13.60206883921671</v>
      </c>
      <c r="E386">
        <v>-10.73902196682055</v>
      </c>
      <c r="F386">
        <v>-19.649063683037781</v>
      </c>
      <c r="G386">
        <v>-10.50761896441675</v>
      </c>
      <c r="U386" s="4">
        <v>-8.9809211466854943</v>
      </c>
      <c r="V386" s="4">
        <v>0.54177949054377172</v>
      </c>
      <c r="W386" s="4">
        <v>2.349322342184224</v>
      </c>
      <c r="X386" s="4">
        <v>-1.0537353172432711</v>
      </c>
      <c r="Y386" s="4">
        <v>-4.8176546988997133</v>
      </c>
      <c r="Z386" s="4">
        <v>3.5782991232469992</v>
      </c>
      <c r="AA386" s="4">
        <v>-3.0189780943887561</v>
      </c>
      <c r="AB386" s="4">
        <v>-9.2898754241782253</v>
      </c>
      <c r="AC386" s="4">
        <v>-0.78544283359836298</v>
      </c>
      <c r="AD386" s="4">
        <v>0.47589778347282891</v>
      </c>
      <c r="AE386" s="4">
        <v>-0.76452895792871645</v>
      </c>
      <c r="AF386" s="4">
        <v>-1.2327192741881769</v>
      </c>
      <c r="AG386" s="4">
        <v>-5.6779451372700729</v>
      </c>
      <c r="AH386" s="4">
        <v>7.2439672151467596</v>
      </c>
      <c r="AI386" s="4">
        <v>-13.60206883921671</v>
      </c>
      <c r="AJ386" s="4">
        <v>-10.73902196682055</v>
      </c>
      <c r="AK386" s="4">
        <v>-19.649063683037781</v>
      </c>
      <c r="AL386" s="4">
        <v>-10.50761896441675</v>
      </c>
    </row>
    <row r="387" spans="1:38" x14ac:dyDescent="0.2">
      <c r="A387">
        <v>386</v>
      </c>
      <c r="B387">
        <v>-12.954783164251641</v>
      </c>
      <c r="C387">
        <v>9.0650573852956402</v>
      </c>
      <c r="D387">
        <v>-13.18344014347479</v>
      </c>
      <c r="E387">
        <v>-14.28614656533289</v>
      </c>
      <c r="F387">
        <v>-25.858560567928571</v>
      </c>
      <c r="G387">
        <v>-6.9321149835187574</v>
      </c>
      <c r="U387" s="4">
        <v>-9.5042652133230696</v>
      </c>
      <c r="V387" s="4">
        <v>-2.078867025298023</v>
      </c>
      <c r="W387" s="4">
        <v>2.3243440121699028</v>
      </c>
      <c r="X387" s="4">
        <v>-0.98293192084953185</v>
      </c>
      <c r="Y387" s="4">
        <v>-3.3545972381269431</v>
      </c>
      <c r="Z387" s="4">
        <v>5.6846516210110254</v>
      </c>
      <c r="AA387" s="4">
        <v>-4.8669489921994673</v>
      </c>
      <c r="AB387" s="4">
        <v>-11.968991119136019</v>
      </c>
      <c r="AC387" s="4">
        <v>-1.0715103881520951</v>
      </c>
      <c r="AD387" s="4">
        <v>0.62402467756354052</v>
      </c>
      <c r="AE387" s="4">
        <v>-0.4698934016889485</v>
      </c>
      <c r="AF387" s="4">
        <v>-1.5138041988141591</v>
      </c>
      <c r="AG387" s="4">
        <v>-12.954783164251641</v>
      </c>
      <c r="AH387" s="4">
        <v>9.0650573852956402</v>
      </c>
      <c r="AI387" s="4">
        <v>-13.18344014347479</v>
      </c>
      <c r="AJ387" s="4">
        <v>-14.28614656533289</v>
      </c>
      <c r="AK387" s="4">
        <v>-25.858560567928571</v>
      </c>
      <c r="AL387" s="4">
        <v>-6.9321149835187574</v>
      </c>
    </row>
    <row r="388" spans="1:38" x14ac:dyDescent="0.2">
      <c r="A388">
        <v>387</v>
      </c>
      <c r="B388">
        <v>-15.48069604510421</v>
      </c>
      <c r="C388">
        <v>9.2358171179419184</v>
      </c>
      <c r="D388">
        <v>-12.96937908287596</v>
      </c>
      <c r="E388">
        <v>-14.402704032311551</v>
      </c>
      <c r="F388">
        <v>-24.800190351831461</v>
      </c>
      <c r="G388">
        <v>-1.5045005763469E-2</v>
      </c>
      <c r="U388" s="4">
        <v>-7.6450450734011461</v>
      </c>
      <c r="V388" s="4">
        <v>-4.2242030418179066</v>
      </c>
      <c r="W388" s="4">
        <v>2.248508516078243</v>
      </c>
      <c r="X388" s="4">
        <v>-0.75028975329432879</v>
      </c>
      <c r="Y388" s="4">
        <v>-2.1753913271081089</v>
      </c>
      <c r="Z388" s="4">
        <v>-0.24741949871020849</v>
      </c>
      <c r="AA388" s="4">
        <v>-4.4262385805168227</v>
      </c>
      <c r="AB388" s="4">
        <v>-12.97349982499806</v>
      </c>
      <c r="AC388" s="4">
        <v>-1.3444883038875639</v>
      </c>
      <c r="AD388" s="4">
        <v>1.5818962837568991</v>
      </c>
      <c r="AE388" s="4">
        <v>0.83086226202877689</v>
      </c>
      <c r="AF388" s="4">
        <v>0.22082421980950481</v>
      </c>
      <c r="AG388" s="4">
        <v>-15.48069604510421</v>
      </c>
      <c r="AH388" s="4">
        <v>9.2358171179419184</v>
      </c>
      <c r="AI388" s="4">
        <v>-12.96937908287596</v>
      </c>
      <c r="AJ388" s="4">
        <v>-14.402704032311551</v>
      </c>
      <c r="AK388" s="4">
        <v>-24.800190351831461</v>
      </c>
      <c r="AL388" s="4">
        <v>-1.5045005763469E-2</v>
      </c>
    </row>
    <row r="389" spans="1:38" x14ac:dyDescent="0.2">
      <c r="A389">
        <v>388</v>
      </c>
      <c r="B389">
        <v>-14.14088617351827</v>
      </c>
      <c r="C389">
        <v>6.6120023851334926</v>
      </c>
      <c r="D389">
        <v>-13.30493923501726</v>
      </c>
      <c r="E389">
        <v>-12.361191983509229</v>
      </c>
      <c r="F389">
        <v>-21.556633268654519</v>
      </c>
      <c r="G389">
        <v>6.9330903548253779</v>
      </c>
      <c r="U389" s="4">
        <v>-8.267493178746653</v>
      </c>
      <c r="V389" s="4">
        <v>-4.0979300352932118</v>
      </c>
      <c r="W389" s="4">
        <v>1.991323444976846</v>
      </c>
      <c r="X389" s="4">
        <v>-2.0136431512989841</v>
      </c>
      <c r="Y389" s="4">
        <v>-3.7935578747005749</v>
      </c>
      <c r="Z389" s="4">
        <v>-4.7479697924465096</v>
      </c>
      <c r="AA389" s="4">
        <v>-1.434855863282549</v>
      </c>
      <c r="AB389" s="4">
        <v>-13.21164664977089</v>
      </c>
      <c r="AC389" s="4">
        <v>-1.531336999112231</v>
      </c>
      <c r="AD389" s="4">
        <v>2.2298313195589188</v>
      </c>
      <c r="AE389" s="4">
        <v>2.073956335076772</v>
      </c>
      <c r="AF389" s="4">
        <v>4.4166945340422341</v>
      </c>
      <c r="AG389" s="4">
        <v>-14.14088617351827</v>
      </c>
      <c r="AH389" s="4">
        <v>6.6120023851334926</v>
      </c>
      <c r="AI389" s="4">
        <v>-13.30493923501726</v>
      </c>
      <c r="AJ389" s="4">
        <v>-12.361191983509229</v>
      </c>
      <c r="AK389" s="4">
        <v>-21.556633268654519</v>
      </c>
      <c r="AL389" s="4">
        <v>6.9330903548253779</v>
      </c>
    </row>
    <row r="390" spans="1:38" x14ac:dyDescent="0.2">
      <c r="A390">
        <v>389</v>
      </c>
      <c r="B390">
        <v>-9.0106617889531773</v>
      </c>
      <c r="C390">
        <v>0.85899256516029721</v>
      </c>
      <c r="D390">
        <v>-13.79617631239295</v>
      </c>
      <c r="E390">
        <v>-4.743098836399481</v>
      </c>
      <c r="F390">
        <v>-12.015827491369761</v>
      </c>
      <c r="G390">
        <v>10.807684730676479</v>
      </c>
      <c r="U390" s="4">
        <v>-8.3810596589349302</v>
      </c>
      <c r="V390" s="4">
        <v>-2.6628137726410128</v>
      </c>
      <c r="W390" s="4">
        <v>1.762007823465142</v>
      </c>
      <c r="X390" s="4">
        <v>-2.2275989729423138</v>
      </c>
      <c r="Y390" s="4">
        <v>-3.3139090680893548</v>
      </c>
      <c r="Z390" s="4">
        <v>-3.4320810701020412</v>
      </c>
      <c r="AA390" s="4">
        <v>1.006562624244848</v>
      </c>
      <c r="AB390" s="4">
        <v>-10.324367973076161</v>
      </c>
      <c r="AC390" s="4">
        <v>-1.7097419123240329</v>
      </c>
      <c r="AD390" s="4">
        <v>2.405685784461534</v>
      </c>
      <c r="AE390" s="4">
        <v>2.0143682828197962</v>
      </c>
      <c r="AF390" s="4">
        <v>2.84160901295563</v>
      </c>
      <c r="AG390" s="4">
        <v>-9.0106617889531773</v>
      </c>
      <c r="AH390" s="4">
        <v>0.85899256516029721</v>
      </c>
      <c r="AI390" s="4">
        <v>-13.79617631239295</v>
      </c>
      <c r="AJ390" s="4">
        <v>-4.743098836399481</v>
      </c>
      <c r="AK390" s="4">
        <v>-12.015827491369761</v>
      </c>
      <c r="AL390" s="4">
        <v>10.807684730676479</v>
      </c>
    </row>
    <row r="391" spans="1:38" x14ac:dyDescent="0.2">
      <c r="A391">
        <v>390</v>
      </c>
      <c r="B391">
        <v>-4.250660375709864</v>
      </c>
      <c r="C391">
        <v>-3.1699147368227569</v>
      </c>
      <c r="D391">
        <v>-15.86611532769807</v>
      </c>
      <c r="E391">
        <v>0.98811523810245339</v>
      </c>
      <c r="F391">
        <v>-5.038709388558007</v>
      </c>
      <c r="G391">
        <v>9.0577048148525652</v>
      </c>
      <c r="U391" s="4">
        <v>-8.8524618733074796</v>
      </c>
      <c r="V391" s="4">
        <v>-1.4186804786961269</v>
      </c>
      <c r="W391" s="4">
        <v>1.585025969444753</v>
      </c>
      <c r="X391" s="4">
        <v>-2.299770034870892</v>
      </c>
      <c r="Y391" s="4">
        <v>-2.892893666926823</v>
      </c>
      <c r="Z391" s="4">
        <v>-2.4806628828097419</v>
      </c>
      <c r="AA391" s="4">
        <v>1.619043934162367</v>
      </c>
      <c r="AB391" s="4">
        <v>-9.9876509237781672</v>
      </c>
      <c r="AC391" s="4">
        <v>-1.8613730994789319</v>
      </c>
      <c r="AD391" s="4">
        <v>2.6433515177229499</v>
      </c>
      <c r="AE391" s="4">
        <v>1.86361594184447</v>
      </c>
      <c r="AF391" s="4">
        <v>1.4034442542487411</v>
      </c>
      <c r="AG391" s="4">
        <v>-4.250660375709864</v>
      </c>
      <c r="AH391" s="4">
        <v>-3.1699147368227569</v>
      </c>
      <c r="AI391" s="4">
        <v>-15.86611532769807</v>
      </c>
      <c r="AJ391" s="4">
        <v>0.98811523810245339</v>
      </c>
      <c r="AK391" s="4">
        <v>-5.038709388558007</v>
      </c>
      <c r="AL391" s="4">
        <v>9.0577048148525652</v>
      </c>
    </row>
    <row r="392" spans="1:38" x14ac:dyDescent="0.2">
      <c r="A392">
        <v>391</v>
      </c>
      <c r="B392">
        <v>-2.590402628178929</v>
      </c>
      <c r="C392">
        <v>-0.80326292331209537</v>
      </c>
      <c r="D392">
        <v>-18.528178253214499</v>
      </c>
      <c r="E392">
        <v>-2.112009026553864</v>
      </c>
      <c r="F392">
        <v>-3.8566671567286801</v>
      </c>
      <c r="G392">
        <v>3.6193259493893342</v>
      </c>
      <c r="U392" s="4">
        <v>-13.79043583704043</v>
      </c>
      <c r="V392" s="4">
        <v>1.8996272500344671</v>
      </c>
      <c r="W392" s="4">
        <v>1.3676816115517449</v>
      </c>
      <c r="X392" s="4">
        <v>-2.5633436212350711</v>
      </c>
      <c r="Y392" s="4">
        <v>-2.665569133434234</v>
      </c>
      <c r="Z392" s="4">
        <v>-2.4352335637115479</v>
      </c>
      <c r="AA392" s="4">
        <v>3.051052143786217</v>
      </c>
      <c r="AB392" s="4">
        <v>-17.21148819759253</v>
      </c>
      <c r="AC392" s="4">
        <v>-2.0450669391582199</v>
      </c>
      <c r="AD392" s="4">
        <v>3.308431547503206</v>
      </c>
      <c r="AE392" s="4">
        <v>2.0095452022633311</v>
      </c>
      <c r="AF392" s="4">
        <v>1.3462487221426209</v>
      </c>
      <c r="AG392" s="4">
        <v>-2.590402628178929</v>
      </c>
      <c r="AH392" s="4">
        <v>-0.80326292331209537</v>
      </c>
      <c r="AI392" s="4">
        <v>-18.528178253214499</v>
      </c>
      <c r="AJ392" s="4">
        <v>-2.112009026553864</v>
      </c>
      <c r="AK392" s="4">
        <v>-3.8566671567286801</v>
      </c>
      <c r="AL392" s="4">
        <v>3.6193259493893342</v>
      </c>
    </row>
    <row r="393" spans="1:38" x14ac:dyDescent="0.2">
      <c r="A393">
        <v>392</v>
      </c>
      <c r="B393">
        <v>-1.4151091415981369</v>
      </c>
      <c r="C393">
        <v>1.052151063908491</v>
      </c>
      <c r="D393">
        <v>-18.501029150345421</v>
      </c>
      <c r="E393">
        <v>-1.1845516669502949</v>
      </c>
      <c r="F393">
        <v>-7.3152060184201906</v>
      </c>
      <c r="G393">
        <v>-2.3506819085247179</v>
      </c>
      <c r="U393" s="4">
        <v>-19.380364537577709</v>
      </c>
      <c r="V393" s="4">
        <v>-4.5917173804238889E-3</v>
      </c>
      <c r="W393" s="4">
        <v>2.4637573775068762</v>
      </c>
      <c r="X393" s="4">
        <v>-6.0594056045326479E-2</v>
      </c>
      <c r="Y393" s="4">
        <v>-4.9123685313796894</v>
      </c>
      <c r="Z393" s="4">
        <v>1.7628551211504839</v>
      </c>
      <c r="AA393" s="4">
        <v>-0.63133497152683593</v>
      </c>
      <c r="AB393" s="4">
        <v>-12.675534554426021</v>
      </c>
      <c r="AC393" s="4">
        <v>-0.22504413124579131</v>
      </c>
      <c r="AD393" s="4">
        <v>0.73228770090710804</v>
      </c>
      <c r="AE393" s="4">
        <v>-1.0660528939000939</v>
      </c>
      <c r="AF393" s="4">
        <v>-1.315912994956562</v>
      </c>
      <c r="AG393" s="4">
        <v>-1.4151091415981369</v>
      </c>
      <c r="AH393" s="4">
        <v>1.052151063908491</v>
      </c>
      <c r="AI393" s="4">
        <v>-18.501029150345421</v>
      </c>
      <c r="AJ393" s="4">
        <v>-1.1845516669502949</v>
      </c>
      <c r="AK393" s="4">
        <v>-7.3152060184201906</v>
      </c>
      <c r="AL393" s="4">
        <v>-2.3506819085247179</v>
      </c>
    </row>
    <row r="394" spans="1:38" x14ac:dyDescent="0.2">
      <c r="A394">
        <v>393</v>
      </c>
      <c r="B394">
        <v>-4.8342714460365359</v>
      </c>
      <c r="C394">
        <v>4.0793221958575989</v>
      </c>
      <c r="D394">
        <v>-17.59793588670107</v>
      </c>
      <c r="E394">
        <v>-5.4184977912791394</v>
      </c>
      <c r="F394">
        <v>-14.392354735046521</v>
      </c>
      <c r="G394">
        <v>-6.3461994714450833</v>
      </c>
      <c r="U394" s="4">
        <v>-17.74511041056525</v>
      </c>
      <c r="V394" s="4">
        <v>-0.15370300017055599</v>
      </c>
      <c r="W394" s="4">
        <v>2.445522664607696</v>
      </c>
      <c r="X394" s="4">
        <v>-0.62363164797967385</v>
      </c>
      <c r="Y394" s="4">
        <v>-4.8788270701554417</v>
      </c>
      <c r="Z394" s="4">
        <v>5.6201176719079076</v>
      </c>
      <c r="AA394" s="4">
        <v>-2.128414900660303</v>
      </c>
      <c r="AB394" s="4">
        <v>-13.372799595582959</v>
      </c>
      <c r="AC394" s="4">
        <v>-0.53943472602601072</v>
      </c>
      <c r="AD394" s="4">
        <v>0.64318296149996257</v>
      </c>
      <c r="AE394" s="4">
        <v>-0.79430888910870001</v>
      </c>
      <c r="AF394" s="4">
        <v>-1.916810435325214</v>
      </c>
      <c r="AG394" s="4">
        <v>-4.8342714460365359</v>
      </c>
      <c r="AH394" s="4">
        <v>4.0793221958575989</v>
      </c>
      <c r="AI394" s="4">
        <v>-17.59793588670107</v>
      </c>
      <c r="AJ394" s="4">
        <v>-5.4184977912791394</v>
      </c>
      <c r="AK394" s="4">
        <v>-14.392354735046521</v>
      </c>
      <c r="AL394" s="4">
        <v>-6.3461994714450833</v>
      </c>
    </row>
    <row r="395" spans="1:38" x14ac:dyDescent="0.2">
      <c r="A395">
        <v>394</v>
      </c>
      <c r="B395">
        <v>-9.127658697799081</v>
      </c>
      <c r="C395">
        <v>6.6181520005748409</v>
      </c>
      <c r="D395">
        <v>-15.664447713660619</v>
      </c>
      <c r="E395">
        <v>-10.2313750110138</v>
      </c>
      <c r="F395">
        <v>-21.557683017469259</v>
      </c>
      <c r="G395">
        <v>-8.0588062062216093</v>
      </c>
      <c r="U395" s="4">
        <v>-13.993174128353751</v>
      </c>
      <c r="V395" s="4">
        <v>-0.98154598469719978</v>
      </c>
      <c r="W395" s="4">
        <v>2.391820991293498</v>
      </c>
      <c r="X395" s="4">
        <v>-1.1023008446244369</v>
      </c>
      <c r="Y395" s="4">
        <v>-4.8303784951225426</v>
      </c>
      <c r="Z395" s="4">
        <v>7.5203995793176563</v>
      </c>
      <c r="AA395" s="4">
        <v>-3.629115071987246</v>
      </c>
      <c r="AB395" s="4">
        <v>-13.0912602294836</v>
      </c>
      <c r="AC395" s="4">
        <v>-0.79960370277734583</v>
      </c>
      <c r="AD395" s="4">
        <v>0.57853354675565627</v>
      </c>
      <c r="AE395" s="4">
        <v>-0.55756532612115972</v>
      </c>
      <c r="AF395" s="4">
        <v>-2.2092543464384442</v>
      </c>
      <c r="AG395" s="4">
        <v>-9.127658697799081</v>
      </c>
      <c r="AH395" s="4">
        <v>6.6181520005748409</v>
      </c>
      <c r="AI395" s="4">
        <v>-15.664447713660619</v>
      </c>
      <c r="AJ395" s="4">
        <v>-10.2313750110138</v>
      </c>
      <c r="AK395" s="4">
        <v>-21.557683017469259</v>
      </c>
      <c r="AL395" s="4">
        <v>-8.0588062062216093</v>
      </c>
    </row>
    <row r="396" spans="1:38" x14ac:dyDescent="0.2">
      <c r="A396">
        <v>395</v>
      </c>
      <c r="B396">
        <v>-13.31323262007183</v>
      </c>
      <c r="C396">
        <v>9.0253180188890543</v>
      </c>
      <c r="D396">
        <v>-13.414091067151761</v>
      </c>
      <c r="E396">
        <v>-13.922509974832391</v>
      </c>
      <c r="F396">
        <v>-25.171868695591701</v>
      </c>
      <c r="G396">
        <v>-5.556746724364336</v>
      </c>
      <c r="U396" s="4">
        <v>-9.2868209079196706</v>
      </c>
      <c r="V396" s="4">
        <v>-2.482058445624689</v>
      </c>
      <c r="W396" s="4">
        <v>2.3240111985368652</v>
      </c>
      <c r="X396" s="4">
        <v>-0.82151945167643758</v>
      </c>
      <c r="Y396" s="4">
        <v>-2.9231311589936011</v>
      </c>
      <c r="Z396" s="4">
        <v>5.1376546416201014</v>
      </c>
      <c r="AA396" s="4">
        <v>-5.0056528787554759</v>
      </c>
      <c r="AB396" s="4">
        <v>-12.40148970614611</v>
      </c>
      <c r="AC396" s="4">
        <v>-1.1186432068502301</v>
      </c>
      <c r="AD396" s="4">
        <v>0.80032329038353633</v>
      </c>
      <c r="AE396" s="4">
        <v>-0.26764314220994417</v>
      </c>
      <c r="AF396" s="4">
        <v>-1.640657794322993</v>
      </c>
      <c r="AG396" s="4">
        <v>-13.31323262007183</v>
      </c>
      <c r="AH396" s="4">
        <v>9.0253180188890543</v>
      </c>
      <c r="AI396" s="4">
        <v>-13.414091067151761</v>
      </c>
      <c r="AJ396" s="4">
        <v>-13.922509974832391</v>
      </c>
      <c r="AK396" s="4">
        <v>-25.171868695591701</v>
      </c>
      <c r="AL396" s="4">
        <v>-5.556746724364336</v>
      </c>
    </row>
    <row r="397" spans="1:38" x14ac:dyDescent="0.2">
      <c r="A397">
        <v>396</v>
      </c>
      <c r="B397">
        <v>-15.22044167804375</v>
      </c>
      <c r="C397">
        <v>9.1105228403336103</v>
      </c>
      <c r="D397">
        <v>-12.808082582678161</v>
      </c>
      <c r="E397">
        <v>-14.34627168642472</v>
      </c>
      <c r="F397">
        <v>-24.731680381554568</v>
      </c>
      <c r="G397">
        <v>2.186147466705083E-2</v>
      </c>
      <c r="U397" s="4">
        <v>-7.4843654509115627</v>
      </c>
      <c r="V397" s="4">
        <v>-4.0157530649631266</v>
      </c>
      <c r="W397" s="4">
        <v>2.2385387919606932</v>
      </c>
      <c r="X397" s="4">
        <v>-0.80460141153749121</v>
      </c>
      <c r="Y397" s="4">
        <v>-2.292241230437579</v>
      </c>
      <c r="Z397" s="4">
        <v>-0.2259051235367226</v>
      </c>
      <c r="AA397" s="4">
        <v>-4.2503563256173846</v>
      </c>
      <c r="AB397" s="4">
        <v>-12.651589965066091</v>
      </c>
      <c r="AC397" s="4">
        <v>-1.3403036073700629</v>
      </c>
      <c r="AD397" s="4">
        <v>1.563422584102782</v>
      </c>
      <c r="AE397" s="4">
        <v>0.8202635583361948</v>
      </c>
      <c r="AF397" s="4">
        <v>0.26226796343525122</v>
      </c>
      <c r="AG397" s="4">
        <v>-15.22044167804375</v>
      </c>
      <c r="AH397" s="4">
        <v>9.1105228403336103</v>
      </c>
      <c r="AI397" s="4">
        <v>-12.808082582678161</v>
      </c>
      <c r="AJ397" s="4">
        <v>-14.34627168642472</v>
      </c>
      <c r="AK397" s="4">
        <v>-24.731680381554568</v>
      </c>
      <c r="AL397" s="4">
        <v>2.186147466705083E-2</v>
      </c>
    </row>
    <row r="398" spans="1:38" x14ac:dyDescent="0.2">
      <c r="A398">
        <v>397</v>
      </c>
      <c r="B398">
        <v>-14.23361417474197</v>
      </c>
      <c r="C398">
        <v>7.0722085553537699</v>
      </c>
      <c r="D398">
        <v>-13.44391397732003</v>
      </c>
      <c r="E398">
        <v>-12.665764329701499</v>
      </c>
      <c r="F398">
        <v>-21.965753353449891</v>
      </c>
      <c r="G398">
        <v>5.6753833057728293</v>
      </c>
      <c r="U398" s="4">
        <v>-8.1614234613810392</v>
      </c>
      <c r="V398" s="4">
        <v>-4.2165232443949323</v>
      </c>
      <c r="W398" s="4">
        <v>2.0368956901152622</v>
      </c>
      <c r="X398" s="4">
        <v>-1.85458907062206</v>
      </c>
      <c r="Y398" s="4">
        <v>-3.632146688688012</v>
      </c>
      <c r="Z398" s="4">
        <v>-4.5380772963162901</v>
      </c>
      <c r="AA398" s="4">
        <v>-1.921821664694555</v>
      </c>
      <c r="AB398" s="4">
        <v>-13.28502010621575</v>
      </c>
      <c r="AC398" s="4">
        <v>-1.508088781537394</v>
      </c>
      <c r="AD398" s="4">
        <v>2.179500405356015</v>
      </c>
      <c r="AE398" s="4">
        <v>1.9383552769382419</v>
      </c>
      <c r="AF398" s="4">
        <v>3.8742584911052238</v>
      </c>
      <c r="AG398" s="4">
        <v>-14.23361417474197</v>
      </c>
      <c r="AH398" s="4">
        <v>7.0722085553537699</v>
      </c>
      <c r="AI398" s="4">
        <v>-13.44391397732003</v>
      </c>
      <c r="AJ398" s="4">
        <v>-12.665764329701499</v>
      </c>
      <c r="AK398" s="4">
        <v>-21.965753353449891</v>
      </c>
      <c r="AL398" s="4">
        <v>5.6753833057728293</v>
      </c>
    </row>
    <row r="399" spans="1:38" x14ac:dyDescent="0.2">
      <c r="A399">
        <v>398</v>
      </c>
      <c r="B399">
        <v>-10.318503759132801</v>
      </c>
      <c r="C399">
        <v>4.0719563467161244</v>
      </c>
      <c r="D399">
        <v>-15.72951023508036</v>
      </c>
      <c r="E399">
        <v>-8.3204292707002878</v>
      </c>
      <c r="F399">
        <v>-14.63682961224146</v>
      </c>
      <c r="G399">
        <v>8.3911028617512944</v>
      </c>
      <c r="U399" s="4">
        <v>-11.353599617161681</v>
      </c>
      <c r="V399" s="4">
        <v>-2.1658542902051892</v>
      </c>
      <c r="W399" s="4">
        <v>1.7920006899919181</v>
      </c>
      <c r="X399" s="4">
        <v>-2.337171679802664</v>
      </c>
      <c r="Y399" s="4">
        <v>-3.419309246798456</v>
      </c>
      <c r="Z399" s="4">
        <v>-6.1207819329986144</v>
      </c>
      <c r="AA399" s="4">
        <v>0.53790130904803835</v>
      </c>
      <c r="AB399" s="4">
        <v>-15.71822330214964</v>
      </c>
      <c r="AC399" s="4">
        <v>-1.7332627626541799</v>
      </c>
      <c r="AD399" s="4">
        <v>2.493307511793101</v>
      </c>
      <c r="AE399" s="4">
        <v>2.0955548144205571</v>
      </c>
      <c r="AF399" s="4">
        <v>5.643378624595571</v>
      </c>
      <c r="AG399" s="4">
        <v>-10.318503759132801</v>
      </c>
      <c r="AH399" s="4">
        <v>4.0719563467161244</v>
      </c>
      <c r="AI399" s="4">
        <v>-15.72951023508036</v>
      </c>
      <c r="AJ399" s="4">
        <v>-8.3204292707002878</v>
      </c>
      <c r="AK399" s="4">
        <v>-14.63682961224146</v>
      </c>
      <c r="AL399" s="4">
        <v>8.3911028617512944</v>
      </c>
    </row>
    <row r="400" spans="1:38" x14ac:dyDescent="0.2">
      <c r="A400">
        <v>399</v>
      </c>
      <c r="B400">
        <v>-6.243181052844168</v>
      </c>
      <c r="C400">
        <v>1.5093851672829499</v>
      </c>
      <c r="D400">
        <v>-17.636614944020391</v>
      </c>
      <c r="E400">
        <v>-4.7933524610785634</v>
      </c>
      <c r="F400">
        <v>-8.6660366923594623</v>
      </c>
      <c r="G400">
        <v>6.78590419840957</v>
      </c>
      <c r="U400" s="4">
        <v>-13.5546732091163</v>
      </c>
      <c r="V400" s="4">
        <v>0.24180428220808009</v>
      </c>
      <c r="W400" s="4">
        <v>1.5966948369892131</v>
      </c>
      <c r="X400" s="4">
        <v>-2.402251330244618</v>
      </c>
      <c r="Y400" s="4">
        <v>-2.939644961808447</v>
      </c>
      <c r="Z400" s="4">
        <v>-4.8248830820966111</v>
      </c>
      <c r="AA400" s="4">
        <v>2.3622937520658831</v>
      </c>
      <c r="AB400" s="4">
        <v>-17.521137194879941</v>
      </c>
      <c r="AC400" s="4">
        <v>-1.906063482805564</v>
      </c>
      <c r="AD400" s="4">
        <v>2.836034701372661</v>
      </c>
      <c r="AE400" s="4">
        <v>1.9929690797552799</v>
      </c>
      <c r="AF400" s="4">
        <v>4.1485610787264617</v>
      </c>
      <c r="AG400" s="4">
        <v>-6.243181052844168</v>
      </c>
      <c r="AH400" s="4">
        <v>1.5093851672829499</v>
      </c>
      <c r="AI400" s="4">
        <v>-17.636614944020391</v>
      </c>
      <c r="AJ400" s="4">
        <v>-4.7933524610785634</v>
      </c>
      <c r="AK400" s="4">
        <v>-8.6660366923594623</v>
      </c>
      <c r="AL400" s="4">
        <v>6.78590419840957</v>
      </c>
    </row>
    <row r="401" spans="1:38" x14ac:dyDescent="0.2">
      <c r="A401">
        <v>400</v>
      </c>
      <c r="B401">
        <v>-2.428717796543197</v>
      </c>
      <c r="C401">
        <v>3.147624894964831E-2</v>
      </c>
      <c r="D401">
        <v>-18.502937026702739</v>
      </c>
      <c r="E401">
        <v>-3.3548590585505988</v>
      </c>
      <c r="F401">
        <v>-4.1670721939429907</v>
      </c>
      <c r="G401">
        <v>2.6942395142825841</v>
      </c>
      <c r="U401" s="4">
        <v>-14.16309325530689</v>
      </c>
      <c r="V401" s="4">
        <v>2.3674047560856031</v>
      </c>
      <c r="W401" s="4">
        <v>1.3248052564269259</v>
      </c>
      <c r="X401" s="4">
        <v>-2.594115720518257</v>
      </c>
      <c r="Y401" s="4">
        <v>-2.6305909422979079</v>
      </c>
      <c r="Z401" s="4">
        <v>-2.261223314316906</v>
      </c>
      <c r="AA401" s="4">
        <v>3.1580501281802311</v>
      </c>
      <c r="AB401" s="4">
        <v>-17.865087911560959</v>
      </c>
      <c r="AC401" s="4">
        <v>-2.069857924542013</v>
      </c>
      <c r="AD401" s="4">
        <v>3.2979797476132262</v>
      </c>
      <c r="AE401" s="4">
        <v>1.9283057180068619</v>
      </c>
      <c r="AF401" s="4">
        <v>1.127461087658723</v>
      </c>
      <c r="AG401" s="4">
        <v>-2.428717796543197</v>
      </c>
      <c r="AH401" s="4">
        <v>3.147624894964831E-2</v>
      </c>
      <c r="AI401" s="4">
        <v>-18.502937026702739</v>
      </c>
      <c r="AJ401" s="4">
        <v>-3.3548590585505988</v>
      </c>
      <c r="AK401" s="4">
        <v>-4.1670721939429907</v>
      </c>
      <c r="AL401" s="4">
        <v>2.6942395142825841</v>
      </c>
    </row>
    <row r="402" spans="1:38" x14ac:dyDescent="0.2">
      <c r="A402">
        <v>401</v>
      </c>
      <c r="B402">
        <v>-0.7093885751843888</v>
      </c>
      <c r="C402">
        <v>1.442259178126273</v>
      </c>
      <c r="D402">
        <v>-94.487488462906043</v>
      </c>
      <c r="E402">
        <v>-0.75924322353799845</v>
      </c>
      <c r="F402">
        <v>8.9110631978981669E-2</v>
      </c>
      <c r="G402">
        <v>-1.3888335342816891</v>
      </c>
      <c r="U402" s="4">
        <v>-18.868661824790632</v>
      </c>
      <c r="V402" s="4">
        <v>1.163905416559512</v>
      </c>
      <c r="W402" s="4">
        <v>0.6808552219026498</v>
      </c>
      <c r="X402" s="4">
        <v>-0.81785731106936888</v>
      </c>
      <c r="Y402" s="4">
        <v>-1.204579652555325</v>
      </c>
      <c r="Z402" s="4">
        <v>0.48855809441010611</v>
      </c>
      <c r="AA402" s="4">
        <v>-0.1065575443792183</v>
      </c>
      <c r="AB402" s="4">
        <v>-17.884935576037481</v>
      </c>
      <c r="AC402" s="4">
        <v>-2.0132706772451332</v>
      </c>
      <c r="AD402" s="4">
        <v>4.4712452508513563</v>
      </c>
      <c r="AE402" s="4">
        <v>-1.788318035305833</v>
      </c>
      <c r="AF402" s="4">
        <v>-12.120161869040571</v>
      </c>
      <c r="AG402" s="4">
        <v>-0.7093885751843888</v>
      </c>
      <c r="AH402" s="4">
        <v>1.442259178126273</v>
      </c>
      <c r="AI402" s="4">
        <v>-94.487488462906043</v>
      </c>
      <c r="AJ402" s="4">
        <v>-0.75924322353799845</v>
      </c>
      <c r="AK402" s="4">
        <v>8.9110631978981669E-2</v>
      </c>
      <c r="AL402" s="4">
        <v>-1.3888335342816891</v>
      </c>
    </row>
    <row r="403" spans="1:38" x14ac:dyDescent="0.2">
      <c r="A403">
        <v>402</v>
      </c>
      <c r="B403">
        <v>-0.53364319517892111</v>
      </c>
      <c r="C403">
        <v>2.46828721721982</v>
      </c>
      <c r="D403">
        <v>-94.603730176426438</v>
      </c>
      <c r="E403">
        <v>-4.3812081181615916</v>
      </c>
      <c r="F403">
        <v>-0.36064742612469369</v>
      </c>
      <c r="G403">
        <v>-2.7236585123010602</v>
      </c>
      <c r="U403" s="4">
        <v>-18.539571778973951</v>
      </c>
      <c r="V403" s="4">
        <v>0.59739807093477648</v>
      </c>
      <c r="W403" s="4">
        <v>0.1993726265628083</v>
      </c>
      <c r="X403" s="4">
        <v>-0.13900296444423191</v>
      </c>
      <c r="Y403" s="4">
        <v>-1.761370737279897</v>
      </c>
      <c r="Z403" s="4">
        <v>4.1710000188391163</v>
      </c>
      <c r="AA403" s="4">
        <v>-0.80357922550138017</v>
      </c>
      <c r="AB403" s="4">
        <v>-14.089256225307199</v>
      </c>
      <c r="AC403" s="4">
        <v>-1.77955743148673</v>
      </c>
      <c r="AD403" s="4">
        <v>2.3014297981808478</v>
      </c>
      <c r="AE403" s="4">
        <v>-0.30448801188447572</v>
      </c>
      <c r="AF403" s="4">
        <v>-14.578002387810731</v>
      </c>
      <c r="AG403" s="4">
        <v>-0.53364319517892111</v>
      </c>
      <c r="AH403" s="4">
        <v>2.46828721721982</v>
      </c>
      <c r="AI403" s="4">
        <v>-94.603730176426438</v>
      </c>
      <c r="AJ403" s="4">
        <v>-4.3812081181615916</v>
      </c>
      <c r="AK403" s="4">
        <v>-0.36064742612469369</v>
      </c>
      <c r="AL403" s="4">
        <v>-2.7236585123010602</v>
      </c>
    </row>
    <row r="404" spans="1:38" x14ac:dyDescent="0.2">
      <c r="A404">
        <v>403</v>
      </c>
      <c r="B404">
        <v>-0.18728831701193699</v>
      </c>
      <c r="C404">
        <v>2.446793463260903</v>
      </c>
      <c r="D404">
        <v>-94.539350662254165</v>
      </c>
      <c r="E404">
        <v>-0.33637393014923378</v>
      </c>
      <c r="F404">
        <v>0.2992877580146962</v>
      </c>
      <c r="G404">
        <v>3.7575865772725732</v>
      </c>
      <c r="U404" s="4">
        <v>-17.49483711017109</v>
      </c>
      <c r="V404" s="4">
        <v>-0.56907826964804054</v>
      </c>
      <c r="W404" s="4">
        <v>-0.44417175662238922</v>
      </c>
      <c r="X404" s="4">
        <v>0.6960430423008549</v>
      </c>
      <c r="Y404" s="4">
        <v>-2.6907683304799819</v>
      </c>
      <c r="Z404" s="4">
        <v>5.5850782097978273</v>
      </c>
      <c r="AA404" s="4">
        <v>-0.30771118829536398</v>
      </c>
      <c r="AB404" s="4">
        <v>-13.641490653415611</v>
      </c>
      <c r="AC404" s="4">
        <v>-2.1338056038774331</v>
      </c>
      <c r="AD404" s="4">
        <v>2.9928146505936581</v>
      </c>
      <c r="AE404" s="4">
        <v>-2.9137779687303209</v>
      </c>
      <c r="AF404" s="4">
        <v>14.384914306044781</v>
      </c>
      <c r="AG404" s="4">
        <v>-0.18728831701193699</v>
      </c>
      <c r="AH404" s="4">
        <v>2.446793463260903</v>
      </c>
      <c r="AI404" s="4">
        <v>-94.539350662254165</v>
      </c>
      <c r="AJ404" s="4">
        <v>-0.33637393014923378</v>
      </c>
      <c r="AK404" s="4">
        <v>0.2992877580146962</v>
      </c>
      <c r="AL404" s="4">
        <v>3.7575865772725732</v>
      </c>
    </row>
    <row r="405" spans="1:38" x14ac:dyDescent="0.2">
      <c r="A405">
        <v>404</v>
      </c>
      <c r="B405">
        <v>0.29170104127022828</v>
      </c>
      <c r="C405">
        <v>1.4662890750322259</v>
      </c>
      <c r="D405">
        <v>-94.467010689652767</v>
      </c>
      <c r="E405">
        <v>1.492065975807263</v>
      </c>
      <c r="F405">
        <v>0.33179951198625512</v>
      </c>
      <c r="G405">
        <v>2.6274738192639342</v>
      </c>
      <c r="U405" s="4">
        <v>-18.72347635231127</v>
      </c>
      <c r="V405" s="4">
        <v>-1.198740934419515</v>
      </c>
      <c r="W405" s="4">
        <v>-0.85568160840988505</v>
      </c>
      <c r="X405" s="4">
        <v>0.73697710267421457</v>
      </c>
      <c r="Y405" s="4">
        <v>-3.681386363147511</v>
      </c>
      <c r="Z405" s="4">
        <v>0.19569893196330609</v>
      </c>
      <c r="AA405" s="4">
        <v>0.2515054062794328</v>
      </c>
      <c r="AB405" s="4">
        <v>-17.902878485252419</v>
      </c>
      <c r="AC405" s="4">
        <v>-1.994092247927485</v>
      </c>
      <c r="AD405" s="4">
        <v>2.5800237662136229</v>
      </c>
      <c r="AE405" s="4">
        <v>-3.1848619418808699</v>
      </c>
      <c r="AF405" s="4">
        <v>10.91876189664012</v>
      </c>
      <c r="AG405" s="4">
        <v>0.29170104127022828</v>
      </c>
      <c r="AH405" s="4">
        <v>1.4662890750322259</v>
      </c>
      <c r="AI405" s="4">
        <v>-94.467010689652767</v>
      </c>
      <c r="AJ405" s="4">
        <v>1.492065975807263</v>
      </c>
      <c r="AK405" s="4">
        <v>0.33179951198625512</v>
      </c>
      <c r="AL405" s="4">
        <v>2.6274738192639342</v>
      </c>
    </row>
    <row r="406" spans="1:38" x14ac:dyDescent="0.2">
      <c r="A406">
        <v>405</v>
      </c>
      <c r="B406">
        <v>-0.70157360185078599</v>
      </c>
      <c r="C406">
        <v>2.2835493496479669</v>
      </c>
      <c r="D406">
        <v>-93.590606061573652</v>
      </c>
      <c r="E406">
        <v>-7.3891472426619087</v>
      </c>
      <c r="F406">
        <v>-3.0546097848469671</v>
      </c>
      <c r="G406">
        <v>-0.82043523550898101</v>
      </c>
      <c r="U406" s="4">
        <v>-23.119145434628589</v>
      </c>
      <c r="V406" s="4">
        <v>0.52842185837202926</v>
      </c>
      <c r="W406" s="4">
        <v>0.62264655550401227</v>
      </c>
      <c r="X406" s="4">
        <v>-4.0522849968699246</v>
      </c>
      <c r="Y406" s="4">
        <v>-3.5515550618663072</v>
      </c>
      <c r="Z406" s="4">
        <v>-1.1198260495732379</v>
      </c>
      <c r="AA406" s="4">
        <v>3.2802873986332783E-2</v>
      </c>
      <c r="AB406" s="4">
        <v>-19.473119589198902</v>
      </c>
      <c r="AC406" s="4">
        <v>-1.9613351189349231</v>
      </c>
      <c r="AD406" s="4">
        <v>9.8519512129891478</v>
      </c>
      <c r="AE406" s="4">
        <v>3.1175773041736199</v>
      </c>
      <c r="AF406" s="4">
        <v>-11.545098689963851</v>
      </c>
      <c r="AG406" s="4">
        <v>-0.70157360185078599</v>
      </c>
      <c r="AH406" s="4">
        <v>2.2835493496479669</v>
      </c>
      <c r="AI406" s="4">
        <v>-93.590606061573652</v>
      </c>
      <c r="AJ406" s="4">
        <v>-7.3891472426619087</v>
      </c>
      <c r="AK406" s="4">
        <v>-3.0546097848469671</v>
      </c>
      <c r="AL406" s="4">
        <v>-0.82043523550898101</v>
      </c>
    </row>
    <row r="407" spans="1:38" x14ac:dyDescent="0.2">
      <c r="A407">
        <v>406</v>
      </c>
      <c r="B407">
        <v>0.25101090940591853</v>
      </c>
      <c r="C407">
        <v>3.2472872137030211</v>
      </c>
      <c r="D407">
        <v>-93.199200135272932</v>
      </c>
      <c r="E407">
        <v>-6.2065691526186582</v>
      </c>
      <c r="F407">
        <v>0.46319140903294181</v>
      </c>
      <c r="G407">
        <v>-3.5514767977762292</v>
      </c>
      <c r="U407" s="4">
        <v>-22.860829561231689</v>
      </c>
      <c r="V407" s="4">
        <v>-7.1248780673727238E-2</v>
      </c>
      <c r="W407" s="4">
        <v>0.2551861985000754</v>
      </c>
      <c r="X407" s="4">
        <v>-0.1118824289273693</v>
      </c>
      <c r="Y407" s="4">
        <v>-1.7145019858968371</v>
      </c>
      <c r="Z407" s="4">
        <v>2.9117179829595861</v>
      </c>
      <c r="AA407" s="4">
        <v>-0.4020264505451539</v>
      </c>
      <c r="AB407" s="4">
        <v>-13.86625472365162</v>
      </c>
      <c r="AC407" s="4">
        <v>-2.0754909482014749</v>
      </c>
      <c r="AD407" s="4">
        <v>2.031839594921705</v>
      </c>
      <c r="AE407" s="4">
        <v>0.1382297882304577</v>
      </c>
      <c r="AF407" s="4">
        <v>-15.786428183427009</v>
      </c>
      <c r="AG407" s="4">
        <v>0.25101090940591853</v>
      </c>
      <c r="AH407" s="4">
        <v>3.2472872137030211</v>
      </c>
      <c r="AI407" s="4">
        <v>-93.199200135272932</v>
      </c>
      <c r="AJ407" s="4">
        <v>-6.2065691526186582</v>
      </c>
      <c r="AK407" s="4">
        <v>0.46319140903294181</v>
      </c>
      <c r="AL407" s="4">
        <v>-3.5514767977762292</v>
      </c>
    </row>
    <row r="408" spans="1:38" x14ac:dyDescent="0.2">
      <c r="A408">
        <v>407</v>
      </c>
      <c r="B408">
        <v>-0.34660069736916482</v>
      </c>
      <c r="C408">
        <v>3.5319777978196658</v>
      </c>
      <c r="D408">
        <v>-93.365356354316063</v>
      </c>
      <c r="E408">
        <v>-9.365093307235048</v>
      </c>
      <c r="F408">
        <v>-1.1037457621499911</v>
      </c>
      <c r="G408">
        <v>4.9642698026685714</v>
      </c>
      <c r="U408" s="4">
        <v>-20.68852688872002</v>
      </c>
      <c r="V408" s="4">
        <v>-0.14481087371461551</v>
      </c>
      <c r="W408" s="4">
        <v>-0.45586504545566769</v>
      </c>
      <c r="X408" s="4">
        <v>1.33475650002354</v>
      </c>
      <c r="Y408" s="4">
        <v>-2.1988550098364081</v>
      </c>
      <c r="Z408" s="4">
        <v>4.6760100290032973</v>
      </c>
      <c r="AA408" s="4">
        <v>-0.31269800084270732</v>
      </c>
      <c r="AB408" s="4">
        <v>-14.080389698897299</v>
      </c>
      <c r="AC408" s="4">
        <v>-1.924629161838969</v>
      </c>
      <c r="AD408" s="4">
        <v>12.479908538003381</v>
      </c>
      <c r="AE408" s="4">
        <v>-0.93773479793099368</v>
      </c>
      <c r="AF408" s="4">
        <v>16.67206191288777</v>
      </c>
      <c r="AG408" s="4">
        <v>-0.34660069736916482</v>
      </c>
      <c r="AH408" s="4">
        <v>3.5319777978196658</v>
      </c>
      <c r="AI408" s="4">
        <v>-93.365356354316063</v>
      </c>
      <c r="AJ408" s="4">
        <v>-9.365093307235048</v>
      </c>
      <c r="AK408" s="4">
        <v>-1.1037457621499911</v>
      </c>
      <c r="AL408" s="4">
        <v>4.9642698026685714</v>
      </c>
    </row>
    <row r="409" spans="1:38" x14ac:dyDescent="0.2">
      <c r="A409">
        <v>408</v>
      </c>
      <c r="B409">
        <v>-0.19413081096720489</v>
      </c>
      <c r="C409">
        <v>2.5640151142629679</v>
      </c>
      <c r="D409">
        <v>-93.551790717268446</v>
      </c>
      <c r="E409">
        <v>-6.9069988795282917</v>
      </c>
      <c r="F409">
        <v>1.4288081196467159</v>
      </c>
      <c r="G409">
        <v>1.420645294501063</v>
      </c>
      <c r="U409" s="4">
        <v>-22.72427565737117</v>
      </c>
      <c r="V409" s="4">
        <v>-0.60184496922997033</v>
      </c>
      <c r="W409" s="4">
        <v>-0.81392622744508936</v>
      </c>
      <c r="X409" s="4">
        <v>3.7257610761405848</v>
      </c>
      <c r="Y409" s="4">
        <v>-3.4934441055750289</v>
      </c>
      <c r="Z409" s="4">
        <v>-0.95555227478919402</v>
      </c>
      <c r="AA409" s="4">
        <v>-0.21162960427578109</v>
      </c>
      <c r="AB409" s="4">
        <v>-19.5360377678094</v>
      </c>
      <c r="AC409" s="4">
        <v>-1.878675405727793</v>
      </c>
      <c r="AD409" s="4">
        <v>13.26664787170037</v>
      </c>
      <c r="AE409" s="4">
        <v>-3.649171325595808</v>
      </c>
      <c r="AF409" s="4">
        <v>11.34037887579435</v>
      </c>
      <c r="AG409" s="4">
        <v>-0.19413081096720489</v>
      </c>
      <c r="AH409" s="4">
        <v>2.5640151142629679</v>
      </c>
      <c r="AI409" s="4">
        <v>-93.551790717268446</v>
      </c>
      <c r="AJ409" s="4">
        <v>-6.9069988795282917</v>
      </c>
      <c r="AK409" s="4">
        <v>1.4288081196467159</v>
      </c>
      <c r="AL409" s="4">
        <v>1.420645294501063</v>
      </c>
    </row>
    <row r="410" spans="1:38" x14ac:dyDescent="0.2">
      <c r="A410">
        <v>409</v>
      </c>
      <c r="B410">
        <v>-2.1026184245426638</v>
      </c>
      <c r="C410">
        <v>4.4741560298660579</v>
      </c>
      <c r="D410">
        <v>-91.061597774174501</v>
      </c>
      <c r="E410">
        <v>-9.8246570625617426</v>
      </c>
      <c r="F410">
        <v>-4.6874390118919438</v>
      </c>
      <c r="G410">
        <v>0.57787902826576509</v>
      </c>
      <c r="U410" s="4">
        <v>-30.124946417179849</v>
      </c>
      <c r="V410" s="4">
        <v>2.6063215023063342</v>
      </c>
      <c r="W410" s="4">
        <v>0.87046194229136709</v>
      </c>
      <c r="X410" s="4">
        <v>-4.5126735000334008</v>
      </c>
      <c r="Y410" s="4">
        <v>-4.1183723498517022</v>
      </c>
      <c r="Z410" s="4">
        <v>4.7692091425040033</v>
      </c>
      <c r="AA410" s="4">
        <v>2.9039325035316872</v>
      </c>
      <c r="AB410" s="4">
        <v>-29.63723238109143</v>
      </c>
      <c r="AC410" s="4">
        <v>-2.314696425132805</v>
      </c>
      <c r="AD410" s="4">
        <v>9.4208614057620661</v>
      </c>
      <c r="AE410" s="4">
        <v>3.6490201976038121</v>
      </c>
      <c r="AF410" s="4">
        <v>-21.621435599113031</v>
      </c>
      <c r="AG410" s="4">
        <v>-2.1026184245426638</v>
      </c>
      <c r="AH410" s="4">
        <v>4.4741560298660579</v>
      </c>
      <c r="AI410" s="4">
        <v>-91.061597774174501</v>
      </c>
      <c r="AJ410" s="4">
        <v>-9.8246570625617426</v>
      </c>
      <c r="AK410" s="4">
        <v>-4.6874390118919438</v>
      </c>
      <c r="AL410" s="4">
        <v>0.57787902826576509</v>
      </c>
    </row>
    <row r="411" spans="1:38" x14ac:dyDescent="0.2">
      <c r="A411">
        <v>410</v>
      </c>
      <c r="B411">
        <v>-0.62350839565431793</v>
      </c>
      <c r="C411">
        <v>4.8891027692968443</v>
      </c>
      <c r="D411">
        <v>-90.811103858834983</v>
      </c>
      <c r="E411">
        <v>-9.0919570761237818</v>
      </c>
      <c r="F411">
        <v>-2.9190978745670389E-2</v>
      </c>
      <c r="G411">
        <v>-0.46913823087602602</v>
      </c>
      <c r="U411" s="4">
        <v>-28.490460160342892</v>
      </c>
      <c r="V411" s="4">
        <v>1.5901515005691891E-4</v>
      </c>
      <c r="W411" s="4">
        <v>0.23032314968843959</v>
      </c>
      <c r="X411" s="4">
        <v>7.6803493719339255E-2</v>
      </c>
      <c r="Y411" s="4">
        <v>-1.7093389922391959</v>
      </c>
      <c r="Z411" s="4">
        <v>4.7467955176390548</v>
      </c>
      <c r="AA411" s="4">
        <v>0.93411451027670922</v>
      </c>
      <c r="AB411" s="4">
        <v>-15.241436564650201</v>
      </c>
      <c r="AC411" s="4">
        <v>-2.4372004932370852</v>
      </c>
      <c r="AD411" s="4">
        <v>2.3957069397021722</v>
      </c>
      <c r="AE411" s="4">
        <v>0.43751780378920968</v>
      </c>
      <c r="AF411" s="4">
        <v>-24.38412354703863</v>
      </c>
      <c r="AG411" s="4">
        <v>-0.62350839565431793</v>
      </c>
      <c r="AH411" s="4">
        <v>4.8891027692968443</v>
      </c>
      <c r="AI411" s="4">
        <v>-90.811103858834983</v>
      </c>
      <c r="AJ411" s="4">
        <v>-9.0919570761237818</v>
      </c>
      <c r="AK411" s="4">
        <v>-2.9190978745670389E-2</v>
      </c>
      <c r="AL411" s="4">
        <v>-0.46913823087602602</v>
      </c>
    </row>
    <row r="412" spans="1:38" x14ac:dyDescent="0.2">
      <c r="A412">
        <v>411</v>
      </c>
      <c r="B412">
        <v>-0.18942728400359471</v>
      </c>
      <c r="C412">
        <v>5.2242594445172914</v>
      </c>
      <c r="D412">
        <v>-90.942771448605015</v>
      </c>
      <c r="E412">
        <v>-11.119024124144801</v>
      </c>
      <c r="F412">
        <v>-0.64131696291035234</v>
      </c>
      <c r="G412">
        <v>1.518596867492453</v>
      </c>
      <c r="U412" s="4">
        <v>-26.131549860849891</v>
      </c>
      <c r="V412" s="4">
        <v>-0.2771208213530344</v>
      </c>
      <c r="W412" s="4">
        <v>-0.44577402321270337</v>
      </c>
      <c r="X412" s="4">
        <v>1.494204786085005</v>
      </c>
      <c r="Y412" s="4">
        <v>-2.1897221255936419</v>
      </c>
      <c r="Z412" s="4">
        <v>6.2343870091885547</v>
      </c>
      <c r="AA412" s="4">
        <v>-0.54755833217912375</v>
      </c>
      <c r="AB412" s="4">
        <v>-15.49291740716864</v>
      </c>
      <c r="AC412" s="4">
        <v>-2.37011675871786</v>
      </c>
      <c r="AD412" s="4">
        <v>10.20910951027091</v>
      </c>
      <c r="AE412" s="4">
        <v>-1.2510263711995471</v>
      </c>
      <c r="AF412" s="4">
        <v>26.131001644624241</v>
      </c>
      <c r="AG412" s="4">
        <v>-0.18942728400359471</v>
      </c>
      <c r="AH412" s="4">
        <v>5.2242594445172914</v>
      </c>
      <c r="AI412" s="4">
        <v>-90.942771448605015</v>
      </c>
      <c r="AJ412" s="4">
        <v>-11.119024124144801</v>
      </c>
      <c r="AK412" s="4">
        <v>-0.64131696291035234</v>
      </c>
      <c r="AL412" s="4">
        <v>1.518596867492453</v>
      </c>
    </row>
    <row r="413" spans="1:38" x14ac:dyDescent="0.2">
      <c r="A413">
        <v>412</v>
      </c>
      <c r="B413">
        <v>1.3402934698371001</v>
      </c>
      <c r="C413">
        <v>4.8368308547914349</v>
      </c>
      <c r="D413">
        <v>-91.047343494033896</v>
      </c>
      <c r="E413">
        <v>-10.276420907335719</v>
      </c>
      <c r="F413">
        <v>3.3280596224508892</v>
      </c>
      <c r="G413">
        <v>-0.27053348644465419</v>
      </c>
      <c r="U413" s="4">
        <v>-30.05642038348314</v>
      </c>
      <c r="V413" s="4">
        <v>-2.542369033544106</v>
      </c>
      <c r="W413" s="4">
        <v>-1.0912355304374639</v>
      </c>
      <c r="X413" s="4">
        <v>3.617846489244398</v>
      </c>
      <c r="Y413" s="4">
        <v>-3.4330122933653291</v>
      </c>
      <c r="Z413" s="4">
        <v>4.8963531335969588</v>
      </c>
      <c r="AA413" s="4">
        <v>-3.5640775800601889</v>
      </c>
      <c r="AB413" s="4">
        <v>-29.3669925515523</v>
      </c>
      <c r="AC413" s="4">
        <v>-2.2056934403159691</v>
      </c>
      <c r="AD413" s="4">
        <v>11.325128298494329</v>
      </c>
      <c r="AE413" s="4">
        <v>-3.4964478795690468</v>
      </c>
      <c r="AF413" s="4">
        <v>21.635787218500219</v>
      </c>
      <c r="AG413" s="4">
        <v>1.3402934698371001</v>
      </c>
      <c r="AH413" s="4">
        <v>4.8368308547914349</v>
      </c>
      <c r="AI413" s="4">
        <v>-91.047343494033896</v>
      </c>
      <c r="AJ413" s="4">
        <v>-10.276420907335719</v>
      </c>
      <c r="AK413" s="4">
        <v>3.3280596224508892</v>
      </c>
      <c r="AL413" s="4">
        <v>-0.27053348644465419</v>
      </c>
    </row>
    <row r="414" spans="1:38" x14ac:dyDescent="0.2">
      <c r="A414">
        <v>413</v>
      </c>
      <c r="B414">
        <v>-1.8030738062306439</v>
      </c>
      <c r="C414">
        <v>6.0693600706684983</v>
      </c>
      <c r="D414">
        <v>-88.058547814112686</v>
      </c>
      <c r="E414">
        <v>-12.51605343871482</v>
      </c>
      <c r="F414">
        <v>-5.4316587664275344</v>
      </c>
      <c r="G414">
        <v>1.6075855614564361</v>
      </c>
      <c r="U414" s="4">
        <v>-35.217836176135258</v>
      </c>
      <c r="V414" s="4">
        <v>4.1343395863561199</v>
      </c>
      <c r="W414" s="4">
        <v>0.96354003507704533</v>
      </c>
      <c r="X414" s="4">
        <v>-3.8168470734164202</v>
      </c>
      <c r="Y414" s="4">
        <v>-3.606116971365469</v>
      </c>
      <c r="Z414" s="4">
        <v>11.512378764663159</v>
      </c>
      <c r="AA414" s="4">
        <v>3.8185371521647791</v>
      </c>
      <c r="AB414" s="4">
        <v>-36.708234518558733</v>
      </c>
      <c r="AC414" s="4">
        <v>-2.662343680782381</v>
      </c>
      <c r="AD414" s="4">
        <v>8.3593948823704434</v>
      </c>
      <c r="AE414" s="4">
        <v>2.9304919965251979</v>
      </c>
      <c r="AF414" s="4">
        <v>-38.602436553585193</v>
      </c>
      <c r="AG414" s="4">
        <v>-1.8030738062306439</v>
      </c>
      <c r="AH414" s="4">
        <v>6.0693600706684983</v>
      </c>
      <c r="AI414" s="4">
        <v>-88.058547814112686</v>
      </c>
      <c r="AJ414" s="4">
        <v>-12.51605343871482</v>
      </c>
      <c r="AK414" s="4">
        <v>-5.4316587664275344</v>
      </c>
      <c r="AL414" s="4">
        <v>1.6075855614564361</v>
      </c>
    </row>
    <row r="415" spans="1:38" x14ac:dyDescent="0.2">
      <c r="A415">
        <v>414</v>
      </c>
      <c r="B415">
        <v>-1.5018832579691761</v>
      </c>
      <c r="C415">
        <v>5.9488817221433159</v>
      </c>
      <c r="D415">
        <v>-87.819448345278474</v>
      </c>
      <c r="E415">
        <v>-12.77086291821464</v>
      </c>
      <c r="F415">
        <v>-3.1467362862944772</v>
      </c>
      <c r="G415">
        <v>0.46143485881779339</v>
      </c>
      <c r="U415" s="4">
        <v>-35.443126132956003</v>
      </c>
      <c r="V415" s="4">
        <v>1.3187338904752179</v>
      </c>
      <c r="W415" s="4">
        <v>0.54937368736323022</v>
      </c>
      <c r="X415" s="4">
        <v>-2.0717674598527469</v>
      </c>
      <c r="Y415" s="4">
        <v>-2.4856353329672358</v>
      </c>
      <c r="Z415" s="4">
        <v>2.618131979707754</v>
      </c>
      <c r="AA415" s="4">
        <v>2.05454061749648</v>
      </c>
      <c r="AB415" s="4">
        <v>-24.7171128670042</v>
      </c>
      <c r="AC415" s="4">
        <v>-2.763878106639261</v>
      </c>
      <c r="AD415" s="4">
        <v>6.8930903037105002</v>
      </c>
      <c r="AE415" s="4">
        <v>1.5729589930646719</v>
      </c>
      <c r="AF415" s="4">
        <v>-27.55504543499806</v>
      </c>
      <c r="AG415" s="4">
        <v>-1.5018832579691761</v>
      </c>
      <c r="AH415" s="4">
        <v>5.9488817221433159</v>
      </c>
      <c r="AI415" s="4">
        <v>-87.819448345278474</v>
      </c>
      <c r="AJ415" s="4">
        <v>-12.77086291821464</v>
      </c>
      <c r="AK415" s="4">
        <v>-3.1467362862944772</v>
      </c>
      <c r="AL415" s="4">
        <v>0.46143485881779339</v>
      </c>
    </row>
    <row r="416" spans="1:38" x14ac:dyDescent="0.2">
      <c r="A416">
        <v>415</v>
      </c>
      <c r="B416">
        <v>-0.60448452772316796</v>
      </c>
      <c r="C416">
        <v>6.3032582744019114</v>
      </c>
      <c r="D416">
        <v>-87.65950753872886</v>
      </c>
      <c r="E416">
        <v>-13.03783376556923</v>
      </c>
      <c r="F416">
        <v>-0.16153382407952979</v>
      </c>
      <c r="G416">
        <v>0.49387470246685189</v>
      </c>
      <c r="U416" s="4">
        <v>-33.556766993191658</v>
      </c>
      <c r="V416" s="4">
        <v>-0.12047240657770381</v>
      </c>
      <c r="W416" s="4">
        <v>-9.2992376939844523E-2</v>
      </c>
      <c r="X416" s="4">
        <v>0.66648081840868856</v>
      </c>
      <c r="Y416" s="4">
        <v>-2.0180794703163731</v>
      </c>
      <c r="Z416" s="4">
        <v>5.7831222363347976</v>
      </c>
      <c r="AA416" s="4">
        <v>0.32648257843123152</v>
      </c>
      <c r="AB416" s="4">
        <v>-16.79481236448289</v>
      </c>
      <c r="AC416" s="4">
        <v>-2.6916520862839981</v>
      </c>
      <c r="AD416" s="4">
        <v>5.8683142152601384</v>
      </c>
      <c r="AE416" s="4">
        <v>-0.2388456567067691</v>
      </c>
      <c r="AF416" s="4">
        <v>0.64249750926210114</v>
      </c>
      <c r="AG416" s="4">
        <v>-0.60448452772316796</v>
      </c>
      <c r="AH416" s="4">
        <v>6.3032582744019114</v>
      </c>
      <c r="AI416" s="4">
        <v>-87.65950753872886</v>
      </c>
      <c r="AJ416" s="4">
        <v>-13.03783376556923</v>
      </c>
      <c r="AK416" s="4">
        <v>-0.16153382407952979</v>
      </c>
      <c r="AL416" s="4">
        <v>0.49387470246685189</v>
      </c>
    </row>
    <row r="417" spans="1:38" x14ac:dyDescent="0.2">
      <c r="A417">
        <v>416</v>
      </c>
      <c r="B417">
        <v>1.285452745766517</v>
      </c>
      <c r="C417">
        <v>6.0439407082862564</v>
      </c>
      <c r="D417">
        <v>-87.794861549309601</v>
      </c>
      <c r="E417">
        <v>-13.73741849573979</v>
      </c>
      <c r="F417">
        <v>2.3335312283488592</v>
      </c>
      <c r="G417">
        <v>-5.3815721190356929E-2</v>
      </c>
      <c r="U417" s="4">
        <v>-34.718089716999607</v>
      </c>
      <c r="V417" s="4">
        <v>-1.4221528105031851</v>
      </c>
      <c r="W417" s="4">
        <v>-0.7602783502222904</v>
      </c>
      <c r="X417" s="4">
        <v>2.2367973642691732</v>
      </c>
      <c r="Y417" s="4">
        <v>-2.226396069144382</v>
      </c>
      <c r="Z417" s="4">
        <v>2.9825552904060588</v>
      </c>
      <c r="AA417" s="4">
        <v>-2.6304901980303019</v>
      </c>
      <c r="AB417" s="4">
        <v>-24.616134203345229</v>
      </c>
      <c r="AC417" s="4">
        <v>-2.669737622427133</v>
      </c>
      <c r="AD417" s="4">
        <v>10.077337412851371</v>
      </c>
      <c r="AE417" s="4">
        <v>-1.6747975687655059</v>
      </c>
      <c r="AF417" s="4">
        <v>28.064658120961781</v>
      </c>
      <c r="AG417" s="4">
        <v>1.285452745766517</v>
      </c>
      <c r="AH417" s="4">
        <v>6.0439407082862564</v>
      </c>
      <c r="AI417" s="4">
        <v>-87.794861549309601</v>
      </c>
      <c r="AJ417" s="4">
        <v>-13.73741849573979</v>
      </c>
      <c r="AK417" s="4">
        <v>2.3335312283488592</v>
      </c>
      <c r="AL417" s="4">
        <v>-5.3815721190356929E-2</v>
      </c>
    </row>
    <row r="418" spans="1:38" x14ac:dyDescent="0.2">
      <c r="A418">
        <v>417</v>
      </c>
      <c r="B418">
        <v>1.5505889343250709</v>
      </c>
      <c r="C418">
        <v>6.2235713739628489</v>
      </c>
      <c r="D418">
        <v>-88.118859790647733</v>
      </c>
      <c r="E418">
        <v>-12.175812925172099</v>
      </c>
      <c r="F418">
        <v>3.967114658328259</v>
      </c>
      <c r="G418">
        <v>-1.5993733535665851</v>
      </c>
      <c r="U418" s="4">
        <v>-35.718261566347543</v>
      </c>
      <c r="V418" s="4">
        <v>-3.9016350986571169</v>
      </c>
      <c r="W418" s="4">
        <v>-1.1944213562855259</v>
      </c>
      <c r="X418" s="4">
        <v>2.9616509492769159</v>
      </c>
      <c r="Y418" s="4">
        <v>-2.9353013511343611</v>
      </c>
      <c r="Z418" s="4">
        <v>11.940110477509201</v>
      </c>
      <c r="AA418" s="4">
        <v>-4.7276804063189628</v>
      </c>
      <c r="AB418" s="4">
        <v>-36.366221518745967</v>
      </c>
      <c r="AC418" s="4">
        <v>-2.5211005332650389</v>
      </c>
      <c r="AD418" s="4">
        <v>9.3412946005988342</v>
      </c>
      <c r="AE418" s="4">
        <v>-2.572595280076726</v>
      </c>
      <c r="AF418" s="4">
        <v>39.310865822313509</v>
      </c>
      <c r="AG418" s="4">
        <v>1.5505889343250709</v>
      </c>
      <c r="AH418" s="4">
        <v>6.2235713739628489</v>
      </c>
      <c r="AI418" s="4">
        <v>-88.118859790647733</v>
      </c>
      <c r="AJ418" s="4">
        <v>-12.175812925172099</v>
      </c>
      <c r="AK418" s="4">
        <v>3.967114658328259</v>
      </c>
      <c r="AL418" s="4">
        <v>-1.5993733535665851</v>
      </c>
    </row>
    <row r="419" spans="1:38" x14ac:dyDescent="0.2">
      <c r="A419">
        <v>418</v>
      </c>
      <c r="B419">
        <v>-3.523702894787756</v>
      </c>
      <c r="C419">
        <v>8.0932202992787055</v>
      </c>
      <c r="D419">
        <v>-82.993857881883272</v>
      </c>
      <c r="E419">
        <v>-17.17329990149134</v>
      </c>
      <c r="F419">
        <v>-7.1091760333406562</v>
      </c>
      <c r="G419">
        <v>0.69497042840964252</v>
      </c>
      <c r="U419" s="4">
        <v>-44.9680629460684</v>
      </c>
      <c r="V419" s="4">
        <v>5.8463222863242974</v>
      </c>
      <c r="W419" s="4">
        <v>1.129486783960842</v>
      </c>
      <c r="X419" s="4">
        <v>-4.1338582619053081</v>
      </c>
      <c r="Y419" s="4">
        <v>-3.6049149767777569</v>
      </c>
      <c r="Z419" s="4">
        <v>6.2124172233951027</v>
      </c>
      <c r="AA419" s="4">
        <v>5.6861711073666754</v>
      </c>
      <c r="AB419" s="4">
        <v>-46.079140493934332</v>
      </c>
      <c r="AC419" s="4">
        <v>-2.83361530394596</v>
      </c>
      <c r="AD419" s="4">
        <v>8.1873363149452789</v>
      </c>
      <c r="AE419" s="4">
        <v>3.1640648017389141</v>
      </c>
      <c r="AF419" s="4">
        <v>-26.980312391419279</v>
      </c>
      <c r="AG419" s="4">
        <v>-3.523702894787756</v>
      </c>
      <c r="AH419" s="4">
        <v>8.0932202992787055</v>
      </c>
      <c r="AI419" s="4">
        <v>-82.993857881883272</v>
      </c>
      <c r="AJ419" s="4">
        <v>-17.17329990149134</v>
      </c>
      <c r="AK419" s="4">
        <v>-7.1091760333406562</v>
      </c>
      <c r="AL419" s="4">
        <v>0.69497042840964252</v>
      </c>
    </row>
    <row r="420" spans="1:38" x14ac:dyDescent="0.2">
      <c r="A420">
        <v>419</v>
      </c>
      <c r="B420">
        <v>-1.4686104659905579</v>
      </c>
      <c r="C420">
        <v>8.2751762099465029</v>
      </c>
      <c r="D420">
        <v>-82.95278935857138</v>
      </c>
      <c r="E420">
        <v>-16.39043246129803</v>
      </c>
      <c r="F420">
        <v>-2.9125130433964119</v>
      </c>
      <c r="G420">
        <v>1.1924180688989909</v>
      </c>
      <c r="U420" s="4">
        <v>-43.877884670230912</v>
      </c>
      <c r="V420" s="4">
        <v>2.1405523183130568</v>
      </c>
      <c r="W420" s="4">
        <v>0.59039251871051812</v>
      </c>
      <c r="X420" s="4">
        <v>-1.964660804844079</v>
      </c>
      <c r="Y420" s="4">
        <v>-2.376015919893208</v>
      </c>
      <c r="Z420" s="4">
        <v>7.2957270337746296</v>
      </c>
      <c r="AA420" s="4">
        <v>2.6547559151044831</v>
      </c>
      <c r="AB420" s="4">
        <v>-28.730365555936011</v>
      </c>
      <c r="AC420" s="4">
        <v>-2.9830911716260409</v>
      </c>
      <c r="AD420" s="4">
        <v>5.2385835178732263</v>
      </c>
      <c r="AE420" s="4">
        <v>1.414953292901632</v>
      </c>
      <c r="AF420" s="4">
        <v>-39.178545406540103</v>
      </c>
      <c r="AG420" s="4">
        <v>-1.4686104659905579</v>
      </c>
      <c r="AH420" s="4">
        <v>8.2751762099465029</v>
      </c>
      <c r="AI420" s="4">
        <v>-82.95278935857138</v>
      </c>
      <c r="AJ420" s="4">
        <v>-16.39043246129803</v>
      </c>
      <c r="AK420" s="4">
        <v>-2.9125130433964119</v>
      </c>
      <c r="AL420" s="4">
        <v>1.1924180688989909</v>
      </c>
    </row>
    <row r="421" spans="1:38" x14ac:dyDescent="0.2">
      <c r="A421">
        <v>420</v>
      </c>
      <c r="B421">
        <v>-0.37298700534236112</v>
      </c>
      <c r="C421">
        <v>8.5602458889562243</v>
      </c>
      <c r="D421">
        <v>-82.046648333183867</v>
      </c>
      <c r="E421">
        <v>-17.351711320001169</v>
      </c>
      <c r="F421">
        <v>0.17877621604830041</v>
      </c>
      <c r="G421">
        <v>0.46185772235158051</v>
      </c>
      <c r="U421" s="4">
        <v>-42.744542320149918</v>
      </c>
      <c r="V421" s="4">
        <v>-0.14016445496845589</v>
      </c>
      <c r="W421" s="4">
        <v>-7.7394874094456861E-2</v>
      </c>
      <c r="X421" s="4">
        <v>0.55067705572402237</v>
      </c>
      <c r="Y421" s="4">
        <v>-1.874275324231951</v>
      </c>
      <c r="Z421" s="4">
        <v>6.3881206231304786</v>
      </c>
      <c r="AA421" s="4">
        <v>0.1298746790649416</v>
      </c>
      <c r="AB421" s="4">
        <v>-18.58347748088778</v>
      </c>
      <c r="AC421" s="4">
        <v>-2.9615885034622149</v>
      </c>
      <c r="AD421" s="4">
        <v>5.8234732781848537</v>
      </c>
      <c r="AE421" s="4">
        <v>-0.28208182732469322</v>
      </c>
      <c r="AF421" s="4">
        <v>0.41159328605174572</v>
      </c>
      <c r="AG421" s="4">
        <v>-0.37298700534236112</v>
      </c>
      <c r="AH421" s="4">
        <v>8.5602458889562243</v>
      </c>
      <c r="AI421" s="4">
        <v>-82.046648333183867</v>
      </c>
      <c r="AJ421" s="4">
        <v>-17.351711320001169</v>
      </c>
      <c r="AK421" s="4">
        <v>0.17877621604830041</v>
      </c>
      <c r="AL421" s="4">
        <v>0.46185772235158051</v>
      </c>
    </row>
    <row r="422" spans="1:38" x14ac:dyDescent="0.2">
      <c r="A422">
        <v>421</v>
      </c>
      <c r="B422">
        <v>0.71686126407354622</v>
      </c>
      <c r="C422">
        <v>8.6316107509638282</v>
      </c>
      <c r="D422">
        <v>-82.924698588692024</v>
      </c>
      <c r="E422">
        <v>-18.38711320220057</v>
      </c>
      <c r="F422">
        <v>3.098425432015028</v>
      </c>
      <c r="G422">
        <v>-0.75944437532391784</v>
      </c>
      <c r="U422" s="4">
        <v>-42.301609919741551</v>
      </c>
      <c r="V422" s="4">
        <v>-2.3184424131911969</v>
      </c>
      <c r="W422" s="4">
        <v>-0.73821719368210326</v>
      </c>
      <c r="X422" s="4">
        <v>2.0008736708377741</v>
      </c>
      <c r="Y422" s="4">
        <v>-2.1462428299568761</v>
      </c>
      <c r="Z422" s="4">
        <v>8.0883196267625586</v>
      </c>
      <c r="AA422" s="4">
        <v>-2.8325725590532929</v>
      </c>
      <c r="AB422" s="4">
        <v>-28.728353953778811</v>
      </c>
      <c r="AC422" s="4">
        <v>-2.8475291468043782</v>
      </c>
      <c r="AD422" s="4">
        <v>10.24667732575392</v>
      </c>
      <c r="AE422" s="4">
        <v>-1.5009569456211169</v>
      </c>
      <c r="AF422" s="4">
        <v>40.115071042438203</v>
      </c>
      <c r="AG422" s="4">
        <v>0.71686126407354622</v>
      </c>
      <c r="AH422" s="4">
        <v>8.6316107509638282</v>
      </c>
      <c r="AI422" s="4">
        <v>-82.924698588692024</v>
      </c>
      <c r="AJ422" s="4">
        <v>-18.38711320220057</v>
      </c>
      <c r="AK422" s="4">
        <v>3.098425432015028</v>
      </c>
      <c r="AL422" s="4">
        <v>-0.75944437532391784</v>
      </c>
    </row>
    <row r="423" spans="1:38" x14ac:dyDescent="0.2">
      <c r="A423">
        <v>422</v>
      </c>
      <c r="B423">
        <v>2.390817809287221</v>
      </c>
      <c r="C423">
        <v>8.6256371522672861</v>
      </c>
      <c r="D423">
        <v>-82.97823371781061</v>
      </c>
      <c r="E423">
        <v>-17.06977957285136</v>
      </c>
      <c r="F423">
        <v>7.1184035105430823</v>
      </c>
      <c r="G423">
        <v>-0.53991023436941032</v>
      </c>
      <c r="U423" s="4">
        <v>-44.841950400529043</v>
      </c>
      <c r="V423" s="4">
        <v>-5.7909007916976698</v>
      </c>
      <c r="W423" s="4">
        <v>-1.273070926476713</v>
      </c>
      <c r="X423" s="4">
        <v>2.9048554399563731</v>
      </c>
      <c r="Y423" s="4">
        <v>-2.7068204208430489</v>
      </c>
      <c r="Z423" s="4">
        <v>6.3710037374402084</v>
      </c>
      <c r="AA423" s="4">
        <v>-6.3219453963025742</v>
      </c>
      <c r="AB423" s="4">
        <v>-45.879574621930118</v>
      </c>
      <c r="AC423" s="4">
        <v>-2.773783378235315</v>
      </c>
      <c r="AD423" s="4">
        <v>9.5831282992016877</v>
      </c>
      <c r="AE423" s="4">
        <v>-2.8721483622798951</v>
      </c>
      <c r="AF423" s="4">
        <v>27.32807544140379</v>
      </c>
      <c r="AG423" s="4">
        <v>2.390817809287221</v>
      </c>
      <c r="AH423" s="4">
        <v>8.6256371522672861</v>
      </c>
      <c r="AI423" s="4">
        <v>-82.97823371781061</v>
      </c>
      <c r="AJ423" s="4">
        <v>-17.06977957285136</v>
      </c>
      <c r="AK423" s="4">
        <v>7.1184035105430823</v>
      </c>
      <c r="AL423" s="4">
        <v>-0.53991023436941032</v>
      </c>
    </row>
    <row r="424" spans="1:38" x14ac:dyDescent="0.2">
      <c r="A424">
        <v>423</v>
      </c>
      <c r="B424">
        <v>-4.4487066577049754</v>
      </c>
      <c r="C424">
        <v>9.156509545688321</v>
      </c>
      <c r="D424">
        <v>-78.042113227910789</v>
      </c>
      <c r="E424">
        <v>-18.381472788760309</v>
      </c>
      <c r="F424">
        <v>-8.6068395773300495</v>
      </c>
      <c r="G424">
        <v>0.34861413597502788</v>
      </c>
      <c r="U424" s="4">
        <v>-53.323822041629917</v>
      </c>
      <c r="V424" s="4">
        <v>10.092798922931729</v>
      </c>
      <c r="W424" s="4">
        <v>1.342921267240075</v>
      </c>
      <c r="X424" s="4">
        <v>-4.0490430988491148</v>
      </c>
      <c r="Y424" s="4">
        <v>-3.4802476931869579</v>
      </c>
      <c r="Z424" s="4">
        <v>7.6593950363801122</v>
      </c>
      <c r="AA424" s="4">
        <v>9.8593171665445798</v>
      </c>
      <c r="AB424" s="4">
        <v>-61.207635228347968</v>
      </c>
      <c r="AC424" s="4">
        <v>-2.9984391220638171</v>
      </c>
      <c r="AD424" s="4">
        <v>6.8646390496171188</v>
      </c>
      <c r="AE424" s="4">
        <v>2.8130315133962358</v>
      </c>
      <c r="AF424" s="4">
        <v>-26.09710748772185</v>
      </c>
      <c r="AG424" s="4">
        <v>-4.4487066577049754</v>
      </c>
      <c r="AH424" s="4">
        <v>9.156509545688321</v>
      </c>
      <c r="AI424" s="4">
        <v>-78.042113227910789</v>
      </c>
      <c r="AJ424" s="4">
        <v>-18.381472788760309</v>
      </c>
      <c r="AK424" s="4">
        <v>-8.6068395773300495</v>
      </c>
      <c r="AL424" s="4">
        <v>0.34861413597502788</v>
      </c>
    </row>
    <row r="425" spans="1:38" x14ac:dyDescent="0.2">
      <c r="A425">
        <v>424</v>
      </c>
      <c r="B425">
        <v>-1.9453419444037821</v>
      </c>
      <c r="C425">
        <v>9.9223482988803156</v>
      </c>
      <c r="D425">
        <v>-78.005721979102603</v>
      </c>
      <c r="E425">
        <v>-19.240145716324111</v>
      </c>
      <c r="F425">
        <v>-5.3384523252182792</v>
      </c>
      <c r="G425">
        <v>0.82650337614406089</v>
      </c>
      <c r="U425" s="4">
        <v>-52.204454535005652</v>
      </c>
      <c r="V425" s="4">
        <v>5.1377825138523363</v>
      </c>
      <c r="W425" s="4">
        <v>0.86979452009603297</v>
      </c>
      <c r="X425" s="4">
        <v>-3.170816583269382</v>
      </c>
      <c r="Y425" s="4">
        <v>-2.4681284965539581</v>
      </c>
      <c r="Z425" s="4">
        <v>12.097668507777071</v>
      </c>
      <c r="AA425" s="4">
        <v>5.6759045535145436</v>
      </c>
      <c r="AB425" s="4">
        <v>-42.18512298977403</v>
      </c>
      <c r="AC425" s="4">
        <v>-3.1831823587130281</v>
      </c>
      <c r="AD425" s="4">
        <v>7.1457605295532467</v>
      </c>
      <c r="AE425" s="4">
        <v>1.7517258467984671</v>
      </c>
      <c r="AF425" s="4">
        <v>-51.698259728094548</v>
      </c>
      <c r="AG425" s="4">
        <v>-1.9453419444037821</v>
      </c>
      <c r="AH425" s="4">
        <v>9.9223482988803156</v>
      </c>
      <c r="AI425" s="4">
        <v>-78.005721979102603</v>
      </c>
      <c r="AJ425" s="4">
        <v>-19.240145716324111</v>
      </c>
      <c r="AK425" s="4">
        <v>-5.3384523252182792</v>
      </c>
      <c r="AL425" s="4">
        <v>0.82650337614406089</v>
      </c>
    </row>
    <row r="426" spans="1:38" x14ac:dyDescent="0.2">
      <c r="A426">
        <v>425</v>
      </c>
      <c r="B426">
        <v>-0.14646131366780571</v>
      </c>
      <c r="C426">
        <v>9.7245543441081566</v>
      </c>
      <c r="D426">
        <v>-77.623045333712511</v>
      </c>
      <c r="E426">
        <v>-18.14734068324757</v>
      </c>
      <c r="F426">
        <v>-0.9358128223042409</v>
      </c>
      <c r="G426">
        <v>1.81151287860962</v>
      </c>
      <c r="U426" s="4">
        <v>-50.608148387513729</v>
      </c>
      <c r="V426" s="4">
        <v>0.58388666042593695</v>
      </c>
      <c r="W426" s="4">
        <v>0.29858099312463771</v>
      </c>
      <c r="X426" s="4">
        <v>-0.17648727413678</v>
      </c>
      <c r="Y426" s="4">
        <v>-1.694205511696514</v>
      </c>
      <c r="Z426" s="4">
        <v>6.743884618896498</v>
      </c>
      <c r="AA426" s="4">
        <v>1.7259722838574549</v>
      </c>
      <c r="AB426" s="4">
        <v>-20.040816674361078</v>
      </c>
      <c r="AC426" s="4">
        <v>-3.2154866968603248</v>
      </c>
      <c r="AD426" s="4">
        <v>1.9449586130415479</v>
      </c>
      <c r="AE426" s="4">
        <v>0.26230782599981528</v>
      </c>
      <c r="AF426" s="4">
        <v>-37.757291388205573</v>
      </c>
      <c r="AG426" s="4">
        <v>-0.14646131366780571</v>
      </c>
      <c r="AH426" s="4">
        <v>9.7245543441081566</v>
      </c>
      <c r="AI426" s="4">
        <v>-77.623045333712511</v>
      </c>
      <c r="AJ426" s="4">
        <v>-18.14734068324757</v>
      </c>
      <c r="AK426" s="4">
        <v>-0.9358128223042409</v>
      </c>
      <c r="AL426" s="4">
        <v>1.81151287860962</v>
      </c>
    </row>
    <row r="427" spans="1:38" x14ac:dyDescent="0.2">
      <c r="A427">
        <v>426</v>
      </c>
      <c r="B427">
        <v>-2.296270110481681E-2</v>
      </c>
      <c r="C427">
        <v>9.9696302831168371</v>
      </c>
      <c r="D427">
        <v>-77.613945792010739</v>
      </c>
      <c r="E427">
        <v>-20.306566451500618</v>
      </c>
      <c r="F427">
        <v>1.1609840904982089</v>
      </c>
      <c r="G427">
        <v>-0.82972816634168034</v>
      </c>
      <c r="U427" s="4">
        <v>-48.281713518390518</v>
      </c>
      <c r="V427" s="4">
        <v>-0.91303995509859615</v>
      </c>
      <c r="W427" s="4">
        <v>-0.4570546630033096</v>
      </c>
      <c r="X427" s="4">
        <v>1.3735048581315521</v>
      </c>
      <c r="Y427" s="4">
        <v>-1.7839182680174019</v>
      </c>
      <c r="Z427" s="4">
        <v>7.4122004151684857</v>
      </c>
      <c r="AA427" s="4">
        <v>-1.077867388219852</v>
      </c>
      <c r="AB427" s="4">
        <v>-20.207878163421221</v>
      </c>
      <c r="AC427" s="4">
        <v>-3.1170365944957239</v>
      </c>
      <c r="AD427" s="4">
        <v>8.5715104746723281</v>
      </c>
      <c r="AE427" s="4">
        <v>-0.92173352412307952</v>
      </c>
      <c r="AF427" s="4">
        <v>38.77049249583095</v>
      </c>
      <c r="AG427" s="4">
        <v>-2.296270110481681E-2</v>
      </c>
      <c r="AH427" s="4">
        <v>9.9696302831168371</v>
      </c>
      <c r="AI427" s="4">
        <v>-77.613945792010739</v>
      </c>
      <c r="AJ427" s="4">
        <v>-20.306566451500618</v>
      </c>
      <c r="AK427" s="4">
        <v>1.1609840904982089</v>
      </c>
      <c r="AL427" s="4">
        <v>-0.82972816634168034</v>
      </c>
    </row>
    <row r="428" spans="1:38" x14ac:dyDescent="0.2">
      <c r="A428">
        <v>427</v>
      </c>
      <c r="B428">
        <v>0.87601432990826145</v>
      </c>
      <c r="C428">
        <v>10.281398959853581</v>
      </c>
      <c r="D428">
        <v>-77.991572441848788</v>
      </c>
      <c r="E428">
        <v>-19.673713261310269</v>
      </c>
      <c r="F428">
        <v>5.3846846574812366</v>
      </c>
      <c r="G428">
        <v>-0.71641203119926711</v>
      </c>
      <c r="U428" s="4">
        <v>-51.495366475042083</v>
      </c>
      <c r="V428" s="4">
        <v>-5.2797036154619752</v>
      </c>
      <c r="W428" s="4">
        <v>-1.007342935186907</v>
      </c>
      <c r="X428" s="4">
        <v>2.2886738425125328</v>
      </c>
      <c r="Y428" s="4">
        <v>-2.1213800782612759</v>
      </c>
      <c r="Z428" s="4">
        <v>12.56595208220859</v>
      </c>
      <c r="AA428" s="4">
        <v>-5.8560175460172799</v>
      </c>
      <c r="AB428" s="4">
        <v>-42.137746076964703</v>
      </c>
      <c r="AC428" s="4">
        <v>-3.0684396984515239</v>
      </c>
      <c r="AD428" s="4">
        <v>8.9861029376928219</v>
      </c>
      <c r="AE428" s="4">
        <v>-1.7292508185946509</v>
      </c>
      <c r="AF428" s="4">
        <v>52.827077275854172</v>
      </c>
      <c r="AG428" s="4">
        <v>0.87601432990826145</v>
      </c>
      <c r="AH428" s="4">
        <v>10.281398959853581</v>
      </c>
      <c r="AI428" s="4">
        <v>-77.991572441848788</v>
      </c>
      <c r="AJ428" s="4">
        <v>-19.673713261310269</v>
      </c>
      <c r="AK428" s="4">
        <v>5.3846846574812366</v>
      </c>
      <c r="AL428" s="4">
        <v>-0.71641203119926711</v>
      </c>
    </row>
    <row r="429" spans="1:38" x14ac:dyDescent="0.2">
      <c r="A429">
        <v>428</v>
      </c>
      <c r="B429">
        <v>3.079867865050212</v>
      </c>
      <c r="C429">
        <v>9.8275911432517056</v>
      </c>
      <c r="D429">
        <v>-78.018451651489571</v>
      </c>
      <c r="E429">
        <v>-18.48101769232434</v>
      </c>
      <c r="F429">
        <v>8.644883932440484</v>
      </c>
      <c r="G429">
        <v>-0.2180540841749492</v>
      </c>
      <c r="U429" s="4">
        <v>-53.490350090410587</v>
      </c>
      <c r="V429" s="4">
        <v>-9.9188218323373576</v>
      </c>
      <c r="W429" s="4">
        <v>-1.4938427127147791</v>
      </c>
      <c r="X429" s="4">
        <v>2.506186246771982</v>
      </c>
      <c r="Y429" s="4">
        <v>-2.5292057946471469</v>
      </c>
      <c r="Z429" s="4">
        <v>7.600951899529619</v>
      </c>
      <c r="AA429" s="4">
        <v>-10.852875514202809</v>
      </c>
      <c r="AB429" s="4">
        <v>-60.865507115289738</v>
      </c>
      <c r="AC429" s="4">
        <v>-2.9424715515321949</v>
      </c>
      <c r="AD429" s="4">
        <v>8.2643785634522455</v>
      </c>
      <c r="AE429" s="4">
        <v>-2.9165534577938201</v>
      </c>
      <c r="AF429" s="4">
        <v>26.008838617373971</v>
      </c>
      <c r="AG429" s="4">
        <v>3.079867865050212</v>
      </c>
      <c r="AH429" s="4">
        <v>9.8275911432517056</v>
      </c>
      <c r="AI429" s="4">
        <v>-78.018451651489571</v>
      </c>
      <c r="AJ429" s="4">
        <v>-18.48101769232434</v>
      </c>
      <c r="AK429" s="4">
        <v>8.644883932440484</v>
      </c>
      <c r="AL429" s="4">
        <v>-0.2180540841749492</v>
      </c>
    </row>
    <row r="430" spans="1:38" x14ac:dyDescent="0.2">
      <c r="A430">
        <v>429</v>
      </c>
      <c r="B430">
        <v>-5.281201616796622</v>
      </c>
      <c r="C430">
        <v>11.01012729832537</v>
      </c>
      <c r="D430">
        <v>-70.233551090283868</v>
      </c>
      <c r="E430">
        <v>-20.722029731366749</v>
      </c>
      <c r="F430">
        <v>-9.5659262057605865</v>
      </c>
      <c r="G430">
        <v>0.23503994160754091</v>
      </c>
      <c r="U430" s="4">
        <v>-57.40612329280723</v>
      </c>
      <c r="V430" s="4">
        <v>11.898917742231831</v>
      </c>
      <c r="W430" s="4">
        <v>1.3963382891855309</v>
      </c>
      <c r="X430" s="4">
        <v>-3.3688850018400851</v>
      </c>
      <c r="Y430" s="4">
        <v>-2.9463249404230138</v>
      </c>
      <c r="Z430" s="4">
        <v>7.8379954559751477</v>
      </c>
      <c r="AA430" s="4">
        <v>11.44393319558726</v>
      </c>
      <c r="AB430" s="4">
        <v>-66.544100491572863</v>
      </c>
      <c r="AC430" s="4">
        <v>-3.1755336010924808</v>
      </c>
      <c r="AD430" s="4">
        <v>6.225481126301017</v>
      </c>
      <c r="AE430" s="4">
        <v>2.427026792274106</v>
      </c>
      <c r="AF430" s="4">
        <v>-27.671989252840731</v>
      </c>
      <c r="AG430" s="4">
        <v>-5.281201616796622</v>
      </c>
      <c r="AH430" s="4">
        <v>11.01012729832537</v>
      </c>
      <c r="AI430" s="4">
        <v>-70.233551090283868</v>
      </c>
      <c r="AJ430" s="4">
        <v>-20.722029731366749</v>
      </c>
      <c r="AK430" s="4">
        <v>-9.5659262057605865</v>
      </c>
      <c r="AL430" s="4">
        <v>0.23503994160754091</v>
      </c>
    </row>
    <row r="431" spans="1:38" x14ac:dyDescent="0.2">
      <c r="A431">
        <v>430</v>
      </c>
      <c r="B431">
        <v>-3.4212110701055778</v>
      </c>
      <c r="C431">
        <v>11.6788006659482</v>
      </c>
      <c r="D431">
        <v>-70.272141160845194</v>
      </c>
      <c r="E431">
        <v>-21.8237921510954</v>
      </c>
      <c r="F431">
        <v>-6.7654816865178882</v>
      </c>
      <c r="G431">
        <v>0.43788611175888492</v>
      </c>
      <c r="U431" s="4">
        <v>-56.175864049800978</v>
      </c>
      <c r="V431" s="4">
        <v>7.3130671492710242</v>
      </c>
      <c r="W431" s="4">
        <v>1.0140389144435089</v>
      </c>
      <c r="X431" s="4">
        <v>-2.8881181010436281</v>
      </c>
      <c r="Y431" s="4">
        <v>-2.3180908515198348</v>
      </c>
      <c r="Z431" s="4">
        <v>12.905545902226621</v>
      </c>
      <c r="AA431" s="4">
        <v>6.6939497652143816</v>
      </c>
      <c r="AB431" s="4">
        <v>-49.508416119145323</v>
      </c>
      <c r="AC431" s="4">
        <v>-3.3107783661872028</v>
      </c>
      <c r="AD431" s="4">
        <v>6.8498584624953711</v>
      </c>
      <c r="AE431" s="4">
        <v>1.75857790499405</v>
      </c>
      <c r="AF431" s="4">
        <v>-50.362611314200628</v>
      </c>
      <c r="AG431" s="4">
        <v>-3.4212110701055778</v>
      </c>
      <c r="AH431" s="4">
        <v>11.6788006659482</v>
      </c>
      <c r="AI431" s="4">
        <v>-70.272141160845194</v>
      </c>
      <c r="AJ431" s="4">
        <v>-21.8237921510954</v>
      </c>
      <c r="AK431" s="4">
        <v>-6.7654816865178882</v>
      </c>
      <c r="AL431" s="4">
        <v>0.43788611175888492</v>
      </c>
    </row>
    <row r="432" spans="1:38" x14ac:dyDescent="0.2">
      <c r="A432">
        <v>431</v>
      </c>
      <c r="B432">
        <v>-1.55896992113963</v>
      </c>
      <c r="C432">
        <v>11.64445087221357</v>
      </c>
      <c r="D432">
        <v>-70.207643338641347</v>
      </c>
      <c r="E432">
        <v>-21.3344659998249</v>
      </c>
      <c r="F432">
        <v>-3.0348531401756449</v>
      </c>
      <c r="G432">
        <v>1.780059463408272</v>
      </c>
      <c r="U432" s="4">
        <v>-54.889067068829448</v>
      </c>
      <c r="V432" s="4">
        <v>2.2966645257467122</v>
      </c>
      <c r="W432" s="4">
        <v>0.50116295348147666</v>
      </c>
      <c r="X432" s="4">
        <v>-0.86006147460196136</v>
      </c>
      <c r="Y432" s="4">
        <v>-1.811868441709833</v>
      </c>
      <c r="Z432" s="4">
        <v>8.1121320867299556</v>
      </c>
      <c r="AA432" s="4">
        <v>2.1706755475709638</v>
      </c>
      <c r="AB432" s="4">
        <v>-26.7743035422004</v>
      </c>
      <c r="AC432" s="4">
        <v>-3.349704459215352</v>
      </c>
      <c r="AD432" s="4">
        <v>3.573119071039077</v>
      </c>
      <c r="AE432" s="4">
        <v>0.72573227236605065</v>
      </c>
      <c r="AF432" s="4">
        <v>-44.8391426062013</v>
      </c>
      <c r="AG432" s="4">
        <v>-1.55896992113963</v>
      </c>
      <c r="AH432" s="4">
        <v>11.64445087221357</v>
      </c>
      <c r="AI432" s="4">
        <v>-70.207643338641347</v>
      </c>
      <c r="AJ432" s="4">
        <v>-21.3344659998249</v>
      </c>
      <c r="AK432" s="4">
        <v>-3.0348531401756449</v>
      </c>
      <c r="AL432" s="4">
        <v>1.780059463408272</v>
      </c>
    </row>
    <row r="433" spans="1:38" x14ac:dyDescent="0.2">
      <c r="A433">
        <v>432</v>
      </c>
      <c r="B433">
        <v>-0.40352696386403097</v>
      </c>
      <c r="C433">
        <v>11.63338337872429</v>
      </c>
      <c r="D433">
        <v>-70.040881549222988</v>
      </c>
      <c r="E433">
        <v>-21.922371716903211</v>
      </c>
      <c r="F433">
        <v>4.5352119560682302E-2</v>
      </c>
      <c r="G433">
        <v>0.41150788337139499</v>
      </c>
      <c r="U433" s="4">
        <v>-53.676248453694427</v>
      </c>
      <c r="V433" s="4">
        <v>-0.13706174662913559</v>
      </c>
      <c r="W433" s="4">
        <v>-8.527393503873669E-2</v>
      </c>
      <c r="X433" s="4">
        <v>0.56004158287585937</v>
      </c>
      <c r="Y433" s="4">
        <v>-1.7040839491091311</v>
      </c>
      <c r="Z433" s="4">
        <v>5.0388298169140899</v>
      </c>
      <c r="AA433" s="4">
        <v>5.8206305689194912E-4</v>
      </c>
      <c r="AB433" s="4">
        <v>-17.557875517131659</v>
      </c>
      <c r="AC433" s="4">
        <v>-3.301919191477261</v>
      </c>
      <c r="AD433" s="4">
        <v>4.8774632462802971</v>
      </c>
      <c r="AE433" s="4">
        <v>-0.33657008367894109</v>
      </c>
      <c r="AF433" s="4">
        <v>0.24340922786028871</v>
      </c>
      <c r="AG433" s="4">
        <v>-0.40352696386403097</v>
      </c>
      <c r="AH433" s="4">
        <v>11.63338337872429</v>
      </c>
      <c r="AI433" s="4">
        <v>-70.040881549222988</v>
      </c>
      <c r="AJ433" s="4">
        <v>-21.922371716903211</v>
      </c>
      <c r="AK433" s="4">
        <v>4.5352119560682302E-2</v>
      </c>
      <c r="AL433" s="4">
        <v>0.41150788337139499</v>
      </c>
    </row>
    <row r="434" spans="1:38" x14ac:dyDescent="0.2">
      <c r="A434">
        <v>433</v>
      </c>
      <c r="B434">
        <v>0.67847764274172606</v>
      </c>
      <c r="C434">
        <v>11.923704848136399</v>
      </c>
      <c r="D434">
        <v>-70.236246286238398</v>
      </c>
      <c r="E434">
        <v>-22.728619970656499</v>
      </c>
      <c r="F434">
        <v>2.964735758059128</v>
      </c>
      <c r="G434">
        <v>-1.2064598604440959</v>
      </c>
      <c r="U434" s="4">
        <v>-53.880557314049973</v>
      </c>
      <c r="V434" s="4">
        <v>-2.4648679994821889</v>
      </c>
      <c r="W434" s="4">
        <v>-0.660717436974252</v>
      </c>
      <c r="X434" s="4">
        <v>1.269469985520649</v>
      </c>
      <c r="Y434" s="4">
        <v>-1.746086388673185</v>
      </c>
      <c r="Z434" s="4">
        <v>8.2705581175521452</v>
      </c>
      <c r="AA434" s="4">
        <v>-2.1987695776336982</v>
      </c>
      <c r="AB434" s="4">
        <v>-26.747992670821599</v>
      </c>
      <c r="AC434" s="4">
        <v>-3.26191478426282</v>
      </c>
      <c r="AD434" s="4">
        <v>8.5774137143292926</v>
      </c>
      <c r="AE434" s="4">
        <v>-1.1725421172004591</v>
      </c>
      <c r="AF434" s="4">
        <v>45.668449731717253</v>
      </c>
      <c r="AG434" s="4">
        <v>0.67847764274172606</v>
      </c>
      <c r="AH434" s="4">
        <v>11.923704848136399</v>
      </c>
      <c r="AI434" s="4">
        <v>-70.236246286238398</v>
      </c>
      <c r="AJ434" s="4">
        <v>-22.728619970656499</v>
      </c>
      <c r="AK434" s="4">
        <v>2.964735758059128</v>
      </c>
      <c r="AL434" s="4">
        <v>-1.2064598604440959</v>
      </c>
    </row>
    <row r="435" spans="1:38" x14ac:dyDescent="0.2">
      <c r="A435">
        <v>434</v>
      </c>
      <c r="B435">
        <v>2.3903658657460038</v>
      </c>
      <c r="C435">
        <v>12.019400982798141</v>
      </c>
      <c r="D435">
        <v>-70.263816068263154</v>
      </c>
      <c r="E435">
        <v>-21.93319622750251</v>
      </c>
      <c r="F435">
        <v>6.4944620251966558</v>
      </c>
      <c r="G435">
        <v>-0.21850521116788299</v>
      </c>
      <c r="U435" s="4">
        <v>-56.026962822709812</v>
      </c>
      <c r="V435" s="4">
        <v>-7.2943053726478277</v>
      </c>
      <c r="W435" s="4">
        <v>-1.159633995835829</v>
      </c>
      <c r="X435" s="4">
        <v>2.012896031358312</v>
      </c>
      <c r="Y435" s="4">
        <v>-1.8826238270341069</v>
      </c>
      <c r="Z435" s="4">
        <v>13.064631354138539</v>
      </c>
      <c r="AA435" s="4">
        <v>-6.8268715595508924</v>
      </c>
      <c r="AB435" s="4">
        <v>-49.408725508963677</v>
      </c>
      <c r="AC435" s="4">
        <v>-3.2160728969578871</v>
      </c>
      <c r="AD435" s="4">
        <v>8.2159415205034367</v>
      </c>
      <c r="AE435" s="4">
        <v>-1.8710251437188801</v>
      </c>
      <c r="AF435" s="4">
        <v>51.267879553717009</v>
      </c>
      <c r="AG435" s="4">
        <v>2.3903658657460038</v>
      </c>
      <c r="AH435" s="4">
        <v>12.019400982798141</v>
      </c>
      <c r="AI435" s="4">
        <v>-70.263816068263154</v>
      </c>
      <c r="AJ435" s="4">
        <v>-21.93319622750251</v>
      </c>
      <c r="AK435" s="4">
        <v>6.4944620251966558</v>
      </c>
      <c r="AL435" s="4">
        <v>-0.21850521116788299</v>
      </c>
    </row>
    <row r="436" spans="1:38" x14ac:dyDescent="0.2">
      <c r="A436">
        <v>435</v>
      </c>
      <c r="B436">
        <v>4.1924489042012567</v>
      </c>
      <c r="C436">
        <v>11.52189368015798</v>
      </c>
      <c r="D436">
        <v>-70.231691572582989</v>
      </c>
      <c r="E436">
        <v>-20.94917309420817</v>
      </c>
      <c r="F436">
        <v>9.3876923102575578</v>
      </c>
      <c r="G436">
        <v>-4.0602864609833339E-2</v>
      </c>
      <c r="U436" s="4">
        <v>-57.396217124409127</v>
      </c>
      <c r="V436" s="4">
        <v>-11.817718640601379</v>
      </c>
      <c r="W436" s="4">
        <v>-1.548622819017117</v>
      </c>
      <c r="X436" s="4">
        <v>2.2134447865101552</v>
      </c>
      <c r="Y436" s="4">
        <v>-2.1695960232757252</v>
      </c>
      <c r="Z436" s="4">
        <v>7.9428378813898908</v>
      </c>
      <c r="AA436" s="4">
        <v>-11.659913423303729</v>
      </c>
      <c r="AB436" s="4">
        <v>-66.517601056309033</v>
      </c>
      <c r="AC436" s="4">
        <v>-3.0826870410260381</v>
      </c>
      <c r="AD436" s="4">
        <v>7.4191660518603779</v>
      </c>
      <c r="AE436" s="4">
        <v>-2.4992242122260682</v>
      </c>
      <c r="AF436" s="4">
        <v>28.0253367405498</v>
      </c>
      <c r="AG436" s="4">
        <v>4.1924489042012567</v>
      </c>
      <c r="AH436" s="4">
        <v>11.52189368015798</v>
      </c>
      <c r="AI436" s="4">
        <v>-70.231691572582989</v>
      </c>
      <c r="AJ436" s="4">
        <v>-20.94917309420817</v>
      </c>
      <c r="AK436" s="4">
        <v>9.3876923102575578</v>
      </c>
      <c r="AL436" s="4">
        <v>-4.0602864609833339E-2</v>
      </c>
    </row>
    <row r="437" spans="1:38" x14ac:dyDescent="0.2">
      <c r="A437">
        <v>436</v>
      </c>
      <c r="B437">
        <v>-6.3747919953029291</v>
      </c>
      <c r="C437">
        <v>12.501243862860489</v>
      </c>
      <c r="D437">
        <v>-62.465405086890136</v>
      </c>
      <c r="E437">
        <v>-22.928061750109059</v>
      </c>
      <c r="F437">
        <v>-11.161080583017441</v>
      </c>
      <c r="G437">
        <v>0.1030735946550044</v>
      </c>
      <c r="U437" s="4">
        <v>-58.189249339786777</v>
      </c>
      <c r="V437" s="4">
        <v>12.57134806682639</v>
      </c>
      <c r="W437" s="4">
        <v>1.4870794640832969</v>
      </c>
      <c r="X437" s="4">
        <v>-3.0551070670168752</v>
      </c>
      <c r="Y437" s="4">
        <v>-2.768381992780073</v>
      </c>
      <c r="Z437" s="4">
        <v>5.5081503653005317</v>
      </c>
      <c r="AA437" s="4">
        <v>12.08476731327001</v>
      </c>
      <c r="AB437" s="4">
        <v>-69.282014361104629</v>
      </c>
      <c r="AC437" s="4">
        <v>-3.2039576875508669</v>
      </c>
      <c r="AD437" s="4">
        <v>5.6517122220182996</v>
      </c>
      <c r="AE437" s="4">
        <v>2.370993805784924</v>
      </c>
      <c r="AF437" s="4">
        <v>-20.828211388332811</v>
      </c>
      <c r="AG437" s="4">
        <v>-6.3747919953029291</v>
      </c>
      <c r="AH437" s="4">
        <v>12.501243862860489</v>
      </c>
      <c r="AI437" s="4">
        <v>-62.465405086890136</v>
      </c>
      <c r="AJ437" s="4">
        <v>-22.928061750109059</v>
      </c>
      <c r="AK437" s="4">
        <v>-11.161080583017441</v>
      </c>
      <c r="AL437" s="4">
        <v>0.1030735946550044</v>
      </c>
    </row>
    <row r="438" spans="1:38" x14ac:dyDescent="0.2">
      <c r="A438">
        <v>437</v>
      </c>
      <c r="B438">
        <v>-3.9932510967605759</v>
      </c>
      <c r="C438">
        <v>13.35478485100794</v>
      </c>
      <c r="D438">
        <v>-62.569782543834293</v>
      </c>
      <c r="E438">
        <v>-24.150843196060659</v>
      </c>
      <c r="F438">
        <v>-7.5211860266155011</v>
      </c>
      <c r="G438">
        <v>0.27166022474471963</v>
      </c>
      <c r="U438" s="4">
        <v>-56.739182273482839</v>
      </c>
      <c r="V438" s="4">
        <v>7.5812625093514008</v>
      </c>
      <c r="W438" s="4">
        <v>1.0476306873965551</v>
      </c>
      <c r="X438" s="4">
        <v>-2.598152060451913</v>
      </c>
      <c r="Y438" s="4">
        <v>-2.1184464211836689</v>
      </c>
      <c r="Z438" s="4">
        <v>12.45150056352589</v>
      </c>
      <c r="AA438" s="4">
        <v>6.8337547234105962</v>
      </c>
      <c r="AB438" s="4">
        <v>-50.669458036093033</v>
      </c>
      <c r="AC438" s="4">
        <v>-3.3618735201024048</v>
      </c>
      <c r="AD438" s="4">
        <v>6.2197028974700928</v>
      </c>
      <c r="AE438" s="4">
        <v>1.6239495749460631</v>
      </c>
      <c r="AF438" s="4">
        <v>-47.083184144357368</v>
      </c>
      <c r="AG438" s="4">
        <v>-3.9932510967605759</v>
      </c>
      <c r="AH438" s="4">
        <v>13.35478485100794</v>
      </c>
      <c r="AI438" s="4">
        <v>-62.569782543834293</v>
      </c>
      <c r="AJ438" s="4">
        <v>-24.150843196060659</v>
      </c>
      <c r="AK438" s="4">
        <v>-7.5211860266155011</v>
      </c>
      <c r="AL438" s="4">
        <v>0.27166022474471963</v>
      </c>
    </row>
    <row r="439" spans="1:38" x14ac:dyDescent="0.2">
      <c r="A439">
        <v>438</v>
      </c>
      <c r="B439">
        <v>-1.873475012116788</v>
      </c>
      <c r="C439">
        <v>13.377757013287541</v>
      </c>
      <c r="D439">
        <v>-62.728055703217578</v>
      </c>
      <c r="E439">
        <v>-24.06159671397646</v>
      </c>
      <c r="F439">
        <v>-3.5579960929666741</v>
      </c>
      <c r="G439">
        <v>1.6199287163537559</v>
      </c>
      <c r="U439" s="4">
        <v>-55.540146284887157</v>
      </c>
      <c r="V439" s="4">
        <v>2.4089366029700559</v>
      </c>
      <c r="W439" s="4">
        <v>0.51009878150041543</v>
      </c>
      <c r="X439" s="4">
        <v>-0.85844465942762127</v>
      </c>
      <c r="Y439" s="4">
        <v>-1.7491756677448731</v>
      </c>
      <c r="Z439" s="4">
        <v>7.1553253687305052</v>
      </c>
      <c r="AA439" s="4">
        <v>2.0739801612277509</v>
      </c>
      <c r="AB439" s="4">
        <v>-26.64772584355854</v>
      </c>
      <c r="AC439" s="4">
        <v>-3.40874448070339</v>
      </c>
      <c r="AD439" s="4">
        <v>3.7679313198186031</v>
      </c>
      <c r="AE439" s="4">
        <v>0.70723391829972349</v>
      </c>
      <c r="AF439" s="4">
        <v>-42.72731688466655</v>
      </c>
      <c r="AG439" s="4">
        <v>-1.873475012116788</v>
      </c>
      <c r="AH439" s="4">
        <v>13.377757013287541</v>
      </c>
      <c r="AI439" s="4">
        <v>-62.728055703217578</v>
      </c>
      <c r="AJ439" s="4">
        <v>-24.06159671397646</v>
      </c>
      <c r="AK439" s="4">
        <v>-3.5579960929666741</v>
      </c>
      <c r="AL439" s="4">
        <v>1.6199287163537559</v>
      </c>
    </row>
    <row r="440" spans="1:38" x14ac:dyDescent="0.2">
      <c r="A440">
        <v>439</v>
      </c>
      <c r="B440">
        <v>-0.45493241658004818</v>
      </c>
      <c r="C440">
        <v>13.23587388880634</v>
      </c>
      <c r="D440">
        <v>-62.634993305694557</v>
      </c>
      <c r="E440">
        <v>-24.431990727543781</v>
      </c>
      <c r="F440">
        <v>1.016852425430015E-2</v>
      </c>
      <c r="G440">
        <v>0.36266155635409181</v>
      </c>
      <c r="U440" s="4">
        <v>-54.426071277139918</v>
      </c>
      <c r="V440" s="4">
        <v>-0.11875418835332301</v>
      </c>
      <c r="W440" s="4">
        <v>-8.1207345275045209E-2</v>
      </c>
      <c r="X440" s="4">
        <v>0.39841101620354757</v>
      </c>
      <c r="Y440" s="4">
        <v>-1.7249068939385259</v>
      </c>
      <c r="Z440" s="4">
        <v>3.2364573393523348</v>
      </c>
      <c r="AA440" s="4">
        <v>-9.3578018591107114E-4</v>
      </c>
      <c r="AB440" s="4">
        <v>-16.059160558942111</v>
      </c>
      <c r="AC440" s="4">
        <v>-3.3545722494719099</v>
      </c>
      <c r="AD440" s="4">
        <v>4.4932892233808168</v>
      </c>
      <c r="AE440" s="4">
        <v>-0.29773148571235691</v>
      </c>
      <c r="AF440" s="4">
        <v>0.22992490345391731</v>
      </c>
      <c r="AG440" s="4">
        <v>-0.45493241658004818</v>
      </c>
      <c r="AH440" s="4">
        <v>13.23587388880634</v>
      </c>
      <c r="AI440" s="4">
        <v>-62.634993305694557</v>
      </c>
      <c r="AJ440" s="4">
        <v>-24.431990727543781</v>
      </c>
      <c r="AK440" s="4">
        <v>1.016852425430015E-2</v>
      </c>
      <c r="AL440" s="4">
        <v>0.36266155635409181</v>
      </c>
    </row>
    <row r="441" spans="1:38" x14ac:dyDescent="0.2">
      <c r="A441">
        <v>440</v>
      </c>
      <c r="B441">
        <v>0.99447297504669063</v>
      </c>
      <c r="C441">
        <v>13.615245810309609</v>
      </c>
      <c r="D441">
        <v>-62.761269831970978</v>
      </c>
      <c r="E441">
        <v>-25.021459786581421</v>
      </c>
      <c r="F441">
        <v>3.4063273148371018</v>
      </c>
      <c r="G441">
        <v>-1.11223960239265</v>
      </c>
      <c r="U441" s="4">
        <v>-54.777268175731137</v>
      </c>
      <c r="V441" s="4">
        <v>-2.5302743548743458</v>
      </c>
      <c r="W441" s="4">
        <v>-0.66485228714058553</v>
      </c>
      <c r="X441" s="4">
        <v>0.95450425451436449</v>
      </c>
      <c r="Y441" s="4">
        <v>-1.6278328363337129</v>
      </c>
      <c r="Z441" s="4">
        <v>7.2290844718354794</v>
      </c>
      <c r="AA441" s="4">
        <v>-2.036699213166878</v>
      </c>
      <c r="AB441" s="4">
        <v>-26.590534888717929</v>
      </c>
      <c r="AC441" s="4">
        <v>-3.3178190583469589</v>
      </c>
      <c r="AD441" s="4">
        <v>8.0591822893834486</v>
      </c>
      <c r="AE441" s="4">
        <v>-1.0551222576581281</v>
      </c>
      <c r="AF441" s="4">
        <v>43.556269146299748</v>
      </c>
      <c r="AG441" s="4">
        <v>0.99447297504669063</v>
      </c>
      <c r="AH441" s="4">
        <v>13.615245810309609</v>
      </c>
      <c r="AI441" s="4">
        <v>-62.761269831970978</v>
      </c>
      <c r="AJ441" s="4">
        <v>-25.021459786581421</v>
      </c>
      <c r="AK441" s="4">
        <v>3.4063273148371018</v>
      </c>
      <c r="AL441" s="4">
        <v>-1.11223960239265</v>
      </c>
    </row>
    <row r="442" spans="1:38" x14ac:dyDescent="0.2">
      <c r="A442">
        <v>441</v>
      </c>
      <c r="B442">
        <v>2.942696334140908</v>
      </c>
      <c r="C442">
        <v>13.693728975751281</v>
      </c>
      <c r="D442">
        <v>-62.573061112835738</v>
      </c>
      <c r="E442">
        <v>-24.281538659620772</v>
      </c>
      <c r="F442">
        <v>7.2160492490628334</v>
      </c>
      <c r="G442">
        <v>-3.6428838613151118E-2</v>
      </c>
      <c r="U442" s="4">
        <v>-56.669066776622117</v>
      </c>
      <c r="V442" s="4">
        <v>-7.5449723111923426</v>
      </c>
      <c r="W442" s="4">
        <v>-1.18993227134087</v>
      </c>
      <c r="X442" s="4">
        <v>1.7003123197280681</v>
      </c>
      <c r="Y442" s="4">
        <v>-1.6573420133284491</v>
      </c>
      <c r="Z442" s="4">
        <v>12.55998047055304</v>
      </c>
      <c r="AA442" s="4">
        <v>-6.9577283077441336</v>
      </c>
      <c r="AB442" s="4">
        <v>-50.599495226910847</v>
      </c>
      <c r="AC442" s="4">
        <v>-3.259490329519704</v>
      </c>
      <c r="AD442" s="4">
        <v>7.7257914102030032</v>
      </c>
      <c r="AE442" s="4">
        <v>-1.745837963708164</v>
      </c>
      <c r="AF442" s="4">
        <v>47.840694393969187</v>
      </c>
      <c r="AG442" s="4">
        <v>2.942696334140908</v>
      </c>
      <c r="AH442" s="4">
        <v>13.693728975751281</v>
      </c>
      <c r="AI442" s="4">
        <v>-62.573061112835738</v>
      </c>
      <c r="AJ442" s="4">
        <v>-24.281538659620772</v>
      </c>
      <c r="AK442" s="4">
        <v>7.2160492490628334</v>
      </c>
      <c r="AL442" s="4">
        <v>-3.6428838613151118E-2</v>
      </c>
    </row>
    <row r="443" spans="1:38" x14ac:dyDescent="0.2">
      <c r="A443">
        <v>442</v>
      </c>
      <c r="B443">
        <v>5.3339157705733484</v>
      </c>
      <c r="C443">
        <v>13.03096934857521</v>
      </c>
      <c r="D443">
        <v>-62.437145169629943</v>
      </c>
      <c r="E443">
        <v>-23.4037128373378</v>
      </c>
      <c r="F443">
        <v>11.23113099495578</v>
      </c>
      <c r="G443">
        <v>0.1125706014481201</v>
      </c>
      <c r="U443" s="4">
        <v>-58.15370482933281</v>
      </c>
      <c r="V443" s="4">
        <v>-12.507312132581999</v>
      </c>
      <c r="W443" s="4">
        <v>-1.628633947667298</v>
      </c>
      <c r="X443" s="4">
        <v>1.9258037026279189</v>
      </c>
      <c r="Y443" s="4">
        <v>-1.912809748503655</v>
      </c>
      <c r="Z443" s="4">
        <v>5.5960032524453851</v>
      </c>
      <c r="AA443" s="4">
        <v>-12.164129130211469</v>
      </c>
      <c r="AB443" s="4">
        <v>-69.313749048659872</v>
      </c>
      <c r="AC443" s="4">
        <v>-3.1188542225297859</v>
      </c>
      <c r="AD443" s="4">
        <v>6.6989647806365351</v>
      </c>
      <c r="AE443" s="4">
        <v>-2.38377452649758</v>
      </c>
      <c r="AF443" s="4">
        <v>21.136240537223031</v>
      </c>
      <c r="AG443" s="4">
        <v>5.3339157705733484</v>
      </c>
      <c r="AH443" s="4">
        <v>13.03096934857521</v>
      </c>
      <c r="AI443" s="4">
        <v>-62.437145169629943</v>
      </c>
      <c r="AJ443" s="4">
        <v>-23.4037128373378</v>
      </c>
      <c r="AK443" s="4">
        <v>11.23113099495578</v>
      </c>
      <c r="AL443" s="4">
        <v>0.1125706014481201</v>
      </c>
    </row>
    <row r="444" spans="1:38" x14ac:dyDescent="0.2">
      <c r="A444">
        <v>443</v>
      </c>
      <c r="B444">
        <v>-6.9433624008785904</v>
      </c>
      <c r="C444">
        <v>13.76678556472408</v>
      </c>
      <c r="D444">
        <v>-54.587514852264228</v>
      </c>
      <c r="E444">
        <v>-24.636393783767559</v>
      </c>
      <c r="F444">
        <v>-11.97955654311027</v>
      </c>
      <c r="G444">
        <v>3.6796999053095282E-2</v>
      </c>
      <c r="U444" s="4">
        <v>-56.225668777910627</v>
      </c>
      <c r="V444" s="4">
        <v>13.08484717800655</v>
      </c>
      <c r="W444" s="4">
        <v>1.4571237756661599</v>
      </c>
      <c r="X444" s="4">
        <v>-2.7382791845763248</v>
      </c>
      <c r="Y444" s="4">
        <v>-2.5048262454249439</v>
      </c>
      <c r="Z444" s="4">
        <v>5.637606130581065</v>
      </c>
      <c r="AA444" s="4">
        <v>12.607419880102929</v>
      </c>
      <c r="AB444" s="4">
        <v>-68.303079786027112</v>
      </c>
      <c r="AC444" s="4">
        <v>-3.1479653232142222</v>
      </c>
      <c r="AD444" s="4">
        <v>4.8655492839466454</v>
      </c>
      <c r="AE444" s="4">
        <v>2.0268870400810961</v>
      </c>
      <c r="AF444" s="4">
        <v>-18.72284492649969</v>
      </c>
      <c r="AG444" s="4">
        <v>-6.9433624008785904</v>
      </c>
      <c r="AH444" s="4">
        <v>13.76678556472408</v>
      </c>
      <c r="AI444" s="4">
        <v>-54.587514852264228</v>
      </c>
      <c r="AJ444" s="4">
        <v>-24.636393783767559</v>
      </c>
      <c r="AK444" s="4">
        <v>-11.97955654311027</v>
      </c>
      <c r="AL444" s="4">
        <v>3.6796999053095282E-2</v>
      </c>
    </row>
    <row r="445" spans="1:38" x14ac:dyDescent="0.2">
      <c r="A445">
        <v>444</v>
      </c>
      <c r="B445">
        <v>-4.4291513823341697</v>
      </c>
      <c r="C445">
        <v>14.81813273078566</v>
      </c>
      <c r="D445">
        <v>-54.893671656938338</v>
      </c>
      <c r="E445">
        <v>-25.95000241805301</v>
      </c>
      <c r="F445">
        <v>-8.1843081560707613</v>
      </c>
      <c r="G445">
        <v>0.12636760664323321</v>
      </c>
      <c r="U445" s="4">
        <v>-54.819420108647158</v>
      </c>
      <c r="V445" s="4">
        <v>7.8379006190241212</v>
      </c>
      <c r="W445" s="4">
        <v>1.025473386306387</v>
      </c>
      <c r="X445" s="4">
        <v>-2.4080560260028618</v>
      </c>
      <c r="Y445" s="4">
        <v>-1.9654338443146879</v>
      </c>
      <c r="Z445" s="4">
        <v>11.780315946519551</v>
      </c>
      <c r="AA445" s="4">
        <v>7.1871380930894757</v>
      </c>
      <c r="AB445" s="4">
        <v>-50.20069541632148</v>
      </c>
      <c r="AC445" s="4">
        <v>-3.311345597375936</v>
      </c>
      <c r="AD445" s="4">
        <v>5.5458242039891594</v>
      </c>
      <c r="AE445" s="4">
        <v>1.4679240185867199</v>
      </c>
      <c r="AF445" s="4">
        <v>-42.586259118641841</v>
      </c>
      <c r="AG445" s="4">
        <v>-4.4291513823341697</v>
      </c>
      <c r="AH445" s="4">
        <v>14.81813273078566</v>
      </c>
      <c r="AI445" s="4">
        <v>-54.893671656938338</v>
      </c>
      <c r="AJ445" s="4">
        <v>-25.95000241805301</v>
      </c>
      <c r="AK445" s="4">
        <v>-8.1843081560707613</v>
      </c>
      <c r="AL445" s="4">
        <v>0.12636760664323321</v>
      </c>
    </row>
    <row r="446" spans="1:38" x14ac:dyDescent="0.2">
      <c r="A446">
        <v>445</v>
      </c>
      <c r="B446">
        <v>-2.1380268740098338</v>
      </c>
      <c r="C446">
        <v>15.01610125364301</v>
      </c>
      <c r="D446">
        <v>-54.872288459337128</v>
      </c>
      <c r="E446">
        <v>-26.200602014607089</v>
      </c>
      <c r="F446">
        <v>-3.9533001301004198</v>
      </c>
      <c r="G446">
        <v>1.563867672584603</v>
      </c>
      <c r="U446" s="4">
        <v>-53.467489705338132</v>
      </c>
      <c r="V446" s="4">
        <v>2.5287514701263438</v>
      </c>
      <c r="W446" s="4">
        <v>0.48699054236555922</v>
      </c>
      <c r="X446" s="4">
        <v>-1.0392566093281581</v>
      </c>
      <c r="Y446" s="4">
        <v>-1.6375301415125421</v>
      </c>
      <c r="Z446" s="4">
        <v>6.5075341532559161</v>
      </c>
      <c r="AA446" s="4">
        <v>2.093643702360751</v>
      </c>
      <c r="AB446" s="4">
        <v>-25.770484904082281</v>
      </c>
      <c r="AC446" s="4">
        <v>-3.3719279863894149</v>
      </c>
      <c r="AD446" s="4">
        <v>3.7505506367471328</v>
      </c>
      <c r="AE446" s="4">
        <v>0.67024946767169757</v>
      </c>
      <c r="AF446" s="4">
        <v>-39.457976655326952</v>
      </c>
      <c r="AG446" s="4">
        <v>-2.1380268740098338</v>
      </c>
      <c r="AH446" s="4">
        <v>15.01610125364301</v>
      </c>
      <c r="AI446" s="4">
        <v>-54.872288459337128</v>
      </c>
      <c r="AJ446" s="4">
        <v>-26.200602014607089</v>
      </c>
      <c r="AK446" s="4">
        <v>-3.9533001301004198</v>
      </c>
      <c r="AL446" s="4">
        <v>1.563867672584603</v>
      </c>
    </row>
    <row r="447" spans="1:38" x14ac:dyDescent="0.2">
      <c r="A447">
        <v>446</v>
      </c>
      <c r="B447">
        <v>-0.46805324557270811</v>
      </c>
      <c r="C447">
        <v>14.75205370016899</v>
      </c>
      <c r="D447">
        <v>-54.779256993917357</v>
      </c>
      <c r="E447">
        <v>-26.44990618837242</v>
      </c>
      <c r="F447">
        <v>-3.0849510139631851E-2</v>
      </c>
      <c r="G447">
        <v>0.31050334908785548</v>
      </c>
      <c r="U447" s="4">
        <v>-52.324152080526467</v>
      </c>
      <c r="V447" s="4">
        <v>-9.4778659548976227E-2</v>
      </c>
      <c r="W447" s="4">
        <v>-6.7967396629051588E-2</v>
      </c>
      <c r="X447" s="4">
        <v>0.22108201583920531</v>
      </c>
      <c r="Y447" s="4">
        <v>-1.673404742898845</v>
      </c>
      <c r="Z447" s="4">
        <v>2.0942137192244359</v>
      </c>
      <c r="AA447" s="4">
        <v>1.194133451643874E-2</v>
      </c>
      <c r="AB447" s="4">
        <v>-14.36676758513666</v>
      </c>
      <c r="AC447" s="4">
        <v>-3.3198817583773819</v>
      </c>
      <c r="AD447" s="4">
        <v>3.9808144818498099</v>
      </c>
      <c r="AE447" s="4">
        <v>-0.27553773503587042</v>
      </c>
      <c r="AF447" s="4">
        <v>0.2405474470720412</v>
      </c>
      <c r="AG447" s="4">
        <v>-0.46805324557270811</v>
      </c>
      <c r="AH447" s="4">
        <v>14.75205370016899</v>
      </c>
      <c r="AI447" s="4">
        <v>-54.779256993917357</v>
      </c>
      <c r="AJ447" s="4">
        <v>-26.44990618837242</v>
      </c>
      <c r="AK447" s="4">
        <v>-3.0849510139631851E-2</v>
      </c>
      <c r="AL447" s="4">
        <v>0.31050334908785548</v>
      </c>
    </row>
    <row r="448" spans="1:38" x14ac:dyDescent="0.2">
      <c r="A448">
        <v>447</v>
      </c>
      <c r="B448">
        <v>1.1916760641817079</v>
      </c>
      <c r="C448">
        <v>15.231647171436061</v>
      </c>
      <c r="D448">
        <v>-54.885639573369829</v>
      </c>
      <c r="E448">
        <v>-26.981434735907222</v>
      </c>
      <c r="F448">
        <v>3.706587706807094</v>
      </c>
      <c r="G448">
        <v>-1.155413251515319</v>
      </c>
      <c r="U448" s="4">
        <v>-52.76698557196066</v>
      </c>
      <c r="V448" s="4">
        <v>-2.6098571782039062</v>
      </c>
      <c r="W448" s="4">
        <v>-0.62165212071178144</v>
      </c>
      <c r="X448" s="4">
        <v>0.77006247317479393</v>
      </c>
      <c r="Y448" s="4">
        <v>-1.490513551638682</v>
      </c>
      <c r="Z448" s="4">
        <v>6.6041851559229237</v>
      </c>
      <c r="AA448" s="4">
        <v>-2.1283753135565928</v>
      </c>
      <c r="AB448" s="4">
        <v>-25.680676116962189</v>
      </c>
      <c r="AC448" s="4">
        <v>-3.2846833411837411</v>
      </c>
      <c r="AD448" s="4">
        <v>7.3890365513482656</v>
      </c>
      <c r="AE448" s="4">
        <v>-0.95189051553325765</v>
      </c>
      <c r="AF448" s="4">
        <v>40.272854256767999</v>
      </c>
      <c r="AG448" s="4">
        <v>1.1916760641817079</v>
      </c>
      <c r="AH448" s="4">
        <v>15.231647171436061</v>
      </c>
      <c r="AI448" s="4">
        <v>-54.885639573369829</v>
      </c>
      <c r="AJ448" s="4">
        <v>-26.981434735907222</v>
      </c>
      <c r="AK448" s="4">
        <v>3.706587706807094</v>
      </c>
      <c r="AL448" s="4">
        <v>-1.155413251515319</v>
      </c>
    </row>
    <row r="449" spans="1:38" x14ac:dyDescent="0.2">
      <c r="A449">
        <v>448</v>
      </c>
      <c r="B449">
        <v>3.389339767235517</v>
      </c>
      <c r="C449">
        <v>15.16664969509301</v>
      </c>
      <c r="D449">
        <v>-54.886585806639211</v>
      </c>
      <c r="E449">
        <v>-26.178496368360332</v>
      </c>
      <c r="F449">
        <v>7.86146080854778</v>
      </c>
      <c r="G449">
        <v>0.1199921629896495</v>
      </c>
      <c r="U449" s="4">
        <v>-54.777171145734698</v>
      </c>
      <c r="V449" s="4">
        <v>-7.7918185087427672</v>
      </c>
      <c r="W449" s="4">
        <v>-1.1581339227755609</v>
      </c>
      <c r="X449" s="4">
        <v>1.4449497933298261</v>
      </c>
      <c r="Y449" s="4">
        <v>-1.4816158205312311</v>
      </c>
      <c r="Z449" s="4">
        <v>11.86305833885632</v>
      </c>
      <c r="AA449" s="4">
        <v>-7.4368262382996848</v>
      </c>
      <c r="AB449" s="4">
        <v>-50.094304905897538</v>
      </c>
      <c r="AC449" s="4">
        <v>-3.218887860207134</v>
      </c>
      <c r="AD449" s="4">
        <v>6.8389401395750156</v>
      </c>
      <c r="AE449" s="4">
        <v>-1.541570067608236</v>
      </c>
      <c r="AF449" s="4">
        <v>43.190923857857818</v>
      </c>
      <c r="AG449" s="4">
        <v>3.389339767235517</v>
      </c>
      <c r="AH449" s="4">
        <v>15.16664969509301</v>
      </c>
      <c r="AI449" s="4">
        <v>-54.886585806639211</v>
      </c>
      <c r="AJ449" s="4">
        <v>-26.178496368360332</v>
      </c>
      <c r="AK449" s="4">
        <v>7.86146080854778</v>
      </c>
      <c r="AL449" s="4">
        <v>0.1199921629896495</v>
      </c>
    </row>
    <row r="450" spans="1:38" x14ac:dyDescent="0.2">
      <c r="A450">
        <v>449</v>
      </c>
      <c r="B450">
        <v>5.7883456744477053</v>
      </c>
      <c r="C450">
        <v>14.322885632641251</v>
      </c>
      <c r="D450">
        <v>-54.512814691633018</v>
      </c>
      <c r="E450">
        <v>-24.21072879261677</v>
      </c>
      <c r="F450">
        <v>11.682193488161859</v>
      </c>
      <c r="G450">
        <v>0.1499595102134231</v>
      </c>
      <c r="U450" s="4">
        <v>-56.344942005975078</v>
      </c>
      <c r="V450" s="4">
        <v>-12.94838532817753</v>
      </c>
      <c r="W450" s="4">
        <v>-1.5740763943606939</v>
      </c>
      <c r="X450" s="4">
        <v>1.8365769796139839</v>
      </c>
      <c r="Y450" s="4">
        <v>-1.7476279637279839</v>
      </c>
      <c r="Z450" s="4">
        <v>5.6534009508437819</v>
      </c>
      <c r="AA450" s="4">
        <v>-13.051915927908871</v>
      </c>
      <c r="AB450" s="4">
        <v>-68.149843098310811</v>
      </c>
      <c r="AC450" s="4">
        <v>-3.0706888409850932</v>
      </c>
      <c r="AD450" s="4">
        <v>5.9254279375290846</v>
      </c>
      <c r="AE450" s="4">
        <v>-2.0738449824400651</v>
      </c>
      <c r="AF450" s="4">
        <v>18.915043355854891</v>
      </c>
      <c r="AG450" s="4">
        <v>5.7883456744477053</v>
      </c>
      <c r="AH450" s="4">
        <v>14.322885632641251</v>
      </c>
      <c r="AI450" s="4">
        <v>-54.512814691633018</v>
      </c>
      <c r="AJ450" s="4">
        <v>-24.21072879261677</v>
      </c>
      <c r="AK450" s="4">
        <v>11.682193488161859</v>
      </c>
      <c r="AL450" s="4">
        <v>0.1499595102134231</v>
      </c>
    </row>
    <row r="451" spans="1:38" x14ac:dyDescent="0.2">
      <c r="A451">
        <v>450</v>
      </c>
      <c r="B451">
        <v>-7.4952780589852281</v>
      </c>
      <c r="C451">
        <v>14.83761445555403</v>
      </c>
      <c r="D451">
        <v>-46.453730334861341</v>
      </c>
      <c r="E451">
        <v>-25.898225863011248</v>
      </c>
      <c r="F451">
        <v>-12.66647986581768</v>
      </c>
      <c r="G451">
        <v>-5.6415867380419628E-2</v>
      </c>
      <c r="U451" s="4">
        <v>-51.865273563973417</v>
      </c>
      <c r="V451" s="4">
        <v>11.83089043978258</v>
      </c>
      <c r="W451" s="4">
        <v>1.3902107146314571</v>
      </c>
      <c r="X451" s="4">
        <v>-2.5672660461644941</v>
      </c>
      <c r="Y451" s="4">
        <v>-2.3568152748500699</v>
      </c>
      <c r="Z451" s="4">
        <v>3.983278126016947</v>
      </c>
      <c r="AA451" s="4">
        <v>11.15897498245057</v>
      </c>
      <c r="AB451" s="4">
        <v>-62.785122853124243</v>
      </c>
      <c r="AC451" s="4">
        <v>-3.015622574337117</v>
      </c>
      <c r="AD451" s="4">
        <v>4.3261898667798926</v>
      </c>
      <c r="AE451" s="4">
        <v>1.7550259006691149</v>
      </c>
      <c r="AF451" s="4">
        <v>-15.041485899629221</v>
      </c>
      <c r="AG451" s="4">
        <v>-7.4952780589852281</v>
      </c>
      <c r="AH451" s="4">
        <v>14.83761445555403</v>
      </c>
      <c r="AI451" s="4">
        <v>-46.453730334861341</v>
      </c>
      <c r="AJ451" s="4">
        <v>-25.898225863011248</v>
      </c>
      <c r="AK451" s="4">
        <v>-12.66647986581768</v>
      </c>
      <c r="AL451" s="4">
        <v>-5.6415867380419628E-2</v>
      </c>
    </row>
    <row r="452" spans="1:38" x14ac:dyDescent="0.2">
      <c r="A452">
        <v>451</v>
      </c>
      <c r="B452">
        <v>-5.2139564771555049</v>
      </c>
      <c r="C452">
        <v>16.10626046631447</v>
      </c>
      <c r="D452">
        <v>-45.940775290428817</v>
      </c>
      <c r="E452">
        <v>-27.384178310911551</v>
      </c>
      <c r="F452">
        <v>-9.2795947075832945</v>
      </c>
      <c r="G452">
        <v>-0.17007809072746921</v>
      </c>
      <c r="U452" s="4">
        <v>-50.515901349397481</v>
      </c>
      <c r="V452" s="4">
        <v>7.8905688946780419</v>
      </c>
      <c r="W452" s="4">
        <v>1.0090786300700401</v>
      </c>
      <c r="X452" s="4">
        <v>-2.3790210942791652</v>
      </c>
      <c r="Y452" s="4">
        <v>-1.9104710472963979</v>
      </c>
      <c r="Z452" s="4">
        <v>9.6677095739482795</v>
      </c>
      <c r="AA452" s="4">
        <v>6.5101750444902269</v>
      </c>
      <c r="AB452" s="4">
        <v>-48.912089910269863</v>
      </c>
      <c r="AC452" s="4">
        <v>-3.1633880586032168</v>
      </c>
      <c r="AD452" s="4">
        <v>4.9095063560367436</v>
      </c>
      <c r="AE452" s="4">
        <v>1.3304557129097341</v>
      </c>
      <c r="AF452" s="4">
        <v>-34.367792281729812</v>
      </c>
      <c r="AG452" s="4">
        <v>-5.2139564771555049</v>
      </c>
      <c r="AH452" s="4">
        <v>16.10626046631447</v>
      </c>
      <c r="AI452" s="4">
        <v>-45.940775290428817</v>
      </c>
      <c r="AJ452" s="4">
        <v>-27.384178310911551</v>
      </c>
      <c r="AK452" s="4">
        <v>-9.2795947075832945</v>
      </c>
      <c r="AL452" s="4">
        <v>-0.17007809072746921</v>
      </c>
    </row>
    <row r="453" spans="1:38" x14ac:dyDescent="0.2">
      <c r="A453">
        <v>452</v>
      </c>
      <c r="B453">
        <v>-3.0939910795501868</v>
      </c>
      <c r="C453">
        <v>17.013640054546151</v>
      </c>
      <c r="D453">
        <v>-45.122912233556512</v>
      </c>
      <c r="E453">
        <v>-28.305816732348092</v>
      </c>
      <c r="F453">
        <v>-5.5821997420139713</v>
      </c>
      <c r="G453">
        <v>0.16879364043718789</v>
      </c>
      <c r="U453" s="4">
        <v>-48.837207633337769</v>
      </c>
      <c r="V453" s="4">
        <v>3.0457751165646472</v>
      </c>
      <c r="W453" s="4">
        <v>0.57446057705839659</v>
      </c>
      <c r="X453" s="4">
        <v>-1.7193119243742001</v>
      </c>
      <c r="Y453" s="4">
        <v>-1.483342642993871</v>
      </c>
      <c r="Z453" s="4">
        <v>6.9158901266929407</v>
      </c>
      <c r="AA453" s="4">
        <v>0.9446679371862724</v>
      </c>
      <c r="AB453" s="4">
        <v>-27.815252203101888</v>
      </c>
      <c r="AC453" s="4">
        <v>-3.2462531657731581</v>
      </c>
      <c r="AD453" s="4">
        <v>5.1198825318151524</v>
      </c>
      <c r="AE453" s="4">
        <v>0.79550148928093112</v>
      </c>
      <c r="AF453" s="4">
        <v>-37.899966446425502</v>
      </c>
      <c r="AG453" s="4">
        <v>-3.0939910795501868</v>
      </c>
      <c r="AH453" s="4">
        <v>17.013640054546151</v>
      </c>
      <c r="AI453" s="4">
        <v>-45.122912233556512</v>
      </c>
      <c r="AJ453" s="4">
        <v>-28.305816732348092</v>
      </c>
      <c r="AK453" s="4">
        <v>-5.5821997420139713</v>
      </c>
      <c r="AL453" s="4">
        <v>0.16879364043718789</v>
      </c>
    </row>
    <row r="454" spans="1:38" x14ac:dyDescent="0.2">
      <c r="A454">
        <v>453</v>
      </c>
      <c r="B454">
        <v>-1.316756099069146</v>
      </c>
      <c r="C454">
        <v>16.40022627541973</v>
      </c>
      <c r="D454">
        <v>-44.968297543879324</v>
      </c>
      <c r="E454">
        <v>-27.55098766692041</v>
      </c>
      <c r="F454">
        <v>-1.457214011514117</v>
      </c>
      <c r="G454">
        <v>3.6710230480692352</v>
      </c>
      <c r="U454" s="4">
        <v>-48.386418252341151</v>
      </c>
      <c r="V454" s="4">
        <v>0.88926012489630446</v>
      </c>
      <c r="W454" s="4">
        <v>9.5062209391380076E-2</v>
      </c>
      <c r="X454" s="4">
        <v>-0.16777131956291891</v>
      </c>
      <c r="Y454" s="4">
        <v>-1.4846433497755871</v>
      </c>
      <c r="Z454" s="4">
        <v>1.279277022037923</v>
      </c>
      <c r="AA454" s="4">
        <v>-0.87374672669887676</v>
      </c>
      <c r="AB454" s="4">
        <v>-12.639021667658501</v>
      </c>
      <c r="AC454" s="4">
        <v>-3.2245214420401669</v>
      </c>
      <c r="AD454" s="4">
        <v>0.81345432283620134</v>
      </c>
      <c r="AE454" s="4">
        <v>8.9731701129144303E-2</v>
      </c>
      <c r="AF454" s="4">
        <v>-19.397144924350709</v>
      </c>
      <c r="AG454" s="4">
        <v>-1.316756099069146</v>
      </c>
      <c r="AH454" s="4">
        <v>16.40022627541973</v>
      </c>
      <c r="AI454" s="4">
        <v>-44.968297543879324</v>
      </c>
      <c r="AJ454" s="4">
        <v>-27.55098766692041</v>
      </c>
      <c r="AK454" s="4">
        <v>-1.457214011514117</v>
      </c>
      <c r="AL454" s="4">
        <v>3.6710230480692352</v>
      </c>
    </row>
    <row r="455" spans="1:38" x14ac:dyDescent="0.2">
      <c r="A455">
        <v>454</v>
      </c>
      <c r="B455">
        <v>0.16593543519372639</v>
      </c>
      <c r="C455">
        <v>16.573142523378358</v>
      </c>
      <c r="D455">
        <v>-45.006256589153409</v>
      </c>
      <c r="E455">
        <v>-29.02199108132692</v>
      </c>
      <c r="F455">
        <v>1.364472246164014</v>
      </c>
      <c r="G455">
        <v>-3.211616706854846</v>
      </c>
      <c r="U455" s="4">
        <v>-47.18273984915475</v>
      </c>
      <c r="V455" s="4">
        <v>-1.0212464257713589</v>
      </c>
      <c r="W455" s="4">
        <v>-0.20332853466746659</v>
      </c>
      <c r="X455" s="4">
        <v>0.1214792295198668</v>
      </c>
      <c r="Y455" s="4">
        <v>-1.4833190612791809</v>
      </c>
      <c r="Z455" s="4">
        <v>1.447449558663731</v>
      </c>
      <c r="AA455" s="4">
        <v>-0.32396792831817139</v>
      </c>
      <c r="AB455" s="4">
        <v>-12.610921382480621</v>
      </c>
      <c r="AC455" s="4">
        <v>-3.1730344041645342</v>
      </c>
      <c r="AD455" s="4">
        <v>6.4381522737892558</v>
      </c>
      <c r="AE455" s="4">
        <v>-0.64005245091538288</v>
      </c>
      <c r="AF455" s="4">
        <v>19.777690605661221</v>
      </c>
      <c r="AG455" s="4">
        <v>0.16593543519372639</v>
      </c>
      <c r="AH455" s="4">
        <v>16.573142523378358</v>
      </c>
      <c r="AI455" s="4">
        <v>-45.006256589153409</v>
      </c>
      <c r="AJ455" s="4">
        <v>-29.02199108132692</v>
      </c>
      <c r="AK455" s="4">
        <v>1.364472246164014</v>
      </c>
      <c r="AL455" s="4">
        <v>-3.211616706854846</v>
      </c>
    </row>
    <row r="456" spans="1:38" x14ac:dyDescent="0.2">
      <c r="A456">
        <v>455</v>
      </c>
      <c r="B456">
        <v>2.2777562509479901</v>
      </c>
      <c r="C456">
        <v>17.199145349803182</v>
      </c>
      <c r="D456">
        <v>-45.097330918243877</v>
      </c>
      <c r="E456">
        <v>-28.711102629906531</v>
      </c>
      <c r="F456">
        <v>5.290304888044842</v>
      </c>
      <c r="G456">
        <v>0.1116997377026677</v>
      </c>
      <c r="U456" s="4">
        <v>-48.675334992823252</v>
      </c>
      <c r="V456" s="4">
        <v>-3.038287021379547</v>
      </c>
      <c r="W456" s="4">
        <v>-0.70001365210560029</v>
      </c>
      <c r="X456" s="4">
        <v>0.90092680035052919</v>
      </c>
      <c r="Y456" s="4">
        <v>-1.1569025605497389</v>
      </c>
      <c r="Z456" s="4">
        <v>6.9319532124189518</v>
      </c>
      <c r="AA456" s="4">
        <v>-1.156314946459037</v>
      </c>
      <c r="AB456" s="4">
        <v>-27.670869947027601</v>
      </c>
      <c r="AC456" s="4">
        <v>-3.1732881274603191</v>
      </c>
      <c r="AD456" s="4">
        <v>6.7207228081413213</v>
      </c>
      <c r="AE456" s="4">
        <v>-1.0440090419127761</v>
      </c>
      <c r="AF456" s="4">
        <v>38.761836063346472</v>
      </c>
      <c r="AG456" s="4">
        <v>2.2777562509479901</v>
      </c>
      <c r="AH456" s="4">
        <v>17.199145349803182</v>
      </c>
      <c r="AI456" s="4">
        <v>-45.097330918243877</v>
      </c>
      <c r="AJ456" s="4">
        <v>-28.711102629906531</v>
      </c>
      <c r="AK456" s="4">
        <v>5.290304888044842</v>
      </c>
      <c r="AL456" s="4">
        <v>0.1116997377026677</v>
      </c>
    </row>
    <row r="457" spans="1:38" x14ac:dyDescent="0.2">
      <c r="A457">
        <v>456</v>
      </c>
      <c r="B457">
        <v>4.2310146616837896</v>
      </c>
      <c r="C457">
        <v>16.461270257236301</v>
      </c>
      <c r="D457">
        <v>-45.912751304793531</v>
      </c>
      <c r="E457">
        <v>-27.645122505643432</v>
      </c>
      <c r="F457">
        <v>8.9749087135165144</v>
      </c>
      <c r="G457">
        <v>0.41877540809646552</v>
      </c>
      <c r="U457" s="4">
        <v>-50.471441653972242</v>
      </c>
      <c r="V457" s="4">
        <v>-7.8349598526347419</v>
      </c>
      <c r="W457" s="4">
        <v>-1.132748682649918</v>
      </c>
      <c r="X457" s="4">
        <v>1.3122657180292741</v>
      </c>
      <c r="Y457" s="4">
        <v>-1.3482086091503021</v>
      </c>
      <c r="Z457" s="4">
        <v>9.7423128896838946</v>
      </c>
      <c r="AA457" s="4">
        <v>-6.5993821107532762</v>
      </c>
      <c r="AB457" s="4">
        <v>-48.859767531605591</v>
      </c>
      <c r="AC457" s="4">
        <v>-3.0868990143508128</v>
      </c>
      <c r="AD457" s="4">
        <v>5.9109904526791546</v>
      </c>
      <c r="AE457" s="4">
        <v>-1.4924343523734629</v>
      </c>
      <c r="AF457" s="4">
        <v>34.881329141861023</v>
      </c>
      <c r="AG457" s="4">
        <v>4.2310146616837896</v>
      </c>
      <c r="AH457" s="4">
        <v>16.461270257236301</v>
      </c>
      <c r="AI457" s="4">
        <v>-45.912751304793531</v>
      </c>
      <c r="AJ457" s="4">
        <v>-27.645122505643432</v>
      </c>
      <c r="AK457" s="4">
        <v>8.9749087135165144</v>
      </c>
      <c r="AL457" s="4">
        <v>0.41877540809646552</v>
      </c>
    </row>
    <row r="458" spans="1:38" x14ac:dyDescent="0.2">
      <c r="A458">
        <v>457</v>
      </c>
      <c r="B458">
        <v>6.3898847530396408</v>
      </c>
      <c r="C458">
        <v>15.369823511775291</v>
      </c>
      <c r="D458">
        <v>-46.404376302219113</v>
      </c>
      <c r="E458">
        <v>-25.57404552300385</v>
      </c>
      <c r="F458">
        <v>12.239050420438369</v>
      </c>
      <c r="G458">
        <v>0.26929978631445411</v>
      </c>
      <c r="U458" s="4">
        <v>-51.930002764703133</v>
      </c>
      <c r="V458" s="4">
        <v>-11.71284543739664</v>
      </c>
      <c r="W458" s="4">
        <v>-1.5022712221869741</v>
      </c>
      <c r="X458" s="4">
        <v>1.686146398652181</v>
      </c>
      <c r="Y458" s="4">
        <v>-1.642729732368609</v>
      </c>
      <c r="Z458" s="4">
        <v>4.0296605390972511</v>
      </c>
      <c r="AA458" s="4">
        <v>-11.412198768932059</v>
      </c>
      <c r="AB458" s="4">
        <v>-62.694797371710287</v>
      </c>
      <c r="AC458" s="4">
        <v>-2.9283340919171028</v>
      </c>
      <c r="AD458" s="4">
        <v>5.618871409854858</v>
      </c>
      <c r="AE458" s="4">
        <v>-1.973730946036971</v>
      </c>
      <c r="AF458" s="4">
        <v>15.29576521707304</v>
      </c>
      <c r="AG458" s="4">
        <v>6.3898847530396408</v>
      </c>
      <c r="AH458" s="4">
        <v>15.369823511775291</v>
      </c>
      <c r="AI458" s="4">
        <v>-46.404376302219113</v>
      </c>
      <c r="AJ458" s="4">
        <v>-25.57404552300385</v>
      </c>
      <c r="AK458" s="4">
        <v>12.239050420438369</v>
      </c>
      <c r="AL458" s="4">
        <v>0.26929978631445411</v>
      </c>
    </row>
    <row r="459" spans="1:38" x14ac:dyDescent="0.2">
      <c r="A459">
        <v>458</v>
      </c>
      <c r="B459">
        <v>-7.478309754119449</v>
      </c>
      <c r="C459">
        <v>15.21485836337235</v>
      </c>
      <c r="D459">
        <v>-36.299766983255559</v>
      </c>
      <c r="E459">
        <v>-25.966443542777188</v>
      </c>
      <c r="F459">
        <v>-12.58580419214376</v>
      </c>
      <c r="G459">
        <v>-0.3799088597801169</v>
      </c>
      <c r="U459" s="4">
        <v>-44.4821003781786</v>
      </c>
      <c r="V459" s="4">
        <v>10.35475701235154</v>
      </c>
      <c r="W459" s="4">
        <v>1.252504062653863</v>
      </c>
      <c r="X459" s="4">
        <v>-2.4799531184798922</v>
      </c>
      <c r="Y459" s="4">
        <v>-2.1941918233316011</v>
      </c>
      <c r="Z459" s="4">
        <v>3.3628307393085328</v>
      </c>
      <c r="AA459" s="4">
        <v>9.8094361346866172</v>
      </c>
      <c r="AB459" s="4">
        <v>-53.747127461892838</v>
      </c>
      <c r="AC459" s="4">
        <v>-2.782202399390497</v>
      </c>
      <c r="AD459" s="4">
        <v>3.858876267911258</v>
      </c>
      <c r="AE459" s="4">
        <v>1.5267520967405619</v>
      </c>
      <c r="AF459" s="4">
        <v>-12.6791787462668</v>
      </c>
      <c r="AG459" s="4">
        <v>-7.478309754119449</v>
      </c>
      <c r="AH459" s="4">
        <v>15.21485836337235</v>
      </c>
      <c r="AI459" s="4">
        <v>-36.299766983255559</v>
      </c>
      <c r="AJ459" s="4">
        <v>-25.966443542777188</v>
      </c>
      <c r="AK459" s="4">
        <v>-12.58580419214376</v>
      </c>
      <c r="AL459" s="4">
        <v>-0.3799088597801169</v>
      </c>
    </row>
    <row r="460" spans="1:38" x14ac:dyDescent="0.2">
      <c r="A460">
        <v>459</v>
      </c>
      <c r="B460">
        <v>-5.3376847669204004</v>
      </c>
      <c r="C460">
        <v>16.899994369820369</v>
      </c>
      <c r="D460">
        <v>-36.45399463721845</v>
      </c>
      <c r="E460">
        <v>-28.031418489571639</v>
      </c>
      <c r="F460">
        <v>-9.2785456695297892</v>
      </c>
      <c r="G460">
        <v>-0.57747317704511059</v>
      </c>
      <c r="U460" s="4">
        <v>-44.19974337257792</v>
      </c>
      <c r="V460" s="4">
        <v>7.2404088201343546</v>
      </c>
      <c r="W460" s="4">
        <v>0.89260428116390467</v>
      </c>
      <c r="X460" s="4">
        <v>-2.2837597379525061</v>
      </c>
      <c r="Y460" s="4">
        <v>-1.721376650075447</v>
      </c>
      <c r="Z460" s="4">
        <v>8.1723849850180201</v>
      </c>
      <c r="AA460" s="4">
        <v>6.8503343604972704</v>
      </c>
      <c r="AB460" s="4">
        <v>-42.257981581671579</v>
      </c>
      <c r="AC460" s="4">
        <v>-2.930980283074843</v>
      </c>
      <c r="AD460" s="4">
        <v>4.3606835812782778</v>
      </c>
      <c r="AE460" s="4">
        <v>1.187831878874517</v>
      </c>
      <c r="AF460" s="4">
        <v>-28.993951038483861</v>
      </c>
      <c r="AG460" s="4">
        <v>-5.3376847669204004</v>
      </c>
      <c r="AH460" s="4">
        <v>16.899994369820369</v>
      </c>
      <c r="AI460" s="4">
        <v>-36.45399463721845</v>
      </c>
      <c r="AJ460" s="4">
        <v>-28.031418489571639</v>
      </c>
      <c r="AK460" s="4">
        <v>-9.2785456695297892</v>
      </c>
      <c r="AL460" s="4">
        <v>-0.57747317704511059</v>
      </c>
    </row>
    <row r="461" spans="1:38" x14ac:dyDescent="0.2">
      <c r="A461">
        <v>460</v>
      </c>
      <c r="B461">
        <v>-3.3002296312640089</v>
      </c>
      <c r="C461">
        <v>18.017766054658651</v>
      </c>
      <c r="D461">
        <v>-35.880438632285887</v>
      </c>
      <c r="E461">
        <v>-29.177883666926391</v>
      </c>
      <c r="F461">
        <v>-5.8754889179683296</v>
      </c>
      <c r="G461">
        <v>-0.22452733846615441</v>
      </c>
      <c r="U461" s="4">
        <v>-42.933361678675674</v>
      </c>
      <c r="V461" s="4">
        <v>3.3754123811370609</v>
      </c>
      <c r="W461" s="4">
        <v>0.52343871843426792</v>
      </c>
      <c r="X461" s="4">
        <v>-1.824008146829416</v>
      </c>
      <c r="Y461" s="4">
        <v>-1.3114532412557469</v>
      </c>
      <c r="Z461" s="4">
        <v>6.5674571852898973</v>
      </c>
      <c r="AA461" s="4">
        <v>3.93554633876143</v>
      </c>
      <c r="AB461" s="4">
        <v>-24.998149766913201</v>
      </c>
      <c r="AC461" s="4">
        <v>-3.0070308075778081</v>
      </c>
      <c r="AD461" s="4">
        <v>4.5157475559444347</v>
      </c>
      <c r="AE461" s="4">
        <v>0.73913787593085323</v>
      </c>
      <c r="AF461" s="4">
        <v>-32.484981470284858</v>
      </c>
      <c r="AG461" s="4">
        <v>-3.3002296312640089</v>
      </c>
      <c r="AH461" s="4">
        <v>18.017766054658651</v>
      </c>
      <c r="AI461" s="4">
        <v>-35.880438632285887</v>
      </c>
      <c r="AJ461" s="4">
        <v>-29.177883666926391</v>
      </c>
      <c r="AK461" s="4">
        <v>-5.8754889179683296</v>
      </c>
      <c r="AL461" s="4">
        <v>-0.22452733846615441</v>
      </c>
    </row>
    <row r="462" spans="1:38" x14ac:dyDescent="0.2">
      <c r="A462">
        <v>461</v>
      </c>
      <c r="B462">
        <v>-1.1717083343044341</v>
      </c>
      <c r="C462">
        <v>17.627489009414809</v>
      </c>
      <c r="D462">
        <v>-35.342109383943743</v>
      </c>
      <c r="E462">
        <v>-28.65523872200226</v>
      </c>
      <c r="F462">
        <v>-1.5795527833606109</v>
      </c>
      <c r="G462">
        <v>3.361247471058654</v>
      </c>
      <c r="U462" s="4">
        <v>-42.050128885591413</v>
      </c>
      <c r="V462" s="4">
        <v>1.2373655639901451</v>
      </c>
      <c r="W462" s="4">
        <v>7.6743108087696923E-2</v>
      </c>
      <c r="X462" s="4">
        <v>-3.36040716707647E-2</v>
      </c>
      <c r="Y462" s="4">
        <v>-1.2518330641479749</v>
      </c>
      <c r="Z462" s="4">
        <v>1.4860176905329641</v>
      </c>
      <c r="AA462" s="4">
        <v>2.0027370619716769</v>
      </c>
      <c r="AB462" s="4">
        <v>-10.99098802734356</v>
      </c>
      <c r="AC462" s="4">
        <v>-3.016036044343517</v>
      </c>
      <c r="AD462" s="4">
        <v>0.40711279439739512</v>
      </c>
      <c r="AE462" s="4">
        <v>2.6857625078706659E-2</v>
      </c>
      <c r="AF462" s="4">
        <v>-17.071599600255681</v>
      </c>
      <c r="AG462" s="4">
        <v>-1.1717083343044341</v>
      </c>
      <c r="AH462" s="4">
        <v>17.627489009414809</v>
      </c>
      <c r="AI462" s="4">
        <v>-35.342109383943743</v>
      </c>
      <c r="AJ462" s="4">
        <v>-28.65523872200226</v>
      </c>
      <c r="AK462" s="4">
        <v>-1.5795527833606109</v>
      </c>
      <c r="AL462" s="4">
        <v>3.361247471058654</v>
      </c>
    </row>
    <row r="463" spans="1:38" x14ac:dyDescent="0.2">
      <c r="A463">
        <v>462</v>
      </c>
      <c r="B463">
        <v>0.19591858109651911</v>
      </c>
      <c r="C463">
        <v>17.745344419264839</v>
      </c>
      <c r="D463">
        <v>-35.41575554465777</v>
      </c>
      <c r="E463">
        <v>-29.958528579223341</v>
      </c>
      <c r="F463">
        <v>1.3371590392467321</v>
      </c>
      <c r="G463">
        <v>-2.9978222867938711</v>
      </c>
      <c r="U463" s="4">
        <v>-40.794421287143159</v>
      </c>
      <c r="V463" s="4">
        <v>-1.391550929109477</v>
      </c>
      <c r="W463" s="4">
        <v>-0.179441975533214</v>
      </c>
      <c r="X463" s="4">
        <v>5.9054771197668492E-2</v>
      </c>
      <c r="Y463" s="4">
        <v>-1.3046564985648501</v>
      </c>
      <c r="Z463" s="4">
        <v>1.561260549500703</v>
      </c>
      <c r="AA463" s="4">
        <v>-0.33046142054477129</v>
      </c>
      <c r="AB463" s="4">
        <v>-11.13156080320986</v>
      </c>
      <c r="AC463" s="4">
        <v>-2.9364622956752489</v>
      </c>
      <c r="AD463" s="4">
        <v>5.7123128858637831</v>
      </c>
      <c r="AE463" s="4">
        <v>-0.39026060261483592</v>
      </c>
      <c r="AF463" s="4">
        <v>18.01667164715834</v>
      </c>
      <c r="AG463" s="4">
        <v>0.19591858109651911</v>
      </c>
      <c r="AH463" s="4">
        <v>17.745344419264839</v>
      </c>
      <c r="AI463" s="4">
        <v>-35.41575554465777</v>
      </c>
      <c r="AJ463" s="4">
        <v>-29.958528579223341</v>
      </c>
      <c r="AK463" s="4">
        <v>1.3371590392467321</v>
      </c>
      <c r="AL463" s="4">
        <v>-2.9978222867938711</v>
      </c>
    </row>
    <row r="464" spans="1:38" x14ac:dyDescent="0.2">
      <c r="A464">
        <v>463</v>
      </c>
      <c r="B464">
        <v>2.2702516085721141</v>
      </c>
      <c r="C464">
        <v>18.22242520338774</v>
      </c>
      <c r="D464">
        <v>-35.859632828780953</v>
      </c>
      <c r="E464">
        <v>-29.361915038009361</v>
      </c>
      <c r="F464">
        <v>5.2652295433101326</v>
      </c>
      <c r="G464">
        <v>0.47459187563874528</v>
      </c>
      <c r="U464" s="4">
        <v>-42.578669586084963</v>
      </c>
      <c r="V464" s="4">
        <v>-3.4006224984338549</v>
      </c>
      <c r="W464" s="4">
        <v>-0.63461524702597494</v>
      </c>
      <c r="X464" s="4">
        <v>0.70959246668864973</v>
      </c>
      <c r="Y464" s="4">
        <v>-1.0086915880755269</v>
      </c>
      <c r="Z464" s="4">
        <v>6.6290578876963693</v>
      </c>
      <c r="AA464" s="4">
        <v>-3.7598782198384182</v>
      </c>
      <c r="AB464" s="4">
        <v>-24.942911685262491</v>
      </c>
      <c r="AC464" s="4">
        <v>-2.919198441397528</v>
      </c>
      <c r="AD464" s="4">
        <v>5.9696588406143043</v>
      </c>
      <c r="AE464" s="4">
        <v>-0.74694190854018361</v>
      </c>
      <c r="AF464" s="4">
        <v>33.364127630436442</v>
      </c>
      <c r="AG464" s="4">
        <v>2.2702516085721141</v>
      </c>
      <c r="AH464" s="4">
        <v>18.22242520338774</v>
      </c>
      <c r="AI464" s="4">
        <v>-35.859632828780953</v>
      </c>
      <c r="AJ464" s="4">
        <v>-29.361915038009361</v>
      </c>
      <c r="AK464" s="4">
        <v>5.2652295433101326</v>
      </c>
      <c r="AL464" s="4">
        <v>0.47459187563874528</v>
      </c>
    </row>
    <row r="465" spans="1:38" x14ac:dyDescent="0.2">
      <c r="A465">
        <v>464</v>
      </c>
      <c r="B465">
        <v>4.3335462953549859</v>
      </c>
      <c r="C465">
        <v>17.23659572688112</v>
      </c>
      <c r="D465">
        <v>-36.434272064409697</v>
      </c>
      <c r="E465">
        <v>-28.134623501635371</v>
      </c>
      <c r="F465">
        <v>8.6855667132838192</v>
      </c>
      <c r="G465">
        <v>0.85662764458461071</v>
      </c>
      <c r="U465" s="4">
        <v>-44.133025643620378</v>
      </c>
      <c r="V465" s="4">
        <v>-7.2078625887655363</v>
      </c>
      <c r="W465" s="4">
        <v>-0.99975838003180095</v>
      </c>
      <c r="X465" s="4">
        <v>1.090850694506474</v>
      </c>
      <c r="Y465" s="4">
        <v>-1.170403824933077</v>
      </c>
      <c r="Z465" s="4">
        <v>8.2690873320949532</v>
      </c>
      <c r="AA465" s="4">
        <v>-7.1301254922948116</v>
      </c>
      <c r="AB465" s="4">
        <v>-42.193196516133362</v>
      </c>
      <c r="AC465" s="4">
        <v>-2.8594309821165149</v>
      </c>
      <c r="AD465" s="4">
        <v>5.2890826490572769</v>
      </c>
      <c r="AE465" s="4">
        <v>-1.2200219644039041</v>
      </c>
      <c r="AF465" s="4">
        <v>29.474579766041341</v>
      </c>
      <c r="AG465" s="4">
        <v>4.3335462953549859</v>
      </c>
      <c r="AH465" s="4">
        <v>17.23659572688112</v>
      </c>
      <c r="AI465" s="4">
        <v>-36.434272064409697</v>
      </c>
      <c r="AJ465" s="4">
        <v>-28.134623501635371</v>
      </c>
      <c r="AK465" s="4">
        <v>8.6855667132838192</v>
      </c>
      <c r="AL465" s="4">
        <v>0.85662764458461071</v>
      </c>
    </row>
    <row r="466" spans="1:38" x14ac:dyDescent="0.2">
      <c r="A466">
        <v>465</v>
      </c>
      <c r="B466">
        <v>6.4620437854123276</v>
      </c>
      <c r="C466">
        <v>15.71045217811753</v>
      </c>
      <c r="D466">
        <v>-36.282121741642612</v>
      </c>
      <c r="E466">
        <v>-26.177871301849049</v>
      </c>
      <c r="F466">
        <v>12.100583596354159</v>
      </c>
      <c r="G466">
        <v>0.64733683587838009</v>
      </c>
      <c r="U466" s="4">
        <v>-44.574341452011922</v>
      </c>
      <c r="V466" s="4">
        <v>-10.250513983908339</v>
      </c>
      <c r="W466" s="4">
        <v>-1.356148853470571</v>
      </c>
      <c r="X466" s="4">
        <v>1.4201736766644499</v>
      </c>
      <c r="Y466" s="4">
        <v>-1.4342600602505551</v>
      </c>
      <c r="Z466" s="4">
        <v>3.42902944043179</v>
      </c>
      <c r="AA466" s="4">
        <v>-10.12423055929208</v>
      </c>
      <c r="AB466" s="4">
        <v>-53.675081070292038</v>
      </c>
      <c r="AC466" s="4">
        <v>-2.7013365649332601</v>
      </c>
      <c r="AD466" s="4">
        <v>5.1665222002641684</v>
      </c>
      <c r="AE466" s="4">
        <v>-1.802760282076791</v>
      </c>
      <c r="AF466" s="4">
        <v>12.95930863643982</v>
      </c>
      <c r="AG466" s="4">
        <v>6.4620437854123276</v>
      </c>
      <c r="AH466" s="4">
        <v>15.71045217811753</v>
      </c>
      <c r="AI466" s="4">
        <v>-36.282121741642612</v>
      </c>
      <c r="AJ466" s="4">
        <v>-26.177871301849049</v>
      </c>
      <c r="AK466" s="4">
        <v>12.100583596354159</v>
      </c>
      <c r="AL466" s="4">
        <v>0.64733683587838009</v>
      </c>
    </row>
    <row r="467" spans="1:38" x14ac:dyDescent="0.2">
      <c r="A467">
        <v>466</v>
      </c>
      <c r="B467">
        <v>-6.4615397479762144</v>
      </c>
      <c r="C467">
        <v>12.937536560448461</v>
      </c>
      <c r="D467">
        <v>-27.65152245101585</v>
      </c>
      <c r="E467">
        <v>-22.80402221578904</v>
      </c>
      <c r="F467">
        <v>-11.47327763257352</v>
      </c>
      <c r="G467">
        <v>-1.0725216652886911</v>
      </c>
      <c r="U467" s="4">
        <v>-35.596833804619443</v>
      </c>
      <c r="V467" s="4">
        <v>6.4200429214286947</v>
      </c>
      <c r="W467" s="4">
        <v>1.176380096071836</v>
      </c>
      <c r="X467" s="4">
        <v>-2.5806513959825561</v>
      </c>
      <c r="Y467" s="4">
        <v>-2.2318302276108941</v>
      </c>
      <c r="Z467" s="4">
        <v>0.54670071909452855</v>
      </c>
      <c r="AA467" s="4">
        <v>5.7193716357133146</v>
      </c>
      <c r="AB467" s="4">
        <v>-40.932648094607309</v>
      </c>
      <c r="AC467" s="4">
        <v>-2.5529324713166348</v>
      </c>
      <c r="AD467" s="4">
        <v>3.956077275567131</v>
      </c>
      <c r="AE467" s="4">
        <v>1.532523527069426</v>
      </c>
      <c r="AF467" s="4">
        <v>-7.3460880778041284</v>
      </c>
      <c r="AG467" s="4">
        <v>-6.4615397479762144</v>
      </c>
      <c r="AH467" s="4">
        <v>12.937536560448461</v>
      </c>
      <c r="AI467" s="4">
        <v>-27.65152245101585</v>
      </c>
      <c r="AJ467" s="4">
        <v>-22.80402221578904</v>
      </c>
      <c r="AK467" s="4">
        <v>-11.47327763257352</v>
      </c>
      <c r="AL467" s="4">
        <v>-1.0725216652886911</v>
      </c>
    </row>
    <row r="468" spans="1:38" x14ac:dyDescent="0.2">
      <c r="A468">
        <v>467</v>
      </c>
      <c r="B468">
        <v>-4.42266174381104</v>
      </c>
      <c r="C468">
        <v>15.27185783987739</v>
      </c>
      <c r="D468">
        <v>-27.913586280200029</v>
      </c>
      <c r="E468">
        <v>-25.701563468323929</v>
      </c>
      <c r="F468">
        <v>-8.2893193270744234</v>
      </c>
      <c r="G468">
        <v>-2.237385105124333</v>
      </c>
      <c r="U468" s="4">
        <v>-35.103909838356593</v>
      </c>
      <c r="V468" s="4">
        <v>5.7562455794658547</v>
      </c>
      <c r="W468" s="4">
        <v>0.82985095715726831</v>
      </c>
      <c r="X468" s="4">
        <v>-2.3754050972829228</v>
      </c>
      <c r="Y468" s="4">
        <v>-1.735945505718095</v>
      </c>
      <c r="Z468" s="4">
        <v>4.927510419630611</v>
      </c>
      <c r="AA468" s="4">
        <v>4.1318958040368772</v>
      </c>
      <c r="AB468" s="4">
        <v>-33.628835355565393</v>
      </c>
      <c r="AC468" s="4">
        <v>-2.7002199049121289</v>
      </c>
      <c r="AD468" s="4">
        <v>4.3543430133013397</v>
      </c>
      <c r="AE468" s="4">
        <v>1.1792353497385339</v>
      </c>
      <c r="AF468" s="4">
        <v>-19.408381318740911</v>
      </c>
      <c r="AG468" s="4">
        <v>-4.42266174381104</v>
      </c>
      <c r="AH468" s="4">
        <v>15.27185783987739</v>
      </c>
      <c r="AI468" s="4">
        <v>-27.913586280200029</v>
      </c>
      <c r="AJ468" s="4">
        <v>-25.701563468323929</v>
      </c>
      <c r="AK468" s="4">
        <v>-8.2893193270744234</v>
      </c>
      <c r="AL468" s="4">
        <v>-2.237385105124333</v>
      </c>
    </row>
    <row r="469" spans="1:38" x14ac:dyDescent="0.2">
      <c r="A469">
        <v>468</v>
      </c>
      <c r="B469">
        <v>-2.7168825720878909</v>
      </c>
      <c r="C469">
        <v>18.011518913841861</v>
      </c>
      <c r="D469">
        <v>-28.031817459120539</v>
      </c>
      <c r="E469">
        <v>-28.889458128678381</v>
      </c>
      <c r="F469">
        <v>-5.2234832719712676</v>
      </c>
      <c r="G469">
        <v>-1.9377929413012289</v>
      </c>
      <c r="U469" s="4">
        <v>-35.458664695386048</v>
      </c>
      <c r="V469" s="4">
        <v>2.7819326063229162</v>
      </c>
      <c r="W469" s="4">
        <v>0.44919630455734172</v>
      </c>
      <c r="X469" s="4">
        <v>-1.799628461981889</v>
      </c>
      <c r="Y469" s="4">
        <v>-1.2813993550119149</v>
      </c>
      <c r="Z469" s="4">
        <v>4.2520008457074789</v>
      </c>
      <c r="AA469" s="4">
        <v>0.53700550613382114</v>
      </c>
      <c r="AB469" s="4">
        <v>-19.713882726970191</v>
      </c>
      <c r="AC469" s="4">
        <v>-2.816682707268332</v>
      </c>
      <c r="AD469" s="4">
        <v>4.6667559011039446</v>
      </c>
      <c r="AE469" s="4">
        <v>0.67558235005151479</v>
      </c>
      <c r="AF469" s="4">
        <v>-22.830337991046999</v>
      </c>
      <c r="AG469" s="4">
        <v>-2.7168825720878909</v>
      </c>
      <c r="AH469" s="4">
        <v>18.011518913841861</v>
      </c>
      <c r="AI469" s="4">
        <v>-28.031817459120539</v>
      </c>
      <c r="AJ469" s="4">
        <v>-28.889458128678381</v>
      </c>
      <c r="AK469" s="4">
        <v>-5.2234832719712676</v>
      </c>
      <c r="AL469" s="4">
        <v>-1.9377929413012289</v>
      </c>
    </row>
    <row r="470" spans="1:38" x14ac:dyDescent="0.2">
      <c r="A470">
        <v>469</v>
      </c>
      <c r="B470">
        <v>-0.75934578235584393</v>
      </c>
      <c r="C470">
        <v>18.50538699670539</v>
      </c>
      <c r="D470">
        <v>-26.17369302570874</v>
      </c>
      <c r="E470">
        <v>-29.24760314891461</v>
      </c>
      <c r="F470">
        <v>-1.226620442386557</v>
      </c>
      <c r="G470">
        <v>2.697719857079369</v>
      </c>
      <c r="U470" s="4">
        <v>-34.137023256766128</v>
      </c>
      <c r="V470" s="4">
        <v>1.186401676321382</v>
      </c>
      <c r="W470" s="4">
        <v>4.9747556425914247E-2</v>
      </c>
      <c r="X470" s="4">
        <v>-0.35879447211507398</v>
      </c>
      <c r="Y470" s="4">
        <v>-1.096240841671051</v>
      </c>
      <c r="Z470" s="4">
        <v>9.8920327827269172E-2</v>
      </c>
      <c r="AA470" s="4">
        <v>-2.0671645377538108</v>
      </c>
      <c r="AB470" s="4">
        <v>-8.0418818034568389</v>
      </c>
      <c r="AC470" s="4">
        <v>-2.8085467795080312</v>
      </c>
      <c r="AD470" s="4">
        <v>0.52569326891442247</v>
      </c>
      <c r="AE470" s="4">
        <v>-8.041888019417899E-2</v>
      </c>
      <c r="AF470" s="4">
        <v>-9.2116218458475991</v>
      </c>
      <c r="AG470" s="4">
        <v>-0.75934578235584393</v>
      </c>
      <c r="AH470" s="4">
        <v>18.50538699670539</v>
      </c>
      <c r="AI470" s="4">
        <v>-26.17369302570874</v>
      </c>
      <c r="AJ470" s="4">
        <v>-29.24760314891461</v>
      </c>
      <c r="AK470" s="4">
        <v>-1.226620442386557</v>
      </c>
      <c r="AL470" s="4">
        <v>2.697719857079369</v>
      </c>
    </row>
    <row r="471" spans="1:38" x14ac:dyDescent="0.2">
      <c r="A471">
        <v>470</v>
      </c>
      <c r="B471">
        <v>0.1361854436157259</v>
      </c>
      <c r="C471">
        <v>18.541875240810949</v>
      </c>
      <c r="D471">
        <v>-26.196141735170361</v>
      </c>
      <c r="E471">
        <v>-30.020200477467519</v>
      </c>
      <c r="F471">
        <v>0.95864923238929289</v>
      </c>
      <c r="G471">
        <v>-2.3602355135835431</v>
      </c>
      <c r="U471" s="4">
        <v>-32.757360054082902</v>
      </c>
      <c r="V471" s="4">
        <v>-1.3176757957620759</v>
      </c>
      <c r="W471" s="4">
        <v>-0.1188510168453155</v>
      </c>
      <c r="X471" s="4">
        <v>-0.1691470879604039</v>
      </c>
      <c r="Y471" s="4">
        <v>-1.0546490466853771</v>
      </c>
      <c r="Z471" s="4">
        <v>9.1214592564749522E-2</v>
      </c>
      <c r="AA471" s="4">
        <v>-6.004406723791493E-2</v>
      </c>
      <c r="AB471" s="4">
        <v>-7.9360926990534351</v>
      </c>
      <c r="AC471" s="4">
        <v>-2.775870287625716</v>
      </c>
      <c r="AD471" s="4">
        <v>5.9213028517265602</v>
      </c>
      <c r="AE471" s="4">
        <v>-0.43996159767044851</v>
      </c>
      <c r="AF471" s="4">
        <v>9.3876847249574276</v>
      </c>
      <c r="AG471" s="4">
        <v>0.1361854436157259</v>
      </c>
      <c r="AH471" s="4">
        <v>18.541875240810949</v>
      </c>
      <c r="AI471" s="4">
        <v>-26.196141735170361</v>
      </c>
      <c r="AJ471" s="4">
        <v>-30.020200477467519</v>
      </c>
      <c r="AK471" s="4">
        <v>0.95864923238929289</v>
      </c>
      <c r="AL471" s="4">
        <v>-2.3602355135835431</v>
      </c>
    </row>
    <row r="472" spans="1:38" x14ac:dyDescent="0.2">
      <c r="A472">
        <v>471</v>
      </c>
      <c r="B472">
        <v>1.9927057075158741</v>
      </c>
      <c r="C472">
        <v>18.099406677941211</v>
      </c>
      <c r="D472">
        <v>-27.977955662390521</v>
      </c>
      <c r="E472">
        <v>-27.998508537953459</v>
      </c>
      <c r="F472">
        <v>4.3712915991340298</v>
      </c>
      <c r="G472">
        <v>2.2139900710096621</v>
      </c>
      <c r="U472" s="4">
        <v>-35.284065855103357</v>
      </c>
      <c r="V472" s="4">
        <v>-2.7312336993369608</v>
      </c>
      <c r="W472" s="4">
        <v>-0.55294293496463043</v>
      </c>
      <c r="X472" s="4">
        <v>0.58351638768799408</v>
      </c>
      <c r="Y472" s="4">
        <v>-0.85907286788328108</v>
      </c>
      <c r="Z472" s="4">
        <v>4.1898095359564111</v>
      </c>
      <c r="AA472" s="4">
        <v>-0.57416905627386705</v>
      </c>
      <c r="AB472" s="4">
        <v>-19.455945980589991</v>
      </c>
      <c r="AC472" s="4">
        <v>-2.755014768817496</v>
      </c>
      <c r="AD472" s="4">
        <v>6.0564227543390627</v>
      </c>
      <c r="AE472" s="4">
        <v>-0.90774179297244084</v>
      </c>
      <c r="AF472" s="4">
        <v>23.40765630524313</v>
      </c>
      <c r="AG472" s="4">
        <v>1.9927057075158741</v>
      </c>
      <c r="AH472" s="4">
        <v>18.099406677941211</v>
      </c>
      <c r="AI472" s="4">
        <v>-27.977955662390521</v>
      </c>
      <c r="AJ472" s="4">
        <v>-27.998508537953459</v>
      </c>
      <c r="AK472" s="4">
        <v>4.3712915991340298</v>
      </c>
      <c r="AL472" s="4">
        <v>2.2139900710096621</v>
      </c>
    </row>
    <row r="473" spans="1:38" x14ac:dyDescent="0.2">
      <c r="A473">
        <v>472</v>
      </c>
      <c r="B473">
        <v>3.5498384755528889</v>
      </c>
      <c r="C473">
        <v>15.523850651279441</v>
      </c>
      <c r="D473">
        <v>-27.931003741812859</v>
      </c>
      <c r="E473">
        <v>-24.680737420205691</v>
      </c>
      <c r="F473">
        <v>7.1530144661305677</v>
      </c>
      <c r="G473">
        <v>2.557771386366702</v>
      </c>
      <c r="U473" s="4">
        <v>-35.051507190180018</v>
      </c>
      <c r="V473" s="4">
        <v>-5.7175858178194394</v>
      </c>
      <c r="W473" s="4">
        <v>-0.9309680259483204</v>
      </c>
      <c r="X473" s="4">
        <v>1.003220349926722</v>
      </c>
      <c r="Y473" s="4">
        <v>-1.0584802844144501</v>
      </c>
      <c r="Z473" s="4">
        <v>5.0090926856617317</v>
      </c>
      <c r="AA473" s="4">
        <v>-4.1652828883487851</v>
      </c>
      <c r="AB473" s="4">
        <v>-33.567219903120687</v>
      </c>
      <c r="AC473" s="4">
        <v>-2.6448722347395321</v>
      </c>
      <c r="AD473" s="4">
        <v>5.22748333971946</v>
      </c>
      <c r="AE473" s="4">
        <v>-1.3896122014803149</v>
      </c>
      <c r="AF473" s="4">
        <v>19.955295336079629</v>
      </c>
      <c r="AG473" s="4">
        <v>3.5498384755528889</v>
      </c>
      <c r="AH473" s="4">
        <v>15.523850651279441</v>
      </c>
      <c r="AI473" s="4">
        <v>-27.931003741812859</v>
      </c>
      <c r="AJ473" s="4">
        <v>-24.680737420205691</v>
      </c>
      <c r="AK473" s="4">
        <v>7.1530144661305677</v>
      </c>
      <c r="AL473" s="4">
        <v>2.557771386366702</v>
      </c>
    </row>
    <row r="474" spans="1:38" x14ac:dyDescent="0.2">
      <c r="A474">
        <v>473</v>
      </c>
      <c r="B474">
        <v>5.4944158606099016</v>
      </c>
      <c r="C474">
        <v>13.50336402080953</v>
      </c>
      <c r="D474">
        <v>-27.67732649543283</v>
      </c>
      <c r="E474">
        <v>-23.657265685573311</v>
      </c>
      <c r="F474">
        <v>11.228278694904519</v>
      </c>
      <c r="G474">
        <v>1.322595733893416</v>
      </c>
      <c r="U474" s="4">
        <v>-35.517712903764057</v>
      </c>
      <c r="V474" s="4">
        <v>-6.515239506743991</v>
      </c>
      <c r="W474" s="4">
        <v>-1.264496954509112</v>
      </c>
      <c r="X474" s="4">
        <v>1.473549685264357</v>
      </c>
      <c r="Y474" s="4">
        <v>-1.3789336283619731</v>
      </c>
      <c r="Z474" s="4">
        <v>0.70650105066784086</v>
      </c>
      <c r="AA474" s="4">
        <v>-5.5678427907945034</v>
      </c>
      <c r="AB474" s="4">
        <v>-41.263013115523243</v>
      </c>
      <c r="AC474" s="4">
        <v>-2.4437986055170442</v>
      </c>
      <c r="AD474" s="4">
        <v>5.7449194051463452</v>
      </c>
      <c r="AE474" s="4">
        <v>-2.218774905198583</v>
      </c>
      <c r="AF474" s="4">
        <v>7.7920932774023761</v>
      </c>
      <c r="AG474" s="4">
        <v>5.4944158606099016</v>
      </c>
      <c r="AH474" s="4">
        <v>13.50336402080953</v>
      </c>
      <c r="AI474" s="4">
        <v>-27.67732649543283</v>
      </c>
      <c r="AJ474" s="4">
        <v>-23.657265685573311</v>
      </c>
      <c r="AK474" s="4">
        <v>11.228278694904519</v>
      </c>
      <c r="AL474" s="4">
        <v>1.322595733893416</v>
      </c>
    </row>
    <row r="475" spans="1:38" x14ac:dyDescent="0.2">
      <c r="A475">
        <v>474</v>
      </c>
      <c r="B475">
        <v>-6.038526185168144</v>
      </c>
      <c r="C475">
        <v>11.624694659648201</v>
      </c>
      <c r="D475">
        <v>-20.603912116492278</v>
      </c>
      <c r="E475">
        <v>-18.797605732093661</v>
      </c>
      <c r="F475">
        <v>-9.5644861087832354</v>
      </c>
      <c r="G475">
        <v>-1.362199999136988</v>
      </c>
      <c r="U475" s="4">
        <v>-25.408573876559139</v>
      </c>
      <c r="V475" s="4">
        <v>8.8578290985114378</v>
      </c>
      <c r="W475" s="4">
        <v>1.0894698766794939</v>
      </c>
      <c r="X475" s="4">
        <v>-2.5757046743174832</v>
      </c>
      <c r="Y475" s="4">
        <v>-2.1883687079903469</v>
      </c>
      <c r="Z475" s="4">
        <v>1.369635530616554</v>
      </c>
      <c r="AA475" s="4">
        <v>8.5326638862903721</v>
      </c>
      <c r="AB475" s="4">
        <v>-34.656588966523863</v>
      </c>
      <c r="AC475" s="4">
        <v>-2.2965495902426771</v>
      </c>
      <c r="AD475" s="4">
        <v>3.490555974109999</v>
      </c>
      <c r="AE475" s="4">
        <v>1.541594158406048</v>
      </c>
      <c r="AF475" s="4">
        <v>-4.6871739659448659</v>
      </c>
      <c r="AG475" s="4">
        <v>-6.038526185168144</v>
      </c>
      <c r="AH475" s="4">
        <v>11.624694659648201</v>
      </c>
      <c r="AI475" s="4">
        <v>-20.603912116492278</v>
      </c>
      <c r="AJ475" s="4">
        <v>-18.797605732093661</v>
      </c>
      <c r="AK475" s="4">
        <v>-9.5644861087832354</v>
      </c>
      <c r="AL475" s="4">
        <v>-1.362199999136988</v>
      </c>
    </row>
    <row r="476" spans="1:38" x14ac:dyDescent="0.2">
      <c r="A476">
        <v>475</v>
      </c>
      <c r="B476">
        <v>-4.0030690746897548</v>
      </c>
      <c r="C476">
        <v>12.592318324910361</v>
      </c>
      <c r="D476">
        <v>-20.385170629144849</v>
      </c>
      <c r="E476">
        <v>-21.479632736174789</v>
      </c>
      <c r="F476">
        <v>-6.6813336259416589</v>
      </c>
      <c r="G476">
        <v>-3.5001564146520439</v>
      </c>
      <c r="U476" s="4">
        <v>-24.68304927282372</v>
      </c>
      <c r="V476" s="4">
        <v>6.3768249671156889</v>
      </c>
      <c r="W476" s="4">
        <v>0.81633999531215351</v>
      </c>
      <c r="X476" s="4">
        <v>-2.475579384138225</v>
      </c>
      <c r="Y476" s="4">
        <v>-1.766831470491278</v>
      </c>
      <c r="Z476" s="4">
        <v>3.614677909532376</v>
      </c>
      <c r="AA476" s="4">
        <v>5.7478022201602714</v>
      </c>
      <c r="AB476" s="4">
        <v>-27.548206956882719</v>
      </c>
      <c r="AC476" s="4">
        <v>-2.4413992679749379</v>
      </c>
      <c r="AD476" s="4">
        <v>3.9514639874646651</v>
      </c>
      <c r="AE476" s="4">
        <v>1.265757916462011</v>
      </c>
      <c r="AF476" s="4">
        <v>-11.80569734594174</v>
      </c>
      <c r="AG476" s="4">
        <v>-4.0030690746897548</v>
      </c>
      <c r="AH476" s="4">
        <v>12.592318324910361</v>
      </c>
      <c r="AI476" s="4">
        <v>-20.385170629144849</v>
      </c>
      <c r="AJ476" s="4">
        <v>-21.479632736174789</v>
      </c>
      <c r="AK476" s="4">
        <v>-6.6813336259416589</v>
      </c>
      <c r="AL476" s="4">
        <v>-3.5001564146520439</v>
      </c>
    </row>
    <row r="477" spans="1:38" x14ac:dyDescent="0.2">
      <c r="A477">
        <v>476</v>
      </c>
      <c r="B477">
        <v>-2.381954962855152</v>
      </c>
      <c r="C477">
        <v>15.16602312938895</v>
      </c>
      <c r="D477">
        <v>-19.511529686012089</v>
      </c>
      <c r="E477">
        <v>-25.859579319026899</v>
      </c>
      <c r="F477">
        <v>-4.3815133348727233</v>
      </c>
      <c r="G477">
        <v>-4.774810209144623</v>
      </c>
      <c r="U477" s="4">
        <v>-23.826854221916442</v>
      </c>
      <c r="V477" s="4">
        <v>3.896716482823833</v>
      </c>
      <c r="W477" s="4">
        <v>0.53173422287863781</v>
      </c>
      <c r="X477" s="4">
        <v>-2.2913582108319059</v>
      </c>
      <c r="Y477" s="4">
        <v>-1.3825076976562181</v>
      </c>
      <c r="Z477" s="4">
        <v>3.7736542069360399</v>
      </c>
      <c r="AA477" s="4">
        <v>2.741388353562618</v>
      </c>
      <c r="AB477" s="4">
        <v>-18.32819903761045</v>
      </c>
      <c r="AC477" s="4">
        <v>-2.551798793128019</v>
      </c>
      <c r="AD477" s="4">
        <v>4.433845398440913</v>
      </c>
      <c r="AE477" s="4">
        <v>0.92592272342824755</v>
      </c>
      <c r="AF477" s="4">
        <v>-15.09949361533247</v>
      </c>
      <c r="AG477" s="4">
        <v>-2.381954962855152</v>
      </c>
      <c r="AH477" s="4">
        <v>15.16602312938895</v>
      </c>
      <c r="AI477" s="4">
        <v>-19.511529686012089</v>
      </c>
      <c r="AJ477" s="4">
        <v>-25.859579319026899</v>
      </c>
      <c r="AK477" s="4">
        <v>-4.3815133348727233</v>
      </c>
      <c r="AL477" s="4">
        <v>-4.774810209144623</v>
      </c>
    </row>
    <row r="478" spans="1:38" x14ac:dyDescent="0.2">
      <c r="A478">
        <v>477</v>
      </c>
      <c r="B478">
        <v>-1.483235686406212</v>
      </c>
      <c r="C478">
        <v>18.068372387254819</v>
      </c>
      <c r="D478">
        <v>-19.307251748432961</v>
      </c>
      <c r="E478">
        <v>-28.975204013250099</v>
      </c>
      <c r="F478">
        <v>-2.1163983467745249</v>
      </c>
      <c r="G478">
        <v>-2.1037480534652748</v>
      </c>
      <c r="U478" s="4">
        <v>-24.679960329541419</v>
      </c>
      <c r="V478" s="4">
        <v>2.196561666059516</v>
      </c>
      <c r="W478" s="4">
        <v>0.2152429365351225</v>
      </c>
      <c r="X478" s="4">
        <v>-1.1329759449379531</v>
      </c>
      <c r="Y478" s="4">
        <v>-1.0729117465308491</v>
      </c>
      <c r="Z478" s="4">
        <v>2.3304312393769222</v>
      </c>
      <c r="AA478" s="4">
        <v>1.0906721532685879</v>
      </c>
      <c r="AB478" s="4">
        <v>-10.445092115613241</v>
      </c>
      <c r="AC478" s="4">
        <v>-2.6731593525070552</v>
      </c>
      <c r="AD478" s="4">
        <v>2.7958461040154021</v>
      </c>
      <c r="AE478" s="4">
        <v>0.22490491416752201</v>
      </c>
      <c r="AF478" s="4">
        <v>-12.110537499048711</v>
      </c>
      <c r="AG478" s="4">
        <v>-1.483235686406212</v>
      </c>
      <c r="AH478" s="4">
        <v>18.068372387254819</v>
      </c>
      <c r="AI478" s="4">
        <v>-19.307251748432961</v>
      </c>
      <c r="AJ478" s="4">
        <v>-28.975204013250099</v>
      </c>
      <c r="AK478" s="4">
        <v>-2.1163983467745249</v>
      </c>
      <c r="AL478" s="4">
        <v>-2.1037480534652748</v>
      </c>
    </row>
    <row r="479" spans="1:38" x14ac:dyDescent="0.2">
      <c r="A479">
        <v>478</v>
      </c>
      <c r="B479">
        <v>-0.40929610504852321</v>
      </c>
      <c r="C479">
        <v>18.682418165538479</v>
      </c>
      <c r="D479">
        <v>-19.03177903892292</v>
      </c>
      <c r="E479">
        <v>-29.138461409538682</v>
      </c>
      <c r="F479">
        <v>-0.12860204198844671</v>
      </c>
      <c r="G479">
        <v>6.887770925780462E-2</v>
      </c>
      <c r="U479" s="4">
        <v>-24.147592899200681</v>
      </c>
      <c r="V479" s="4">
        <v>-5.6730608249242358E-2</v>
      </c>
      <c r="W479" s="4">
        <v>-3.6822217264188863E-2</v>
      </c>
      <c r="X479" s="4">
        <v>5.4176870435613457E-2</v>
      </c>
      <c r="Y479" s="4">
        <v>-1.041879924888931</v>
      </c>
      <c r="Z479" s="4">
        <v>0.48108031353390768</v>
      </c>
      <c r="AA479" s="4">
        <v>0.17922028300170981</v>
      </c>
      <c r="AB479" s="4">
        <v>-6.7931732494212493</v>
      </c>
      <c r="AC479" s="4">
        <v>-2.703064565037816</v>
      </c>
      <c r="AD479" s="4">
        <v>2.9307407246750761</v>
      </c>
      <c r="AE479" s="4">
        <v>-0.1752255298225546</v>
      </c>
      <c r="AF479" s="4">
        <v>0.27799981878593488</v>
      </c>
      <c r="AG479" s="4">
        <v>-0.40929610504852321</v>
      </c>
      <c r="AH479" s="4">
        <v>18.682418165538479</v>
      </c>
      <c r="AI479" s="4">
        <v>-19.03177903892292</v>
      </c>
      <c r="AJ479" s="4">
        <v>-29.138461409538682</v>
      </c>
      <c r="AK479" s="4">
        <v>-0.12860204198844671</v>
      </c>
      <c r="AL479" s="4">
        <v>6.887770925780462E-2</v>
      </c>
    </row>
    <row r="480" spans="1:38" x14ac:dyDescent="0.2">
      <c r="A480">
        <v>479</v>
      </c>
      <c r="B480">
        <v>0.75964463436455421</v>
      </c>
      <c r="C480">
        <v>18.036099636969091</v>
      </c>
      <c r="D480">
        <v>-19.351710972848661</v>
      </c>
      <c r="E480">
        <v>-27.669927566794041</v>
      </c>
      <c r="F480">
        <v>1.3138850220873579</v>
      </c>
      <c r="G480">
        <v>2.173938240016112</v>
      </c>
      <c r="U480" s="4">
        <v>-24.123377414048289</v>
      </c>
      <c r="V480" s="4">
        <v>-2.2439596803240751</v>
      </c>
      <c r="W480" s="4">
        <v>-0.30044500665909291</v>
      </c>
      <c r="X480" s="4">
        <v>0.20834471053637921</v>
      </c>
      <c r="Y480" s="4">
        <v>-0.89136619151698659</v>
      </c>
      <c r="Z480" s="4">
        <v>2.2375248169146471</v>
      </c>
      <c r="AA480" s="4">
        <v>-0.78886715512360872</v>
      </c>
      <c r="AB480" s="4">
        <v>-10.354738575011419</v>
      </c>
      <c r="AC480" s="4">
        <v>-2.612719931919441</v>
      </c>
      <c r="AD480" s="4">
        <v>5.6572349692741604</v>
      </c>
      <c r="AE480" s="4">
        <v>-0.41107491416917868</v>
      </c>
      <c r="AF480" s="4">
        <v>12.671822880594711</v>
      </c>
      <c r="AG480" s="4">
        <v>0.75964463436455421</v>
      </c>
      <c r="AH480" s="4">
        <v>18.036099636969091</v>
      </c>
      <c r="AI480" s="4">
        <v>-19.351710972848661</v>
      </c>
      <c r="AJ480" s="4">
        <v>-27.669927566794041</v>
      </c>
      <c r="AK480" s="4">
        <v>1.3138850220873579</v>
      </c>
      <c r="AL480" s="4">
        <v>2.173938240016112</v>
      </c>
    </row>
    <row r="481" spans="1:38" x14ac:dyDescent="0.2">
      <c r="A481">
        <v>480</v>
      </c>
      <c r="B481">
        <v>2.0296637001358242</v>
      </c>
      <c r="C481">
        <v>15.66855588746116</v>
      </c>
      <c r="D481">
        <v>-20.21027967453206</v>
      </c>
      <c r="E481">
        <v>-23.362452108775059</v>
      </c>
      <c r="F481">
        <v>3.089028404114877</v>
      </c>
      <c r="G481">
        <v>4.7704446440690278</v>
      </c>
      <c r="U481" s="4">
        <v>-24.915348933232291</v>
      </c>
      <c r="V481" s="4">
        <v>-4.0129601913015627</v>
      </c>
      <c r="W481" s="4">
        <v>-0.62989632006875429</v>
      </c>
      <c r="X481" s="4">
        <v>0.62656905545366881</v>
      </c>
      <c r="Y481" s="4">
        <v>-0.81829337286064241</v>
      </c>
      <c r="Z481" s="4">
        <v>4.0659171275943864</v>
      </c>
      <c r="AA481" s="4">
        <v>-3.0058017477547101</v>
      </c>
      <c r="AB481" s="4">
        <v>-19.265515179315958</v>
      </c>
      <c r="AC481" s="4">
        <v>-2.5158262624113621</v>
      </c>
      <c r="AD481" s="4">
        <v>5.4281154591760847</v>
      </c>
      <c r="AE481" s="4">
        <v>-0.93279704011984821</v>
      </c>
      <c r="AF481" s="4">
        <v>16.548714904910749</v>
      </c>
      <c r="AG481" s="4">
        <v>2.0296637001358242</v>
      </c>
      <c r="AH481" s="4">
        <v>15.66855588746116</v>
      </c>
      <c r="AI481" s="4">
        <v>-20.21027967453206</v>
      </c>
      <c r="AJ481" s="4">
        <v>-23.362452108775059</v>
      </c>
      <c r="AK481" s="4">
        <v>3.089028404114877</v>
      </c>
      <c r="AL481" s="4">
        <v>4.7704446440690278</v>
      </c>
    </row>
    <row r="482" spans="1:38" x14ac:dyDescent="0.2">
      <c r="A482">
        <v>481</v>
      </c>
      <c r="B482">
        <v>3.15045507903517</v>
      </c>
      <c r="C482">
        <v>12.643575914940429</v>
      </c>
      <c r="D482">
        <v>-20.430636783289991</v>
      </c>
      <c r="E482">
        <v>-19.319192330792468</v>
      </c>
      <c r="F482">
        <v>4.7050168941281987</v>
      </c>
      <c r="G482">
        <v>3.9035034312333421</v>
      </c>
      <c r="U482" s="4">
        <v>-24.662016323662911</v>
      </c>
      <c r="V482" s="4">
        <v>-6.2104169639762086</v>
      </c>
      <c r="W482" s="4">
        <v>-0.90349775155638701</v>
      </c>
      <c r="X482" s="4">
        <v>0.95017344146177041</v>
      </c>
      <c r="Y482" s="4">
        <v>-0.9820888082031104</v>
      </c>
      <c r="Z482" s="4">
        <v>3.5893435124662481</v>
      </c>
      <c r="AA482" s="4">
        <v>-5.8448963327158818</v>
      </c>
      <c r="AB482" s="4">
        <v>-27.23960560601774</v>
      </c>
      <c r="AC482" s="4">
        <v>-2.393926995483473</v>
      </c>
      <c r="AD482" s="4">
        <v>4.8720399895592763</v>
      </c>
      <c r="AE482" s="4">
        <v>-1.3427190570757641</v>
      </c>
      <c r="AF482" s="4">
        <v>12.10637576173929</v>
      </c>
      <c r="AG482" s="4">
        <v>3.15045507903517</v>
      </c>
      <c r="AH482" s="4">
        <v>12.643575914940429</v>
      </c>
      <c r="AI482" s="4">
        <v>-20.430636783289991</v>
      </c>
      <c r="AJ482" s="4">
        <v>-19.319192330792468</v>
      </c>
      <c r="AK482" s="4">
        <v>4.7050168941281987</v>
      </c>
      <c r="AL482" s="4">
        <v>3.9035034312333421</v>
      </c>
    </row>
    <row r="483" spans="1:38" x14ac:dyDescent="0.2">
      <c r="A483">
        <v>482</v>
      </c>
      <c r="B483">
        <v>5.4302586826124104</v>
      </c>
      <c r="C483">
        <v>11.741115263395169</v>
      </c>
      <c r="D483">
        <v>-20.55708708727645</v>
      </c>
      <c r="E483">
        <v>-18.0041774261353</v>
      </c>
      <c r="F483">
        <v>8.2508575026635107</v>
      </c>
      <c r="G483">
        <v>1.5398741697876439</v>
      </c>
      <c r="U483" s="4">
        <v>-25.688445993221631</v>
      </c>
      <c r="V483" s="4">
        <v>-8.5449826817846279</v>
      </c>
      <c r="W483" s="4">
        <v>-1.167220997691484</v>
      </c>
      <c r="X483" s="4">
        <v>1.661090072817814</v>
      </c>
      <c r="Y483" s="4">
        <v>-1.415901180786213</v>
      </c>
      <c r="Z483" s="4">
        <v>1.318655017255062</v>
      </c>
      <c r="AA483" s="4">
        <v>-8.9258953367324327</v>
      </c>
      <c r="AB483" s="4">
        <v>-34.27946512411765</v>
      </c>
      <c r="AC483" s="4">
        <v>-2.251767627373928</v>
      </c>
      <c r="AD483" s="4">
        <v>4.8140766117950156</v>
      </c>
      <c r="AE483" s="4">
        <v>-1.8853410166743529</v>
      </c>
      <c r="AF483" s="4">
        <v>4.8477145472331644</v>
      </c>
      <c r="AG483" s="4">
        <v>5.4302586826124104</v>
      </c>
      <c r="AH483" s="4">
        <v>11.741115263395169</v>
      </c>
      <c r="AI483" s="4">
        <v>-20.55708708727645</v>
      </c>
      <c r="AJ483" s="4">
        <v>-18.0041774261353</v>
      </c>
      <c r="AK483" s="4">
        <v>8.2508575026635107</v>
      </c>
      <c r="AL483" s="4">
        <v>1.5398741697876439</v>
      </c>
    </row>
    <row r="484" spans="1:38" x14ac:dyDescent="0.2">
      <c r="A484">
        <v>483</v>
      </c>
      <c r="B484">
        <v>1.0490392883204549</v>
      </c>
      <c r="C484">
        <v>1.943138264621979</v>
      </c>
      <c r="D484">
        <v>-18.511836990665209</v>
      </c>
      <c r="E484">
        <v>-7.3246485896237248</v>
      </c>
      <c r="F484">
        <v>-2.2949792659668251</v>
      </c>
      <c r="G484">
        <v>-3.329870642261739</v>
      </c>
      <c r="U484" s="4">
        <v>-14.519102293869951</v>
      </c>
      <c r="V484" s="4">
        <v>3.3837471315421102</v>
      </c>
      <c r="W484" s="4">
        <v>0.99836803381894956</v>
      </c>
      <c r="X484" s="4">
        <v>-2.623155731380638</v>
      </c>
      <c r="Y484" s="4">
        <v>-2.1528444155550419</v>
      </c>
      <c r="Z484" s="4">
        <v>-0.1102208495521676</v>
      </c>
      <c r="AA484" s="4">
        <v>2.4522392516500982</v>
      </c>
      <c r="AB484" s="4">
        <v>-17.057146646648349</v>
      </c>
      <c r="AC484" s="4">
        <v>-2.2737165701566808</v>
      </c>
      <c r="AD484" s="4">
        <v>3.410710859797113</v>
      </c>
      <c r="AE484" s="4">
        <v>1.4101009792297809</v>
      </c>
      <c r="AF484" s="4">
        <v>-2.4710387301499508</v>
      </c>
      <c r="AG484" s="4">
        <v>1.0490392883204549</v>
      </c>
      <c r="AH484" s="4">
        <v>1.943138264621979</v>
      </c>
      <c r="AI484" s="4">
        <v>-18.511836990665209</v>
      </c>
      <c r="AJ484" s="4">
        <v>-7.3246485896237248</v>
      </c>
      <c r="AK484" s="4">
        <v>-2.2949792659668251</v>
      </c>
      <c r="AL484" s="4">
        <v>-3.329870642261739</v>
      </c>
    </row>
    <row r="485" spans="1:38" x14ac:dyDescent="0.2">
      <c r="A485">
        <v>484</v>
      </c>
      <c r="B485">
        <v>4.0942076274563206</v>
      </c>
      <c r="C485">
        <v>2.6992628697133911</v>
      </c>
      <c r="D485">
        <v>-15.675053211961179</v>
      </c>
      <c r="E485">
        <v>-11.723085854218001</v>
      </c>
      <c r="F485">
        <v>-0.1174324042822415</v>
      </c>
      <c r="G485">
        <v>-8.5671184250257895</v>
      </c>
      <c r="U485" s="4">
        <v>-9.9061488398205366</v>
      </c>
      <c r="V485" s="4">
        <v>2.1033693714337041</v>
      </c>
      <c r="W485" s="4">
        <v>0.71739843707974371</v>
      </c>
      <c r="X485" s="4">
        <v>-2.6465889791545512</v>
      </c>
      <c r="Y485" s="4">
        <v>-1.76662849633173</v>
      </c>
      <c r="Z485" s="4">
        <v>-1.9370369537396469E-2</v>
      </c>
      <c r="AA485" s="4">
        <v>-0.53615883284198596</v>
      </c>
      <c r="AB485" s="4">
        <v>-9.3743769150375122</v>
      </c>
      <c r="AC485" s="4">
        <v>-2.3544152128890889</v>
      </c>
      <c r="AD485" s="4">
        <v>3.5688551543341531</v>
      </c>
      <c r="AE485" s="4">
        <v>1.122191233191596</v>
      </c>
      <c r="AF485" s="4">
        <v>-2.485783346299729</v>
      </c>
      <c r="AG485" s="4">
        <v>4.0942076274563206</v>
      </c>
      <c r="AH485" s="4">
        <v>2.6992628697133911</v>
      </c>
      <c r="AI485" s="4">
        <v>-15.675053211961179</v>
      </c>
      <c r="AJ485" s="4">
        <v>-11.723085854218001</v>
      </c>
      <c r="AK485" s="4">
        <v>-0.1174324042822415</v>
      </c>
      <c r="AL485" s="4">
        <v>-8.5671184250257895</v>
      </c>
    </row>
    <row r="486" spans="1:38" x14ac:dyDescent="0.2">
      <c r="A486">
        <v>485</v>
      </c>
      <c r="B486">
        <v>3.445973890943284</v>
      </c>
      <c r="C486">
        <v>8.7744072073945851</v>
      </c>
      <c r="D486">
        <v>-13.40582059349263</v>
      </c>
      <c r="E486">
        <v>-22.430207773184179</v>
      </c>
      <c r="F486">
        <v>-0.53565791774147753</v>
      </c>
      <c r="G486">
        <v>-10.4512508810028</v>
      </c>
      <c r="U486" s="4">
        <v>-10.285296035521579</v>
      </c>
      <c r="V486" s="4">
        <v>2.2658975442521481</v>
      </c>
      <c r="W486" s="4">
        <v>0.49444751302759832</v>
      </c>
      <c r="X486" s="4">
        <v>-2.7168670494284748</v>
      </c>
      <c r="Y486" s="4">
        <v>-1.436106912203136</v>
      </c>
      <c r="Z486" s="4">
        <v>0.72158311415905807</v>
      </c>
      <c r="AA486" s="4">
        <v>-1.29486048527042</v>
      </c>
      <c r="AB486" s="4">
        <v>-7.9855013840735616</v>
      </c>
      <c r="AC486" s="4">
        <v>-2.4272938518097038</v>
      </c>
      <c r="AD486" s="4">
        <v>3.857446122250701</v>
      </c>
      <c r="AE486" s="4">
        <v>0.89860238341578946</v>
      </c>
      <c r="AF486" s="4">
        <v>-3.7152574955663669</v>
      </c>
      <c r="AG486" s="4">
        <v>3.445973890943284</v>
      </c>
      <c r="AH486" s="4">
        <v>8.7744072073945851</v>
      </c>
      <c r="AI486" s="4">
        <v>-13.40582059349263</v>
      </c>
      <c r="AJ486" s="4">
        <v>-22.430207773184179</v>
      </c>
      <c r="AK486" s="4">
        <v>-0.53565791774147753</v>
      </c>
      <c r="AL486" s="4">
        <v>-10.4512508810028</v>
      </c>
    </row>
    <row r="487" spans="1:38" x14ac:dyDescent="0.2">
      <c r="A487">
        <v>486</v>
      </c>
      <c r="B487">
        <v>1.367780046575239</v>
      </c>
      <c r="C487">
        <v>15.893462098056149</v>
      </c>
      <c r="D487">
        <v>-13.00056945230871</v>
      </c>
      <c r="E487">
        <v>-29.508605016557141</v>
      </c>
      <c r="F487">
        <v>-0.6037843455641061</v>
      </c>
      <c r="G487">
        <v>-6.7938184548687728</v>
      </c>
      <c r="U487" s="4">
        <v>-14.360436824014929</v>
      </c>
      <c r="V487" s="4">
        <v>2.0632372608561971</v>
      </c>
      <c r="W487" s="4">
        <v>0.23421679624905081</v>
      </c>
      <c r="X487" s="4">
        <v>-1.7805254517682461</v>
      </c>
      <c r="Y487" s="4">
        <v>-1.0845155625859679</v>
      </c>
      <c r="Z487" s="4">
        <v>1.531332942174416</v>
      </c>
      <c r="AA487" s="4">
        <v>-0.72484470779390253</v>
      </c>
      <c r="AB487" s="4">
        <v>-7.1128195641224377</v>
      </c>
      <c r="AC487" s="4">
        <v>-2.5486959872050878</v>
      </c>
      <c r="AD487" s="4">
        <v>2.894105599976077</v>
      </c>
      <c r="AE487" s="4">
        <v>0.32770019143715118</v>
      </c>
      <c r="AF487" s="4">
        <v>-5.6799543834316211</v>
      </c>
      <c r="AG487" s="4">
        <v>1.367780046575239</v>
      </c>
      <c r="AH487" s="4">
        <v>15.893462098056149</v>
      </c>
      <c r="AI487" s="4">
        <v>-13.00056945230871</v>
      </c>
      <c r="AJ487" s="4">
        <v>-29.508605016557141</v>
      </c>
      <c r="AK487" s="4">
        <v>-0.6037843455641061</v>
      </c>
      <c r="AL487" s="4">
        <v>-6.7938184548687728</v>
      </c>
    </row>
    <row r="488" spans="1:38" x14ac:dyDescent="0.2">
      <c r="A488">
        <v>487</v>
      </c>
      <c r="B488">
        <v>0.25628294015957082</v>
      </c>
      <c r="C488">
        <v>18.114781666099109</v>
      </c>
      <c r="D488">
        <v>-12.7961386363906</v>
      </c>
      <c r="E488">
        <v>-28.715928578037371</v>
      </c>
      <c r="F488">
        <v>4.974478851139736E-2</v>
      </c>
      <c r="G488">
        <v>-1.199386842155982E-2</v>
      </c>
      <c r="U488" s="4">
        <v>-15.387137965738191</v>
      </c>
      <c r="V488" s="4">
        <v>-4.3659956121422823E-2</v>
      </c>
      <c r="W488" s="4">
        <v>-4.0106686582696782E-2</v>
      </c>
      <c r="X488" s="4">
        <v>0.17858341528752381</v>
      </c>
      <c r="Y488" s="4">
        <v>-1.045611076870401</v>
      </c>
      <c r="Z488" s="4">
        <v>6.7529557238981172E-2</v>
      </c>
      <c r="AA488" s="4">
        <v>-0.24569574895021989</v>
      </c>
      <c r="AB488" s="4">
        <v>-5.2314076950259887</v>
      </c>
      <c r="AC488" s="4">
        <v>-2.619509717190672</v>
      </c>
      <c r="AD488" s="4">
        <v>2.7116762218034549</v>
      </c>
      <c r="AE488" s="4">
        <v>-9.8010843470826475E-2</v>
      </c>
      <c r="AF488" s="4">
        <v>0.32468375413877443</v>
      </c>
      <c r="AG488" s="4">
        <v>0.25628294015957082</v>
      </c>
      <c r="AH488" s="4">
        <v>18.114781666099109</v>
      </c>
      <c r="AI488" s="4">
        <v>-12.7961386363906</v>
      </c>
      <c r="AJ488" s="4">
        <v>-28.715928578037371</v>
      </c>
      <c r="AK488" s="4">
        <v>4.974478851139736E-2</v>
      </c>
      <c r="AL488" s="4">
        <v>-1.199386842155982E-2</v>
      </c>
    </row>
    <row r="489" spans="1:38" x14ac:dyDescent="0.2">
      <c r="A489">
        <v>488</v>
      </c>
      <c r="B489">
        <v>-1.336656351194691</v>
      </c>
      <c r="C489">
        <v>15.696343304510499</v>
      </c>
      <c r="D489">
        <v>-13.122381699819099</v>
      </c>
      <c r="E489">
        <v>-24.896281858159028</v>
      </c>
      <c r="F489">
        <v>-7.7275822864331406E-2</v>
      </c>
      <c r="G489">
        <v>6.7942141900479012</v>
      </c>
      <c r="U489" s="4">
        <v>-14.37137543371318</v>
      </c>
      <c r="V489" s="4">
        <v>-2.089221707036407</v>
      </c>
      <c r="W489" s="4">
        <v>-0.33051493313635522</v>
      </c>
      <c r="X489" s="4">
        <v>0.37494274692372942</v>
      </c>
      <c r="Y489" s="4">
        <v>-0.85078046273691244</v>
      </c>
      <c r="Z489" s="4">
        <v>1.450984106735719</v>
      </c>
      <c r="AA489" s="4">
        <v>0.57385242869226927</v>
      </c>
      <c r="AB489" s="4">
        <v>-7.107765076747766</v>
      </c>
      <c r="AC489" s="4">
        <v>-2.490205481799213</v>
      </c>
      <c r="AD489" s="4">
        <v>5.1726086431257521</v>
      </c>
      <c r="AE489" s="4">
        <v>-0.31462950423437358</v>
      </c>
      <c r="AF489" s="4">
        <v>6.3202102114961276</v>
      </c>
      <c r="AG489" s="4">
        <v>-1.336656351194691</v>
      </c>
      <c r="AH489" s="4">
        <v>15.696343304510499</v>
      </c>
      <c r="AI489" s="4">
        <v>-13.122381699819099</v>
      </c>
      <c r="AJ489" s="4">
        <v>-24.896281858159028</v>
      </c>
      <c r="AK489" s="4">
        <v>-7.7275822864331406E-2</v>
      </c>
      <c r="AL489" s="4">
        <v>6.7942141900479012</v>
      </c>
    </row>
    <row r="490" spans="1:38" x14ac:dyDescent="0.2">
      <c r="A490">
        <v>489</v>
      </c>
      <c r="B490">
        <v>-3.7562466502357492</v>
      </c>
      <c r="C490">
        <v>8.4701675261858824</v>
      </c>
      <c r="D490">
        <v>-13.595271841870231</v>
      </c>
      <c r="E490">
        <v>-12.95535445184796</v>
      </c>
      <c r="F490">
        <v>-1.922822066782149</v>
      </c>
      <c r="G490">
        <v>10.749602708132979</v>
      </c>
      <c r="U490" s="4">
        <v>-10.55571819170639</v>
      </c>
      <c r="V490" s="4">
        <v>-2.2621022159910691</v>
      </c>
      <c r="W490" s="4">
        <v>-0.59967615677172137</v>
      </c>
      <c r="X490" s="4">
        <v>0.56060506939434429</v>
      </c>
      <c r="Y490" s="4">
        <v>-0.79591645596514016</v>
      </c>
      <c r="Z490" s="4">
        <v>0.74486456266776369</v>
      </c>
      <c r="AA490" s="4">
        <v>1.4072733058490019</v>
      </c>
      <c r="AB490" s="4">
        <v>-8.1497087706562077</v>
      </c>
      <c r="AC490" s="4">
        <v>-2.3808150266581252</v>
      </c>
      <c r="AD490" s="4">
        <v>4.9236790798812082</v>
      </c>
      <c r="AE490" s="4">
        <v>-0.77383478809628259</v>
      </c>
      <c r="AF490" s="4">
        <v>4.3930745739458184</v>
      </c>
      <c r="AG490" s="4">
        <v>-3.7562466502357492</v>
      </c>
      <c r="AH490" s="4">
        <v>8.4701675261858824</v>
      </c>
      <c r="AI490" s="4">
        <v>-13.595271841870231</v>
      </c>
      <c r="AJ490" s="4">
        <v>-12.95535445184796</v>
      </c>
      <c r="AK490" s="4">
        <v>-1.922822066782149</v>
      </c>
      <c r="AL490" s="4">
        <v>10.749602708132979</v>
      </c>
    </row>
    <row r="491" spans="1:38" x14ac:dyDescent="0.2">
      <c r="A491">
        <v>490</v>
      </c>
      <c r="B491">
        <v>-4.9055652262219454</v>
      </c>
      <c r="C491">
        <v>2.344258085438828</v>
      </c>
      <c r="D491">
        <v>-15.699759194401</v>
      </c>
      <c r="E491">
        <v>-4.0739917250107833</v>
      </c>
      <c r="F491">
        <v>-3.4381515506256779</v>
      </c>
      <c r="G491">
        <v>9.1344778682474921</v>
      </c>
      <c r="U491" s="4">
        <v>-9.6170933144001669</v>
      </c>
      <c r="V491" s="4">
        <v>-2.0605043660940132</v>
      </c>
      <c r="W491" s="4">
        <v>-0.8194833639214627</v>
      </c>
      <c r="X491" s="4">
        <v>0.71471392092442509</v>
      </c>
      <c r="Y491" s="4">
        <v>-0.90293756964322847</v>
      </c>
      <c r="Z491" s="4">
        <v>-2.4912898381500959E-2</v>
      </c>
      <c r="AA491" s="4">
        <v>0.97722004176466393</v>
      </c>
      <c r="AB491" s="4">
        <v>-9.2230185262901259</v>
      </c>
      <c r="AC491" s="4">
        <v>-2.3033589941139572</v>
      </c>
      <c r="AD491" s="4">
        <v>4.6333079859143211</v>
      </c>
      <c r="AE491" s="4">
        <v>-1.150867797395787</v>
      </c>
      <c r="AF491" s="4">
        <v>2.8500391949587058</v>
      </c>
      <c r="AG491" s="4">
        <v>-4.9055652262219454</v>
      </c>
      <c r="AH491" s="4">
        <v>2.344258085438828</v>
      </c>
      <c r="AI491" s="4">
        <v>-15.699759194401</v>
      </c>
      <c r="AJ491" s="4">
        <v>-4.0739917250107833</v>
      </c>
      <c r="AK491" s="4">
        <v>-3.4381515506256779</v>
      </c>
      <c r="AL491" s="4">
        <v>9.1344778682474921</v>
      </c>
    </row>
    <row r="492" spans="1:38" x14ac:dyDescent="0.2">
      <c r="A492">
        <v>491</v>
      </c>
      <c r="B492">
        <v>-2.087647479366876</v>
      </c>
      <c r="C492">
        <v>1.993800924564584</v>
      </c>
      <c r="D492">
        <v>-18.45744168597091</v>
      </c>
      <c r="E492">
        <v>-4.4984595197018331</v>
      </c>
      <c r="F492">
        <v>-0.22209804770784819</v>
      </c>
      <c r="G492">
        <v>3.777447857228851</v>
      </c>
      <c r="U492" s="4">
        <v>-14.212516953066061</v>
      </c>
      <c r="V492" s="4">
        <v>-3.2947413877344518</v>
      </c>
      <c r="W492" s="4">
        <v>-1.087238898353821</v>
      </c>
      <c r="X492" s="4">
        <v>1.1446904945715659</v>
      </c>
      <c r="Y492" s="4">
        <v>-1.167596781193823</v>
      </c>
      <c r="Z492" s="4">
        <v>-5.1731147676293318E-2</v>
      </c>
      <c r="AA492" s="4">
        <v>-2.1433166697577541</v>
      </c>
      <c r="AB492" s="4">
        <v>-16.78940517806182</v>
      </c>
      <c r="AC492" s="4">
        <v>-2.206980325618213</v>
      </c>
      <c r="AD492" s="4">
        <v>4.8064041643888968</v>
      </c>
      <c r="AE492" s="4">
        <v>-1.69848929158647</v>
      </c>
      <c r="AF492" s="4">
        <v>2.7820984481537772</v>
      </c>
      <c r="AG492" s="4">
        <v>-2.087647479366876</v>
      </c>
      <c r="AH492" s="4">
        <v>1.993800924564584</v>
      </c>
      <c r="AI492" s="4">
        <v>-18.45744168597091</v>
      </c>
      <c r="AJ492" s="4">
        <v>-4.4984595197018331</v>
      </c>
      <c r="AK492" s="4">
        <v>-0.22209804770784819</v>
      </c>
      <c r="AL492" s="4">
        <v>3.777447857228851</v>
      </c>
    </row>
    <row r="493" spans="1:38" x14ac:dyDescent="0.2">
      <c r="A493">
        <v>492</v>
      </c>
      <c r="B493">
        <v>0.31631753361080212</v>
      </c>
      <c r="C493">
        <v>1.887299652089091</v>
      </c>
      <c r="D493">
        <v>-18.4510419129784</v>
      </c>
      <c r="E493">
        <v>-7.0937171596275617</v>
      </c>
      <c r="F493">
        <v>-2.5510526577391182</v>
      </c>
      <c r="G493">
        <v>-2.5044136636954302</v>
      </c>
      <c r="U493" s="4">
        <v>-14.62710623698133</v>
      </c>
      <c r="V493" s="4">
        <v>3.3756300614927519</v>
      </c>
      <c r="W493" s="4">
        <v>1.036984535635175</v>
      </c>
      <c r="X493" s="4">
        <v>-2.624716080071428</v>
      </c>
      <c r="Y493" s="4">
        <v>-2.212684681447096</v>
      </c>
      <c r="Z493" s="4">
        <v>-0.25818650807235699</v>
      </c>
      <c r="AA493" s="4">
        <v>2.748886906933051</v>
      </c>
      <c r="AB493" s="4">
        <v>-17.428793026980561</v>
      </c>
      <c r="AC493" s="4">
        <v>-2.2461984386967608</v>
      </c>
      <c r="AD493" s="4">
        <v>3.4319724717615769</v>
      </c>
      <c r="AE493" s="4">
        <v>1.4980694111388539</v>
      </c>
      <c r="AF493" s="4">
        <v>-2.184633903296604</v>
      </c>
      <c r="AG493" s="4">
        <v>0.31631753361080212</v>
      </c>
      <c r="AH493" s="4">
        <v>1.887299652089091</v>
      </c>
      <c r="AI493" s="4">
        <v>-18.4510419129784</v>
      </c>
      <c r="AJ493" s="4">
        <v>-7.0937171596275617</v>
      </c>
      <c r="AK493" s="4">
        <v>-2.5510526577391182</v>
      </c>
      <c r="AL493" s="4">
        <v>-2.5044136636954302</v>
      </c>
    </row>
    <row r="494" spans="1:38" x14ac:dyDescent="0.2">
      <c r="A494">
        <v>493</v>
      </c>
      <c r="B494">
        <v>1.168958536443685</v>
      </c>
      <c r="C494">
        <v>6.4254146896862547</v>
      </c>
      <c r="D494">
        <v>-17.46648037948674</v>
      </c>
      <c r="E494">
        <v>-15.34466819002898</v>
      </c>
      <c r="F494">
        <v>-2.4724139363287478</v>
      </c>
      <c r="G494">
        <v>-6.417808779948329</v>
      </c>
      <c r="U494" s="4">
        <v>-15.45406318619526</v>
      </c>
      <c r="V494" s="4">
        <v>3.45115147104889</v>
      </c>
      <c r="W494" s="4">
        <v>0.75559700194520829</v>
      </c>
      <c r="X494" s="4">
        <v>-2.5857276228504071</v>
      </c>
      <c r="Y494" s="4">
        <v>-1.775999561695585</v>
      </c>
      <c r="Z494" s="4">
        <v>1.150052217836198</v>
      </c>
      <c r="AA494" s="4">
        <v>1.4764396110250839</v>
      </c>
      <c r="AB494" s="4">
        <v>-15.663845923869109</v>
      </c>
      <c r="AC494" s="4">
        <v>-2.3876019749677102</v>
      </c>
      <c r="AD494" s="4">
        <v>3.746010799131271</v>
      </c>
      <c r="AE494" s="4">
        <v>1.16778697247753</v>
      </c>
      <c r="AF494" s="4">
        <v>-5.8255699308445834</v>
      </c>
      <c r="AG494" s="4">
        <v>1.168958536443685</v>
      </c>
      <c r="AH494" s="4">
        <v>6.4254146896862547</v>
      </c>
      <c r="AI494" s="4">
        <v>-17.46648037948674</v>
      </c>
      <c r="AJ494" s="4">
        <v>-15.34466819002898</v>
      </c>
      <c r="AK494" s="4">
        <v>-2.4724139363287478</v>
      </c>
      <c r="AL494" s="4">
        <v>-6.417808779948329</v>
      </c>
    </row>
    <row r="495" spans="1:38" x14ac:dyDescent="0.2">
      <c r="A495">
        <v>494</v>
      </c>
      <c r="B495">
        <v>1.183511278120144</v>
      </c>
      <c r="C495">
        <v>11.40860926512727</v>
      </c>
      <c r="D495">
        <v>-15.49343765095659</v>
      </c>
      <c r="E495">
        <v>-23.850708036602711</v>
      </c>
      <c r="F495">
        <v>-1.925496042737066</v>
      </c>
      <c r="G495">
        <v>-8.0200792626819215</v>
      </c>
      <c r="U495" s="4">
        <v>-15.313214422865901</v>
      </c>
      <c r="V495" s="4">
        <v>2.8669898271360839</v>
      </c>
      <c r="W495" s="4">
        <v>0.50343326314999515</v>
      </c>
      <c r="X495" s="4">
        <v>-2.534852465174787</v>
      </c>
      <c r="Y495" s="4">
        <v>-1.405617361111438</v>
      </c>
      <c r="Z495" s="4">
        <v>1.8469292666561159</v>
      </c>
      <c r="AA495" s="4">
        <v>0.2194205802903102</v>
      </c>
      <c r="AB495" s="4">
        <v>-11.771219883683839</v>
      </c>
      <c r="AC495" s="4">
        <v>-2.471179334449916</v>
      </c>
      <c r="AD495" s="4">
        <v>4.0032947753174328</v>
      </c>
      <c r="AE495" s="4">
        <v>0.87498602022995797</v>
      </c>
      <c r="AF495" s="4">
        <v>-7.61748409250474</v>
      </c>
      <c r="AG495" s="4">
        <v>1.183511278120144</v>
      </c>
      <c r="AH495" s="4">
        <v>11.40860926512727</v>
      </c>
      <c r="AI495" s="4">
        <v>-15.49343765095659</v>
      </c>
      <c r="AJ495" s="4">
        <v>-23.850708036602711</v>
      </c>
      <c r="AK495" s="4">
        <v>-1.925496042737066</v>
      </c>
      <c r="AL495" s="4">
        <v>-8.0200792626819215</v>
      </c>
    </row>
    <row r="496" spans="1:38" x14ac:dyDescent="0.2">
      <c r="A496">
        <v>495</v>
      </c>
      <c r="B496">
        <v>1.154991324405156</v>
      </c>
      <c r="C496">
        <v>16.175742792369029</v>
      </c>
      <c r="D496">
        <v>-13.23375829213327</v>
      </c>
      <c r="E496">
        <v>-28.765640785110062</v>
      </c>
      <c r="F496">
        <v>-0.56880247674349238</v>
      </c>
      <c r="G496">
        <v>-5.4384582712473462</v>
      </c>
      <c r="U496" s="4">
        <v>-14.86509737720538</v>
      </c>
      <c r="V496" s="4">
        <v>1.7850338985641621</v>
      </c>
      <c r="W496" s="4">
        <v>0.19323214528101049</v>
      </c>
      <c r="X496" s="4">
        <v>-1.325314884202772</v>
      </c>
      <c r="Y496" s="4">
        <v>-1.0911897096902019</v>
      </c>
      <c r="Z496" s="4">
        <v>1.147975937680604</v>
      </c>
      <c r="AA496" s="4">
        <v>-0.73856069949417102</v>
      </c>
      <c r="AB496" s="4">
        <v>-6.8232134182991953</v>
      </c>
      <c r="AC496" s="4">
        <v>-2.571974233297579</v>
      </c>
      <c r="AD496" s="4">
        <v>2.632264176669096</v>
      </c>
      <c r="AE496" s="4">
        <v>0.236152297705541</v>
      </c>
      <c r="AF496" s="4">
        <v>-5.2696680015008308</v>
      </c>
      <c r="AG496" s="4">
        <v>1.154991324405156</v>
      </c>
      <c r="AH496" s="4">
        <v>16.175742792369029</v>
      </c>
      <c r="AI496" s="4">
        <v>-13.23375829213327</v>
      </c>
      <c r="AJ496" s="4">
        <v>-28.765640785110062</v>
      </c>
      <c r="AK496" s="4">
        <v>-0.56880247674349238</v>
      </c>
      <c r="AL496" s="4">
        <v>-5.4384582712473462</v>
      </c>
    </row>
    <row r="497" spans="1:38" x14ac:dyDescent="0.2">
      <c r="A497">
        <v>496</v>
      </c>
      <c r="B497">
        <v>0.27787230366871518</v>
      </c>
      <c r="C497">
        <v>17.831947599832031</v>
      </c>
      <c r="D497">
        <v>-12.63296389126687</v>
      </c>
      <c r="E497">
        <v>-28.61921701648615</v>
      </c>
      <c r="F497">
        <v>3.3756098364013762E-2</v>
      </c>
      <c r="G497">
        <v>2.332261091359971E-2</v>
      </c>
      <c r="U497" s="4">
        <v>-14.9391148895072</v>
      </c>
      <c r="V497" s="4">
        <v>-5.3644400420250427E-2</v>
      </c>
      <c r="W497" s="4">
        <v>-4.1467500576443821E-2</v>
      </c>
      <c r="X497" s="4">
        <v>9.8459625795307204E-2</v>
      </c>
      <c r="Y497" s="4">
        <v>-1.0420400153753031</v>
      </c>
      <c r="Z497" s="4">
        <v>0.1141780435440254</v>
      </c>
      <c r="AA497" s="4">
        <v>-0.28824789023761083</v>
      </c>
      <c r="AB497" s="4">
        <v>-5.1968412282811007</v>
      </c>
      <c r="AC497" s="4">
        <v>-2.6087833269739602</v>
      </c>
      <c r="AD497" s="4">
        <v>2.8136234763035168</v>
      </c>
      <c r="AE497" s="4">
        <v>-8.2797428202150289E-2</v>
      </c>
      <c r="AF497" s="4">
        <v>0.32677370049605581</v>
      </c>
      <c r="AG497" s="4">
        <v>0.27787230366871518</v>
      </c>
      <c r="AH497" s="4">
        <v>17.831947599832031</v>
      </c>
      <c r="AI497" s="4">
        <v>-12.63296389126687</v>
      </c>
      <c r="AJ497" s="4">
        <v>-28.61921701648615</v>
      </c>
      <c r="AK497" s="4">
        <v>3.3756098364013762E-2</v>
      </c>
      <c r="AL497" s="4">
        <v>2.332261091359971E-2</v>
      </c>
    </row>
    <row r="498" spans="1:38" x14ac:dyDescent="0.2">
      <c r="A498">
        <v>497</v>
      </c>
      <c r="B498">
        <v>-0.98572924705975062</v>
      </c>
      <c r="C498">
        <v>15.997734423067399</v>
      </c>
      <c r="D498">
        <v>-13.26420820639043</v>
      </c>
      <c r="E498">
        <v>-25.402174526933109</v>
      </c>
      <c r="F498">
        <v>-2.1217551853820911E-2</v>
      </c>
      <c r="G498">
        <v>5.5565109073009351</v>
      </c>
      <c r="U498" s="4">
        <v>-14.66210288270303</v>
      </c>
      <c r="V498" s="4">
        <v>-1.8313467735469651</v>
      </c>
      <c r="W498" s="4">
        <v>-0.28759527695551701</v>
      </c>
      <c r="X498" s="4">
        <v>0.36110482107123332</v>
      </c>
      <c r="Y498" s="4">
        <v>-0.90026891763360595</v>
      </c>
      <c r="Z498" s="4">
        <v>1.0861670948580899</v>
      </c>
      <c r="AA498" s="4">
        <v>0.46335462256652921</v>
      </c>
      <c r="AB498" s="4">
        <v>-6.7843411731801648</v>
      </c>
      <c r="AC498" s="4">
        <v>-2.5180480297482961</v>
      </c>
      <c r="AD498" s="4">
        <v>4.9113780760695924</v>
      </c>
      <c r="AE498" s="4">
        <v>-0.2773385262958542</v>
      </c>
      <c r="AF498" s="4">
        <v>5.8672197725697464</v>
      </c>
      <c r="AG498" s="4">
        <v>-0.98572924705975062</v>
      </c>
      <c r="AH498" s="4">
        <v>15.997734423067399</v>
      </c>
      <c r="AI498" s="4">
        <v>-13.26420820639043</v>
      </c>
      <c r="AJ498" s="4">
        <v>-25.402174526933109</v>
      </c>
      <c r="AK498" s="4">
        <v>-2.1217551853820911E-2</v>
      </c>
      <c r="AL498" s="4">
        <v>5.5565109073009351</v>
      </c>
    </row>
    <row r="499" spans="1:38" x14ac:dyDescent="0.2">
      <c r="A499">
        <v>498</v>
      </c>
      <c r="B499">
        <v>-1.6361263092630549</v>
      </c>
      <c r="C499">
        <v>11.16875825863953</v>
      </c>
      <c r="D499">
        <v>-15.554577349842679</v>
      </c>
      <c r="E499">
        <v>-16.98747602282511</v>
      </c>
      <c r="F499">
        <v>-0.13528422419699099</v>
      </c>
      <c r="G499">
        <v>8.3506529388613018</v>
      </c>
      <c r="U499" s="4">
        <v>-15.331991145258231</v>
      </c>
      <c r="V499" s="4">
        <v>-2.8348269340329391</v>
      </c>
      <c r="W499" s="4">
        <v>-0.60504931919269223</v>
      </c>
      <c r="X499" s="4">
        <v>0.58640298710140748</v>
      </c>
      <c r="Y499" s="4">
        <v>-0.8053812614701068</v>
      </c>
      <c r="Z499" s="4">
        <v>1.8269177382170121</v>
      </c>
      <c r="AA499" s="4">
        <v>-0.1310717569355398</v>
      </c>
      <c r="AB499" s="4">
        <v>-11.739831816913879</v>
      </c>
      <c r="AC499" s="4">
        <v>-2.4185497662728479</v>
      </c>
      <c r="AD499" s="4">
        <v>5.1072356814489046</v>
      </c>
      <c r="AE499" s="4">
        <v>-0.82801924731842969</v>
      </c>
      <c r="AF499" s="4">
        <v>8.1224423293293704</v>
      </c>
      <c r="AG499" s="4">
        <v>-1.6361263092630549</v>
      </c>
      <c r="AH499" s="4">
        <v>11.16875825863953</v>
      </c>
      <c r="AI499" s="4">
        <v>-15.554577349842679</v>
      </c>
      <c r="AJ499" s="4">
        <v>-16.98747602282511</v>
      </c>
      <c r="AK499" s="4">
        <v>-0.13528422419699099</v>
      </c>
      <c r="AL499" s="4">
        <v>8.3506529388613018</v>
      </c>
    </row>
    <row r="500" spans="1:38" x14ac:dyDescent="0.2">
      <c r="A500">
        <v>499</v>
      </c>
      <c r="B500">
        <v>-1.854507904144501</v>
      </c>
      <c r="C500">
        <v>6.3574416958596469</v>
      </c>
      <c r="D500">
        <v>-17.501303180162498</v>
      </c>
      <c r="E500">
        <v>-10.063687260932729</v>
      </c>
      <c r="F500">
        <v>-0.24521651343389991</v>
      </c>
      <c r="G500">
        <v>6.8564182199416104</v>
      </c>
      <c r="U500" s="4">
        <v>-15.401912799127951</v>
      </c>
      <c r="V500" s="4">
        <v>-3.4287985895257069</v>
      </c>
      <c r="W500" s="4">
        <v>-0.85235194828688976</v>
      </c>
      <c r="X500" s="4">
        <v>0.84929925476984058</v>
      </c>
      <c r="Y500" s="4">
        <v>-0.95875075826820888</v>
      </c>
      <c r="Z500" s="4">
        <v>1.1803175974718509</v>
      </c>
      <c r="AA500" s="4">
        <v>-1.308309239475677</v>
      </c>
      <c r="AB500" s="4">
        <v>-15.673896913581549</v>
      </c>
      <c r="AC500" s="4">
        <v>-2.335809816890472</v>
      </c>
      <c r="AD500" s="4">
        <v>4.8169289864694456</v>
      </c>
      <c r="AE500" s="4">
        <v>-1.2585811997440499</v>
      </c>
      <c r="AF500" s="4">
        <v>6.252751906274117</v>
      </c>
      <c r="AG500" s="4">
        <v>-1.854507904144501</v>
      </c>
      <c r="AH500" s="4">
        <v>6.3574416958596469</v>
      </c>
      <c r="AI500" s="4">
        <v>-17.501303180162498</v>
      </c>
      <c r="AJ500" s="4">
        <v>-10.063687260932729</v>
      </c>
      <c r="AK500" s="4">
        <v>-0.24521651343389991</v>
      </c>
      <c r="AL500" s="4">
        <v>6.8564182199416104</v>
      </c>
    </row>
    <row r="501" spans="1:38" x14ac:dyDescent="0.2">
      <c r="A501">
        <v>500</v>
      </c>
      <c r="B501">
        <v>-1.294471837180198</v>
      </c>
      <c r="C501">
        <v>2.251053409043557</v>
      </c>
      <c r="D501">
        <v>-18.449202410716559</v>
      </c>
      <c r="E501">
        <v>-5.3710207618733321</v>
      </c>
      <c r="F501">
        <v>0.69096406534849297</v>
      </c>
      <c r="G501">
        <v>2.847649846027251</v>
      </c>
      <c r="U501" s="4">
        <v>-14.546995733054469</v>
      </c>
      <c r="V501" s="4">
        <v>-3.3796969872658389</v>
      </c>
      <c r="W501" s="4">
        <v>-1.130146767009234</v>
      </c>
      <c r="X501" s="4">
        <v>1.0866880733317259</v>
      </c>
      <c r="Y501" s="4">
        <v>-1.172866283761884</v>
      </c>
      <c r="Z501" s="4">
        <v>-0.15420169482713719</v>
      </c>
      <c r="AA501" s="4">
        <v>-2.589051821765104</v>
      </c>
      <c r="AB501" s="4">
        <v>-17.481183526187021</v>
      </c>
      <c r="AC501" s="4">
        <v>-2.182243913555451</v>
      </c>
      <c r="AD501" s="4">
        <v>4.7557041903889283</v>
      </c>
      <c r="AE501" s="4">
        <v>-1.7524983308333539</v>
      </c>
      <c r="AF501" s="4">
        <v>2.5220072878698518</v>
      </c>
      <c r="AG501" s="4">
        <v>-1.294471837180198</v>
      </c>
      <c r="AH501" s="4">
        <v>2.251053409043557</v>
      </c>
      <c r="AI501" s="4">
        <v>-18.449202410716559</v>
      </c>
      <c r="AJ501" s="4">
        <v>-5.3710207618733321</v>
      </c>
      <c r="AK501" s="4">
        <v>0.69096406534849297</v>
      </c>
      <c r="AL501" s="4">
        <v>2.847649846027251</v>
      </c>
    </row>
    <row r="502" spans="1:38" x14ac:dyDescent="0.2">
      <c r="A502">
        <v>501</v>
      </c>
      <c r="B502">
        <v>0.89367705143753662</v>
      </c>
      <c r="C502">
        <v>1.334734870147313</v>
      </c>
      <c r="D502">
        <v>-94.487339084050149</v>
      </c>
      <c r="E502">
        <v>-0.29985260722228257</v>
      </c>
      <c r="F502">
        <v>0.70087088615140269</v>
      </c>
      <c r="G502">
        <v>-1.38502920568548</v>
      </c>
      <c r="U502" s="4">
        <v>-17.67302331626275</v>
      </c>
      <c r="V502" s="4">
        <v>0.79685920434957669</v>
      </c>
      <c r="W502" s="4">
        <v>-1.403115415115326</v>
      </c>
      <c r="X502" s="4">
        <v>-0.13119440210498501</v>
      </c>
      <c r="Y502" s="4">
        <v>-4.0748007241189867</v>
      </c>
      <c r="Z502" s="4">
        <v>-10.252089431901281</v>
      </c>
      <c r="AA502" s="4">
        <v>-0.473603605129782</v>
      </c>
      <c r="AB502" s="4">
        <v>-19.080573710390929</v>
      </c>
      <c r="AC502" s="4">
        <v>-1.5962728063145311</v>
      </c>
      <c r="AD502" s="4">
        <v>1.601024729724122</v>
      </c>
      <c r="AE502" s="4">
        <v>-2.4749799414682712</v>
      </c>
      <c r="AF502" s="4">
        <v>-6.4831839929228234</v>
      </c>
      <c r="AG502" s="4">
        <v>0.89367705143753662</v>
      </c>
      <c r="AH502" s="4">
        <v>1.334734870147313</v>
      </c>
      <c r="AI502" s="4">
        <v>-94.487339084050149</v>
      </c>
      <c r="AJ502" s="4">
        <v>-0.29985260722228257</v>
      </c>
      <c r="AK502" s="4">
        <v>0.70087088615140269</v>
      </c>
      <c r="AL502" s="4">
        <v>-1.38502920568548</v>
      </c>
    </row>
    <row r="503" spans="1:38" x14ac:dyDescent="0.2">
      <c r="A503">
        <v>502</v>
      </c>
      <c r="B503">
        <v>1.8692663251086159</v>
      </c>
      <c r="C503">
        <v>1.694895981728326</v>
      </c>
      <c r="D503">
        <v>-94.603464502365256</v>
      </c>
      <c r="E503">
        <v>-2.5007639883807862</v>
      </c>
      <c r="F503">
        <v>3.6123693670628971</v>
      </c>
      <c r="G503">
        <v>-2.7191430738740019</v>
      </c>
      <c r="U503" s="4">
        <v>-15.291113259862961</v>
      </c>
      <c r="V503" s="4">
        <v>2.6790783444380302</v>
      </c>
      <c r="W503" s="4">
        <v>-1.4414555540867451</v>
      </c>
      <c r="X503" s="4">
        <v>-2.926425805736823E-2</v>
      </c>
      <c r="Y503" s="4">
        <v>-2.2380722808383671</v>
      </c>
      <c r="Z503" s="4">
        <v>-10.539420981728529</v>
      </c>
      <c r="AA503" s="4">
        <v>1.2781014602321381</v>
      </c>
      <c r="AB503" s="4">
        <v>-17.337714537366661</v>
      </c>
      <c r="AC503" s="4">
        <v>-1.062440457320357</v>
      </c>
      <c r="AD503" s="4">
        <v>1.8247285284639669</v>
      </c>
      <c r="AE503" s="4">
        <v>-0.41422666126735352</v>
      </c>
      <c r="AF503" s="4">
        <v>-10.90119303160167</v>
      </c>
      <c r="AG503" s="4">
        <v>1.8692663251086159</v>
      </c>
      <c r="AH503" s="4">
        <v>1.694895981728326</v>
      </c>
      <c r="AI503" s="4">
        <v>-94.603464502365256</v>
      </c>
      <c r="AJ503" s="4">
        <v>-2.5007639883807862</v>
      </c>
      <c r="AK503" s="4">
        <v>3.6123693670628971</v>
      </c>
      <c r="AL503" s="4">
        <v>-2.7191430738740019</v>
      </c>
    </row>
    <row r="504" spans="1:38" x14ac:dyDescent="0.2">
      <c r="A504">
        <v>503</v>
      </c>
      <c r="B504">
        <v>2.023285634430338</v>
      </c>
      <c r="C504">
        <v>1.3843787681529991</v>
      </c>
      <c r="D504">
        <v>-94.5390006347656</v>
      </c>
      <c r="E504">
        <v>9.1737319653641403E-2</v>
      </c>
      <c r="F504">
        <v>0.43821570587064301</v>
      </c>
      <c r="G504">
        <v>3.7526727224650038</v>
      </c>
      <c r="U504" s="4">
        <v>-14.984484719133279</v>
      </c>
      <c r="V504" s="4">
        <v>1.757063564038849</v>
      </c>
      <c r="W504" s="4">
        <v>-2.0700161758599451</v>
      </c>
      <c r="X504" s="4">
        <v>-1.8805321584342169</v>
      </c>
      <c r="Y504" s="4">
        <v>-4.4804020847137709</v>
      </c>
      <c r="Z504" s="4">
        <v>15.25024007949153</v>
      </c>
      <c r="AA504" s="4">
        <v>2.018429775324444</v>
      </c>
      <c r="AB504" s="4">
        <v>-16.15184285275387</v>
      </c>
      <c r="AC504" s="4">
        <v>-0.68223878148367456</v>
      </c>
      <c r="AD504" s="4">
        <v>1.203182587974265</v>
      </c>
      <c r="AE504" s="4">
        <v>-0.33720183887394778</v>
      </c>
      <c r="AF504" s="4">
        <v>2.3556385600071081</v>
      </c>
      <c r="AG504" s="4">
        <v>2.023285634430338</v>
      </c>
      <c r="AH504" s="4">
        <v>1.3843787681529991</v>
      </c>
      <c r="AI504" s="4">
        <v>-94.5390006347656</v>
      </c>
      <c r="AJ504" s="4">
        <v>9.1737319653641403E-2</v>
      </c>
      <c r="AK504" s="4">
        <v>0.43821570587064301</v>
      </c>
      <c r="AL504" s="4">
        <v>3.7526727224650038</v>
      </c>
    </row>
    <row r="505" spans="1:38" x14ac:dyDescent="0.2">
      <c r="A505">
        <v>504</v>
      </c>
      <c r="B505">
        <v>1.4148172236813901</v>
      </c>
      <c r="C505">
        <v>0.48033392848548279</v>
      </c>
      <c r="D505">
        <v>-94.466902719257817</v>
      </c>
      <c r="E505">
        <v>1.033412016684252</v>
      </c>
      <c r="F505">
        <v>-1.1270878756977429</v>
      </c>
      <c r="G505">
        <v>2.6242426441961308</v>
      </c>
      <c r="U505" s="4">
        <v>-18.51818913479271</v>
      </c>
      <c r="V505" s="4">
        <v>-0.13298430740060899</v>
      </c>
      <c r="W505" s="4">
        <v>-2.1547754722356478</v>
      </c>
      <c r="X505" s="4">
        <v>-2.6813063414570051</v>
      </c>
      <c r="Y505" s="4">
        <v>-4.5535707289548739</v>
      </c>
      <c r="Z505" s="4">
        <v>9.5537744028346001</v>
      </c>
      <c r="AA505" s="4">
        <v>1.3172618206697759</v>
      </c>
      <c r="AB505" s="4">
        <v>-18.108164815140039</v>
      </c>
      <c r="AC505" s="4">
        <v>-0.25600423979571951</v>
      </c>
      <c r="AD505" s="4">
        <v>1.707839467123242</v>
      </c>
      <c r="AE505" s="4">
        <v>0.23342124323550409</v>
      </c>
      <c r="AF505" s="4">
        <v>5.2899001857395378</v>
      </c>
      <c r="AG505" s="4">
        <v>1.4148172236813901</v>
      </c>
      <c r="AH505" s="4">
        <v>0.48033392848548279</v>
      </c>
      <c r="AI505" s="4">
        <v>-94.466902719257817</v>
      </c>
      <c r="AJ505" s="4">
        <v>1.033412016684252</v>
      </c>
      <c r="AK505" s="4">
        <v>-1.1270878756977429</v>
      </c>
      <c r="AL505" s="4">
        <v>2.6242426441961308</v>
      </c>
    </row>
    <row r="506" spans="1:38" x14ac:dyDescent="0.2">
      <c r="A506">
        <v>505</v>
      </c>
      <c r="B506">
        <v>1.6252745111854801</v>
      </c>
      <c r="C506">
        <v>1.749345426387751</v>
      </c>
      <c r="D506">
        <v>-93.590855429769121</v>
      </c>
      <c r="E506">
        <v>-6.3380902443558149</v>
      </c>
      <c r="F506">
        <v>4.8695148373332664</v>
      </c>
      <c r="G506">
        <v>-0.81834491309736623</v>
      </c>
      <c r="U506" s="4">
        <v>-20.141611429685891</v>
      </c>
      <c r="V506" s="4">
        <v>1.6862777996716769</v>
      </c>
      <c r="W506" s="4">
        <v>-1.387242415532044</v>
      </c>
      <c r="X506" s="4">
        <v>4.0532632668734854</v>
      </c>
      <c r="Y506" s="4">
        <v>-5.1722107613261317</v>
      </c>
      <c r="Z506" s="4">
        <v>-10.558262548252911</v>
      </c>
      <c r="AA506" s="4">
        <v>1.190658480999818</v>
      </c>
      <c r="AB506" s="4">
        <v>-22.450653659177071</v>
      </c>
      <c r="AC506" s="4">
        <v>-1.5198952248415241</v>
      </c>
      <c r="AD506" s="4">
        <v>8.2312957263251629</v>
      </c>
      <c r="AE506" s="4">
        <v>-4.9879709268148948</v>
      </c>
      <c r="AF506" s="4">
        <v>-4.8027513611037058</v>
      </c>
      <c r="AG506" s="4">
        <v>1.6252745111854801</v>
      </c>
      <c r="AH506" s="4">
        <v>1.749345426387751</v>
      </c>
      <c r="AI506" s="4">
        <v>-93.590855429769121</v>
      </c>
      <c r="AJ506" s="4">
        <v>-6.3380902443558149</v>
      </c>
      <c r="AK506" s="4">
        <v>4.8695148373332664</v>
      </c>
      <c r="AL506" s="4">
        <v>-0.81834491309736623</v>
      </c>
    </row>
    <row r="507" spans="1:38" x14ac:dyDescent="0.2">
      <c r="A507">
        <v>506</v>
      </c>
      <c r="B507">
        <v>2.9350170845809331</v>
      </c>
      <c r="C507">
        <v>1.4054658703655949</v>
      </c>
      <c r="D507">
        <v>-93.19964618780736</v>
      </c>
      <c r="E507">
        <v>-2.6998342211509039</v>
      </c>
      <c r="F507">
        <v>5.6037704262252799</v>
      </c>
      <c r="G507">
        <v>-3.5446716127281701</v>
      </c>
      <c r="U507" s="4">
        <v>-16.319827772274451</v>
      </c>
      <c r="V507" s="4">
        <v>4.1784733193796928</v>
      </c>
      <c r="W507" s="4">
        <v>-1.669834591244606</v>
      </c>
      <c r="X507" s="4">
        <v>0.21311299070206249</v>
      </c>
      <c r="Y507" s="4">
        <v>-1.8442035677070689</v>
      </c>
      <c r="Z507" s="4">
        <v>-12.21559007504602</v>
      </c>
      <c r="AA507" s="4">
        <v>3.8476951983686938</v>
      </c>
      <c r="AB507" s="4">
        <v>-20.407247036255448</v>
      </c>
      <c r="AC507" s="4">
        <v>-1.2587425097177529</v>
      </c>
      <c r="AD507" s="4">
        <v>1.9021382318582289</v>
      </c>
      <c r="AE507" s="4">
        <v>-0.18676560123067701</v>
      </c>
      <c r="AF507" s="4">
        <v>-10.41483651708781</v>
      </c>
      <c r="AG507" s="4">
        <v>2.9350170845809331</v>
      </c>
      <c r="AH507" s="4">
        <v>1.4054658703655949</v>
      </c>
      <c r="AI507" s="4">
        <v>-93.19964618780736</v>
      </c>
      <c r="AJ507" s="4">
        <v>-2.6998342211509039</v>
      </c>
      <c r="AK507" s="4">
        <v>5.6037704262252799</v>
      </c>
      <c r="AL507" s="4">
        <v>-3.5446716127281701</v>
      </c>
    </row>
    <row r="508" spans="1:38" x14ac:dyDescent="0.2">
      <c r="A508">
        <v>507</v>
      </c>
      <c r="B508">
        <v>2.8830227990342978</v>
      </c>
      <c r="C508">
        <v>2.0645310111541542</v>
      </c>
      <c r="D508">
        <v>-93.365744815608338</v>
      </c>
      <c r="E508">
        <v>-5.6372666578865029</v>
      </c>
      <c r="F508">
        <v>7.5556782706122121</v>
      </c>
      <c r="G508">
        <v>4.9559056519724001</v>
      </c>
      <c r="U508" s="4">
        <v>-15.930525165151961</v>
      </c>
      <c r="V508" s="4">
        <v>3.0597305878114609</v>
      </c>
      <c r="W508" s="4">
        <v>-1.8947098659615069</v>
      </c>
      <c r="X508" s="4">
        <v>4.0822142689763794</v>
      </c>
      <c r="Y508" s="4">
        <v>-10.8936639783443</v>
      </c>
      <c r="Z508" s="4">
        <v>16.776432824598771</v>
      </c>
      <c r="AA508" s="4">
        <v>2.891844023968368</v>
      </c>
      <c r="AB508" s="4">
        <v>-18.838391376913119</v>
      </c>
      <c r="AC508" s="4">
        <v>-0.5675236020548009</v>
      </c>
      <c r="AD508" s="4">
        <v>3.7851015681490869</v>
      </c>
      <c r="AE508" s="4">
        <v>-3.685192350710218</v>
      </c>
      <c r="AF508" s="4">
        <v>4.2864872821953961</v>
      </c>
      <c r="AG508" s="4">
        <v>2.8830227990342978</v>
      </c>
      <c r="AH508" s="4">
        <v>2.0645310111541542</v>
      </c>
      <c r="AI508" s="4">
        <v>-93.365744815608338</v>
      </c>
      <c r="AJ508" s="4">
        <v>-5.6372666578865029</v>
      </c>
      <c r="AK508" s="4">
        <v>7.5556782706122121</v>
      </c>
      <c r="AL508" s="4">
        <v>4.9559056519724001</v>
      </c>
    </row>
    <row r="509" spans="1:38" x14ac:dyDescent="0.2">
      <c r="A509">
        <v>508</v>
      </c>
      <c r="B509">
        <v>2.122706289869305</v>
      </c>
      <c r="C509">
        <v>1.4487036627817951</v>
      </c>
      <c r="D509">
        <v>-93.552067482152012</v>
      </c>
      <c r="E509">
        <v>-2.2150537749516568</v>
      </c>
      <c r="F509">
        <v>6.6951720020300618</v>
      </c>
      <c r="G509">
        <v>1.4185964636099719</v>
      </c>
      <c r="U509" s="4">
        <v>-20.685343372281661</v>
      </c>
      <c r="V509" s="4">
        <v>1.388808434249964</v>
      </c>
      <c r="W509" s="4">
        <v>-2.033943758766215</v>
      </c>
      <c r="X509" s="4">
        <v>2.4264837817650862</v>
      </c>
      <c r="Y509" s="4">
        <v>-14.016785587999401</v>
      </c>
      <c r="Z509" s="4">
        <v>9.3432806935443349</v>
      </c>
      <c r="AA509" s="4">
        <v>1.7790237719140041</v>
      </c>
      <c r="AB509" s="4">
        <v>-21.574970821493121</v>
      </c>
      <c r="AC509" s="4">
        <v>-0.23445677856810179</v>
      </c>
      <c r="AD509" s="4">
        <v>2.7433063592697202</v>
      </c>
      <c r="AE509" s="4">
        <v>-2.349892577724316</v>
      </c>
      <c r="AF509" s="4">
        <v>6.4977220342355828</v>
      </c>
      <c r="AG509" s="4">
        <v>2.122706289869305</v>
      </c>
      <c r="AH509" s="4">
        <v>1.4487036627817951</v>
      </c>
      <c r="AI509" s="4">
        <v>-93.552067482152012</v>
      </c>
      <c r="AJ509" s="4">
        <v>-2.2150537749516568</v>
      </c>
      <c r="AK509" s="4">
        <v>6.6951720020300618</v>
      </c>
      <c r="AL509" s="4">
        <v>1.4185964636099719</v>
      </c>
    </row>
    <row r="510" spans="1:38" x14ac:dyDescent="0.2">
      <c r="A510">
        <v>509</v>
      </c>
      <c r="B510">
        <v>2.8204018249529219</v>
      </c>
      <c r="C510">
        <v>4.0580271603194493</v>
      </c>
      <c r="D510">
        <v>-91.062254224184912</v>
      </c>
      <c r="E510">
        <v>-8.9711037265032711</v>
      </c>
      <c r="F510">
        <v>6.160886376259219</v>
      </c>
      <c r="G510">
        <v>0.58226501378055018</v>
      </c>
      <c r="U510" s="4">
        <v>-27.373151915092478</v>
      </c>
      <c r="V510" s="4">
        <v>-1.315181385308041</v>
      </c>
      <c r="W510" s="4">
        <v>-1.5693551202960341</v>
      </c>
      <c r="X510" s="4">
        <v>3.9046413865473042</v>
      </c>
      <c r="Y510" s="4">
        <v>-4.5611222095554318</v>
      </c>
      <c r="Z510" s="4">
        <v>-16.340112494321179</v>
      </c>
      <c r="AA510" s="4">
        <v>-1.017570366952858</v>
      </c>
      <c r="AB510" s="4">
        <v>-32.389028314796981</v>
      </c>
      <c r="AC510" s="4">
        <v>-1.911190178869733</v>
      </c>
      <c r="AD510" s="4">
        <v>8.9781115584978632</v>
      </c>
      <c r="AE510" s="4">
        <v>-4.7682956557650016</v>
      </c>
      <c r="AF510" s="4">
        <v>-14.940975472268461</v>
      </c>
      <c r="AG510" s="4">
        <v>2.8204018249529219</v>
      </c>
      <c r="AH510" s="4">
        <v>4.0580271603194493</v>
      </c>
      <c r="AI510" s="4">
        <v>-91.062254224184912</v>
      </c>
      <c r="AJ510" s="4">
        <v>-8.9711037265032711</v>
      </c>
      <c r="AK510" s="4">
        <v>6.160886376259219</v>
      </c>
      <c r="AL510" s="4">
        <v>0.58226501378055018</v>
      </c>
    </row>
    <row r="511" spans="1:38" x14ac:dyDescent="0.2">
      <c r="A511">
        <v>510</v>
      </c>
      <c r="B511">
        <v>3.9183359078023519</v>
      </c>
      <c r="C511">
        <v>2.9827961444277689</v>
      </c>
      <c r="D511">
        <v>-90.81273372599513</v>
      </c>
      <c r="E511">
        <v>-4.5685790293355506</v>
      </c>
      <c r="F511">
        <v>7.8541921884228953</v>
      </c>
      <c r="G511">
        <v>-0.46359882623526399</v>
      </c>
      <c r="U511" s="4">
        <v>-18.149146776547099</v>
      </c>
      <c r="V511" s="4">
        <v>5.0364496937189962</v>
      </c>
      <c r="W511" s="4">
        <v>-1.9955165110526449</v>
      </c>
      <c r="X511" s="4">
        <v>0.64454522937377567</v>
      </c>
      <c r="Y511" s="4">
        <v>-2.0679210442743421</v>
      </c>
      <c r="Z511" s="4">
        <v>-18.743878945188051</v>
      </c>
      <c r="AA511" s="4">
        <v>5.9704048878295417</v>
      </c>
      <c r="AB511" s="4">
        <v>-25.582758783135581</v>
      </c>
      <c r="AC511" s="4">
        <v>-1.418066329573876</v>
      </c>
      <c r="AD511" s="4">
        <v>2.037124910137893</v>
      </c>
      <c r="AE511" s="4">
        <v>-0.13022389340767779</v>
      </c>
      <c r="AF511" s="4">
        <v>-16.302910068597381</v>
      </c>
      <c r="AG511" s="4">
        <v>3.9183359078023519</v>
      </c>
      <c r="AH511" s="4">
        <v>2.9827961444277689</v>
      </c>
      <c r="AI511" s="4">
        <v>-90.81273372599513</v>
      </c>
      <c r="AJ511" s="4">
        <v>-4.5685790293355506</v>
      </c>
      <c r="AK511" s="4">
        <v>7.8541921884228953</v>
      </c>
      <c r="AL511" s="4">
        <v>-0.46359882623526399</v>
      </c>
    </row>
    <row r="512" spans="1:38" x14ac:dyDescent="0.2">
      <c r="A512">
        <v>511</v>
      </c>
      <c r="B512">
        <v>4.4257335821596602</v>
      </c>
      <c r="C512">
        <v>2.7737726462152912</v>
      </c>
      <c r="D512">
        <v>-90.944365416356504</v>
      </c>
      <c r="E512">
        <v>-6.1124497881529827</v>
      </c>
      <c r="F512">
        <v>9.3045278480987204</v>
      </c>
      <c r="G512">
        <v>1.511483630664626</v>
      </c>
      <c r="U512" s="4">
        <v>-18.50967199900494</v>
      </c>
      <c r="V512" s="4">
        <v>4.9480514986409529</v>
      </c>
      <c r="W512" s="4">
        <v>-2.27546880648329</v>
      </c>
      <c r="X512" s="4">
        <v>2.907776853314473</v>
      </c>
      <c r="Y512" s="4">
        <v>-9.392981970967611</v>
      </c>
      <c r="Z512" s="4">
        <v>25.74730182824559</v>
      </c>
      <c r="AA512" s="4">
        <v>4.6776139979332862</v>
      </c>
      <c r="AB512" s="4">
        <v>-23.11479536440411</v>
      </c>
      <c r="AC512" s="4">
        <v>-0.7990068524916818</v>
      </c>
      <c r="AD512" s="4">
        <v>3.0058497514682601</v>
      </c>
      <c r="AE512" s="4">
        <v>-2.6645989809749429</v>
      </c>
      <c r="AF512" s="4">
        <v>7.666367260357025</v>
      </c>
      <c r="AG512" s="4">
        <v>4.4257335821596602</v>
      </c>
      <c r="AH512" s="4">
        <v>2.7737726462152912</v>
      </c>
      <c r="AI512" s="4">
        <v>-90.944365416356504</v>
      </c>
      <c r="AJ512" s="4">
        <v>-6.1124497881529827</v>
      </c>
      <c r="AK512" s="4">
        <v>9.3045278480987204</v>
      </c>
      <c r="AL512" s="4">
        <v>1.511483630664626</v>
      </c>
    </row>
    <row r="513" spans="1:38" x14ac:dyDescent="0.2">
      <c r="A513">
        <v>512</v>
      </c>
      <c r="B513">
        <v>4.8574614370297109</v>
      </c>
      <c r="C513">
        <v>1.2552541182066299</v>
      </c>
      <c r="D513">
        <v>-91.048021902663777</v>
      </c>
      <c r="E513">
        <v>-2.2534333041382051</v>
      </c>
      <c r="F513">
        <v>10.563345314804859</v>
      </c>
      <c r="G513">
        <v>-0.27519243333920912</v>
      </c>
      <c r="U513" s="4">
        <v>-32.18352000734113</v>
      </c>
      <c r="V513" s="4">
        <v>2.3359967905804742</v>
      </c>
      <c r="W513" s="4">
        <v>-2.45580399605335</v>
      </c>
      <c r="X513" s="4">
        <v>1.6995121056218669</v>
      </c>
      <c r="Y513" s="4">
        <v>-12.432678780637779</v>
      </c>
      <c r="Z513" s="4">
        <v>21.185321818654451</v>
      </c>
      <c r="AA513" s="4">
        <v>1.3142884422198859</v>
      </c>
      <c r="AB513" s="4">
        <v>-27.239896895902209</v>
      </c>
      <c r="AC513" s="4">
        <v>-0.1578089933035968</v>
      </c>
      <c r="AD513" s="4">
        <v>2.3254617688557491</v>
      </c>
      <c r="AE513" s="4">
        <v>-1.578113140780051</v>
      </c>
      <c r="AF513" s="4">
        <v>6.5775281037461912</v>
      </c>
      <c r="AG513" s="4">
        <v>4.8574614370297109</v>
      </c>
      <c r="AH513" s="4">
        <v>1.2552541182066299</v>
      </c>
      <c r="AI513" s="4">
        <v>-91.048021902663777</v>
      </c>
      <c r="AJ513" s="4">
        <v>-2.2534333041382051</v>
      </c>
      <c r="AK513" s="4">
        <v>10.563345314804859</v>
      </c>
      <c r="AL513" s="4">
        <v>-0.27519243333920912</v>
      </c>
    </row>
    <row r="514" spans="1:38" x14ac:dyDescent="0.2">
      <c r="A514">
        <v>513</v>
      </c>
      <c r="B514">
        <v>4.3495482111378596</v>
      </c>
      <c r="C514">
        <v>4.5954950891269482</v>
      </c>
      <c r="D514">
        <v>-88.059948279252069</v>
      </c>
      <c r="E514">
        <v>-10.961346366577869</v>
      </c>
      <c r="F514">
        <v>8.1173014286434704</v>
      </c>
      <c r="G514">
        <v>1.613003449173894</v>
      </c>
      <c r="U514" s="4">
        <v>-32.891940446004753</v>
      </c>
      <c r="V514" s="4">
        <v>-2.47568229472436</v>
      </c>
      <c r="W514" s="4">
        <v>-1.823887219963561</v>
      </c>
      <c r="X514" s="4">
        <v>3.3018867894364909</v>
      </c>
      <c r="Y514" s="4">
        <v>-4.2493918033217142</v>
      </c>
      <c r="Z514" s="4">
        <v>-27.674511996891699</v>
      </c>
      <c r="AA514" s="4">
        <v>-2.7914839361386972</v>
      </c>
      <c r="AB514" s="4">
        <v>-39.034130535787561</v>
      </c>
      <c r="AC514" s="4">
        <v>-2.1656223388494951</v>
      </c>
      <c r="AD514" s="4">
        <v>7.7161199145879804</v>
      </c>
      <c r="AE514" s="4">
        <v>-4.1882419144199767</v>
      </c>
      <c r="AF514" s="4">
        <v>-29.27123088331772</v>
      </c>
      <c r="AG514" s="4">
        <v>4.3495482111378596</v>
      </c>
      <c r="AH514" s="4">
        <v>4.5954950891269482</v>
      </c>
      <c r="AI514" s="4">
        <v>-88.059948279252069</v>
      </c>
      <c r="AJ514" s="4">
        <v>-10.961346366577869</v>
      </c>
      <c r="AK514" s="4">
        <v>8.1173014286434704</v>
      </c>
      <c r="AL514" s="4">
        <v>1.613003449173894</v>
      </c>
    </row>
    <row r="515" spans="1:38" x14ac:dyDescent="0.2">
      <c r="A515">
        <v>514</v>
      </c>
      <c r="B515">
        <v>4.3952310329690709</v>
      </c>
      <c r="C515">
        <v>4.2727708346149482</v>
      </c>
      <c r="D515">
        <v>-87.822339376859588</v>
      </c>
      <c r="E515">
        <v>-9.1076742044033487</v>
      </c>
      <c r="F515">
        <v>9.4782518334209005</v>
      </c>
      <c r="G515">
        <v>0.46231332249173201</v>
      </c>
      <c r="U515" s="4">
        <v>-25.93794203099419</v>
      </c>
      <c r="V515" s="4">
        <v>3.4332788760091111</v>
      </c>
      <c r="W515" s="4">
        <v>-2.1189017567969892</v>
      </c>
      <c r="X515" s="4">
        <v>2.5702611047499548</v>
      </c>
      <c r="Y515" s="4">
        <v>-4.2130138459728608</v>
      </c>
      <c r="Z515" s="4">
        <v>-22.55430872390232</v>
      </c>
      <c r="AA515" s="4">
        <v>4.1690855732270764</v>
      </c>
      <c r="AB515" s="4">
        <v>-34.222289541175172</v>
      </c>
      <c r="AC515" s="4">
        <v>-1.857710784606196</v>
      </c>
      <c r="AD515" s="4">
        <v>5.1657117778453987</v>
      </c>
      <c r="AE515" s="4">
        <v>-3.0690691158114332</v>
      </c>
      <c r="AF515" s="4">
        <v>-16.04489371585807</v>
      </c>
      <c r="AG515" s="4">
        <v>4.3952310329690709</v>
      </c>
      <c r="AH515" s="4">
        <v>4.2727708346149482</v>
      </c>
      <c r="AI515" s="4">
        <v>-87.822339376859588</v>
      </c>
      <c r="AJ515" s="4">
        <v>-9.1076742044033487</v>
      </c>
      <c r="AK515" s="4">
        <v>9.4782518334209005</v>
      </c>
      <c r="AL515" s="4">
        <v>0.46231332249173201</v>
      </c>
    </row>
    <row r="516" spans="1:38" x14ac:dyDescent="0.2">
      <c r="A516">
        <v>515</v>
      </c>
      <c r="B516">
        <v>5.1505114154564664</v>
      </c>
      <c r="C516">
        <v>3.6716024818812469</v>
      </c>
      <c r="D516">
        <v>-87.663131477119165</v>
      </c>
      <c r="E516">
        <v>-6.6546928650776858</v>
      </c>
      <c r="F516">
        <v>11.20290254541842</v>
      </c>
      <c r="G516">
        <v>0.4931060276716106</v>
      </c>
      <c r="U516" s="4">
        <v>-20.896094049138888</v>
      </c>
      <c r="V516" s="4">
        <v>6.9831610871603624</v>
      </c>
      <c r="W516" s="4">
        <v>-2.3775354569824572</v>
      </c>
      <c r="X516" s="4">
        <v>1.654686374510145</v>
      </c>
      <c r="Y516" s="4">
        <v>-5.2977735742225818</v>
      </c>
      <c r="Z516" s="4">
        <v>3.447975588215789</v>
      </c>
      <c r="AA516" s="4">
        <v>7.4301159018286018</v>
      </c>
      <c r="AB516" s="4">
        <v>-29.455484868035409</v>
      </c>
      <c r="AC516" s="4">
        <v>-1.2652922768825741</v>
      </c>
      <c r="AD516" s="4">
        <v>2.588620687983715</v>
      </c>
      <c r="AE516" s="4">
        <v>-1.2270511747183579</v>
      </c>
      <c r="AF516" s="4">
        <v>-4.6870815542306206</v>
      </c>
      <c r="AG516" s="4">
        <v>5.1505114154564664</v>
      </c>
      <c r="AH516" s="4">
        <v>3.6716024818812469</v>
      </c>
      <c r="AI516" s="4">
        <v>-87.663131477119165</v>
      </c>
      <c r="AJ516" s="4">
        <v>-6.6546928650776858</v>
      </c>
      <c r="AK516" s="4">
        <v>11.20290254541842</v>
      </c>
      <c r="AL516" s="4">
        <v>0.4931060276716106</v>
      </c>
    </row>
    <row r="517" spans="1:38" x14ac:dyDescent="0.2">
      <c r="A517">
        <v>516</v>
      </c>
      <c r="B517">
        <v>5.8716336653039232</v>
      </c>
      <c r="C517">
        <v>1.9062130672027979</v>
      </c>
      <c r="D517">
        <v>-87.797769824668094</v>
      </c>
      <c r="E517">
        <v>-4.8433699920394711</v>
      </c>
      <c r="F517">
        <v>13.060090137199751</v>
      </c>
      <c r="G517">
        <v>-5.5242053004968927E-2</v>
      </c>
      <c r="U517" s="4">
        <v>-28.896468024917141</v>
      </c>
      <c r="V517" s="4">
        <v>5.9916056787388543</v>
      </c>
      <c r="W517" s="4">
        <v>-2.6921995632854672</v>
      </c>
      <c r="X517" s="4">
        <v>2.7026577350824739</v>
      </c>
      <c r="Y517" s="4">
        <v>-9.8083721888438049</v>
      </c>
      <c r="Z517" s="4">
        <v>25.79597438797154</v>
      </c>
      <c r="AA517" s="4">
        <v>4.7832682693593389</v>
      </c>
      <c r="AB517" s="4">
        <v>-30.437755609707882</v>
      </c>
      <c r="AC517" s="4">
        <v>-0.67644846340604614</v>
      </c>
      <c r="AD517" s="4">
        <v>2.4953614125026871</v>
      </c>
      <c r="AE517" s="4">
        <v>-2.1406588588868871</v>
      </c>
      <c r="AF517" s="4">
        <v>11.449357892141689</v>
      </c>
      <c r="AG517" s="4">
        <v>5.8716336653039232</v>
      </c>
      <c r="AH517" s="4">
        <v>1.9062130672027979</v>
      </c>
      <c r="AI517" s="4">
        <v>-87.797769824668094</v>
      </c>
      <c r="AJ517" s="4">
        <v>-4.8433699920394711</v>
      </c>
      <c r="AK517" s="4">
        <v>13.060090137199751</v>
      </c>
      <c r="AL517" s="4">
        <v>-5.5242053004968927E-2</v>
      </c>
    </row>
    <row r="518" spans="1:38" x14ac:dyDescent="0.2">
      <c r="A518">
        <v>517</v>
      </c>
      <c r="B518">
        <v>6.161889070939413</v>
      </c>
      <c r="C518">
        <v>1.764971893688585</v>
      </c>
      <c r="D518">
        <v>-88.12027999890978</v>
      </c>
      <c r="E518">
        <v>-2.6479437328433648</v>
      </c>
      <c r="F518">
        <v>12.527456354427811</v>
      </c>
      <c r="G518">
        <v>-1.6053350155956649</v>
      </c>
      <c r="U518" s="4">
        <v>-39.940830670783171</v>
      </c>
      <c r="V518" s="4">
        <v>2.2897759391515242</v>
      </c>
      <c r="W518" s="4">
        <v>-2.780547906689554</v>
      </c>
      <c r="X518" s="4">
        <v>1.5848422511809881</v>
      </c>
      <c r="Y518" s="4">
        <v>-10.136194463041461</v>
      </c>
      <c r="Z518" s="4">
        <v>40.014263985815091</v>
      </c>
      <c r="AA518" s="4">
        <v>1.4637306483145021</v>
      </c>
      <c r="AB518" s="4">
        <v>-32.143644025701043</v>
      </c>
      <c r="AC518" s="4">
        <v>-0.22615074072245189</v>
      </c>
      <c r="AD518" s="4">
        <v>2.1404015726190408</v>
      </c>
      <c r="AE518" s="4">
        <v>-1.1957864697818379</v>
      </c>
      <c r="AF518" s="4">
        <v>9.3149954276476397</v>
      </c>
      <c r="AG518" s="4">
        <v>6.161889070939413</v>
      </c>
      <c r="AH518" s="4">
        <v>1.764971893688585</v>
      </c>
      <c r="AI518" s="4">
        <v>-88.12027999890978</v>
      </c>
      <c r="AJ518" s="4">
        <v>-2.6479437328433648</v>
      </c>
      <c r="AK518" s="4">
        <v>12.527456354427811</v>
      </c>
      <c r="AL518" s="4">
        <v>-1.6053350155956649</v>
      </c>
    </row>
    <row r="519" spans="1:38" x14ac:dyDescent="0.2">
      <c r="A519">
        <v>518</v>
      </c>
      <c r="B519">
        <v>5.2369111531220174</v>
      </c>
      <c r="C519">
        <v>7.0976150004424801</v>
      </c>
      <c r="D519">
        <v>-82.996759325096164</v>
      </c>
      <c r="E519">
        <v>-14.742495281122499</v>
      </c>
      <c r="F519">
        <v>11.30695948394418</v>
      </c>
      <c r="G519">
        <v>0.70958901854519052</v>
      </c>
      <c r="U519" s="4">
        <v>-40.8076552046155</v>
      </c>
      <c r="V519" s="4">
        <v>-3.2841587194992421</v>
      </c>
      <c r="W519" s="4">
        <v>-1.8892393791387061</v>
      </c>
      <c r="X519" s="4">
        <v>3.3238307634668272</v>
      </c>
      <c r="Y519" s="4">
        <v>-3.8816371369597871</v>
      </c>
      <c r="Z519" s="4">
        <v>-20.259429299428259</v>
      </c>
      <c r="AA519" s="4">
        <v>-3.444308398134527</v>
      </c>
      <c r="AB519" s="4">
        <v>-50.239547716902912</v>
      </c>
      <c r="AC519" s="4">
        <v>-2.3949720215402559</v>
      </c>
      <c r="AD519" s="4">
        <v>7.910613651305459</v>
      </c>
      <c r="AE519" s="4">
        <v>-4.293624193619876</v>
      </c>
      <c r="AF519" s="4">
        <v>-18.87026729019847</v>
      </c>
      <c r="AG519" s="4">
        <v>5.2369111531220174</v>
      </c>
      <c r="AH519" s="4">
        <v>7.0976150004424801</v>
      </c>
      <c r="AI519" s="4">
        <v>-82.996759325096164</v>
      </c>
      <c r="AJ519" s="4">
        <v>-14.742495281122499</v>
      </c>
      <c r="AK519" s="4">
        <v>11.30695948394418</v>
      </c>
      <c r="AL519" s="4">
        <v>0.70958901854519052</v>
      </c>
    </row>
    <row r="520" spans="1:38" x14ac:dyDescent="0.2">
      <c r="A520">
        <v>519</v>
      </c>
      <c r="B520">
        <v>6.4199330365994562</v>
      </c>
      <c r="C520">
        <v>5.40488378965515</v>
      </c>
      <c r="D520">
        <v>-82.959071032349442</v>
      </c>
      <c r="E520">
        <v>-10.71313092280962</v>
      </c>
      <c r="F520">
        <v>12.724510583076579</v>
      </c>
      <c r="G520">
        <v>1.193646371297949</v>
      </c>
      <c r="U520" s="4">
        <v>-30.440813116733182</v>
      </c>
      <c r="V520" s="4">
        <v>5.1031403606891761</v>
      </c>
      <c r="W520" s="4">
        <v>-2.2882366259015119</v>
      </c>
      <c r="X520" s="4">
        <v>1.8095775385035979</v>
      </c>
      <c r="Y520" s="4">
        <v>-3.0595253650680232</v>
      </c>
      <c r="Z520" s="4">
        <v>-30.28175358397224</v>
      </c>
      <c r="AA520" s="4">
        <v>5.6173438416800234</v>
      </c>
      <c r="AB520" s="4">
        <v>-42.167430456268242</v>
      </c>
      <c r="AC520" s="4">
        <v>-2.002840665883705</v>
      </c>
      <c r="AD520" s="4">
        <v>4.555073640374907</v>
      </c>
      <c r="AE520" s="4">
        <v>-2.3592850625247799</v>
      </c>
      <c r="AF520" s="4">
        <v>-25.907556532886769</v>
      </c>
      <c r="AG520" s="4">
        <v>6.4199330365994562</v>
      </c>
      <c r="AH520" s="4">
        <v>5.40488378965515</v>
      </c>
      <c r="AI520" s="4">
        <v>-82.959071032349442</v>
      </c>
      <c r="AJ520" s="4">
        <v>-10.71313092280962</v>
      </c>
      <c r="AK520" s="4">
        <v>12.724510583076579</v>
      </c>
      <c r="AL520" s="4">
        <v>1.193646371297949</v>
      </c>
    </row>
    <row r="521" spans="1:38" x14ac:dyDescent="0.2">
      <c r="A521">
        <v>520</v>
      </c>
      <c r="B521">
        <v>7.2147156928436216</v>
      </c>
      <c r="C521">
        <v>4.5968669793067436</v>
      </c>
      <c r="D521">
        <v>-82.055139111192887</v>
      </c>
      <c r="E521">
        <v>-8.5137466309082885</v>
      </c>
      <c r="F521">
        <v>15.103590850479989</v>
      </c>
      <c r="G521">
        <v>0.46104626206288563</v>
      </c>
      <c r="U521" s="4">
        <v>-24.628196580094809</v>
      </c>
      <c r="V521" s="4">
        <v>10.32960254588501</v>
      </c>
      <c r="W521" s="4">
        <v>-2.6035085275594452</v>
      </c>
      <c r="X521" s="4">
        <v>1.6361609383651601</v>
      </c>
      <c r="Y521" s="4">
        <v>-5.1967691069636892</v>
      </c>
      <c r="Z521" s="4">
        <v>3.5505075954086589</v>
      </c>
      <c r="AA521" s="4">
        <v>10.599640598971281</v>
      </c>
      <c r="AB521" s="4">
        <v>-36.699820856257503</v>
      </c>
      <c r="AC521" s="4">
        <v>-1.4137683818063529</v>
      </c>
      <c r="AD521" s="4">
        <v>2.500979564570712</v>
      </c>
      <c r="AE521" s="4">
        <v>-1.367565518982639</v>
      </c>
      <c r="AF521" s="4">
        <v>-5.3264764837590963</v>
      </c>
      <c r="AG521" s="4">
        <v>7.2147156928436216</v>
      </c>
      <c r="AH521" s="4">
        <v>4.5968669793067436</v>
      </c>
      <c r="AI521" s="4">
        <v>-82.055139111192887</v>
      </c>
      <c r="AJ521" s="4">
        <v>-8.5137466309082885</v>
      </c>
      <c r="AK521" s="4">
        <v>15.103590850479989</v>
      </c>
      <c r="AL521" s="4">
        <v>0.46104626206288563</v>
      </c>
    </row>
    <row r="522" spans="1:38" x14ac:dyDescent="0.2">
      <c r="A522">
        <v>521</v>
      </c>
      <c r="B522">
        <v>7.8230172828830487</v>
      </c>
      <c r="C522">
        <v>3.687618969513029</v>
      </c>
      <c r="D522">
        <v>-82.930986524143051</v>
      </c>
      <c r="E522">
        <v>-6.5024067749030312</v>
      </c>
      <c r="F522">
        <v>17.466543344438382</v>
      </c>
      <c r="G522">
        <v>-0.76192980022697043</v>
      </c>
      <c r="U522" s="4">
        <v>-34.352120549898437</v>
      </c>
      <c r="V522" s="4">
        <v>7.4222127301165806</v>
      </c>
      <c r="W522" s="4">
        <v>-2.8351411350718152</v>
      </c>
      <c r="X522" s="4">
        <v>2.882091704417888</v>
      </c>
      <c r="Y522" s="4">
        <v>-9.7379060198805742</v>
      </c>
      <c r="Z522" s="4">
        <v>38.784827730148073</v>
      </c>
      <c r="AA522" s="4">
        <v>6.9080818053432704</v>
      </c>
      <c r="AB522" s="4">
        <v>-36.677842835032209</v>
      </c>
      <c r="AC522" s="4">
        <v>-0.7844497043462505</v>
      </c>
      <c r="AD522" s="4">
        <v>2.6550143774456481</v>
      </c>
      <c r="AE522" s="4">
        <v>-2.3821749132634098</v>
      </c>
      <c r="AF522" s="4">
        <v>13.052845925235321</v>
      </c>
      <c r="AG522" s="4">
        <v>7.8230172828830487</v>
      </c>
      <c r="AH522" s="4">
        <v>3.687618969513029</v>
      </c>
      <c r="AI522" s="4">
        <v>-82.930986524143051</v>
      </c>
      <c r="AJ522" s="4">
        <v>-6.5024067749030312</v>
      </c>
      <c r="AK522" s="4">
        <v>17.466543344438382</v>
      </c>
      <c r="AL522" s="4">
        <v>-0.76192980022697043</v>
      </c>
    </row>
    <row r="523" spans="1:38" x14ac:dyDescent="0.2">
      <c r="A523">
        <v>522</v>
      </c>
      <c r="B523">
        <v>8.6599741106695642</v>
      </c>
      <c r="C523">
        <v>2.2338408036207928</v>
      </c>
      <c r="D523">
        <v>-82.98113970650374</v>
      </c>
      <c r="E523">
        <v>-2.3619738725414932</v>
      </c>
      <c r="F523">
        <v>18.341055350946728</v>
      </c>
      <c r="G523">
        <v>-0.55470199715444923</v>
      </c>
      <c r="U523" s="4">
        <v>-50.865183281708823</v>
      </c>
      <c r="V523" s="4">
        <v>2.844431083006389</v>
      </c>
      <c r="W523" s="4">
        <v>-3.0387019232782451</v>
      </c>
      <c r="X523" s="4">
        <v>1.549630986215804</v>
      </c>
      <c r="Y523" s="4">
        <v>-10.36556725297169</v>
      </c>
      <c r="Z523" s="4">
        <v>26.852309313061621</v>
      </c>
      <c r="AA523" s="4">
        <v>2.3133854481320379</v>
      </c>
      <c r="AB523" s="4">
        <v>-39.856340429711203</v>
      </c>
      <c r="AC523" s="4">
        <v>-0.28437992716753219</v>
      </c>
      <c r="AD523" s="4">
        <v>1.9243816117533159</v>
      </c>
      <c r="AE523" s="4">
        <v>-1.5169240980193039</v>
      </c>
      <c r="AF523" s="4">
        <v>8.1465876248869229</v>
      </c>
      <c r="AG523" s="4">
        <v>8.6599741106695642</v>
      </c>
      <c r="AH523" s="4">
        <v>2.2338408036207928</v>
      </c>
      <c r="AI523" s="4">
        <v>-82.98113970650374</v>
      </c>
      <c r="AJ523" s="4">
        <v>-2.3619738725414932</v>
      </c>
      <c r="AK523" s="4">
        <v>18.341055350946728</v>
      </c>
      <c r="AL523" s="4">
        <v>-0.55470199715444923</v>
      </c>
    </row>
    <row r="524" spans="1:38" x14ac:dyDescent="0.2">
      <c r="A524">
        <v>523</v>
      </c>
      <c r="B524">
        <v>5.6921210039859123</v>
      </c>
      <c r="C524">
        <v>8.4316571984664197</v>
      </c>
      <c r="D524">
        <v>-78.045387693316357</v>
      </c>
      <c r="E524">
        <v>-16.64433237081365</v>
      </c>
      <c r="F524">
        <v>11.60052205785669</v>
      </c>
      <c r="G524">
        <v>0.36955797486362391</v>
      </c>
      <c r="U524" s="4">
        <v>-50.597162459410022</v>
      </c>
      <c r="V524" s="4">
        <v>-8.2850813577000331</v>
      </c>
      <c r="W524" s="4">
        <v>-1.9252633209179559</v>
      </c>
      <c r="X524" s="4">
        <v>2.562998051611717</v>
      </c>
      <c r="Y524" s="4">
        <v>-3.047175795453934</v>
      </c>
      <c r="Z524" s="4">
        <v>-18.7710619172273</v>
      </c>
      <c r="AA524" s="4">
        <v>-8.5185575569828185</v>
      </c>
      <c r="AB524" s="4">
        <v>-63.93429451884036</v>
      </c>
      <c r="AC524" s="4">
        <v>-2.6622235715017668</v>
      </c>
      <c r="AD524" s="4">
        <v>7.2977110231411952</v>
      </c>
      <c r="AE524" s="4">
        <v>-3.7990096801305682</v>
      </c>
      <c r="AF524" s="4">
        <v>-19.681785168209821</v>
      </c>
      <c r="AG524" s="4">
        <v>5.6921210039859123</v>
      </c>
      <c r="AH524" s="4">
        <v>8.4316571984664197</v>
      </c>
      <c r="AI524" s="4">
        <v>-78.045387693316357</v>
      </c>
      <c r="AJ524" s="4">
        <v>-16.64433237081365</v>
      </c>
      <c r="AK524" s="4">
        <v>11.60052205785669</v>
      </c>
      <c r="AL524" s="4">
        <v>0.36955797486362391</v>
      </c>
    </row>
    <row r="525" spans="1:38" x14ac:dyDescent="0.2">
      <c r="A525">
        <v>524</v>
      </c>
      <c r="B525">
        <v>7.6017660129843847</v>
      </c>
      <c r="C525">
        <v>6.6389083039940138</v>
      </c>
      <c r="D525">
        <v>-78.014435895732575</v>
      </c>
      <c r="E525">
        <v>-14.238333627303129</v>
      </c>
      <c r="F525">
        <v>13.974226413946051</v>
      </c>
      <c r="G525">
        <v>0.84099438149367645</v>
      </c>
      <c r="U525" s="4">
        <v>-40.007489605669498</v>
      </c>
      <c r="V525" s="4">
        <v>1.3660151477667359</v>
      </c>
      <c r="W525" s="4">
        <v>-2.3218192685715402</v>
      </c>
      <c r="X525" s="4">
        <v>2.5465635237148101</v>
      </c>
      <c r="Y525" s="4">
        <v>-3.8448276885386439</v>
      </c>
      <c r="Z525" s="4">
        <v>-38.723178709121413</v>
      </c>
      <c r="AA525" s="4">
        <v>1.9041371869879851</v>
      </c>
      <c r="AB525" s="4">
        <v>-54.382080155429072</v>
      </c>
      <c r="AC525" s="4">
        <v>-2.344855483168379</v>
      </c>
      <c r="AD525" s="4">
        <v>5.7690596746239393</v>
      </c>
      <c r="AE525" s="4">
        <v>-3.965654471663111</v>
      </c>
      <c r="AF525" s="4">
        <v>-36.326023659321329</v>
      </c>
      <c r="AG525" s="4">
        <v>7.6017660129843847</v>
      </c>
      <c r="AH525" s="4">
        <v>6.6389083039940138</v>
      </c>
      <c r="AI525" s="4">
        <v>-78.014435895732575</v>
      </c>
      <c r="AJ525" s="4">
        <v>-14.238333627303129</v>
      </c>
      <c r="AK525" s="4">
        <v>13.974226413946051</v>
      </c>
      <c r="AL525" s="4">
        <v>0.84099438149367645</v>
      </c>
    </row>
    <row r="526" spans="1:38" x14ac:dyDescent="0.2">
      <c r="A526">
        <v>525</v>
      </c>
      <c r="B526">
        <v>8.3318840348154914</v>
      </c>
      <c r="C526">
        <v>4.980912024514514</v>
      </c>
      <c r="D526">
        <v>-77.635635596647163</v>
      </c>
      <c r="E526">
        <v>-9.8757794105033589</v>
      </c>
      <c r="F526">
        <v>15.22759896377354</v>
      </c>
      <c r="G526">
        <v>1.791826482330124</v>
      </c>
      <c r="U526" s="4">
        <v>-26.682446797254361</v>
      </c>
      <c r="V526" s="4">
        <v>12.08753592433728</v>
      </c>
      <c r="W526" s="4">
        <v>-2.6354024594779681</v>
      </c>
      <c r="X526" s="4">
        <v>0.26118839216131501</v>
      </c>
      <c r="Y526" s="4">
        <v>-1.6922664788246391</v>
      </c>
      <c r="Z526" s="4">
        <v>-29.32684345597448</v>
      </c>
      <c r="AA526" s="4">
        <v>13.229620965365809</v>
      </c>
      <c r="AB526" s="4">
        <v>-43.966511590466617</v>
      </c>
      <c r="AC526" s="4">
        <v>-1.8663218945711151</v>
      </c>
      <c r="AD526" s="4">
        <v>1.9468975646528539</v>
      </c>
      <c r="AE526" s="4">
        <v>-0.17536782979320181</v>
      </c>
      <c r="AF526" s="4">
        <v>-24.719024545801261</v>
      </c>
      <c r="AG526" s="4">
        <v>8.3318840348154914</v>
      </c>
      <c r="AH526" s="4">
        <v>4.980912024514514</v>
      </c>
      <c r="AI526" s="4">
        <v>-77.635635596647163</v>
      </c>
      <c r="AJ526" s="4">
        <v>-9.8757794105033589</v>
      </c>
      <c r="AK526" s="4">
        <v>15.22759896377354</v>
      </c>
      <c r="AL526" s="4">
        <v>1.791826482330124</v>
      </c>
    </row>
    <row r="527" spans="1:38" x14ac:dyDescent="0.2">
      <c r="A527">
        <v>526</v>
      </c>
      <c r="B527">
        <v>8.6060537489829976</v>
      </c>
      <c r="C527">
        <v>4.9955617970825097</v>
      </c>
      <c r="D527">
        <v>-77.626508673434245</v>
      </c>
      <c r="E527">
        <v>-9.1361380537913117</v>
      </c>
      <c r="F527">
        <v>18.152050457596921</v>
      </c>
      <c r="G527">
        <v>-0.81121191565176221</v>
      </c>
      <c r="U527" s="4">
        <v>-28.088426263367701</v>
      </c>
      <c r="V527" s="4">
        <v>12.736469438774609</v>
      </c>
      <c r="W527" s="4">
        <v>-2.927960520621848</v>
      </c>
      <c r="X527" s="4">
        <v>2.591190224570636</v>
      </c>
      <c r="Y527" s="4">
        <v>-7.8684802116414767</v>
      </c>
      <c r="Z527" s="4">
        <v>37.282327659075989</v>
      </c>
      <c r="AA527" s="4">
        <v>12.57163796546098</v>
      </c>
      <c r="AB527" s="4">
        <v>-40.401166891087783</v>
      </c>
      <c r="AC527" s="4">
        <v>-1.1626977562603451</v>
      </c>
      <c r="AD527" s="4">
        <v>2.4869489611706039</v>
      </c>
      <c r="AE527" s="4">
        <v>-2.1394185998283759</v>
      </c>
      <c r="AF527" s="4">
        <v>12.96609547085149</v>
      </c>
      <c r="AG527" s="4">
        <v>8.6060537489829976</v>
      </c>
      <c r="AH527" s="4">
        <v>4.9955617970825097</v>
      </c>
      <c r="AI527" s="4">
        <v>-77.626508673434245</v>
      </c>
      <c r="AJ527" s="4">
        <v>-9.1361380537913117</v>
      </c>
      <c r="AK527" s="4">
        <v>18.152050457596921</v>
      </c>
      <c r="AL527" s="4">
        <v>-0.81121191565176221</v>
      </c>
    </row>
    <row r="528" spans="1:38" x14ac:dyDescent="0.2">
      <c r="A528">
        <v>527</v>
      </c>
      <c r="B528">
        <v>9.3265197965073039</v>
      </c>
      <c r="C528">
        <v>4.3700493257126221</v>
      </c>
      <c r="D528">
        <v>-78.00030857139248</v>
      </c>
      <c r="E528">
        <v>-5.1616054940991356</v>
      </c>
      <c r="F528">
        <v>19.72306902062077</v>
      </c>
      <c r="G528">
        <v>-0.73238569092999684</v>
      </c>
      <c r="U528" s="4">
        <v>-49.299058728950342</v>
      </c>
      <c r="V528" s="4">
        <v>7.1240567431092066</v>
      </c>
      <c r="W528" s="4">
        <v>-3.1610180056199182</v>
      </c>
      <c r="X528" s="4">
        <v>2.2477426088749231</v>
      </c>
      <c r="Y528" s="4">
        <v>-9.0097351587081072</v>
      </c>
      <c r="Z528" s="4">
        <v>52.032568381186437</v>
      </c>
      <c r="AA528" s="4">
        <v>6.5477426056132506</v>
      </c>
      <c r="AB528" s="4">
        <v>-44.334054142462058</v>
      </c>
      <c r="AC528" s="4">
        <v>-0.66183513502343261</v>
      </c>
      <c r="AD528" s="4">
        <v>2.0977493480034042</v>
      </c>
      <c r="AE528" s="4">
        <v>-1.688318959512759</v>
      </c>
      <c r="AF528" s="4">
        <v>15.53110718323056</v>
      </c>
      <c r="AG528" s="4">
        <v>9.3265197965073039</v>
      </c>
      <c r="AH528" s="4">
        <v>4.3700493257126221</v>
      </c>
      <c r="AI528" s="4">
        <v>-78.00030857139248</v>
      </c>
      <c r="AJ528" s="4">
        <v>-5.1616054940991356</v>
      </c>
      <c r="AK528" s="4">
        <v>19.72306902062077</v>
      </c>
      <c r="AL528" s="4">
        <v>-0.73238569092999684</v>
      </c>
    </row>
    <row r="529" spans="1:38" x14ac:dyDescent="0.2">
      <c r="A529">
        <v>528</v>
      </c>
      <c r="B529">
        <v>10.04517673483217</v>
      </c>
      <c r="C529">
        <v>2.234791762374047</v>
      </c>
      <c r="D529">
        <v>-78.021743554566299</v>
      </c>
      <c r="E529">
        <v>-1.7417729318762569</v>
      </c>
      <c r="F529">
        <v>20.327428554377409</v>
      </c>
      <c r="G529">
        <v>-0.2388453676458609</v>
      </c>
      <c r="U529" s="4">
        <v>-68.016127093990889</v>
      </c>
      <c r="V529" s="4">
        <v>2.466418240460718</v>
      </c>
      <c r="W529" s="4">
        <v>-3.295176082003771</v>
      </c>
      <c r="X529" s="4">
        <v>0.9225341636955946</v>
      </c>
      <c r="Y529" s="4">
        <v>-9.1786999356967538</v>
      </c>
      <c r="Z529" s="4">
        <v>26.324790713065219</v>
      </c>
      <c r="AA529" s="4">
        <v>1.532360506707555</v>
      </c>
      <c r="AB529" s="4">
        <v>-46.33973130094585</v>
      </c>
      <c r="AC529" s="4">
        <v>-0.17753009303734699</v>
      </c>
      <c r="AD529" s="4">
        <v>1.6148835100251759</v>
      </c>
      <c r="AE529" s="4">
        <v>-1.3329008271630809</v>
      </c>
      <c r="AF529" s="4">
        <v>6.421801739806094</v>
      </c>
      <c r="AG529" s="4">
        <v>10.04517673483217</v>
      </c>
      <c r="AH529" s="4">
        <v>2.234791762374047</v>
      </c>
      <c r="AI529" s="4">
        <v>-78.021743554566299</v>
      </c>
      <c r="AJ529" s="4">
        <v>-1.7417729318762569</v>
      </c>
      <c r="AK529" s="4">
        <v>20.327428554377409</v>
      </c>
      <c r="AL529" s="4">
        <v>-0.2388453676458609</v>
      </c>
    </row>
    <row r="530" spans="1:38" x14ac:dyDescent="0.2">
      <c r="A530">
        <v>529</v>
      </c>
      <c r="B530">
        <v>6.876117231007119</v>
      </c>
      <c r="C530">
        <v>10.079463594244929</v>
      </c>
      <c r="D530">
        <v>-70.239762915437936</v>
      </c>
      <c r="E530">
        <v>-18.646385368713581</v>
      </c>
      <c r="F530">
        <v>13.140259127617529</v>
      </c>
      <c r="G530">
        <v>0.25925875616115379</v>
      </c>
      <c r="U530" s="4">
        <v>-54.151856163671432</v>
      </c>
      <c r="V530" s="4">
        <v>-9.5650846170940014</v>
      </c>
      <c r="W530" s="4">
        <v>-2.0519238730849119</v>
      </c>
      <c r="X530" s="4">
        <v>2.3979651233446839</v>
      </c>
      <c r="Y530" s="4">
        <v>-2.8959895524662942</v>
      </c>
      <c r="Z530" s="4">
        <v>-20.045652037053749</v>
      </c>
      <c r="AA530" s="4">
        <v>-10.020062810360569</v>
      </c>
      <c r="AB530" s="4">
        <v>-69.798366662026766</v>
      </c>
      <c r="AC530" s="4">
        <v>-2.7970311642140699</v>
      </c>
      <c r="AD530" s="4">
        <v>6.2758172214475998</v>
      </c>
      <c r="AE530" s="4">
        <v>-3.3398236789350109</v>
      </c>
      <c r="AF530" s="4">
        <v>-20.62389814332434</v>
      </c>
      <c r="AG530" s="4">
        <v>6.876117231007119</v>
      </c>
      <c r="AH530" s="4">
        <v>10.079463594244929</v>
      </c>
      <c r="AI530" s="4">
        <v>-70.239762915437936</v>
      </c>
      <c r="AJ530" s="4">
        <v>-18.646385368713581</v>
      </c>
      <c r="AK530" s="4">
        <v>13.140259127617529</v>
      </c>
      <c r="AL530" s="4">
        <v>0.25925875616115379</v>
      </c>
    </row>
    <row r="531" spans="1:38" x14ac:dyDescent="0.2">
      <c r="A531">
        <v>530</v>
      </c>
      <c r="B531">
        <v>8.3796245985664815</v>
      </c>
      <c r="C531">
        <v>8.7945215697640364</v>
      </c>
      <c r="D531">
        <v>-70.286382092962</v>
      </c>
      <c r="E531">
        <v>-16.76642326689149</v>
      </c>
      <c r="F531">
        <v>15.49083732049964</v>
      </c>
      <c r="G531">
        <v>0.45630341059271567</v>
      </c>
      <c r="U531" s="4">
        <v>-45.110062065310153</v>
      </c>
      <c r="V531" s="4">
        <v>-0.30510771918909979</v>
      </c>
      <c r="W531" s="4">
        <v>-2.3601986344009411</v>
      </c>
      <c r="X531" s="4">
        <v>2.559216314284039</v>
      </c>
      <c r="Y531" s="4">
        <v>-3.7048381058599551</v>
      </c>
      <c r="Z531" s="4">
        <v>-37.162535348448692</v>
      </c>
      <c r="AA531" s="4">
        <v>-0.92422351512413581</v>
      </c>
      <c r="AB531" s="4">
        <v>-60.574216798872342</v>
      </c>
      <c r="AC531" s="4">
        <v>-2.533572412114248</v>
      </c>
      <c r="AD531" s="4">
        <v>5.46311068541217</v>
      </c>
      <c r="AE531" s="4">
        <v>-3.688757414932589</v>
      </c>
      <c r="AF531" s="4">
        <v>-36.35784005663227</v>
      </c>
      <c r="AG531" s="4">
        <v>8.3796245985664815</v>
      </c>
      <c r="AH531" s="4">
        <v>8.7945215697640364</v>
      </c>
      <c r="AI531" s="4">
        <v>-70.286382092962</v>
      </c>
      <c r="AJ531" s="4">
        <v>-16.76642326689149</v>
      </c>
      <c r="AK531" s="4">
        <v>15.49083732049964</v>
      </c>
      <c r="AL531" s="4">
        <v>0.45630341059271567</v>
      </c>
    </row>
    <row r="532" spans="1:38" x14ac:dyDescent="0.2">
      <c r="A532">
        <v>531</v>
      </c>
      <c r="B532">
        <v>9.281552016232645</v>
      </c>
      <c r="C532">
        <v>7.1613730346388804</v>
      </c>
      <c r="D532">
        <v>-70.22812834319096</v>
      </c>
      <c r="E532">
        <v>-13.28582966273186</v>
      </c>
      <c r="F532">
        <v>16.930214231706039</v>
      </c>
      <c r="G532">
        <v>1.767421089924575</v>
      </c>
      <c r="U532" s="4">
        <v>-31.868579306658571</v>
      </c>
      <c r="V532" s="4">
        <v>11.120208699252689</v>
      </c>
      <c r="W532" s="4">
        <v>-2.650347403609647</v>
      </c>
      <c r="X532" s="4">
        <v>1.09192736009383</v>
      </c>
      <c r="Y532" s="4">
        <v>-2.446137233409686</v>
      </c>
      <c r="Z532" s="4">
        <v>-34.775774397660349</v>
      </c>
      <c r="AA532" s="4">
        <v>10.99421865835807</v>
      </c>
      <c r="AB532" s="4">
        <v>-49.794790393413898</v>
      </c>
      <c r="AC532" s="4">
        <v>-2.1088717577159111</v>
      </c>
      <c r="AD532" s="4">
        <v>2.938849791395227</v>
      </c>
      <c r="AE532" s="4">
        <v>-1.2262570318794199</v>
      </c>
      <c r="AF532" s="4">
        <v>-29.44488570707728</v>
      </c>
      <c r="AG532" s="4">
        <v>9.281552016232645</v>
      </c>
      <c r="AH532" s="4">
        <v>7.1613730346388804</v>
      </c>
      <c r="AI532" s="4">
        <v>-70.22812834319096</v>
      </c>
      <c r="AJ532" s="4">
        <v>-13.28582966273186</v>
      </c>
      <c r="AK532" s="4">
        <v>16.930214231706039</v>
      </c>
      <c r="AL532" s="4">
        <v>1.767421089924575</v>
      </c>
    </row>
    <row r="533" spans="1:38" x14ac:dyDescent="0.2">
      <c r="A533">
        <v>532</v>
      </c>
      <c r="B533">
        <v>9.8515753342454424</v>
      </c>
      <c r="C533">
        <v>6.1547577633263533</v>
      </c>
      <c r="D533">
        <v>-70.063691865413659</v>
      </c>
      <c r="E533">
        <v>-10.90760717713747</v>
      </c>
      <c r="F533">
        <v>18.983009256823401</v>
      </c>
      <c r="G533">
        <v>0.41097191729282168</v>
      </c>
      <c r="U533" s="4">
        <v>-26.6465674706565</v>
      </c>
      <c r="V533" s="4">
        <v>15.605012931457621</v>
      </c>
      <c r="W533" s="4">
        <v>-2.9021828026659828</v>
      </c>
      <c r="X533" s="4">
        <v>1.2616963819257869</v>
      </c>
      <c r="Y533" s="4">
        <v>-4.4723628780931914</v>
      </c>
      <c r="Z533" s="4">
        <v>2.7302112843686719</v>
      </c>
      <c r="AA533" s="4">
        <v>15.7426548969802</v>
      </c>
      <c r="AB533" s="4">
        <v>-44.587559389126412</v>
      </c>
      <c r="AC533" s="4">
        <v>-1.577110012203466</v>
      </c>
      <c r="AD533" s="4">
        <v>2.1091843467403271</v>
      </c>
      <c r="AE533" s="4">
        <v>-1.038224932533109</v>
      </c>
      <c r="AF533" s="4">
        <v>-4.2420496716577309</v>
      </c>
      <c r="AG533" s="4">
        <v>9.8515753342454424</v>
      </c>
      <c r="AH533" s="4">
        <v>6.1547577633263533</v>
      </c>
      <c r="AI533" s="4">
        <v>-70.063691865413659</v>
      </c>
      <c r="AJ533" s="4">
        <v>-10.90760717713747</v>
      </c>
      <c r="AK533" s="4">
        <v>18.983009256823401</v>
      </c>
      <c r="AL533" s="4">
        <v>0.41097191729282168</v>
      </c>
    </row>
    <row r="534" spans="1:38" x14ac:dyDescent="0.2">
      <c r="A534">
        <v>533</v>
      </c>
      <c r="B534">
        <v>10.643504710235019</v>
      </c>
      <c r="C534">
        <v>5.3605273656820858</v>
      </c>
      <c r="D534">
        <v>-70.256719159267035</v>
      </c>
      <c r="E534">
        <v>-8.7792826589692865</v>
      </c>
      <c r="F534">
        <v>21.148492863657172</v>
      </c>
      <c r="G534">
        <v>-1.194938786690309</v>
      </c>
      <c r="U534" s="4">
        <v>-35.55055020044275</v>
      </c>
      <c r="V534" s="4">
        <v>12.78160616968877</v>
      </c>
      <c r="W534" s="4">
        <v>-3.1552598944540109</v>
      </c>
      <c r="X534" s="4">
        <v>2.3960123656740939</v>
      </c>
      <c r="Y534" s="4">
        <v>-7.9270043067811171</v>
      </c>
      <c r="Z534" s="4">
        <v>43.68531452952233</v>
      </c>
      <c r="AA534" s="4">
        <v>13.04770333091655</v>
      </c>
      <c r="AB534" s="4">
        <v>-45.07800398864245</v>
      </c>
      <c r="AC534" s="4">
        <v>-1.0587593519417029</v>
      </c>
      <c r="AD534" s="4">
        <v>2.3964958272250709</v>
      </c>
      <c r="AE534" s="4">
        <v>-2.2990844622557471</v>
      </c>
      <c r="AF534" s="4">
        <v>15.671710231032741</v>
      </c>
      <c r="AG534" s="4">
        <v>10.643504710235019</v>
      </c>
      <c r="AH534" s="4">
        <v>5.3605273656820858</v>
      </c>
      <c r="AI534" s="4">
        <v>-70.256719159267035</v>
      </c>
      <c r="AJ534" s="4">
        <v>-8.7792826589692865</v>
      </c>
      <c r="AK534" s="4">
        <v>21.148492863657172</v>
      </c>
      <c r="AL534" s="4">
        <v>-1.194938786690309</v>
      </c>
    </row>
    <row r="535" spans="1:38" x14ac:dyDescent="0.2">
      <c r="A535">
        <v>534</v>
      </c>
      <c r="B535">
        <v>11.58559537114623</v>
      </c>
      <c r="C535">
        <v>3.923256367440854</v>
      </c>
      <c r="D535">
        <v>-70.278121980007185</v>
      </c>
      <c r="E535">
        <v>-5.3235042517657529</v>
      </c>
      <c r="F535">
        <v>22.232644488678559</v>
      </c>
      <c r="G535">
        <v>-0.2379088566281489</v>
      </c>
      <c r="U535" s="4">
        <v>-57.17793573162168</v>
      </c>
      <c r="V535" s="4">
        <v>6.162358529358591</v>
      </c>
      <c r="W535" s="4">
        <v>-3.3650178638131369</v>
      </c>
      <c r="X535" s="4">
        <v>1.8423620071449971</v>
      </c>
      <c r="Y535" s="4">
        <v>-8.3143992067086199</v>
      </c>
      <c r="Z535" s="4">
        <v>50.931603653767468</v>
      </c>
      <c r="AA535" s="4">
        <v>6.6297920805144699</v>
      </c>
      <c r="AB535" s="4">
        <v>-48.257754255400343</v>
      </c>
      <c r="AC535" s="4">
        <v>-0.60376410328489549</v>
      </c>
      <c r="AD535" s="4">
        <v>1.784166296554871</v>
      </c>
      <c r="AE535" s="4">
        <v>-1.7004909629416991</v>
      </c>
      <c r="AF535" s="4">
        <v>14.319636909738829</v>
      </c>
      <c r="AG535" s="4">
        <v>11.58559537114623</v>
      </c>
      <c r="AH535" s="4">
        <v>3.923256367440854</v>
      </c>
      <c r="AI535" s="4">
        <v>-70.278121980007185</v>
      </c>
      <c r="AJ535" s="4">
        <v>-5.3235042517657529</v>
      </c>
      <c r="AK535" s="4">
        <v>22.232644488678559</v>
      </c>
      <c r="AL535" s="4">
        <v>-0.2379088566281489</v>
      </c>
    </row>
    <row r="536" spans="1:38" x14ac:dyDescent="0.2">
      <c r="A536">
        <v>535</v>
      </c>
      <c r="B536">
        <v>12.066207653299511</v>
      </c>
      <c r="C536">
        <v>2.1142191973878228</v>
      </c>
      <c r="D536">
        <v>-70.237994298923013</v>
      </c>
      <c r="E536">
        <v>-2.3254161455543039</v>
      </c>
      <c r="F536">
        <v>22.83520807232966</v>
      </c>
      <c r="G536">
        <v>-6.4775162800334532E-2</v>
      </c>
      <c r="U536" s="4">
        <v>-74.403371016526279</v>
      </c>
      <c r="V536" s="4">
        <v>1.8408325430404491</v>
      </c>
      <c r="W536" s="4">
        <v>-3.4439965359416802</v>
      </c>
      <c r="X536" s="4">
        <v>0.95207344094424584</v>
      </c>
      <c r="Y536" s="4">
        <v>-8.1474190269083326</v>
      </c>
      <c r="Z536" s="4">
        <v>28.242075661043842</v>
      </c>
      <c r="AA536" s="4">
        <v>1.998634369441598</v>
      </c>
      <c r="AB536" s="4">
        <v>-49.510450491765681</v>
      </c>
      <c r="AC536" s="4">
        <v>-0.20019693811827499</v>
      </c>
      <c r="AD536" s="4">
        <v>1.44134302000267</v>
      </c>
      <c r="AE536" s="4">
        <v>-1.237852750431953</v>
      </c>
      <c r="AF536" s="4">
        <v>7.133971284429653</v>
      </c>
      <c r="AG536" s="4">
        <v>12.066207653299511</v>
      </c>
      <c r="AH536" s="4">
        <v>2.1142191973878228</v>
      </c>
      <c r="AI536" s="4">
        <v>-70.237994298923013</v>
      </c>
      <c r="AJ536" s="4">
        <v>-2.3254161455543039</v>
      </c>
      <c r="AK536" s="4">
        <v>22.83520807232966</v>
      </c>
      <c r="AL536" s="4">
        <v>-6.4775162800334532E-2</v>
      </c>
    </row>
    <row r="537" spans="1:38" x14ac:dyDescent="0.2">
      <c r="A537">
        <v>536</v>
      </c>
      <c r="B537">
        <v>7.6168740372872552</v>
      </c>
      <c r="C537">
        <v>11.77496052841837</v>
      </c>
      <c r="D537">
        <v>-62.472674068849507</v>
      </c>
      <c r="E537">
        <v>-21.133802669130549</v>
      </c>
      <c r="F537">
        <v>14.24676362573404</v>
      </c>
      <c r="G537">
        <v>0.12950517642827461</v>
      </c>
      <c r="U537" s="4">
        <v>-55.832411104799093</v>
      </c>
      <c r="V537" s="4">
        <v>-10.72404958513215</v>
      </c>
      <c r="W537" s="4">
        <v>-2.0311695152529459</v>
      </c>
      <c r="X537" s="4">
        <v>2.2629876116755998</v>
      </c>
      <c r="Y537" s="4">
        <v>-2.5813097198861832</v>
      </c>
      <c r="Z537" s="4">
        <v>-15.283689893691809</v>
      </c>
      <c r="AA537" s="4">
        <v>-11.210623577640909</v>
      </c>
      <c r="AB537" s="4">
        <v>-71.638847944181748</v>
      </c>
      <c r="AC537" s="4">
        <v>-2.889827711754418</v>
      </c>
      <c r="AD537" s="4">
        <v>5.8387847198183573</v>
      </c>
      <c r="AE537" s="4">
        <v>-2.9471012805861778</v>
      </c>
      <c r="AF537" s="4">
        <v>-15.184304522561989</v>
      </c>
      <c r="AG537" s="4">
        <v>7.6168740372872552</v>
      </c>
      <c r="AH537" s="4">
        <v>11.77496052841837</v>
      </c>
      <c r="AI537" s="4">
        <v>-62.472674068849507</v>
      </c>
      <c r="AJ537" s="4">
        <v>-21.133802669130549</v>
      </c>
      <c r="AK537" s="4">
        <v>14.24676362573404</v>
      </c>
      <c r="AL537" s="4">
        <v>0.12950517642827461</v>
      </c>
    </row>
    <row r="538" spans="1:38" x14ac:dyDescent="0.2">
      <c r="A538">
        <v>537</v>
      </c>
      <c r="B538">
        <v>9.5390906399578075</v>
      </c>
      <c r="C538">
        <v>10.12777118485994</v>
      </c>
      <c r="D538">
        <v>-62.590766012741227</v>
      </c>
      <c r="E538">
        <v>-18.58455655783413</v>
      </c>
      <c r="F538">
        <v>17.12023394007408</v>
      </c>
      <c r="G538">
        <v>0.29234483809350298</v>
      </c>
      <c r="U538" s="4">
        <v>-45.945004251819313</v>
      </c>
      <c r="V538" s="4">
        <v>-0.60173349620863592</v>
      </c>
      <c r="W538" s="4">
        <v>-2.3876528936856229</v>
      </c>
      <c r="X538" s="4">
        <v>2.344319820274698</v>
      </c>
      <c r="Y538" s="4">
        <v>-3.366164848822363</v>
      </c>
      <c r="Z538" s="4">
        <v>-34.549493679741417</v>
      </c>
      <c r="AA538" s="4">
        <v>-1.349240764679615</v>
      </c>
      <c r="AB538" s="4">
        <v>-61.463635628298007</v>
      </c>
      <c r="AC538" s="4">
        <v>-2.5882114142860959</v>
      </c>
      <c r="AD538" s="4">
        <v>4.9719836392018211</v>
      </c>
      <c r="AE538" s="4">
        <v>-3.3185234966602128</v>
      </c>
      <c r="AF538" s="4">
        <v>-34.324909700291357</v>
      </c>
      <c r="AG538" s="4">
        <v>9.5390906399578075</v>
      </c>
      <c r="AH538" s="4">
        <v>10.12777118485994</v>
      </c>
      <c r="AI538" s="4">
        <v>-62.590766012741227</v>
      </c>
      <c r="AJ538" s="4">
        <v>-18.58455655783413</v>
      </c>
      <c r="AK538" s="4">
        <v>17.12023394007408</v>
      </c>
      <c r="AL538" s="4">
        <v>0.29234483809350298</v>
      </c>
    </row>
    <row r="539" spans="1:38" x14ac:dyDescent="0.2">
      <c r="A539">
        <v>538</v>
      </c>
      <c r="B539">
        <v>10.61884739869344</v>
      </c>
      <c r="C539">
        <v>8.2986203845812341</v>
      </c>
      <c r="D539">
        <v>-62.758447009614571</v>
      </c>
      <c r="E539">
        <v>-15.10078451339508</v>
      </c>
      <c r="F539">
        <v>19.02199718382786</v>
      </c>
      <c r="G539">
        <v>1.609398536293813</v>
      </c>
      <c r="U539" s="4">
        <v>-31.929669622895709</v>
      </c>
      <c r="V539" s="4">
        <v>11.557533618785779</v>
      </c>
      <c r="W539" s="4">
        <v>-2.6970098323429199</v>
      </c>
      <c r="X539" s="4">
        <v>1.1899608736386811</v>
      </c>
      <c r="Y539" s="4">
        <v>-2.5852833344696728</v>
      </c>
      <c r="Z539" s="4">
        <v>-33.425279583532017</v>
      </c>
      <c r="AA539" s="4">
        <v>11.22257644989859</v>
      </c>
      <c r="AB539" s="4">
        <v>-50.258198573606052</v>
      </c>
      <c r="AC539" s="4">
        <v>-2.1461305953055061</v>
      </c>
      <c r="AD539" s="4">
        <v>2.9318231466785409</v>
      </c>
      <c r="AE539" s="4">
        <v>-1.3411717507558141</v>
      </c>
      <c r="AF539" s="4">
        <v>-27.560351917641459</v>
      </c>
      <c r="AG539" s="4">
        <v>10.61884739869344</v>
      </c>
      <c r="AH539" s="4">
        <v>8.2986203845812341</v>
      </c>
      <c r="AI539" s="4">
        <v>-62.758447009614571</v>
      </c>
      <c r="AJ539" s="4">
        <v>-15.10078451339508</v>
      </c>
      <c r="AK539" s="4">
        <v>19.02199718382786</v>
      </c>
      <c r="AL539" s="4">
        <v>1.609398536293813</v>
      </c>
    </row>
    <row r="540" spans="1:38" x14ac:dyDescent="0.2">
      <c r="A540">
        <v>539</v>
      </c>
      <c r="B540">
        <v>11.208875879774959</v>
      </c>
      <c r="C540">
        <v>6.9984166169391244</v>
      </c>
      <c r="D540">
        <v>-62.66897175579377</v>
      </c>
      <c r="E540">
        <v>-12.18884535779797</v>
      </c>
      <c r="F540">
        <v>21.131712199067859</v>
      </c>
      <c r="G540">
        <v>0.36209178814316179</v>
      </c>
      <c r="U540" s="4">
        <v>-25.702715615155999</v>
      </c>
      <c r="V540" s="4">
        <v>16.584372206773899</v>
      </c>
      <c r="W540" s="4">
        <v>-2.9457484680023569</v>
      </c>
      <c r="X540" s="4">
        <v>1.075048787723188</v>
      </c>
      <c r="Y540" s="4">
        <v>-4.1026323627275358</v>
      </c>
      <c r="Z540" s="4">
        <v>1.8173513271033579</v>
      </c>
      <c r="AA540" s="4">
        <v>16.702190918204209</v>
      </c>
      <c r="AB540" s="4">
        <v>-44.782515640469811</v>
      </c>
      <c r="AC540" s="4">
        <v>-1.6069583372859311</v>
      </c>
      <c r="AD540" s="4">
        <v>2.1155639168284011</v>
      </c>
      <c r="AE540" s="4">
        <v>-0.97436914576868228</v>
      </c>
      <c r="AF540" s="4">
        <v>-2.6878904947530571</v>
      </c>
      <c r="AG540" s="4">
        <v>11.208875879774959</v>
      </c>
      <c r="AH540" s="4">
        <v>6.9984166169391244</v>
      </c>
      <c r="AI540" s="4">
        <v>-62.66897175579377</v>
      </c>
      <c r="AJ540" s="4">
        <v>-12.18884535779797</v>
      </c>
      <c r="AK540" s="4">
        <v>21.131712199067859</v>
      </c>
      <c r="AL540" s="4">
        <v>0.36209178814316179</v>
      </c>
    </row>
    <row r="541" spans="1:38" x14ac:dyDescent="0.2">
      <c r="A541">
        <v>540</v>
      </c>
      <c r="B541">
        <v>12.26133842636521</v>
      </c>
      <c r="C541">
        <v>5.9286128270092426</v>
      </c>
      <c r="D541">
        <v>-62.79167774955036</v>
      </c>
      <c r="E541">
        <v>-9.5374091834559476</v>
      </c>
      <c r="F541">
        <v>23.350553608609321</v>
      </c>
      <c r="G541">
        <v>-1.1030307168520439</v>
      </c>
      <c r="U541" s="4">
        <v>-35.614776527160522</v>
      </c>
      <c r="V541" s="4">
        <v>13.10016795300049</v>
      </c>
      <c r="W541" s="4">
        <v>-3.205741778341471</v>
      </c>
      <c r="X541" s="4">
        <v>2.232140379557694</v>
      </c>
      <c r="Y541" s="4">
        <v>-7.3215384987545544</v>
      </c>
      <c r="Z541" s="4">
        <v>41.335375396977071</v>
      </c>
      <c r="AA541" s="4">
        <v>13.593743398642699</v>
      </c>
      <c r="AB541" s="4">
        <v>-45.753027185447209</v>
      </c>
      <c r="AC541" s="4">
        <v>-1.083130441907884</v>
      </c>
      <c r="AD541" s="4">
        <v>2.3654764035066478</v>
      </c>
      <c r="AE541" s="4">
        <v>-2.332758254357016</v>
      </c>
      <c r="AF541" s="4">
        <v>15.51756271067428</v>
      </c>
      <c r="AG541" s="4">
        <v>12.26133842636521</v>
      </c>
      <c r="AH541" s="4">
        <v>5.9286128270092426</v>
      </c>
      <c r="AI541" s="4">
        <v>-62.79167774955036</v>
      </c>
      <c r="AJ541" s="4">
        <v>-9.5374091834559476</v>
      </c>
      <c r="AK541" s="4">
        <v>23.350553608609321</v>
      </c>
      <c r="AL541" s="4">
        <v>-1.1030307168520439</v>
      </c>
    </row>
    <row r="542" spans="1:38" x14ac:dyDescent="0.2">
      <c r="A542">
        <v>541</v>
      </c>
      <c r="B542">
        <v>13.30870160117964</v>
      </c>
      <c r="C542">
        <v>4.2772123808278062</v>
      </c>
      <c r="D542">
        <v>-62.594145363241687</v>
      </c>
      <c r="E542">
        <v>-5.8661162804892921</v>
      </c>
      <c r="F542">
        <v>24.62486652792812</v>
      </c>
      <c r="G542">
        <v>-5.772000269609491E-2</v>
      </c>
      <c r="U542" s="4">
        <v>-58.396742298993352</v>
      </c>
      <c r="V542" s="4">
        <v>5.9602539013144131</v>
      </c>
      <c r="W542" s="4">
        <v>-3.4177676564194348</v>
      </c>
      <c r="X542" s="4">
        <v>1.74341534580764</v>
      </c>
      <c r="Y542" s="4">
        <v>-7.7009058443049723</v>
      </c>
      <c r="Z542" s="4">
        <v>47.711245968066763</v>
      </c>
      <c r="AA542" s="4">
        <v>6.5474979245108882</v>
      </c>
      <c r="AB542" s="4">
        <v>-48.871819781688011</v>
      </c>
      <c r="AC542" s="4">
        <v>-0.59923364311151128</v>
      </c>
      <c r="AD542" s="4">
        <v>1.682227790438539</v>
      </c>
      <c r="AE542" s="4">
        <v>-1.788940945081966</v>
      </c>
      <c r="AF542" s="4">
        <v>13.04308383568276</v>
      </c>
      <c r="AG542" s="4">
        <v>13.30870160117964</v>
      </c>
      <c r="AH542" s="4">
        <v>4.2772123808278062</v>
      </c>
      <c r="AI542" s="4">
        <v>-62.594145363241687</v>
      </c>
      <c r="AJ542" s="4">
        <v>-5.8661162804892921</v>
      </c>
      <c r="AK542" s="4">
        <v>24.62486652792812</v>
      </c>
      <c r="AL542" s="4">
        <v>-5.772000269609491E-2</v>
      </c>
    </row>
    <row r="543" spans="1:38" x14ac:dyDescent="0.2">
      <c r="A543">
        <v>542</v>
      </c>
      <c r="B543">
        <v>13.944400722797541</v>
      </c>
      <c r="C543">
        <v>1.8754766933173299</v>
      </c>
      <c r="D543">
        <v>-62.444557265098389</v>
      </c>
      <c r="E543">
        <v>-1.9490979696763111</v>
      </c>
      <c r="F543">
        <v>25.88349405404978</v>
      </c>
      <c r="G543">
        <v>8.6251375311516859E-2</v>
      </c>
      <c r="U543" s="4">
        <v>-77.206785355721451</v>
      </c>
      <c r="V543" s="4">
        <v>1.163828733177525</v>
      </c>
      <c r="W543" s="4">
        <v>-3.515323793912343</v>
      </c>
      <c r="X543" s="4">
        <v>0.76608617932417677</v>
      </c>
      <c r="Y543" s="4">
        <v>-7.3685274933691272</v>
      </c>
      <c r="Z543" s="4">
        <v>21.102524379623411</v>
      </c>
      <c r="AA543" s="4">
        <v>1.5070090547042381</v>
      </c>
      <c r="AB543" s="4">
        <v>-50.260668166936689</v>
      </c>
      <c r="AC543" s="4">
        <v>-0.14898864409271051</v>
      </c>
      <c r="AD543" s="4">
        <v>1.2432465069340499</v>
      </c>
      <c r="AE543" s="4">
        <v>-1.2240565160419541</v>
      </c>
      <c r="AF543" s="4">
        <v>5.7218398907933876</v>
      </c>
      <c r="AG543" s="4">
        <v>13.944400722797541</v>
      </c>
      <c r="AH543" s="4">
        <v>1.8754766933173299</v>
      </c>
      <c r="AI543" s="4">
        <v>-62.444557265098389</v>
      </c>
      <c r="AJ543" s="4">
        <v>-1.9490979696763111</v>
      </c>
      <c r="AK543" s="4">
        <v>25.88349405404978</v>
      </c>
      <c r="AL543" s="4">
        <v>8.6251375311516859E-2</v>
      </c>
    </row>
    <row r="544" spans="1:38" x14ac:dyDescent="0.2">
      <c r="A544">
        <v>543</v>
      </c>
      <c r="B544">
        <v>8.4232221632086972</v>
      </c>
      <c r="C544">
        <v>12.90197714302135</v>
      </c>
      <c r="D544">
        <v>-54.59777276600574</v>
      </c>
      <c r="E544">
        <v>-22.698802724120689</v>
      </c>
      <c r="F544">
        <v>15.309781168025641</v>
      </c>
      <c r="G544">
        <v>6.3950693158768571E-2</v>
      </c>
      <c r="U544" s="4">
        <v>-54.158648572493853</v>
      </c>
      <c r="V544" s="4">
        <v>-11.41402698561371</v>
      </c>
      <c r="W544" s="4">
        <v>-1.9976563803669301</v>
      </c>
      <c r="X544" s="4">
        <v>1.8578187240644619</v>
      </c>
      <c r="Y544" s="4">
        <v>-2.2119909309453192</v>
      </c>
      <c r="Z544" s="4">
        <v>-13.395658667301181</v>
      </c>
      <c r="AA544" s="4">
        <v>-11.89145125295275</v>
      </c>
      <c r="AB544" s="4">
        <v>-70.370097100280603</v>
      </c>
      <c r="AC544" s="4">
        <v>-2.8358888600556789</v>
      </c>
      <c r="AD544" s="4">
        <v>5.1583842401762032</v>
      </c>
      <c r="AE544" s="4">
        <v>-2.569210948919022</v>
      </c>
      <c r="AF544" s="4">
        <v>-14.24373259379121</v>
      </c>
      <c r="AG544" s="4">
        <v>8.4232221632086972</v>
      </c>
      <c r="AH544" s="4">
        <v>12.90197714302135</v>
      </c>
      <c r="AI544" s="4">
        <v>-54.59777276600574</v>
      </c>
      <c r="AJ544" s="4">
        <v>-22.698802724120689</v>
      </c>
      <c r="AK544" s="4">
        <v>15.309781168025641</v>
      </c>
      <c r="AL544" s="4">
        <v>6.3950693158768571E-2</v>
      </c>
    </row>
    <row r="545" spans="1:38" x14ac:dyDescent="0.2">
      <c r="A545">
        <v>544</v>
      </c>
      <c r="B545">
        <v>10.58219938653064</v>
      </c>
      <c r="C545">
        <v>11.236788756055541</v>
      </c>
      <c r="D545">
        <v>-54.922244345732032</v>
      </c>
      <c r="E545">
        <v>-20.05875190126109</v>
      </c>
      <c r="F545">
        <v>18.338581638229389</v>
      </c>
      <c r="G545">
        <v>0.14946292935458269</v>
      </c>
      <c r="U545" s="4">
        <v>-44.849345861448178</v>
      </c>
      <c r="V545" s="4">
        <v>-1.4309107862225301</v>
      </c>
      <c r="W545" s="4">
        <v>-2.354972971467399</v>
      </c>
      <c r="X545" s="4">
        <v>2.0492832706420989</v>
      </c>
      <c r="Y545" s="4">
        <v>-2.9723772615126731</v>
      </c>
      <c r="Z545" s="4">
        <v>-30.990629916645521</v>
      </c>
      <c r="AA545" s="4">
        <v>-2.081674315387005</v>
      </c>
      <c r="AB545" s="4">
        <v>-60.170771545135729</v>
      </c>
      <c r="AC545" s="4">
        <v>-2.5437588385323049</v>
      </c>
      <c r="AD545" s="4">
        <v>4.53887989302845</v>
      </c>
      <c r="AE545" s="4">
        <v>-2.9894160097183771</v>
      </c>
      <c r="AF545" s="4">
        <v>-31.495182224504131</v>
      </c>
      <c r="AG545" s="4">
        <v>10.58219938653064</v>
      </c>
      <c r="AH545" s="4">
        <v>11.236788756055541</v>
      </c>
      <c r="AI545" s="4">
        <v>-54.922244345732032</v>
      </c>
      <c r="AJ545" s="4">
        <v>-20.05875190126109</v>
      </c>
      <c r="AK545" s="4">
        <v>18.338581638229389</v>
      </c>
      <c r="AL545" s="4">
        <v>0.14946292935458269</v>
      </c>
    </row>
    <row r="546" spans="1:38" x14ac:dyDescent="0.2">
      <c r="A546">
        <v>545</v>
      </c>
      <c r="B546">
        <v>11.89802902377577</v>
      </c>
      <c r="C546">
        <v>9.3445945561927442</v>
      </c>
      <c r="D546">
        <v>-54.914573152261639</v>
      </c>
      <c r="E546">
        <v>-16.51085714904983</v>
      </c>
      <c r="F546">
        <v>20.667279081164711</v>
      </c>
      <c r="G546">
        <v>1.5546882861993521</v>
      </c>
      <c r="U546" s="4">
        <v>-30.69317928053383</v>
      </c>
      <c r="V546" s="4">
        <v>11.055109826127071</v>
      </c>
      <c r="W546" s="4">
        <v>-2.6766801275476362</v>
      </c>
      <c r="X546" s="4">
        <v>1.1578376372188599</v>
      </c>
      <c r="Y546" s="4">
        <v>-2.482057323059883</v>
      </c>
      <c r="Z546" s="4">
        <v>-30.917842492239149</v>
      </c>
      <c r="AA546" s="4">
        <v>10.62000185403547</v>
      </c>
      <c r="AB546" s="4">
        <v>-48.544792623534761</v>
      </c>
      <c r="AC546" s="4">
        <v>-2.107710278790671</v>
      </c>
      <c r="AD546" s="4">
        <v>2.9060231293760759</v>
      </c>
      <c r="AE546" s="4">
        <v>-1.5268446439524479</v>
      </c>
      <c r="AF546" s="4">
        <v>-25.36467753988612</v>
      </c>
      <c r="AG546" s="4">
        <v>11.89802902377577</v>
      </c>
      <c r="AH546" s="4">
        <v>9.3445945561927442</v>
      </c>
      <c r="AI546" s="4">
        <v>-54.914573152261639</v>
      </c>
      <c r="AJ546" s="4">
        <v>-16.51085714904983</v>
      </c>
      <c r="AK546" s="4">
        <v>20.667279081164711</v>
      </c>
      <c r="AL546" s="4">
        <v>1.5546882861993521</v>
      </c>
    </row>
    <row r="547" spans="1:38" x14ac:dyDescent="0.2">
      <c r="A547">
        <v>546</v>
      </c>
      <c r="B547">
        <v>12.509927281520261</v>
      </c>
      <c r="C547">
        <v>7.7652562491337722</v>
      </c>
      <c r="D547">
        <v>-54.826844953573747</v>
      </c>
      <c r="E547">
        <v>-13.228700652074769</v>
      </c>
      <c r="F547">
        <v>22.850601778608461</v>
      </c>
      <c r="G547">
        <v>0.30995634840210418</v>
      </c>
      <c r="U547" s="4">
        <v>-23.891983359673532</v>
      </c>
      <c r="V547" s="4">
        <v>16.403377573801031</v>
      </c>
      <c r="W547" s="4">
        <v>-2.909085673430297</v>
      </c>
      <c r="X547" s="4">
        <v>0.84775485163395736</v>
      </c>
      <c r="Y547" s="4">
        <v>-3.619004878421392</v>
      </c>
      <c r="Z547" s="4">
        <v>1.255430490529307</v>
      </c>
      <c r="AA547" s="4">
        <v>16.510099485760851</v>
      </c>
      <c r="AB547" s="4">
        <v>-42.798935314466227</v>
      </c>
      <c r="AC547" s="4">
        <v>-1.601079264136817</v>
      </c>
      <c r="AD547" s="4">
        <v>2.0352146616145612</v>
      </c>
      <c r="AE547" s="4">
        <v>-0.90221040724656398</v>
      </c>
      <c r="AF547" s="4">
        <v>-1.693367313548336</v>
      </c>
      <c r="AG547" s="4">
        <v>12.509927281520261</v>
      </c>
      <c r="AH547" s="4">
        <v>7.7652562491337722</v>
      </c>
      <c r="AI547" s="4">
        <v>-54.826844953573747</v>
      </c>
      <c r="AJ547" s="4">
        <v>-13.228700652074769</v>
      </c>
      <c r="AK547" s="4">
        <v>22.850601778608461</v>
      </c>
      <c r="AL547" s="4">
        <v>0.30995634840210418</v>
      </c>
    </row>
    <row r="548" spans="1:38" x14ac:dyDescent="0.2">
      <c r="A548">
        <v>547</v>
      </c>
      <c r="B548">
        <v>13.754088477844871</v>
      </c>
      <c r="C548">
        <v>6.5609170449341372</v>
      </c>
      <c r="D548">
        <v>-54.927983810586191</v>
      </c>
      <c r="E548">
        <v>-10.25066895946804</v>
      </c>
      <c r="F548">
        <v>25.193131379346639</v>
      </c>
      <c r="G548">
        <v>-1.1475612490185769</v>
      </c>
      <c r="U548" s="4">
        <v>-34.503967567664617</v>
      </c>
      <c r="V548" s="4">
        <v>12.672530820376579</v>
      </c>
      <c r="W548" s="4">
        <v>-3.155445304563306</v>
      </c>
      <c r="X548" s="4">
        <v>2.0327331765902681</v>
      </c>
      <c r="Y548" s="4">
        <v>-6.6600330229128879</v>
      </c>
      <c r="Z548" s="4">
        <v>38.179407247323937</v>
      </c>
      <c r="AA548" s="4">
        <v>13.154014043044951</v>
      </c>
      <c r="AB548" s="4">
        <v>-43.943690533740991</v>
      </c>
      <c r="AC548" s="4">
        <v>-1.103974966321539</v>
      </c>
      <c r="AD548" s="4">
        <v>2.2195169357674391</v>
      </c>
      <c r="AE548" s="4">
        <v>-2.214561036450704</v>
      </c>
      <c r="AF548" s="4">
        <v>14.41703578530268</v>
      </c>
      <c r="AG548" s="4">
        <v>13.754088477844871</v>
      </c>
      <c r="AH548" s="4">
        <v>6.5609170449341372</v>
      </c>
      <c r="AI548" s="4">
        <v>-54.927983810586191</v>
      </c>
      <c r="AJ548" s="4">
        <v>-10.25066895946804</v>
      </c>
      <c r="AK548" s="4">
        <v>25.193131379346639</v>
      </c>
      <c r="AL548" s="4">
        <v>-1.1475612490185769</v>
      </c>
    </row>
    <row r="549" spans="1:38" x14ac:dyDescent="0.2">
      <c r="A549">
        <v>548</v>
      </c>
      <c r="B549">
        <v>14.80439819693353</v>
      </c>
      <c r="C549">
        <v>4.6215594409778546</v>
      </c>
      <c r="D549">
        <v>-54.915308637258768</v>
      </c>
      <c r="E549">
        <v>-6.2486519082919152</v>
      </c>
      <c r="F549">
        <v>26.587892518079261</v>
      </c>
      <c r="G549">
        <v>9.6636838310998174E-2</v>
      </c>
      <c r="U549" s="4">
        <v>-57.859217095387528</v>
      </c>
      <c r="V549" s="4">
        <v>5.6574030525239518</v>
      </c>
      <c r="W549" s="4">
        <v>-3.36670568705095</v>
      </c>
      <c r="X549" s="4">
        <v>1.5248494297850539</v>
      </c>
      <c r="Y549" s="4">
        <v>-6.7928099619546796</v>
      </c>
      <c r="Z549" s="4">
        <v>43.335961328301323</v>
      </c>
      <c r="AA549" s="4">
        <v>6.0123964348500527</v>
      </c>
      <c r="AB549" s="4">
        <v>-47.012257696470861</v>
      </c>
      <c r="AC549" s="4">
        <v>-0.60647049509485018</v>
      </c>
      <c r="AD549" s="4">
        <v>1.527745930305942</v>
      </c>
      <c r="AE549" s="4">
        <v>-1.621469675246638</v>
      </c>
      <c r="AF549" s="4">
        <v>11.32174953135857</v>
      </c>
      <c r="AG549" s="4">
        <v>14.80439819693353</v>
      </c>
      <c r="AH549" s="4">
        <v>4.6215594409778546</v>
      </c>
      <c r="AI549" s="4">
        <v>-54.915308637258768</v>
      </c>
      <c r="AJ549" s="4">
        <v>-6.2486519082919152</v>
      </c>
      <c r="AK549" s="4">
        <v>26.587892518079261</v>
      </c>
      <c r="AL549" s="4">
        <v>9.6636838310998174E-2</v>
      </c>
    </row>
    <row r="550" spans="1:38" x14ac:dyDescent="0.2">
      <c r="A550">
        <v>549</v>
      </c>
      <c r="B550">
        <v>15.2893589927373</v>
      </c>
      <c r="C550">
        <v>2.1222635988171308</v>
      </c>
      <c r="D550">
        <v>-54.523285440209989</v>
      </c>
      <c r="E550">
        <v>-1.954804893069138</v>
      </c>
      <c r="F550">
        <v>26.807374987351839</v>
      </c>
      <c r="G550">
        <v>0.1229213559929226</v>
      </c>
      <c r="U550" s="4">
        <v>-76.457074059142769</v>
      </c>
      <c r="V550" s="4">
        <v>1.4401693689954691</v>
      </c>
      <c r="W550" s="4">
        <v>-3.4463324865429961</v>
      </c>
      <c r="X550" s="4">
        <v>0.71280090877915703</v>
      </c>
      <c r="Y550" s="4">
        <v>-6.5742399631298811</v>
      </c>
      <c r="Z550" s="4">
        <v>19.207609001491541</v>
      </c>
      <c r="AA550" s="4">
        <v>1.336636159760056</v>
      </c>
      <c r="AB550" s="4">
        <v>-48.037706164571723</v>
      </c>
      <c r="AC550" s="4">
        <v>-0.17215401817291889</v>
      </c>
      <c r="AD550" s="4">
        <v>1.0988154519335911</v>
      </c>
      <c r="AE550" s="4">
        <v>-0.9500685726691025</v>
      </c>
      <c r="AF550" s="4">
        <v>4.5615319625221167</v>
      </c>
      <c r="AG550" s="4">
        <v>15.2893589927373</v>
      </c>
      <c r="AH550" s="4">
        <v>2.1222635988171308</v>
      </c>
      <c r="AI550" s="4">
        <v>-54.523285440209989</v>
      </c>
      <c r="AJ550" s="4">
        <v>-1.954804893069138</v>
      </c>
      <c r="AK550" s="4">
        <v>26.807374987351839</v>
      </c>
      <c r="AL550" s="4">
        <v>0.1229213559929226</v>
      </c>
    </row>
    <row r="551" spans="1:38" x14ac:dyDescent="0.2">
      <c r="A551">
        <v>550</v>
      </c>
      <c r="B551">
        <v>9.0687454724463326</v>
      </c>
      <c r="C551">
        <v>13.917330236948921</v>
      </c>
      <c r="D551">
        <v>-46.466884701899957</v>
      </c>
      <c r="E551">
        <v>-23.926273487845769</v>
      </c>
      <c r="F551">
        <v>16.050960733771468</v>
      </c>
      <c r="G551">
        <v>-2.705963511876092E-2</v>
      </c>
      <c r="U551" s="4">
        <v>-50.100254960830718</v>
      </c>
      <c r="V551" s="4">
        <v>-10.13994223095507</v>
      </c>
      <c r="W551" s="4">
        <v>-1.916500466654246</v>
      </c>
      <c r="X551" s="4">
        <v>1.5272169378391951</v>
      </c>
      <c r="Y551" s="4">
        <v>-1.9622389340427679</v>
      </c>
      <c r="Z551" s="4">
        <v>-11.03467062213905</v>
      </c>
      <c r="AA551" s="4">
        <v>-10.81185750813904</v>
      </c>
      <c r="AB551" s="4">
        <v>-64.550138517096286</v>
      </c>
      <c r="AC551" s="4">
        <v>-2.7117690905299949</v>
      </c>
      <c r="AD551" s="4">
        <v>4.7207666349347326</v>
      </c>
      <c r="AE551" s="4">
        <v>-2.3394569128872158</v>
      </c>
      <c r="AF551" s="4">
        <v>-10.97036295174604</v>
      </c>
      <c r="AG551" s="4">
        <v>9.0687454724463326</v>
      </c>
      <c r="AH551" s="4">
        <v>13.917330236948921</v>
      </c>
      <c r="AI551" s="4">
        <v>-46.466884701899957</v>
      </c>
      <c r="AJ551" s="4">
        <v>-23.926273487845769</v>
      </c>
      <c r="AK551" s="4">
        <v>16.050960733771468</v>
      </c>
      <c r="AL551" s="4">
        <v>-2.705963511876092E-2</v>
      </c>
    </row>
    <row r="552" spans="1:38" x14ac:dyDescent="0.2">
      <c r="A552">
        <v>551</v>
      </c>
      <c r="B552">
        <v>11.298326084260429</v>
      </c>
      <c r="C552">
        <v>12.561146922313981</v>
      </c>
      <c r="D552">
        <v>-45.976176456313532</v>
      </c>
      <c r="E552">
        <v>-21.724907781085239</v>
      </c>
      <c r="F552">
        <v>19.022459441179262</v>
      </c>
      <c r="G552">
        <v>-0.14103840819261129</v>
      </c>
      <c r="U552" s="4">
        <v>-43.077336500715461</v>
      </c>
      <c r="V552" s="4">
        <v>-2.2155178746969248</v>
      </c>
      <c r="W552" s="4">
        <v>-2.2350350939724839</v>
      </c>
      <c r="X552" s="4">
        <v>1.701706870285137</v>
      </c>
      <c r="Y552" s="4">
        <v>-2.5534965693591518</v>
      </c>
      <c r="Z552" s="4">
        <v>-24.929530993524221</v>
      </c>
      <c r="AA552" s="4">
        <v>-3.595913046416356</v>
      </c>
      <c r="AB552" s="4">
        <v>-56.350652098259069</v>
      </c>
      <c r="AC552" s="4">
        <v>-2.455581923910676</v>
      </c>
      <c r="AD552" s="4">
        <v>4.2664807348742446</v>
      </c>
      <c r="AE552" s="4">
        <v>-2.7502721433867352</v>
      </c>
      <c r="AF552" s="4">
        <v>-25.556383265894588</v>
      </c>
      <c r="AG552" s="4">
        <v>11.298326084260429</v>
      </c>
      <c r="AH552" s="4">
        <v>12.561146922313981</v>
      </c>
      <c r="AI552" s="4">
        <v>-45.976176456313532</v>
      </c>
      <c r="AJ552" s="4">
        <v>-21.724907781085239</v>
      </c>
      <c r="AK552" s="4">
        <v>19.022459441179262</v>
      </c>
      <c r="AL552" s="4">
        <v>-0.14103840819261129</v>
      </c>
    </row>
    <row r="553" spans="1:38" x14ac:dyDescent="0.2">
      <c r="A553">
        <v>552</v>
      </c>
      <c r="B553">
        <v>13.136602874782421</v>
      </c>
      <c r="C553">
        <v>11.16488510364594</v>
      </c>
      <c r="D553">
        <v>-45.178433588835681</v>
      </c>
      <c r="E553">
        <v>-18.973963996871991</v>
      </c>
      <c r="F553">
        <v>21.66242410304185</v>
      </c>
      <c r="G553">
        <v>0.1837147118548387</v>
      </c>
      <c r="U553" s="4">
        <v>-31.34282586613249</v>
      </c>
      <c r="V553" s="4">
        <v>9.1557177487934762</v>
      </c>
      <c r="W553" s="4">
        <v>-2.524107465413262</v>
      </c>
      <c r="X553" s="4">
        <v>1.74146632463767</v>
      </c>
      <c r="Y553" s="4">
        <v>-3.1218014029587269</v>
      </c>
      <c r="Z553" s="4">
        <v>-29.36438677895131</v>
      </c>
      <c r="AA553" s="4">
        <v>7.0546105394982606</v>
      </c>
      <c r="AB553" s="4">
        <v>-45.309633247145257</v>
      </c>
      <c r="AC553" s="4">
        <v>-2.1206243460054481</v>
      </c>
      <c r="AD553" s="4">
        <v>3.481423631404033</v>
      </c>
      <c r="AE553" s="4">
        <v>-2.6652772809051739</v>
      </c>
      <c r="AF553" s="4">
        <v>-24.939313018273271</v>
      </c>
      <c r="AG553" s="4">
        <v>13.136602874782421</v>
      </c>
      <c r="AH553" s="4">
        <v>11.16488510364594</v>
      </c>
      <c r="AI553" s="4">
        <v>-45.178433588835681</v>
      </c>
      <c r="AJ553" s="4">
        <v>-18.973963996871991</v>
      </c>
      <c r="AK553" s="4">
        <v>21.66242410304185</v>
      </c>
      <c r="AL553" s="4">
        <v>0.1837147118548387</v>
      </c>
    </row>
    <row r="554" spans="1:38" x14ac:dyDescent="0.2">
      <c r="A554">
        <v>553</v>
      </c>
      <c r="B554">
        <v>13.504989800996951</v>
      </c>
      <c r="C554">
        <v>9.318700627099977</v>
      </c>
      <c r="D554">
        <v>-45.034851728914433</v>
      </c>
      <c r="E554">
        <v>-15.01415321538097</v>
      </c>
      <c r="F554">
        <v>23.071973148465599</v>
      </c>
      <c r="G554">
        <v>3.6164758109850208</v>
      </c>
      <c r="U554" s="4">
        <v>-21.56915240425516</v>
      </c>
      <c r="V554" s="4">
        <v>16.356703070520819</v>
      </c>
      <c r="W554" s="4">
        <v>-2.744985975874068</v>
      </c>
      <c r="X554" s="4">
        <v>-0.26527737165011051</v>
      </c>
      <c r="Y554" s="4">
        <v>-0.86974959882461711</v>
      </c>
      <c r="Z554" s="4">
        <v>-16.158780545956109</v>
      </c>
      <c r="AA554" s="4">
        <v>14.593696019160721</v>
      </c>
      <c r="AB554" s="4">
        <v>-39.456287301650143</v>
      </c>
      <c r="AC554" s="4">
        <v>-1.6945869357566401</v>
      </c>
      <c r="AD554" s="4">
        <v>1.4283482486684871</v>
      </c>
      <c r="AE554" s="4">
        <v>0.1872377942561434</v>
      </c>
      <c r="AF554" s="4">
        <v>-10.806458257858241</v>
      </c>
      <c r="AG554" s="4">
        <v>13.504989800996951</v>
      </c>
      <c r="AH554" s="4">
        <v>9.318700627099977</v>
      </c>
      <c r="AI554" s="4">
        <v>-45.034851728914433</v>
      </c>
      <c r="AJ554" s="4">
        <v>-15.01415321538097</v>
      </c>
      <c r="AK554" s="4">
        <v>23.071973148465599</v>
      </c>
      <c r="AL554" s="4">
        <v>3.6164758109850208</v>
      </c>
    </row>
    <row r="555" spans="1:38" x14ac:dyDescent="0.2">
      <c r="A555">
        <v>554</v>
      </c>
      <c r="B555">
        <v>14.396046916301209</v>
      </c>
      <c r="C555">
        <v>8.1205192565366477</v>
      </c>
      <c r="D555">
        <v>-45.07281776790078</v>
      </c>
      <c r="E555">
        <v>-13.2934757360267</v>
      </c>
      <c r="F555">
        <v>25.771867807732299</v>
      </c>
      <c r="G555">
        <v>-3.157056185095378</v>
      </c>
      <c r="U555" s="4">
        <v>-21.83637529644373</v>
      </c>
      <c r="V555" s="4">
        <v>14.957702685247829</v>
      </c>
      <c r="W555" s="4">
        <v>-2.849592340718508</v>
      </c>
      <c r="X555" s="4">
        <v>1.6958362031331651</v>
      </c>
      <c r="Y555" s="4">
        <v>-5.5291971206112542</v>
      </c>
      <c r="Z555" s="4">
        <v>17.851708151694481</v>
      </c>
      <c r="AA555" s="4">
        <v>15.65497798969681</v>
      </c>
      <c r="AB555" s="4">
        <v>-37.957292401366878</v>
      </c>
      <c r="AC555" s="4">
        <v>-1.410429110057192</v>
      </c>
      <c r="AD555" s="4">
        <v>2.3922750471124061</v>
      </c>
      <c r="AE555" s="4">
        <v>-2.214409849587982</v>
      </c>
      <c r="AF555" s="4">
        <v>8.6353172825430864</v>
      </c>
      <c r="AG555" s="4">
        <v>14.396046916301209</v>
      </c>
      <c r="AH555" s="4">
        <v>8.1205192565366477</v>
      </c>
      <c r="AI555" s="4">
        <v>-45.07281776790078</v>
      </c>
      <c r="AJ555" s="4">
        <v>-13.2934757360267</v>
      </c>
      <c r="AK555" s="4">
        <v>25.771867807732299</v>
      </c>
      <c r="AL555" s="4">
        <v>-3.157056185095378</v>
      </c>
    </row>
    <row r="556" spans="1:38" x14ac:dyDescent="0.2">
      <c r="A556">
        <v>555</v>
      </c>
      <c r="B556">
        <v>15.989180941444889</v>
      </c>
      <c r="C556">
        <v>6.5954087281465252</v>
      </c>
      <c r="D556">
        <v>-45.152997511602983</v>
      </c>
      <c r="E556">
        <v>-9.7326481690972457</v>
      </c>
      <c r="F556">
        <v>27.478550380666789</v>
      </c>
      <c r="G556">
        <v>9.4791001257937615E-2</v>
      </c>
      <c r="U556" s="4">
        <v>-34.738300709446079</v>
      </c>
      <c r="V556" s="4">
        <v>9.2028628716290992</v>
      </c>
      <c r="W556" s="4">
        <v>-3.098154999819295</v>
      </c>
      <c r="X556" s="4">
        <v>1.851430036390566</v>
      </c>
      <c r="Y556" s="4">
        <v>-6.1719496000620522</v>
      </c>
      <c r="Z556" s="4">
        <v>37.034715038566453</v>
      </c>
      <c r="AA556" s="4">
        <v>11.084832663567511</v>
      </c>
      <c r="AB556" s="4">
        <v>-41.607895953566</v>
      </c>
      <c r="AC556" s="4">
        <v>-0.98041424955058443</v>
      </c>
      <c r="AD556" s="4">
        <v>1.7056758347495691</v>
      </c>
      <c r="AE556" s="4">
        <v>-1.9945121105671419</v>
      </c>
      <c r="AF556" s="4">
        <v>13.377671538357299</v>
      </c>
      <c r="AG556" s="4">
        <v>15.989180941444889</v>
      </c>
      <c r="AH556" s="4">
        <v>6.5954087281465252</v>
      </c>
      <c r="AI556" s="4">
        <v>-45.152997511602983</v>
      </c>
      <c r="AJ556" s="4">
        <v>-9.7326481690972457</v>
      </c>
      <c r="AK556" s="4">
        <v>27.478550380666789</v>
      </c>
      <c r="AL556" s="4">
        <v>9.4791001257937615E-2</v>
      </c>
    </row>
    <row r="557" spans="1:38" x14ac:dyDescent="0.2">
      <c r="A557">
        <v>556</v>
      </c>
      <c r="B557">
        <v>16.34352048706392</v>
      </c>
      <c r="C557">
        <v>4.5336747390236276</v>
      </c>
      <c r="D557">
        <v>-45.948404015735662</v>
      </c>
      <c r="E557">
        <v>-6.0086185915113761</v>
      </c>
      <c r="F557">
        <v>28.412913500336629</v>
      </c>
      <c r="G557">
        <v>0.38989222497265352</v>
      </c>
      <c r="U557" s="4">
        <v>-55.512938246993578</v>
      </c>
      <c r="V557" s="4">
        <v>3.6886698382737571</v>
      </c>
      <c r="W557" s="4">
        <v>-3.239707336754448</v>
      </c>
      <c r="X557" s="4">
        <v>1.1844829766348881</v>
      </c>
      <c r="Y557" s="4">
        <v>-5.9847653976818744</v>
      </c>
      <c r="Z557" s="4">
        <v>35.079269966954357</v>
      </c>
      <c r="AA557" s="4">
        <v>4.9242486409289574</v>
      </c>
      <c r="AB557" s="4">
        <v>-43.818270275649382</v>
      </c>
      <c r="AC557" s="4">
        <v>-0.56246038268755771</v>
      </c>
      <c r="AD557" s="4">
        <v>1.274433215304396</v>
      </c>
      <c r="AE557" s="4">
        <v>-1.3646516612059909</v>
      </c>
      <c r="AF557" s="4">
        <v>9.003571913746665</v>
      </c>
      <c r="AG557" s="4">
        <v>16.34352048706392</v>
      </c>
      <c r="AH557" s="4">
        <v>4.5336747390236276</v>
      </c>
      <c r="AI557" s="4">
        <v>-45.948404015735662</v>
      </c>
      <c r="AJ557" s="4">
        <v>-6.0086185915113761</v>
      </c>
      <c r="AK557" s="4">
        <v>28.412913500336629</v>
      </c>
      <c r="AL557" s="4">
        <v>0.38989222497265352</v>
      </c>
    </row>
    <row r="558" spans="1:38" x14ac:dyDescent="0.2">
      <c r="A558">
        <v>557</v>
      </c>
      <c r="B558">
        <v>16.495519782093641</v>
      </c>
      <c r="C558">
        <v>2.1187661486992062</v>
      </c>
      <c r="D558">
        <v>-46.417868679456063</v>
      </c>
      <c r="E558">
        <v>-2.1464532149433979</v>
      </c>
      <c r="F558">
        <v>28.266254493022171</v>
      </c>
      <c r="G558">
        <v>0.2400023347246581</v>
      </c>
      <c r="U558" s="4">
        <v>-70.01703350483406</v>
      </c>
      <c r="V558" s="4">
        <v>0.96964533119347229</v>
      </c>
      <c r="W558" s="4">
        <v>-3.28714718847624</v>
      </c>
      <c r="X558" s="4">
        <v>0.66295789623811341</v>
      </c>
      <c r="Y558" s="4">
        <v>-6.2096092715552578</v>
      </c>
      <c r="Z558" s="4">
        <v>15.26135495073682</v>
      </c>
      <c r="AA558" s="4">
        <v>1.2702913512452521</v>
      </c>
      <c r="AB558" s="4">
        <v>-44.607763488167812</v>
      </c>
      <c r="AC558" s="4">
        <v>-0.16316183799850589</v>
      </c>
      <c r="AD558" s="4">
        <v>1.0519915793505701</v>
      </c>
      <c r="AE558" s="4">
        <v>-0.95054271822438452</v>
      </c>
      <c r="AF558" s="4">
        <v>4.1580937431619374</v>
      </c>
      <c r="AG558" s="4">
        <v>16.495519782093641</v>
      </c>
      <c r="AH558" s="4">
        <v>2.1187661486992062</v>
      </c>
      <c r="AI558" s="4">
        <v>-46.417868679456063</v>
      </c>
      <c r="AJ558" s="4">
        <v>-2.1464532149433979</v>
      </c>
      <c r="AK558" s="4">
        <v>28.266254493022171</v>
      </c>
      <c r="AL558" s="4">
        <v>0.2400023347246581</v>
      </c>
    </row>
    <row r="559" spans="1:38" x14ac:dyDescent="0.2">
      <c r="A559">
        <v>558</v>
      </c>
      <c r="B559">
        <v>9.3879774024882998</v>
      </c>
      <c r="C559">
        <v>14.092661524416521</v>
      </c>
      <c r="D559">
        <v>-36.320355850114268</v>
      </c>
      <c r="E559">
        <v>-23.885886289294511</v>
      </c>
      <c r="F559">
        <v>16.130027937395461</v>
      </c>
      <c r="G559">
        <v>-0.33967697600372238</v>
      </c>
      <c r="U559" s="4">
        <v>-42.699517801795913</v>
      </c>
      <c r="V559" s="4">
        <v>-8.7802616163855802</v>
      </c>
      <c r="W559" s="4">
        <v>-1.7832059313901429</v>
      </c>
      <c r="X559" s="4">
        <v>1.2459048674329709</v>
      </c>
      <c r="Y559" s="4">
        <v>-1.707750597289857</v>
      </c>
      <c r="Z559" s="4">
        <v>-9.2990755759986232</v>
      </c>
      <c r="AA559" s="4">
        <v>-9.325582957980707</v>
      </c>
      <c r="AB559" s="4">
        <v>-55.52970723498116</v>
      </c>
      <c r="AC559" s="4">
        <v>-2.475801687548981</v>
      </c>
      <c r="AD559" s="4">
        <v>4.3453177465682087</v>
      </c>
      <c r="AE559" s="4">
        <v>-2.199106146903357</v>
      </c>
      <c r="AF559" s="4">
        <v>-9.2518862580398711</v>
      </c>
      <c r="AG559" s="4">
        <v>9.3879774024882998</v>
      </c>
      <c r="AH559" s="4">
        <v>14.092661524416521</v>
      </c>
      <c r="AI559" s="4">
        <v>-36.320355850114268</v>
      </c>
      <c r="AJ559" s="4">
        <v>-23.885886289294511</v>
      </c>
      <c r="AK559" s="4">
        <v>16.130027937395461</v>
      </c>
      <c r="AL559" s="4">
        <v>-0.33967697600372238</v>
      </c>
    </row>
    <row r="560" spans="1:38" x14ac:dyDescent="0.2">
      <c r="A560">
        <v>559</v>
      </c>
      <c r="B560">
        <v>11.90609778389554</v>
      </c>
      <c r="C560">
        <v>13.065097112897689</v>
      </c>
      <c r="D560">
        <v>-36.504596370698373</v>
      </c>
      <c r="E560">
        <v>-22.040032107059041</v>
      </c>
      <c r="F560">
        <v>19.562518244823099</v>
      </c>
      <c r="G560">
        <v>-0.54611589933414484</v>
      </c>
      <c r="U560" s="4">
        <v>-36.641951335133847</v>
      </c>
      <c r="V560" s="4">
        <v>-2.486841270030193</v>
      </c>
      <c r="W560" s="4">
        <v>-2.0920012977501661</v>
      </c>
      <c r="X560" s="4">
        <v>1.4627872903950221</v>
      </c>
      <c r="Y560" s="4">
        <v>-2.1976132869997111</v>
      </c>
      <c r="Z560" s="4">
        <v>-21.023311969309081</v>
      </c>
      <c r="AA560" s="4">
        <v>-2.8769160601627548</v>
      </c>
      <c r="AB560" s="4">
        <v>-49.815771740967037</v>
      </c>
      <c r="AC560" s="4">
        <v>-2.2385079536057928</v>
      </c>
      <c r="AD560" s="4">
        <v>3.8844463632526129</v>
      </c>
      <c r="AE560" s="4">
        <v>-2.5587151710116389</v>
      </c>
      <c r="AF560" s="4">
        <v>-21.574474754329842</v>
      </c>
      <c r="AG560" s="4">
        <v>11.90609778389554</v>
      </c>
      <c r="AH560" s="4">
        <v>13.065097112897689</v>
      </c>
      <c r="AI560" s="4">
        <v>-36.504596370698373</v>
      </c>
      <c r="AJ560" s="4">
        <v>-22.040032107059041</v>
      </c>
      <c r="AK560" s="4">
        <v>19.562518244823099</v>
      </c>
      <c r="AL560" s="4">
        <v>-0.54611589933414484</v>
      </c>
    </row>
    <row r="561" spans="1:38" x14ac:dyDescent="0.2">
      <c r="A561">
        <v>560</v>
      </c>
      <c r="B561">
        <v>13.883936346418761</v>
      </c>
      <c r="C561">
        <v>11.851904983058381</v>
      </c>
      <c r="D561">
        <v>-35.955452170817978</v>
      </c>
      <c r="E561">
        <v>-19.65733801150137</v>
      </c>
      <c r="F561">
        <v>22.249980876102349</v>
      </c>
      <c r="G561">
        <v>-0.21120649225076471</v>
      </c>
      <c r="U561" s="4">
        <v>-26.316214399426048</v>
      </c>
      <c r="V561" s="4">
        <v>5.6583672826933009</v>
      </c>
      <c r="W561" s="4">
        <v>-2.3424458384246751</v>
      </c>
      <c r="X561" s="4">
        <v>1.485851522300367</v>
      </c>
      <c r="Y561" s="4">
        <v>-2.604799520229752</v>
      </c>
      <c r="Z561" s="4">
        <v>-24.849093965645501</v>
      </c>
      <c r="AA561" s="4">
        <v>6.2185011120268223</v>
      </c>
      <c r="AB561" s="4">
        <v>-41.615296178162637</v>
      </c>
      <c r="AC561" s="4">
        <v>-1.956826719721132</v>
      </c>
      <c r="AD561" s="4">
        <v>3.2224010220689929</v>
      </c>
      <c r="AE561" s="4">
        <v>-2.5707223279786069</v>
      </c>
      <c r="AF561" s="4">
        <v>-21.930075984342359</v>
      </c>
      <c r="AG561" s="4">
        <v>13.883936346418761</v>
      </c>
      <c r="AH561" s="4">
        <v>11.851904983058381</v>
      </c>
      <c r="AI561" s="4">
        <v>-35.955452170817978</v>
      </c>
      <c r="AJ561" s="4">
        <v>-19.65733801150137</v>
      </c>
      <c r="AK561" s="4">
        <v>22.249980876102349</v>
      </c>
      <c r="AL561" s="4">
        <v>-0.21120649225076471</v>
      </c>
    </row>
    <row r="562" spans="1:38" x14ac:dyDescent="0.2">
      <c r="A562">
        <v>561</v>
      </c>
      <c r="B562">
        <v>14.625827032883979</v>
      </c>
      <c r="C562">
        <v>9.8152638071811396</v>
      </c>
      <c r="D562">
        <v>-35.431823424075212</v>
      </c>
      <c r="E562">
        <v>-15.66655565209158</v>
      </c>
      <c r="F562">
        <v>23.95476934886435</v>
      </c>
      <c r="G562">
        <v>3.296949491662327</v>
      </c>
      <c r="U562" s="4">
        <v>-17.352762725175129</v>
      </c>
      <c r="V562" s="4">
        <v>12.25629101568166</v>
      </c>
      <c r="W562" s="4">
        <v>-2.573592422303153</v>
      </c>
      <c r="X562" s="4">
        <v>-0.35403240731881958</v>
      </c>
      <c r="Y562" s="4">
        <v>-0.59211212817684733</v>
      </c>
      <c r="Z562" s="4">
        <v>-14.041429301522591</v>
      </c>
      <c r="AA562" s="4">
        <v>13.02166475207413</v>
      </c>
      <c r="AB562" s="4">
        <v>-35.688346036075529</v>
      </c>
      <c r="AC562" s="4">
        <v>-1.5744791520882371</v>
      </c>
      <c r="AD562" s="4">
        <v>1.066833669530503</v>
      </c>
      <c r="AE562" s="4">
        <v>0.34728587582881332</v>
      </c>
      <c r="AF562" s="4">
        <v>-9.8227288781205786</v>
      </c>
      <c r="AG562" s="4">
        <v>14.625827032883979</v>
      </c>
      <c r="AH562" s="4">
        <v>9.8152638071811396</v>
      </c>
      <c r="AI562" s="4">
        <v>-35.431823424075212</v>
      </c>
      <c r="AJ562" s="4">
        <v>-15.66655565209158</v>
      </c>
      <c r="AK562" s="4">
        <v>23.95476934886435</v>
      </c>
      <c r="AL562" s="4">
        <v>3.296949491662327</v>
      </c>
    </row>
    <row r="563" spans="1:38" x14ac:dyDescent="0.2">
      <c r="A563">
        <v>562</v>
      </c>
      <c r="B563">
        <v>15.419717610321831</v>
      </c>
      <c r="C563">
        <v>8.6766838308012346</v>
      </c>
      <c r="D563">
        <v>-35.505878397824347</v>
      </c>
      <c r="E563">
        <v>-13.776229351043771</v>
      </c>
      <c r="F563">
        <v>26.5511963162526</v>
      </c>
      <c r="G563">
        <v>-2.9360382927049709</v>
      </c>
      <c r="U563" s="4">
        <v>-19.292934419585421</v>
      </c>
      <c r="V563" s="4">
        <v>12.74434959170863</v>
      </c>
      <c r="W563" s="4">
        <v>-2.63277162818168</v>
      </c>
      <c r="X563" s="4">
        <v>1.6306394443591281</v>
      </c>
      <c r="Y563" s="4">
        <v>-4.8049574015840619</v>
      </c>
      <c r="Z563" s="4">
        <v>16.383526082722661</v>
      </c>
      <c r="AA563" s="4">
        <v>13.8054419398707</v>
      </c>
      <c r="AB563" s="4">
        <v>-32.6330562344708</v>
      </c>
      <c r="AC563" s="4">
        <v>-1.3128298615796441</v>
      </c>
      <c r="AD563" s="4">
        <v>2.2120109310241962</v>
      </c>
      <c r="AE563" s="4">
        <v>-1.9618454092139701</v>
      </c>
      <c r="AF563" s="4">
        <v>7.6562439752559381</v>
      </c>
      <c r="AG563" s="4">
        <v>15.419717610321831</v>
      </c>
      <c r="AH563" s="4">
        <v>8.6766838308012346</v>
      </c>
      <c r="AI563" s="4">
        <v>-35.505878397824347</v>
      </c>
      <c r="AJ563" s="4">
        <v>-13.776229351043771</v>
      </c>
      <c r="AK563" s="4">
        <v>26.5511963162526</v>
      </c>
      <c r="AL563" s="4">
        <v>-2.9360382927049709</v>
      </c>
    </row>
    <row r="564" spans="1:38" x14ac:dyDescent="0.2">
      <c r="A564">
        <v>563</v>
      </c>
      <c r="B564">
        <v>16.867159293113541</v>
      </c>
      <c r="C564">
        <v>7.0953491285258643</v>
      </c>
      <c r="D564">
        <v>-35.934835843231618</v>
      </c>
      <c r="E564">
        <v>-10.06837540157569</v>
      </c>
      <c r="F564">
        <v>28.015798339307011</v>
      </c>
      <c r="G564">
        <v>0.45882712725313057</v>
      </c>
      <c r="U564" s="4">
        <v>-32.452437332525378</v>
      </c>
      <c r="V564" s="4">
        <v>9.6062605547380269</v>
      </c>
      <c r="W564" s="4">
        <v>-2.8454075862934949</v>
      </c>
      <c r="X564" s="4">
        <v>1.765353701580479</v>
      </c>
      <c r="Y564" s="4">
        <v>-5.3601146932019041</v>
      </c>
      <c r="Z564" s="4">
        <v>32.208715969295483</v>
      </c>
      <c r="AA564" s="4">
        <v>9.24700177981906</v>
      </c>
      <c r="AB564" s="4">
        <v>-35.069135533234864</v>
      </c>
      <c r="AC564" s="4">
        <v>-0.91000629483012208</v>
      </c>
      <c r="AD564" s="4">
        <v>1.618235553158675</v>
      </c>
      <c r="AE564" s="4">
        <v>-1.802702925061384</v>
      </c>
      <c r="AF564" s="4">
        <v>10.941131873295131</v>
      </c>
      <c r="AG564" s="4">
        <v>16.867159293113541</v>
      </c>
      <c r="AH564" s="4">
        <v>7.0953491285258643</v>
      </c>
      <c r="AI564" s="4">
        <v>-35.934835843231618</v>
      </c>
      <c r="AJ564" s="4">
        <v>-10.06837540157569</v>
      </c>
      <c r="AK564" s="4">
        <v>28.015798339307011</v>
      </c>
      <c r="AL564" s="4">
        <v>0.45882712725313057</v>
      </c>
    </row>
    <row r="565" spans="1:38" x14ac:dyDescent="0.2">
      <c r="A565">
        <v>564</v>
      </c>
      <c r="B565">
        <v>17.057639165729132</v>
      </c>
      <c r="C565">
        <v>4.8166402761097924</v>
      </c>
      <c r="D565">
        <v>-36.48513610251505</v>
      </c>
      <c r="E565">
        <v>-6.4919974512323124</v>
      </c>
      <c r="F565">
        <v>28.680097108971388</v>
      </c>
      <c r="G565">
        <v>0.82548408186874001</v>
      </c>
      <c r="U565" s="4">
        <v>-48.886685452019137</v>
      </c>
      <c r="V565" s="4">
        <v>4.3855994512269874</v>
      </c>
      <c r="W565" s="4">
        <v>-2.9762190056405551</v>
      </c>
      <c r="X565" s="4">
        <v>1.141136222529477</v>
      </c>
      <c r="Y565" s="4">
        <v>-5.2600498847512576</v>
      </c>
      <c r="Z565" s="4">
        <v>29.66027655244352</v>
      </c>
      <c r="AA565" s="4">
        <v>4.4633369613764344</v>
      </c>
      <c r="AB565" s="4">
        <v>-37.439536450860338</v>
      </c>
      <c r="AC565" s="4">
        <v>-0.56389930870773908</v>
      </c>
      <c r="AD565" s="4">
        <v>1.1994361948384811</v>
      </c>
      <c r="AE565" s="4">
        <v>-1.270307529842565</v>
      </c>
      <c r="AF565" s="4">
        <v>7.5760498191177774</v>
      </c>
      <c r="AG565" s="4">
        <v>17.057639165729132</v>
      </c>
      <c r="AH565" s="4">
        <v>4.8166402761097924</v>
      </c>
      <c r="AI565" s="4">
        <v>-36.48513610251505</v>
      </c>
      <c r="AJ565" s="4">
        <v>-6.4919974512323124</v>
      </c>
      <c r="AK565" s="4">
        <v>28.680097108971388</v>
      </c>
      <c r="AL565" s="4">
        <v>0.82548408186874001</v>
      </c>
    </row>
    <row r="566" spans="1:38" x14ac:dyDescent="0.2">
      <c r="A566">
        <v>565</v>
      </c>
      <c r="B566">
        <v>16.820167182886191</v>
      </c>
      <c r="C566">
        <v>2.211956136702169</v>
      </c>
      <c r="D566">
        <v>-36.303146876222627</v>
      </c>
      <c r="E566">
        <v>-2.5540908609141439</v>
      </c>
      <c r="F566">
        <v>28.716529703680941</v>
      </c>
      <c r="G566">
        <v>0.60721414559227405</v>
      </c>
      <c r="U566" s="4">
        <v>-60.222419052014352</v>
      </c>
      <c r="V566" s="4">
        <v>1.089806490300004</v>
      </c>
      <c r="W566" s="4">
        <v>-3.0175006240134028</v>
      </c>
      <c r="X566" s="4">
        <v>0.61908996672065475</v>
      </c>
      <c r="Y566" s="4">
        <v>-5.6290278221201184</v>
      </c>
      <c r="Z566" s="4">
        <v>12.937607384971139</v>
      </c>
      <c r="AA566" s="4">
        <v>1.2160921898153501</v>
      </c>
      <c r="AB566" s="4">
        <v>-38.027004237068887</v>
      </c>
      <c r="AC566" s="4">
        <v>-0.17620887013418909</v>
      </c>
      <c r="AD566" s="4">
        <v>0.97175424457761472</v>
      </c>
      <c r="AE566" s="4">
        <v>-1.0016767143141789</v>
      </c>
      <c r="AF566" s="4">
        <v>3.5100276578469498</v>
      </c>
      <c r="AG566" s="4">
        <v>16.820167182886191</v>
      </c>
      <c r="AH566" s="4">
        <v>2.211956136702169</v>
      </c>
      <c r="AI566" s="4">
        <v>-36.303146876222627</v>
      </c>
      <c r="AJ566" s="4">
        <v>-2.5540908609141439</v>
      </c>
      <c r="AK566" s="4">
        <v>28.716529703680941</v>
      </c>
      <c r="AL566" s="4">
        <v>0.60721414559227405</v>
      </c>
    </row>
    <row r="567" spans="1:38" x14ac:dyDescent="0.2">
      <c r="A567">
        <v>566</v>
      </c>
      <c r="B567">
        <v>7.9082591981448074</v>
      </c>
      <c r="C567">
        <v>12.070794657669181</v>
      </c>
      <c r="D567">
        <v>-27.674957097179831</v>
      </c>
      <c r="E567">
        <v>-21.330517471876561</v>
      </c>
      <c r="F567">
        <v>13.915603849921069</v>
      </c>
      <c r="G567">
        <v>-0.99009409139785476</v>
      </c>
      <c r="U567" s="4">
        <v>-34.342171567797969</v>
      </c>
      <c r="V567" s="4">
        <v>-4.9949933433620286</v>
      </c>
      <c r="W567" s="4">
        <v>-1.6227143437195659</v>
      </c>
      <c r="X567" s="4">
        <v>1.250850571805991</v>
      </c>
      <c r="Y567" s="4">
        <v>-1.743958171245692</v>
      </c>
      <c r="Z567" s="4">
        <v>-6.0885482589892437</v>
      </c>
      <c r="AA567" s="4">
        <v>-5.6956653158542263</v>
      </c>
      <c r="AB567" s="4">
        <v>-42.187303476983821</v>
      </c>
      <c r="AC567" s="4">
        <v>-2.295241543369229</v>
      </c>
      <c r="AD567" s="4">
        <v>4.4439487616356921</v>
      </c>
      <c r="AE567" s="4">
        <v>-2.2989790520112781</v>
      </c>
      <c r="AF567" s="4">
        <v>-4.1465011854385621</v>
      </c>
      <c r="AG567" s="4">
        <v>7.9082591981448074</v>
      </c>
      <c r="AH567" s="4">
        <v>12.070794657669181</v>
      </c>
      <c r="AI567" s="4">
        <v>-27.674957097179831</v>
      </c>
      <c r="AJ567" s="4">
        <v>-21.330517471876561</v>
      </c>
      <c r="AK567" s="4">
        <v>13.915603849921069</v>
      </c>
      <c r="AL567" s="4">
        <v>-0.99009409139785476</v>
      </c>
    </row>
    <row r="568" spans="1:38" x14ac:dyDescent="0.2">
      <c r="A568">
        <v>567</v>
      </c>
      <c r="B568">
        <v>10.92043333604666</v>
      </c>
      <c r="C568">
        <v>11.43718263464735</v>
      </c>
      <c r="D568">
        <v>-27.986685228297539</v>
      </c>
      <c r="E568">
        <v>-19.99205119182993</v>
      </c>
      <c r="F568">
        <v>17.996555895004171</v>
      </c>
      <c r="G568">
        <v>-2.189328379514397</v>
      </c>
      <c r="U568" s="4">
        <v>-29.715915005060889</v>
      </c>
      <c r="V568" s="4">
        <v>-1.02113539076509</v>
      </c>
      <c r="W568" s="4">
        <v>-1.9235336429869061</v>
      </c>
      <c r="X568" s="4">
        <v>1.424374541008244</v>
      </c>
      <c r="Y568" s="4">
        <v>-2.160538975700657</v>
      </c>
      <c r="Z568" s="4">
        <v>-14.34439816926996</v>
      </c>
      <c r="AA568" s="4">
        <v>-2.6454851369794632</v>
      </c>
      <c r="AB568" s="4">
        <v>-39.016830584895921</v>
      </c>
      <c r="AC568" s="4">
        <v>-2.0687818170184018</v>
      </c>
      <c r="AD568" s="4">
        <v>3.9297490831921631</v>
      </c>
      <c r="AE568" s="4">
        <v>-2.620544287060051</v>
      </c>
      <c r="AF568" s="4">
        <v>-13.971542285607219</v>
      </c>
      <c r="AG568" s="4">
        <v>10.92043333604666</v>
      </c>
      <c r="AH568" s="4">
        <v>11.43718263464735</v>
      </c>
      <c r="AI568" s="4">
        <v>-27.986685228297539</v>
      </c>
      <c r="AJ568" s="4">
        <v>-19.99205119182993</v>
      </c>
      <c r="AK568" s="4">
        <v>17.996555895004171</v>
      </c>
      <c r="AL568" s="4">
        <v>-2.189328379514397</v>
      </c>
    </row>
    <row r="569" spans="1:38" x14ac:dyDescent="0.2">
      <c r="A569">
        <v>568</v>
      </c>
      <c r="B569">
        <v>14.149077994712689</v>
      </c>
      <c r="C569">
        <v>11.31025896779799</v>
      </c>
      <c r="D569">
        <v>-28.134303352841169</v>
      </c>
      <c r="E569">
        <v>-18.926125745531611</v>
      </c>
      <c r="F569">
        <v>22.302391512694019</v>
      </c>
      <c r="G569">
        <v>-1.9468444185508369</v>
      </c>
      <c r="U569" s="4">
        <v>-22.212934722604299</v>
      </c>
      <c r="V569" s="4">
        <v>7.1104200003971467</v>
      </c>
      <c r="W569" s="4">
        <v>-2.214720671749689</v>
      </c>
      <c r="X569" s="4">
        <v>1.522682046004741</v>
      </c>
      <c r="Y569" s="4">
        <v>-2.7486189129118328</v>
      </c>
      <c r="Z569" s="4">
        <v>-17.645654027670261</v>
      </c>
      <c r="AA569" s="4">
        <v>4.8654910859378226</v>
      </c>
      <c r="AB569" s="4">
        <v>-32.959607801608882</v>
      </c>
      <c r="AC569" s="4">
        <v>-1.797356607265455</v>
      </c>
      <c r="AD569" s="4">
        <v>3.1995360389569631</v>
      </c>
      <c r="AE569" s="4">
        <v>-2.6467284368428019</v>
      </c>
      <c r="AF569" s="4">
        <v>-15.09751058157374</v>
      </c>
      <c r="AG569" s="4">
        <v>14.149077994712689</v>
      </c>
      <c r="AH569" s="4">
        <v>11.31025896779799</v>
      </c>
      <c r="AI569" s="4">
        <v>-28.134303352841169</v>
      </c>
      <c r="AJ569" s="4">
        <v>-18.926125745531611</v>
      </c>
      <c r="AK569" s="4">
        <v>22.302391512694019</v>
      </c>
      <c r="AL569" s="4">
        <v>-1.9468444185508369</v>
      </c>
    </row>
    <row r="570" spans="1:38" x14ac:dyDescent="0.2">
      <c r="A570">
        <v>569</v>
      </c>
      <c r="B570">
        <v>15.589517240361269</v>
      </c>
      <c r="C570">
        <v>9.8626777060048259</v>
      </c>
      <c r="D570">
        <v>-26.292723343089541</v>
      </c>
      <c r="E570">
        <v>-15.6403338093351</v>
      </c>
      <c r="F570">
        <v>24.638050266822439</v>
      </c>
      <c r="G570">
        <v>2.572418807949556</v>
      </c>
      <c r="U570" s="4">
        <v>-14.94704429811922</v>
      </c>
      <c r="V570" s="4">
        <v>13.14650310401627</v>
      </c>
      <c r="W570" s="4">
        <v>-2.4073992804905568</v>
      </c>
      <c r="X570" s="4">
        <v>-0.39706708736395108</v>
      </c>
      <c r="Y570" s="4">
        <v>-0.54779000042103387</v>
      </c>
      <c r="Z570" s="4">
        <v>-7.9280383358342377</v>
      </c>
      <c r="AA570" s="4">
        <v>9.892933537560463</v>
      </c>
      <c r="AB570" s="4">
        <v>-27.231857510127622</v>
      </c>
      <c r="AC570" s="4">
        <v>-1.447355907372059</v>
      </c>
      <c r="AD570" s="4">
        <v>1.0741441177844471</v>
      </c>
      <c r="AE570" s="4">
        <v>-4.2146341353535607E-2</v>
      </c>
      <c r="AF570" s="4">
        <v>-4.6914790084838991</v>
      </c>
      <c r="AG570" s="4">
        <v>15.589517240361269</v>
      </c>
      <c r="AH570" s="4">
        <v>9.8626777060048259</v>
      </c>
      <c r="AI570" s="4">
        <v>-26.292723343089541</v>
      </c>
      <c r="AJ570" s="4">
        <v>-15.6403338093351</v>
      </c>
      <c r="AK570" s="4">
        <v>24.638050266822439</v>
      </c>
      <c r="AL570" s="4">
        <v>2.572418807949556</v>
      </c>
    </row>
    <row r="571" spans="1:38" x14ac:dyDescent="0.2">
      <c r="A571">
        <v>570</v>
      </c>
      <c r="B571">
        <v>16.059174661336481</v>
      </c>
      <c r="C571">
        <v>9.1178277457237638</v>
      </c>
      <c r="D571">
        <v>-26.31551406989907</v>
      </c>
      <c r="E571">
        <v>-14.12745432820976</v>
      </c>
      <c r="F571">
        <v>26.37807751401434</v>
      </c>
      <c r="G571">
        <v>-2.231303612292062</v>
      </c>
      <c r="U571" s="4">
        <v>-14.737979913861899</v>
      </c>
      <c r="V571" s="4">
        <v>10.463532223047819</v>
      </c>
      <c r="W571" s="4">
        <v>-2.4633999447941561</v>
      </c>
      <c r="X571" s="4">
        <v>1.7350652224451</v>
      </c>
      <c r="Y571" s="4">
        <v>-4.8219064450193798</v>
      </c>
      <c r="Z571" s="4">
        <v>8.1755804533800536</v>
      </c>
      <c r="AA571" s="4">
        <v>11.72116887494553</v>
      </c>
      <c r="AB571" s="4">
        <v>-25.955474127144932</v>
      </c>
      <c r="AC571" s="4">
        <v>-1.285006820407923</v>
      </c>
      <c r="AD571" s="4">
        <v>2.154045589289733</v>
      </c>
      <c r="AE571" s="4">
        <v>-2.3441745160840508</v>
      </c>
      <c r="AF571" s="4">
        <v>4.6148484223159754</v>
      </c>
      <c r="AG571" s="4">
        <v>16.059174661336481</v>
      </c>
      <c r="AH571" s="4">
        <v>9.1178277457237638</v>
      </c>
      <c r="AI571" s="4">
        <v>-26.31551406989907</v>
      </c>
      <c r="AJ571" s="4">
        <v>-14.12745432820976</v>
      </c>
      <c r="AK571" s="4">
        <v>26.37807751401434</v>
      </c>
      <c r="AL571" s="4">
        <v>-2.231303612292062</v>
      </c>
    </row>
    <row r="572" spans="1:38" x14ac:dyDescent="0.2">
      <c r="A572">
        <v>571</v>
      </c>
      <c r="B572">
        <v>16.58037324334094</v>
      </c>
      <c r="C572">
        <v>7.2739338689251971</v>
      </c>
      <c r="D572">
        <v>-28.081058223088888</v>
      </c>
      <c r="E572">
        <v>-10.144582941556809</v>
      </c>
      <c r="F572">
        <v>26.33950206627043</v>
      </c>
      <c r="G572">
        <v>2.221953623902857</v>
      </c>
      <c r="U572" s="4">
        <v>-24.84425672572446</v>
      </c>
      <c r="V572" s="4">
        <v>6.6015944201248118</v>
      </c>
      <c r="W572" s="4">
        <v>-2.6623842158715632</v>
      </c>
      <c r="X572" s="4">
        <v>1.715591390891458</v>
      </c>
      <c r="Y572" s="4">
        <v>-5.4028185889899722</v>
      </c>
      <c r="Z572" s="4">
        <v>22.36653211485131</v>
      </c>
      <c r="AA572" s="4">
        <v>8.7586598248488787</v>
      </c>
      <c r="AB572" s="4">
        <v>-29.89575313237242</v>
      </c>
      <c r="AC572" s="4">
        <v>-0.89864464499440966</v>
      </c>
      <c r="AD572" s="4">
        <v>1.5126765842924099</v>
      </c>
      <c r="AE572" s="4">
        <v>-2.0398162746300592</v>
      </c>
      <c r="AF572" s="4">
        <v>8.0753469875265882</v>
      </c>
      <c r="AG572" s="4">
        <v>16.58037324334094</v>
      </c>
      <c r="AH572" s="4">
        <v>7.2739338689251971</v>
      </c>
      <c r="AI572" s="4">
        <v>-28.081058223088888</v>
      </c>
      <c r="AJ572" s="4">
        <v>-10.144582941556809</v>
      </c>
      <c r="AK572" s="4">
        <v>26.33950206627043</v>
      </c>
      <c r="AL572" s="4">
        <v>2.221953623902857</v>
      </c>
    </row>
    <row r="573" spans="1:38" x14ac:dyDescent="0.2">
      <c r="A573">
        <v>572</v>
      </c>
      <c r="B573">
        <v>15.1466515818617</v>
      </c>
      <c r="C573">
        <v>4.6240608015091791</v>
      </c>
      <c r="D573">
        <v>-28.004916400852672</v>
      </c>
      <c r="E573">
        <v>-6.0684338977893812</v>
      </c>
      <c r="F573">
        <v>24.88912594445091</v>
      </c>
      <c r="G573">
        <v>2.5100446900527471</v>
      </c>
      <c r="U573" s="4">
        <v>-38.217699017036253</v>
      </c>
      <c r="V573" s="4">
        <v>2.337281382009107</v>
      </c>
      <c r="W573" s="4">
        <v>-2.7560107049468492</v>
      </c>
      <c r="X573" s="4">
        <v>1.013827205912941</v>
      </c>
      <c r="Y573" s="4">
        <v>-5.2213595712829974</v>
      </c>
      <c r="Z573" s="4">
        <v>19.78633841543099</v>
      </c>
      <c r="AA573" s="4">
        <v>3.889584863231371</v>
      </c>
      <c r="AB573" s="4">
        <v>-30.401028113743241</v>
      </c>
      <c r="AC573" s="4">
        <v>-0.51619430393910781</v>
      </c>
      <c r="AD573" s="4">
        <v>1.0646041860096569</v>
      </c>
      <c r="AE573" s="4">
        <v>-1.400219043677206</v>
      </c>
      <c r="AF573" s="4">
        <v>5.6396461687225372</v>
      </c>
      <c r="AG573" s="4">
        <v>15.1466515818617</v>
      </c>
      <c r="AH573" s="4">
        <v>4.6240608015091791</v>
      </c>
      <c r="AI573" s="4">
        <v>-28.004916400852672</v>
      </c>
      <c r="AJ573" s="4">
        <v>-6.0684338977893812</v>
      </c>
      <c r="AK573" s="4">
        <v>24.88912594445091</v>
      </c>
      <c r="AL573" s="4">
        <v>2.5100446900527471</v>
      </c>
    </row>
    <row r="574" spans="1:38" x14ac:dyDescent="0.2">
      <c r="A574">
        <v>573</v>
      </c>
      <c r="B574">
        <v>14.4154802024555</v>
      </c>
      <c r="C574">
        <v>1.935124548871054</v>
      </c>
      <c r="D574">
        <v>-27.701579489622699</v>
      </c>
      <c r="E574">
        <v>-2.0279663469984039</v>
      </c>
      <c r="F574">
        <v>26.1000933846056</v>
      </c>
      <c r="G574">
        <v>1.240923845749544</v>
      </c>
      <c r="U574" s="4">
        <v>-45.058819987486892</v>
      </c>
      <c r="V574" s="4">
        <v>5.9283556259531071E-2</v>
      </c>
      <c r="W574" s="4">
        <v>-2.7486400166011751</v>
      </c>
      <c r="X574" s="4">
        <v>0.59483365815053502</v>
      </c>
      <c r="Y574" s="4">
        <v>-6.2522459880091716</v>
      </c>
      <c r="Z574" s="4">
        <v>7.1014024454128224</v>
      </c>
      <c r="AA574" s="4">
        <v>1.006681240869314</v>
      </c>
      <c r="AB574" s="4">
        <v>-31.72191317450427</v>
      </c>
      <c r="AC574" s="4">
        <v>-0.12681268706976209</v>
      </c>
      <c r="AD574" s="4">
        <v>0.87160672954769303</v>
      </c>
      <c r="AE574" s="4">
        <v>-1.340058745208375</v>
      </c>
      <c r="AF574" s="4">
        <v>3.284198803168362</v>
      </c>
      <c r="AG574" s="4">
        <v>14.4154802024555</v>
      </c>
      <c r="AH574" s="4">
        <v>1.935124548871054</v>
      </c>
      <c r="AI574" s="4">
        <v>-27.701579489622699</v>
      </c>
      <c r="AJ574" s="4">
        <v>-2.0279663469984039</v>
      </c>
      <c r="AK574" s="4">
        <v>26.1000933846056</v>
      </c>
      <c r="AL574" s="4">
        <v>1.240923845749544</v>
      </c>
    </row>
    <row r="575" spans="1:38" x14ac:dyDescent="0.2">
      <c r="A575">
        <v>574</v>
      </c>
      <c r="B575">
        <v>6.9367453668988368</v>
      </c>
      <c r="C575">
        <v>11.071318676458629</v>
      </c>
      <c r="D575">
        <v>-20.63635490993363</v>
      </c>
      <c r="E575">
        <v>-17.676674493206072</v>
      </c>
      <c r="F575">
        <v>11.358507955276499</v>
      </c>
      <c r="G575">
        <v>-1.272415487973281</v>
      </c>
      <c r="U575" s="4">
        <v>-24.814279618715471</v>
      </c>
      <c r="V575" s="4">
        <v>-8.1895471432143392</v>
      </c>
      <c r="W575" s="4">
        <v>-1.444135259153805</v>
      </c>
      <c r="X575" s="4">
        <v>1.0761324731883011</v>
      </c>
      <c r="Y575" s="4">
        <v>-1.382166038228394</v>
      </c>
      <c r="Z575" s="4">
        <v>-3.374393278604932</v>
      </c>
      <c r="AA575" s="4">
        <v>-8.5147124605048408</v>
      </c>
      <c r="AB575" s="4">
        <v>-35.250882699906079</v>
      </c>
      <c r="AC575" s="4">
        <v>-2.0917838643890598</v>
      </c>
      <c r="AD575" s="4">
        <v>4.2967575081168006</v>
      </c>
      <c r="AE575" s="4">
        <v>-2.1102432387155021</v>
      </c>
      <c r="AF575" s="4">
        <v>-3.5297261923172001</v>
      </c>
      <c r="AG575" s="4">
        <v>6.9367453668988368</v>
      </c>
      <c r="AH575" s="4">
        <v>11.071318676458629</v>
      </c>
      <c r="AI575" s="4">
        <v>-20.63635490993363</v>
      </c>
      <c r="AJ575" s="4">
        <v>-17.676674493206072</v>
      </c>
      <c r="AK575" s="4">
        <v>11.358507955276499</v>
      </c>
      <c r="AL575" s="4">
        <v>-1.272415487973281</v>
      </c>
    </row>
    <row r="576" spans="1:38" x14ac:dyDescent="0.2">
      <c r="A576">
        <v>575</v>
      </c>
      <c r="B576">
        <v>8.7640769247978358</v>
      </c>
      <c r="C576">
        <v>9.7391860202316032</v>
      </c>
      <c r="D576">
        <v>-20.482616701177669</v>
      </c>
      <c r="E576">
        <v>-16.47434374414139</v>
      </c>
      <c r="F576">
        <v>15.103747649058411</v>
      </c>
      <c r="G576">
        <v>-3.437777437776369</v>
      </c>
      <c r="U576" s="4">
        <v>-21.581804691039519</v>
      </c>
      <c r="V576" s="4">
        <v>-3.957296741513864</v>
      </c>
      <c r="W576" s="4">
        <v>-1.7061433161148269</v>
      </c>
      <c r="X576" s="4">
        <v>1.276397069435212</v>
      </c>
      <c r="Y576" s="4">
        <v>-1.785259072694616</v>
      </c>
      <c r="Z576" s="4">
        <v>-8.416694610858384</v>
      </c>
      <c r="AA576" s="4">
        <v>-4.5863195063405664</v>
      </c>
      <c r="AB576" s="4">
        <v>-30.649457515220021</v>
      </c>
      <c r="AC576" s="4">
        <v>-1.9276707432832261</v>
      </c>
      <c r="AD576" s="4">
        <v>3.9330358166628629</v>
      </c>
      <c r="AE576" s="4">
        <v>-2.4862180465668682</v>
      </c>
      <c r="AF576" s="4">
        <v>-9.0332511584140054</v>
      </c>
      <c r="AG576" s="4">
        <v>8.7640769247978358</v>
      </c>
      <c r="AH576" s="4">
        <v>9.7391860202316032</v>
      </c>
      <c r="AI576" s="4">
        <v>-20.482616701177669</v>
      </c>
      <c r="AJ576" s="4">
        <v>-16.47434374414139</v>
      </c>
      <c r="AK576" s="4">
        <v>15.103747649058411</v>
      </c>
      <c r="AL576" s="4">
        <v>-3.437777437776369</v>
      </c>
    </row>
    <row r="577" spans="1:38" x14ac:dyDescent="0.2">
      <c r="A577">
        <v>576</v>
      </c>
      <c r="B577">
        <v>11.802830031027989</v>
      </c>
      <c r="C577">
        <v>9.5889890008647125</v>
      </c>
      <c r="D577">
        <v>-19.651264027552902</v>
      </c>
      <c r="E577">
        <v>-16.666902764031111</v>
      </c>
      <c r="F577">
        <v>20.090413568758539</v>
      </c>
      <c r="G577">
        <v>-4.7783950306746048</v>
      </c>
      <c r="U577" s="4">
        <v>-16.828479689986342</v>
      </c>
      <c r="V577" s="4">
        <v>1.299124831604431</v>
      </c>
      <c r="W577" s="4">
        <v>-1.9440555473998391</v>
      </c>
      <c r="X577" s="4">
        <v>1.442870395608858</v>
      </c>
      <c r="Y577" s="4">
        <v>-2.2778870245789249</v>
      </c>
      <c r="Z577" s="4">
        <v>-11.189719059321609</v>
      </c>
      <c r="AA577" s="4">
        <v>0.1437963261999361</v>
      </c>
      <c r="AB577" s="4">
        <v>-25.326572634250351</v>
      </c>
      <c r="AC577" s="4">
        <v>-1.7363948583992621</v>
      </c>
      <c r="AD577" s="4">
        <v>3.5384656113887289</v>
      </c>
      <c r="AE577" s="4">
        <v>-2.8083061572660362</v>
      </c>
      <c r="AF577" s="4">
        <v>-10.81782809364079</v>
      </c>
      <c r="AG577" s="4">
        <v>11.802830031027989</v>
      </c>
      <c r="AH577" s="4">
        <v>9.5889890008647125</v>
      </c>
      <c r="AI577" s="4">
        <v>-19.651264027552902</v>
      </c>
      <c r="AJ577" s="4">
        <v>-16.666902764031111</v>
      </c>
      <c r="AK577" s="4">
        <v>20.090413568758539</v>
      </c>
      <c r="AL577" s="4">
        <v>-4.7783950306746048</v>
      </c>
    </row>
    <row r="578" spans="1:38" x14ac:dyDescent="0.2">
      <c r="A578">
        <v>577</v>
      </c>
      <c r="B578">
        <v>14.810543381342891</v>
      </c>
      <c r="C578">
        <v>10.26657522285376</v>
      </c>
      <c r="D578">
        <v>-19.45609054027582</v>
      </c>
      <c r="E578">
        <v>-16.26614585504586</v>
      </c>
      <c r="F578">
        <v>23.972991085427061</v>
      </c>
      <c r="G578">
        <v>-2.1950530507165871</v>
      </c>
      <c r="U578" s="4">
        <v>-12.58039407494913</v>
      </c>
      <c r="V578" s="4">
        <v>5.8950151332218663</v>
      </c>
      <c r="W578" s="4">
        <v>-2.207402410213144</v>
      </c>
      <c r="X578" s="4">
        <v>0.63148727154593864</v>
      </c>
      <c r="Y578" s="4">
        <v>-1.7771332080975939</v>
      </c>
      <c r="Z578" s="4">
        <v>-9.3228181325585542</v>
      </c>
      <c r="AA578" s="4">
        <v>4.7891247224053002</v>
      </c>
      <c r="AB578" s="4">
        <v>-22.54465618723026</v>
      </c>
      <c r="AC578" s="4">
        <v>-1.5229855719473779</v>
      </c>
      <c r="AD578" s="4">
        <v>2.091625241150818</v>
      </c>
      <c r="AE578" s="4">
        <v>-1.5395586189175761</v>
      </c>
      <c r="AF578" s="4">
        <v>-8.0734820089990933</v>
      </c>
      <c r="AG578" s="4">
        <v>14.810543381342891</v>
      </c>
      <c r="AH578" s="4">
        <v>10.26657522285376</v>
      </c>
      <c r="AI578" s="4">
        <v>-19.45609054027582</v>
      </c>
      <c r="AJ578" s="4">
        <v>-16.26614585504586</v>
      </c>
      <c r="AK578" s="4">
        <v>23.972991085427061</v>
      </c>
      <c r="AL578" s="4">
        <v>-2.1950530507165871</v>
      </c>
    </row>
    <row r="579" spans="1:38" x14ac:dyDescent="0.2">
      <c r="A579">
        <v>578</v>
      </c>
      <c r="B579">
        <v>15.907507800438781</v>
      </c>
      <c r="C579">
        <v>9.6569403447852338</v>
      </c>
      <c r="D579">
        <v>-19.179221843333892</v>
      </c>
      <c r="E579">
        <v>-14.6328200102552</v>
      </c>
      <c r="F579">
        <v>25.101182192905149</v>
      </c>
      <c r="G579">
        <v>6.6520418104349818E-2</v>
      </c>
      <c r="U579" s="4">
        <v>-11.07873823194177</v>
      </c>
      <c r="V579" s="4">
        <v>7.3660852428261672</v>
      </c>
      <c r="W579" s="4">
        <v>-2.3593337753369341</v>
      </c>
      <c r="X579" s="4">
        <v>0.70002587055746013</v>
      </c>
      <c r="Y579" s="4">
        <v>-2.5578601000838281</v>
      </c>
      <c r="Z579" s="4">
        <v>0.48129496706710823</v>
      </c>
      <c r="AA579" s="4">
        <v>7.6020369747214547</v>
      </c>
      <c r="AB579" s="4">
        <v>-19.862027124704021</v>
      </c>
      <c r="AC579" s="4">
        <v>-1.3196431689587089</v>
      </c>
      <c r="AD579" s="4">
        <v>1.414760705970862</v>
      </c>
      <c r="AE579" s="4">
        <v>-0.82107450809683424</v>
      </c>
      <c r="AF579" s="4">
        <v>-0.27762791536078429</v>
      </c>
      <c r="AG579" s="4">
        <v>15.907507800438781</v>
      </c>
      <c r="AH579" s="4">
        <v>9.6569403447852338</v>
      </c>
      <c r="AI579" s="4">
        <v>-19.179221843333892</v>
      </c>
      <c r="AJ579" s="4">
        <v>-14.6328200102552</v>
      </c>
      <c r="AK579" s="4">
        <v>25.101182192905149</v>
      </c>
      <c r="AL579" s="4">
        <v>6.6520418104349818E-2</v>
      </c>
    </row>
    <row r="580" spans="1:38" x14ac:dyDescent="0.2">
      <c r="A580">
        <v>579</v>
      </c>
      <c r="B580">
        <v>15.90384920751498</v>
      </c>
      <c r="C580">
        <v>8.3083178470372463</v>
      </c>
      <c r="D580">
        <v>-19.499968829227591</v>
      </c>
      <c r="E580">
        <v>-12.650051383727581</v>
      </c>
      <c r="F580">
        <v>24.52862151662093</v>
      </c>
      <c r="G580">
        <v>2.2653478374583571</v>
      </c>
      <c r="U580" s="4">
        <v>-15.11015204709285</v>
      </c>
      <c r="V580" s="4">
        <v>5.9926546450936176</v>
      </c>
      <c r="W580" s="4">
        <v>-2.4129042464432451</v>
      </c>
      <c r="X580" s="4">
        <v>1.8074618604404431</v>
      </c>
      <c r="Y580" s="4">
        <v>-4.7339846086359181</v>
      </c>
      <c r="Z580" s="4">
        <v>12.09288355036194</v>
      </c>
      <c r="AA580" s="4">
        <v>7.4477483519620238</v>
      </c>
      <c r="AB580" s="4">
        <v>-19.36796374418422</v>
      </c>
      <c r="AC580" s="4">
        <v>-1.046166778447859</v>
      </c>
      <c r="AD580" s="4">
        <v>1.814616615016537</v>
      </c>
      <c r="AE580" s="4">
        <v>-2.010191946452224</v>
      </c>
      <c r="AF580" s="4">
        <v>4.3981578689416354</v>
      </c>
      <c r="AG580" s="4">
        <v>15.90384920751498</v>
      </c>
      <c r="AH580" s="4">
        <v>8.3083178470372463</v>
      </c>
      <c r="AI580" s="4">
        <v>-19.499968829227591</v>
      </c>
      <c r="AJ580" s="4">
        <v>-12.650051383727581</v>
      </c>
      <c r="AK580" s="4">
        <v>24.52862151662093</v>
      </c>
      <c r="AL580" s="4">
        <v>2.2653478374583571</v>
      </c>
    </row>
    <row r="581" spans="1:38" x14ac:dyDescent="0.2">
      <c r="A581">
        <v>580</v>
      </c>
      <c r="B581">
        <v>14.46587187113386</v>
      </c>
      <c r="C581">
        <v>5.9959410029165703</v>
      </c>
      <c r="D581">
        <v>-20.34781211287336</v>
      </c>
      <c r="E581">
        <v>-8.9210208060695848</v>
      </c>
      <c r="F581">
        <v>21.663051319083291</v>
      </c>
      <c r="G581">
        <v>4.7758667176873333</v>
      </c>
      <c r="U581" s="4">
        <v>-23.717186744671739</v>
      </c>
      <c r="V581" s="4">
        <v>3.6975624035319159</v>
      </c>
      <c r="W581" s="4">
        <v>-2.493717584661145</v>
      </c>
      <c r="X581" s="4">
        <v>1.4531560952796461</v>
      </c>
      <c r="Y581" s="4">
        <v>-4.9508850905585087</v>
      </c>
      <c r="Z581" s="4">
        <v>16.36456606677536</v>
      </c>
      <c r="AA581" s="4">
        <v>4.7047210995491806</v>
      </c>
      <c r="AB581" s="4">
        <v>-20.463677169243439</v>
      </c>
      <c r="AC581" s="4">
        <v>-0.7124069212202957</v>
      </c>
      <c r="AD581" s="4">
        <v>1.2955235855046121</v>
      </c>
      <c r="AE581" s="4">
        <v>-1.7593840160236229</v>
      </c>
      <c r="AF581" s="4">
        <v>4.7531697103354427</v>
      </c>
      <c r="AG581" s="4">
        <v>14.46587187113386</v>
      </c>
      <c r="AH581" s="4">
        <v>5.9959410029165703</v>
      </c>
      <c r="AI581" s="4">
        <v>-20.34781211287336</v>
      </c>
      <c r="AJ581" s="4">
        <v>-8.9210208060695848</v>
      </c>
      <c r="AK581" s="4">
        <v>21.663051319083291</v>
      </c>
      <c r="AL581" s="4">
        <v>4.7758667176873333</v>
      </c>
    </row>
    <row r="582" spans="1:38" x14ac:dyDescent="0.2">
      <c r="A582">
        <v>581</v>
      </c>
      <c r="B582">
        <v>12.4329921364131</v>
      </c>
      <c r="C582">
        <v>3.4913198589729308</v>
      </c>
      <c r="D582">
        <v>-20.52977764449032</v>
      </c>
      <c r="E582">
        <v>-5.4759968233268523</v>
      </c>
      <c r="F582">
        <v>19.006840534090799</v>
      </c>
      <c r="G582">
        <v>3.8406178156330362</v>
      </c>
      <c r="U582" s="4">
        <v>-31.81531313068913</v>
      </c>
      <c r="V582" s="4">
        <v>1.7149409307989081</v>
      </c>
      <c r="W582" s="4">
        <v>-2.524950850110248</v>
      </c>
      <c r="X582" s="4">
        <v>0.91490246472480796</v>
      </c>
      <c r="Y582" s="4">
        <v>-4.8924038786359043</v>
      </c>
      <c r="Z582" s="4">
        <v>12.279100885151291</v>
      </c>
      <c r="AA582" s="4">
        <v>2.0804616270519389</v>
      </c>
      <c r="AB582" s="4">
        <v>-20.086308928904089</v>
      </c>
      <c r="AC582" s="4">
        <v>-0.41451160115002211</v>
      </c>
      <c r="AD582" s="4">
        <v>0.96172513297411555</v>
      </c>
      <c r="AE582" s="4">
        <v>-1.3074480733930269</v>
      </c>
      <c r="AF582" s="4">
        <v>2.9447256653721419</v>
      </c>
      <c r="AG582" s="4">
        <v>12.4329921364131</v>
      </c>
      <c r="AH582" s="4">
        <v>3.4913198589729308</v>
      </c>
      <c r="AI582" s="4">
        <v>-20.52977764449032</v>
      </c>
      <c r="AJ582" s="4">
        <v>-5.4759968233268523</v>
      </c>
      <c r="AK582" s="4">
        <v>19.006840534090799</v>
      </c>
      <c r="AL582" s="4">
        <v>3.8406178156330362</v>
      </c>
    </row>
    <row r="583" spans="1:38" x14ac:dyDescent="0.2">
      <c r="A583">
        <v>582</v>
      </c>
      <c r="B583">
        <v>12.85445633904637</v>
      </c>
      <c r="C583">
        <v>1.05973181695007</v>
      </c>
      <c r="D583">
        <v>-20.590949879041119</v>
      </c>
      <c r="E583">
        <v>-1.742063784448864</v>
      </c>
      <c r="F583">
        <v>19.718144723923981</v>
      </c>
      <c r="G583">
        <v>1.448640242772514</v>
      </c>
      <c r="U583" s="4">
        <v>-39.696825415463778</v>
      </c>
      <c r="V583" s="4">
        <v>0.83815448824717753</v>
      </c>
      <c r="W583" s="4">
        <v>-2.5336984576088022</v>
      </c>
      <c r="X583" s="4">
        <v>0.47271967565126272</v>
      </c>
      <c r="Y583" s="4">
        <v>-5.5001824882274724</v>
      </c>
      <c r="Z583" s="4">
        <v>4.8575713863722463</v>
      </c>
      <c r="AA583" s="4">
        <v>0.45724309625708798</v>
      </c>
      <c r="AB583" s="4">
        <v>-20.2710943644027</v>
      </c>
      <c r="AC583" s="4">
        <v>-0.11504095610272019</v>
      </c>
      <c r="AD583" s="4">
        <v>0.72979532869962227</v>
      </c>
      <c r="AE583" s="4">
        <v>-0.69697059720607824</v>
      </c>
      <c r="AF583" s="4">
        <v>1.281868401441397</v>
      </c>
      <c r="AG583" s="4">
        <v>12.85445633904637</v>
      </c>
      <c r="AH583" s="4">
        <v>1.05973181695007</v>
      </c>
      <c r="AI583" s="4">
        <v>-20.590949879041119</v>
      </c>
      <c r="AJ583" s="4">
        <v>-1.742063784448864</v>
      </c>
      <c r="AK583" s="4">
        <v>19.718144723923981</v>
      </c>
      <c r="AL583" s="4">
        <v>1.448640242772514</v>
      </c>
    </row>
    <row r="584" spans="1:38" x14ac:dyDescent="0.2">
      <c r="A584">
        <v>583</v>
      </c>
      <c r="B584">
        <v>2.0205257263918721</v>
      </c>
      <c r="C584">
        <v>7.54431832304258E-2</v>
      </c>
      <c r="D584">
        <v>-18.57781967438811</v>
      </c>
      <c r="E584">
        <v>-5.6183364753419953</v>
      </c>
      <c r="F584">
        <v>4.9987443257082216</v>
      </c>
      <c r="G584">
        <v>-3.1727147106743931</v>
      </c>
      <c r="U584" s="4">
        <v>-13.895578667227589</v>
      </c>
      <c r="V584" s="4">
        <v>-2.0922479317181431</v>
      </c>
      <c r="W584" s="4">
        <v>-1.469912218778944</v>
      </c>
      <c r="X584" s="4">
        <v>0.94645862838181705</v>
      </c>
      <c r="Y584" s="4">
        <v>-1.349792117462765</v>
      </c>
      <c r="Z584" s="4">
        <v>-2.1950925577340281</v>
      </c>
      <c r="AA584" s="4">
        <v>-3.0237563061750539</v>
      </c>
      <c r="AB584" s="4">
        <v>-17.680669454698169</v>
      </c>
      <c r="AC584" s="4">
        <v>-2.001470663784215</v>
      </c>
      <c r="AD584" s="4">
        <v>4.2137626057043303</v>
      </c>
      <c r="AE584" s="4">
        <v>-2.1595141545983649</v>
      </c>
      <c r="AF584" s="4">
        <v>-1.1400652476379149</v>
      </c>
      <c r="AG584" s="4">
        <v>2.0205257263918721</v>
      </c>
      <c r="AH584" s="4">
        <v>7.54431832304258E-2</v>
      </c>
      <c r="AI584" s="4">
        <v>-18.57781967438811</v>
      </c>
      <c r="AJ584" s="4">
        <v>-5.6183364753419953</v>
      </c>
      <c r="AK584" s="4">
        <v>4.9987443257082216</v>
      </c>
      <c r="AL584" s="4">
        <v>-3.1727147106743931</v>
      </c>
    </row>
    <row r="585" spans="1:38" x14ac:dyDescent="0.2">
      <c r="A585">
        <v>584</v>
      </c>
      <c r="B585">
        <v>4.1411996245673288</v>
      </c>
      <c r="C585">
        <v>-2.2749955614343209</v>
      </c>
      <c r="D585">
        <v>-15.835502106163251</v>
      </c>
      <c r="E585">
        <v>-5.8897168581982209</v>
      </c>
      <c r="F585">
        <v>9.910157130403821</v>
      </c>
      <c r="G585">
        <v>-8.4892183420414185</v>
      </c>
      <c r="U585" s="4">
        <v>-8.8286977689103558</v>
      </c>
      <c r="V585" s="4">
        <v>1.1582258422392731</v>
      </c>
      <c r="W585" s="4">
        <v>-1.680283907482065</v>
      </c>
      <c r="X585" s="4">
        <v>0.96038372170681952</v>
      </c>
      <c r="Y585" s="4">
        <v>-1.4863697617132039</v>
      </c>
      <c r="Z585" s="4">
        <v>-2.1624367964471878</v>
      </c>
      <c r="AA585" s="4">
        <v>-1.481302554835018</v>
      </c>
      <c r="AB585" s="4">
        <v>-10.451828187586861</v>
      </c>
      <c r="AC585" s="4">
        <v>-1.798493289641961</v>
      </c>
      <c r="AD585" s="4">
        <v>3.8491155778510131</v>
      </c>
      <c r="AE585" s="4">
        <v>-2.4847818477252348</v>
      </c>
      <c r="AF585" s="4">
        <v>-1.2261164566756459</v>
      </c>
      <c r="AG585" s="4">
        <v>4.1411996245673288</v>
      </c>
      <c r="AH585" s="4">
        <v>-2.2749955614343209</v>
      </c>
      <c r="AI585" s="4">
        <v>-15.835502106163251</v>
      </c>
      <c r="AJ585" s="4">
        <v>-5.8897168581982209</v>
      </c>
      <c r="AK585" s="4">
        <v>9.910157130403821</v>
      </c>
      <c r="AL585" s="4">
        <v>-8.4892183420414185</v>
      </c>
    </row>
    <row r="586" spans="1:38" x14ac:dyDescent="0.2">
      <c r="A586">
        <v>585</v>
      </c>
      <c r="B586">
        <v>9.1124315703045458</v>
      </c>
      <c r="C586">
        <v>1.2952611630206909</v>
      </c>
      <c r="D586">
        <v>-13.60206883921672</v>
      </c>
      <c r="E586">
        <v>-11.64707803951285</v>
      </c>
      <c r="F586">
        <v>19.124797340514199</v>
      </c>
      <c r="G586">
        <v>-10.50761896441675</v>
      </c>
      <c r="U586" s="4">
        <v>-8.1399777925528873</v>
      </c>
      <c r="V586" s="4">
        <v>2.5334600758745212</v>
      </c>
      <c r="W586" s="4">
        <v>-1.854874718611877</v>
      </c>
      <c r="X586" s="4">
        <v>1.0432055567191449</v>
      </c>
      <c r="Y586" s="4">
        <v>-1.686566996038352</v>
      </c>
      <c r="Z586" s="4">
        <v>-2.8567157025826062</v>
      </c>
      <c r="AA586" s="4">
        <v>-1.0272979973556859</v>
      </c>
      <c r="AB586" s="4">
        <v>-10.130818686128491</v>
      </c>
      <c r="AC586" s="4">
        <v>-1.6418513991482311</v>
      </c>
      <c r="AD586" s="4">
        <v>3.6069847474743102</v>
      </c>
      <c r="AE586" s="4">
        <v>-2.8614695132545052</v>
      </c>
      <c r="AF586" s="4">
        <v>-2.482538119629103</v>
      </c>
      <c r="AG586" s="4">
        <v>9.1124315703045458</v>
      </c>
      <c r="AH586" s="4">
        <v>1.2952611630206909</v>
      </c>
      <c r="AI586" s="4">
        <v>-13.60206883921672</v>
      </c>
      <c r="AJ586" s="4">
        <v>-11.64707803951285</v>
      </c>
      <c r="AK586" s="4">
        <v>19.124797340514199</v>
      </c>
      <c r="AL586" s="4">
        <v>-10.50761896441675</v>
      </c>
    </row>
    <row r="587" spans="1:38" x14ac:dyDescent="0.2">
      <c r="A587">
        <v>586</v>
      </c>
      <c r="B587">
        <v>14.32796643637818</v>
      </c>
      <c r="C587">
        <v>6.6866428731802872</v>
      </c>
      <c r="D587">
        <v>-13.18344014347471</v>
      </c>
      <c r="E587">
        <v>-15.25109778264399</v>
      </c>
      <c r="F587">
        <v>25.301443389685769</v>
      </c>
      <c r="G587">
        <v>-6.9321149835189093</v>
      </c>
      <c r="U587" s="4">
        <v>-8.3451825345065611</v>
      </c>
      <c r="V587" s="4">
        <v>4.1977532627022152</v>
      </c>
      <c r="W587" s="4">
        <v>-2.090127010208144</v>
      </c>
      <c r="X587" s="4">
        <v>0.58421939225582598</v>
      </c>
      <c r="Y587" s="4">
        <v>-1.5288199577362649</v>
      </c>
      <c r="Z587" s="4">
        <v>-4.1533189792864302</v>
      </c>
      <c r="AA587" s="4">
        <v>1.409671020456825</v>
      </c>
      <c r="AB587" s="4">
        <v>-13.12807278054161</v>
      </c>
      <c r="AC587" s="4">
        <v>-1.4771860305180631</v>
      </c>
      <c r="AD587" s="4">
        <v>2.4498015739129988</v>
      </c>
      <c r="AE587" s="4">
        <v>-2.0370450490130589</v>
      </c>
      <c r="AF587" s="4">
        <v>-4.1661509620511117</v>
      </c>
      <c r="AG587" s="4">
        <v>14.32796643637818</v>
      </c>
      <c r="AH587" s="4">
        <v>6.6866428731802872</v>
      </c>
      <c r="AI587" s="4">
        <v>-13.18344014347471</v>
      </c>
      <c r="AJ587" s="4">
        <v>-15.25109778264399</v>
      </c>
      <c r="AK587" s="4">
        <v>25.301443389685769</v>
      </c>
      <c r="AL587" s="4">
        <v>-6.9321149835189093</v>
      </c>
    </row>
    <row r="588" spans="1:38" x14ac:dyDescent="0.2">
      <c r="A588">
        <v>587</v>
      </c>
      <c r="B588">
        <v>15.738800883498079</v>
      </c>
      <c r="C588">
        <v>8.7887668674119794</v>
      </c>
      <c r="D588">
        <v>-12.96937908287598</v>
      </c>
      <c r="E588">
        <v>-14.27624560189245</v>
      </c>
      <c r="F588">
        <v>24.873203997404019</v>
      </c>
      <c r="G588">
        <v>-1.504500576368006E-2</v>
      </c>
      <c r="U588" s="4">
        <v>-7.8956349540353816</v>
      </c>
      <c r="V588" s="4">
        <v>4.5709166589350669</v>
      </c>
      <c r="W588" s="4">
        <v>-2.288615281463303</v>
      </c>
      <c r="X588" s="4">
        <v>0.69256510098836155</v>
      </c>
      <c r="Y588" s="4">
        <v>-2.41492915689631</v>
      </c>
      <c r="Z588" s="4">
        <v>0.31494899455542502</v>
      </c>
      <c r="AA588" s="4">
        <v>4.3688813609041857</v>
      </c>
      <c r="AB588" s="4">
        <v>-12.72291006834195</v>
      </c>
      <c r="AC588" s="4">
        <v>-1.275021431820766</v>
      </c>
      <c r="AD588" s="4">
        <v>1.342358420549721</v>
      </c>
      <c r="AE588" s="4">
        <v>-0.61199251908076324</v>
      </c>
      <c r="AF588" s="4">
        <v>0.10385948149871339</v>
      </c>
      <c r="AG588" s="4">
        <v>15.738800883498079</v>
      </c>
      <c r="AH588" s="4">
        <v>8.7887668674119794</v>
      </c>
      <c r="AI588" s="4">
        <v>-12.96937908287598</v>
      </c>
      <c r="AJ588" s="4">
        <v>-14.27624560189245</v>
      </c>
      <c r="AK588" s="4">
        <v>24.873203997404019</v>
      </c>
      <c r="AL588" s="4">
        <v>-1.504500576368006E-2</v>
      </c>
    </row>
    <row r="589" spans="1:38" x14ac:dyDescent="0.2">
      <c r="A589">
        <v>588</v>
      </c>
      <c r="B589">
        <v>12.79660072222266</v>
      </c>
      <c r="C589">
        <v>8.9403628353993003</v>
      </c>
      <c r="D589">
        <v>-13.304939235017169</v>
      </c>
      <c r="E589">
        <v>-12.487997384761719</v>
      </c>
      <c r="F589">
        <v>21.483423933488488</v>
      </c>
      <c r="G589">
        <v>6.9330903548255094</v>
      </c>
      <c r="U589" s="4">
        <v>-9.5798424246756806</v>
      </c>
      <c r="V589" s="4">
        <v>2.1925403976394171</v>
      </c>
      <c r="W589" s="4">
        <v>-2.3218385169975271</v>
      </c>
      <c r="X589" s="4">
        <v>1.7291700699595991</v>
      </c>
      <c r="Y589" s="4">
        <v>-4.3907451610301287</v>
      </c>
      <c r="Z589" s="4">
        <v>6.1989540961655543</v>
      </c>
      <c r="AA589" s="4">
        <v>4.8556153669824411</v>
      </c>
      <c r="AB589" s="4">
        <v>-11.899298330090261</v>
      </c>
      <c r="AC589" s="4">
        <v>-0.9588682569585445</v>
      </c>
      <c r="AD589" s="4">
        <v>1.63264394178255</v>
      </c>
      <c r="AE589" s="4">
        <v>-1.6688567803324159</v>
      </c>
      <c r="AF589" s="4">
        <v>1.903515663739457</v>
      </c>
      <c r="AG589" s="4">
        <v>12.79660072222266</v>
      </c>
      <c r="AH589" s="4">
        <v>8.9403628353993003</v>
      </c>
      <c r="AI589" s="4">
        <v>-13.304939235017169</v>
      </c>
      <c r="AJ589" s="4">
        <v>-12.487997384761719</v>
      </c>
      <c r="AK589" s="4">
        <v>21.483423933488488</v>
      </c>
      <c r="AL589" s="4">
        <v>6.9330903548255094</v>
      </c>
    </row>
    <row r="590" spans="1:38" x14ac:dyDescent="0.2">
      <c r="A590">
        <v>589</v>
      </c>
      <c r="B590">
        <v>5.2492394936724214</v>
      </c>
      <c r="C590">
        <v>7.3739654608813261</v>
      </c>
      <c r="D590">
        <v>-13.79617631239304</v>
      </c>
      <c r="E590">
        <v>-8.0344641001136132</v>
      </c>
      <c r="F590">
        <v>10.11555791649902</v>
      </c>
      <c r="G590">
        <v>10.80768473067638</v>
      </c>
      <c r="U590" s="4">
        <v>-9.1213629407831522</v>
      </c>
      <c r="V590" s="4">
        <v>-0.57914817409619945</v>
      </c>
      <c r="W590" s="4">
        <v>-2.3616844142089799</v>
      </c>
      <c r="X590" s="4">
        <v>1.347148377670182</v>
      </c>
      <c r="Y590" s="4">
        <v>-4.4695665121104824</v>
      </c>
      <c r="Z590" s="4">
        <v>4.1769458565301436</v>
      </c>
      <c r="AA590" s="4">
        <v>3.0902274008976121</v>
      </c>
      <c r="AB590" s="4">
        <v>-9.5840649411674566</v>
      </c>
      <c r="AC590" s="4">
        <v>-0.67107257257374808</v>
      </c>
      <c r="AD590" s="4">
        <v>1.250027566129795</v>
      </c>
      <c r="AE590" s="4">
        <v>-1.5603780911015319</v>
      </c>
      <c r="AF590" s="4">
        <v>1.551465766519895</v>
      </c>
      <c r="AG590" s="4">
        <v>5.2492394936724214</v>
      </c>
      <c r="AH590" s="4">
        <v>7.3739654608813261</v>
      </c>
      <c r="AI590" s="4">
        <v>-13.79617631239304</v>
      </c>
      <c r="AJ590" s="4">
        <v>-8.0344641001136132</v>
      </c>
      <c r="AK590" s="4">
        <v>10.11555791649902</v>
      </c>
      <c r="AL590" s="4">
        <v>10.80768473067638</v>
      </c>
    </row>
    <row r="591" spans="1:38" x14ac:dyDescent="0.2">
      <c r="A591">
        <v>590</v>
      </c>
      <c r="B591">
        <v>-0.61989636926777036</v>
      </c>
      <c r="C591">
        <v>5.2661372831083426</v>
      </c>
      <c r="D591">
        <v>-15.866115327698051</v>
      </c>
      <c r="E591">
        <v>-4.8577065099349754</v>
      </c>
      <c r="F591">
        <v>1.663621544038862</v>
      </c>
      <c r="G591">
        <v>9.0577048148525954</v>
      </c>
      <c r="U591" s="4">
        <v>-9.7906140025098995</v>
      </c>
      <c r="V591" s="4">
        <v>-1.0774012994462041</v>
      </c>
      <c r="W591" s="4">
        <v>-2.4045089545268938</v>
      </c>
      <c r="X591" s="4">
        <v>0.93082508851541534</v>
      </c>
      <c r="Y591" s="4">
        <v>-4.5085359268457497</v>
      </c>
      <c r="Z591" s="4">
        <v>2.4557496190031292</v>
      </c>
      <c r="AA591" s="4">
        <v>1.9603231140104589</v>
      </c>
      <c r="AB591" s="4">
        <v>-9.0494988272030934</v>
      </c>
      <c r="AC591" s="4">
        <v>-0.44198600192284482</v>
      </c>
      <c r="AD591" s="4">
        <v>1.027709434048617</v>
      </c>
      <c r="AE591" s="4">
        <v>-1.3669789633887779</v>
      </c>
      <c r="AF591" s="4">
        <v>1.446594583454734</v>
      </c>
      <c r="AG591" s="4">
        <v>-0.61989636926777036</v>
      </c>
      <c r="AH591" s="4">
        <v>5.2661372831083426</v>
      </c>
      <c r="AI591" s="4">
        <v>-15.866115327698051</v>
      </c>
      <c r="AJ591" s="4">
        <v>-4.8577065099349754</v>
      </c>
      <c r="AK591" s="4">
        <v>1.663621544038862</v>
      </c>
      <c r="AL591" s="4">
        <v>9.0577048148525954</v>
      </c>
    </row>
    <row r="592" spans="1:38" x14ac:dyDescent="0.2">
      <c r="A592">
        <v>591</v>
      </c>
      <c r="B592">
        <v>0.59955553518921267</v>
      </c>
      <c r="C592">
        <v>2.644985263776455</v>
      </c>
      <c r="D592">
        <v>-18.528178253214499</v>
      </c>
      <c r="E592">
        <v>-2.28396782010189</v>
      </c>
      <c r="F592">
        <v>3.7573865928736598</v>
      </c>
      <c r="G592">
        <v>3.6193259493893799</v>
      </c>
      <c r="U592" s="4">
        <v>-18.49993207596215</v>
      </c>
      <c r="V592" s="4">
        <v>-0.33202317073257859</v>
      </c>
      <c r="W592" s="4">
        <v>-2.454920497595332</v>
      </c>
      <c r="X592" s="4">
        <v>0.58795533508431397</v>
      </c>
      <c r="Y592" s="4">
        <v>-5.1278354784398772</v>
      </c>
      <c r="Z592" s="4">
        <v>2.3835023660512298</v>
      </c>
      <c r="AA592" s="4">
        <v>0.81940151338077016</v>
      </c>
      <c r="AB592" s="4">
        <v>-12.501991958670811</v>
      </c>
      <c r="AC592" s="4">
        <v>-0.16191360397980539</v>
      </c>
      <c r="AD592" s="4">
        <v>0.84616559758413046</v>
      </c>
      <c r="AE592" s="4">
        <v>-1.141754021571175</v>
      </c>
      <c r="AF592" s="4">
        <v>1.4358498407117719</v>
      </c>
      <c r="AG592" s="4">
        <v>0.59955553518921267</v>
      </c>
      <c r="AH592" s="4">
        <v>2.644985263776455</v>
      </c>
      <c r="AI592" s="4">
        <v>-18.528178253214499</v>
      </c>
      <c r="AJ592" s="4">
        <v>-2.28396782010189</v>
      </c>
      <c r="AK592" s="4">
        <v>3.7573865928736598</v>
      </c>
      <c r="AL592" s="4">
        <v>3.6193259493893799</v>
      </c>
    </row>
    <row r="593" spans="1:38" x14ac:dyDescent="0.2">
      <c r="A593">
        <v>592</v>
      </c>
      <c r="B593">
        <v>1.6187442266921319</v>
      </c>
      <c r="C593">
        <v>0.69944539838424324</v>
      </c>
      <c r="D593">
        <v>-18.501029150345421</v>
      </c>
      <c r="E593">
        <v>-5.7428796902678574</v>
      </c>
      <c r="F593">
        <v>4.683455579435603</v>
      </c>
      <c r="G593">
        <v>-2.3506819085247281</v>
      </c>
      <c r="U593" s="4">
        <v>-14.076377213770121</v>
      </c>
      <c r="V593" s="4">
        <v>-2.4309235664429978</v>
      </c>
      <c r="W593" s="4">
        <v>-1.4267725211960809</v>
      </c>
      <c r="X593" s="4">
        <v>0.99533997609662317</v>
      </c>
      <c r="Y593" s="4">
        <v>-1.3419315140010231</v>
      </c>
      <c r="Z593" s="4">
        <v>-2.021041563441631</v>
      </c>
      <c r="AA593" s="4">
        <v>-3.0576671517177298</v>
      </c>
      <c r="AB593" s="4">
        <v>-17.979521280554248</v>
      </c>
      <c r="AC593" s="4">
        <v>-2.0211544400472792</v>
      </c>
      <c r="AD593" s="4">
        <v>4.3027250827958436</v>
      </c>
      <c r="AE593" s="4">
        <v>-2.12198710634084</v>
      </c>
      <c r="AF593" s="4">
        <v>-0.86872077634840805</v>
      </c>
      <c r="AG593" s="4">
        <v>1.6187442266921319</v>
      </c>
      <c r="AH593" s="4">
        <v>0.69944539838424324</v>
      </c>
      <c r="AI593" s="4">
        <v>-18.501029150345421</v>
      </c>
      <c r="AJ593" s="4">
        <v>-5.7428796902678574</v>
      </c>
      <c r="AK593" s="4">
        <v>4.683455579435603</v>
      </c>
      <c r="AL593" s="4">
        <v>-2.3506819085247281</v>
      </c>
    </row>
    <row r="594" spans="1:38" x14ac:dyDescent="0.2">
      <c r="A594">
        <v>593</v>
      </c>
      <c r="B594">
        <v>5.9499326978074958</v>
      </c>
      <c r="C594">
        <v>2.1469409416514029</v>
      </c>
      <c r="D594">
        <v>-17.59793588670107</v>
      </c>
      <c r="E594">
        <v>-9.7548974010168497</v>
      </c>
      <c r="F594">
        <v>11.88873479116206</v>
      </c>
      <c r="G594">
        <v>-6.3461994714450789</v>
      </c>
      <c r="U594" s="4">
        <v>-13.477691443314299</v>
      </c>
      <c r="V594" s="4">
        <v>-0.33538058108371038</v>
      </c>
      <c r="W594" s="4">
        <v>-1.689925318788815</v>
      </c>
      <c r="X594" s="4">
        <v>1.0824482845284009</v>
      </c>
      <c r="Y594" s="4">
        <v>-1.628188618887207</v>
      </c>
      <c r="Z594" s="4">
        <v>-4.4700654331354528</v>
      </c>
      <c r="AA594" s="4">
        <v>-2.3100926014923422</v>
      </c>
      <c r="AB594" s="4">
        <v>-17.640218562833901</v>
      </c>
      <c r="AC594" s="4">
        <v>-1.848167448975385</v>
      </c>
      <c r="AD594" s="4">
        <v>3.893822067279209</v>
      </c>
      <c r="AE594" s="4">
        <v>-2.500389164830048</v>
      </c>
      <c r="AF594" s="4">
        <v>-3.9087594082240731</v>
      </c>
      <c r="AG594" s="4">
        <v>5.9499326978074958</v>
      </c>
      <c r="AH594" s="4">
        <v>2.1469409416514029</v>
      </c>
      <c r="AI594" s="4">
        <v>-17.59793588670107</v>
      </c>
      <c r="AJ594" s="4">
        <v>-9.7548974010168497</v>
      </c>
      <c r="AK594" s="4">
        <v>11.88873479116206</v>
      </c>
      <c r="AL594" s="4">
        <v>-6.3461994714450789</v>
      </c>
    </row>
    <row r="595" spans="1:38" x14ac:dyDescent="0.2">
      <c r="A595">
        <v>594</v>
      </c>
      <c r="B595">
        <v>10.29531776648118</v>
      </c>
      <c r="C595">
        <v>4.5957080781068367</v>
      </c>
      <c r="D595">
        <v>-15.664447713660641</v>
      </c>
      <c r="E595">
        <v>-13.553814636172129</v>
      </c>
      <c r="F595">
        <v>19.63947154710716</v>
      </c>
      <c r="G595">
        <v>-8.0588062062216075</v>
      </c>
      <c r="U595" s="4">
        <v>-11.320263609676321</v>
      </c>
      <c r="V595" s="4">
        <v>2.0859103997905368</v>
      </c>
      <c r="W595" s="4">
        <v>-1.8883875335070091</v>
      </c>
      <c r="X595" s="4">
        <v>1.147353735978289</v>
      </c>
      <c r="Y595" s="4">
        <v>-1.877372069778094</v>
      </c>
      <c r="Z595" s="4">
        <v>-5.673470420527126</v>
      </c>
      <c r="AA595" s="4">
        <v>-0.56165911119453427</v>
      </c>
      <c r="AB595" s="4">
        <v>-15.764170139780569</v>
      </c>
      <c r="AC595" s="4">
        <v>-1.6715759400931109</v>
      </c>
      <c r="AD595" s="4">
        <v>3.531539654075488</v>
      </c>
      <c r="AE595" s="4">
        <v>-2.8072200225331341</v>
      </c>
      <c r="AF595" s="4">
        <v>-5.4082300554080076</v>
      </c>
      <c r="AG595" s="4">
        <v>10.29531776648118</v>
      </c>
      <c r="AH595" s="4">
        <v>4.5957080781068367</v>
      </c>
      <c r="AI595" s="4">
        <v>-15.664447713660641</v>
      </c>
      <c r="AJ595" s="4">
        <v>-13.553814636172129</v>
      </c>
      <c r="AK595" s="4">
        <v>19.63947154710716</v>
      </c>
      <c r="AL595" s="4">
        <v>-8.0588062062216075</v>
      </c>
    </row>
    <row r="596" spans="1:38" x14ac:dyDescent="0.2">
      <c r="A596">
        <v>595</v>
      </c>
      <c r="B596">
        <v>14.472774211764319</v>
      </c>
      <c r="C596">
        <v>7.0169386329969274</v>
      </c>
      <c r="D596">
        <v>-13.41409106715175</v>
      </c>
      <c r="E596">
        <v>-14.838224104560391</v>
      </c>
      <c r="F596">
        <v>24.64318056991867</v>
      </c>
      <c r="G596">
        <v>-5.5567467243643218</v>
      </c>
      <c r="U596" s="4">
        <v>-8.3805477677062132</v>
      </c>
      <c r="V596" s="4">
        <v>4.482417061217407</v>
      </c>
      <c r="W596" s="4">
        <v>-2.130778913106012</v>
      </c>
      <c r="X596" s="4">
        <v>0.51309041297031255</v>
      </c>
      <c r="Y596" s="4">
        <v>-1.5708607386315381</v>
      </c>
      <c r="Z596" s="4">
        <v>-3.9896788526259241</v>
      </c>
      <c r="AA596" s="4">
        <v>1.9588221124638721</v>
      </c>
      <c r="AB596" s="4">
        <v>-13.30776185920341</v>
      </c>
      <c r="AC596" s="4">
        <v>-1.453331328731438</v>
      </c>
      <c r="AD596" s="4">
        <v>2.1525934189220521</v>
      </c>
      <c r="AE596" s="4">
        <v>-1.602253233322162</v>
      </c>
      <c r="AF596" s="4">
        <v>-3.6290107371461011</v>
      </c>
      <c r="AG596" s="4">
        <v>14.472774211764319</v>
      </c>
      <c r="AH596" s="4">
        <v>7.0169386329969274</v>
      </c>
      <c r="AI596" s="4">
        <v>-13.41409106715175</v>
      </c>
      <c r="AJ596" s="4">
        <v>-14.838224104560391</v>
      </c>
      <c r="AK596" s="4">
        <v>24.64318056991867</v>
      </c>
      <c r="AL596" s="4">
        <v>-5.5567467243643218</v>
      </c>
    </row>
    <row r="597" spans="1:38" x14ac:dyDescent="0.2">
      <c r="A597">
        <v>596</v>
      </c>
      <c r="B597">
        <v>15.50016569012859</v>
      </c>
      <c r="C597">
        <v>8.6260271141021185</v>
      </c>
      <c r="D597">
        <v>-12.808082582678169</v>
      </c>
      <c r="E597">
        <v>-14.24513001060139</v>
      </c>
      <c r="F597">
        <v>24.79007686167526</v>
      </c>
      <c r="G597">
        <v>2.186147466704285E-2</v>
      </c>
      <c r="U597" s="4">
        <v>-7.7804533090853489</v>
      </c>
      <c r="V597" s="4">
        <v>4.4213026971731431</v>
      </c>
      <c r="W597" s="4">
        <v>-2.2800063508148192</v>
      </c>
      <c r="X597" s="4">
        <v>0.72963498855799547</v>
      </c>
      <c r="Y597" s="4">
        <v>-2.4492145904590972</v>
      </c>
      <c r="Z597" s="4">
        <v>0.34008312550647629</v>
      </c>
      <c r="AA597" s="4">
        <v>4.1866996997009762</v>
      </c>
      <c r="AB597" s="4">
        <v>-12.35550221259294</v>
      </c>
      <c r="AC597" s="4">
        <v>-1.2684797529664269</v>
      </c>
      <c r="AD597" s="4">
        <v>1.406449169618456</v>
      </c>
      <c r="AE597" s="4">
        <v>-0.71397281250203193</v>
      </c>
      <c r="AF597" s="4">
        <v>6.4505641729051613E-2</v>
      </c>
      <c r="AG597" s="4">
        <v>15.50016569012859</v>
      </c>
      <c r="AH597" s="4">
        <v>8.6260271141021185</v>
      </c>
      <c r="AI597" s="4">
        <v>-12.808082582678169</v>
      </c>
      <c r="AJ597" s="4">
        <v>-14.24513001060139</v>
      </c>
      <c r="AK597" s="4">
        <v>24.79007686167526</v>
      </c>
      <c r="AL597" s="4">
        <v>2.186147466704285E-2</v>
      </c>
    </row>
    <row r="598" spans="1:38" x14ac:dyDescent="0.2">
      <c r="A598">
        <v>597</v>
      </c>
      <c r="B598">
        <v>13.241515928546431</v>
      </c>
      <c r="C598">
        <v>8.7905652349669943</v>
      </c>
      <c r="D598">
        <v>-13.44391397732001</v>
      </c>
      <c r="E598">
        <v>-12.69001952526782</v>
      </c>
      <c r="F598">
        <v>21.951751145334889</v>
      </c>
      <c r="G598">
        <v>5.6753833057728924</v>
      </c>
      <c r="U598" s="4">
        <v>-9.3461401067037038</v>
      </c>
      <c r="V598" s="4">
        <v>2.6058176072662391</v>
      </c>
      <c r="W598" s="4">
        <v>-2.3244910780905221</v>
      </c>
      <c r="X598" s="4">
        <v>1.6191335091287531</v>
      </c>
      <c r="Y598" s="4">
        <v>-4.1850549234276491</v>
      </c>
      <c r="Z598" s="4">
        <v>5.6242446018327659</v>
      </c>
      <c r="AA598" s="4">
        <v>4.9005198931719489</v>
      </c>
      <c r="AB598" s="4">
        <v>-12.100304008963519</v>
      </c>
      <c r="AC598" s="4">
        <v>-1.009959044371207</v>
      </c>
      <c r="AD598" s="4">
        <v>1.6265920666357689</v>
      </c>
      <c r="AE598" s="4">
        <v>-1.5353671595232019</v>
      </c>
      <c r="AF598" s="4">
        <v>1.9929613362714711</v>
      </c>
      <c r="AG598" s="4">
        <v>13.241515928546431</v>
      </c>
      <c r="AH598" s="4">
        <v>8.7905652349669943</v>
      </c>
      <c r="AI598" s="4">
        <v>-13.44391397732001</v>
      </c>
      <c r="AJ598" s="4">
        <v>-12.69001952526782</v>
      </c>
      <c r="AK598" s="4">
        <v>21.951751145334889</v>
      </c>
      <c r="AL598" s="4">
        <v>5.6753833057728924</v>
      </c>
    </row>
    <row r="599" spans="1:38" x14ac:dyDescent="0.2">
      <c r="A599">
        <v>598</v>
      </c>
      <c r="B599">
        <v>8.6856671793595783</v>
      </c>
      <c r="C599">
        <v>6.9001072237918262</v>
      </c>
      <c r="D599">
        <v>-15.729510235080371</v>
      </c>
      <c r="E599">
        <v>-8.515652875560626</v>
      </c>
      <c r="F599">
        <v>14.52411911156195</v>
      </c>
      <c r="G599">
        <v>8.3911028617512962</v>
      </c>
      <c r="U599" s="4">
        <v>-13.92214380338987</v>
      </c>
      <c r="V599" s="4">
        <v>0.94504806584741075</v>
      </c>
      <c r="W599" s="4">
        <v>-2.3970501809386882</v>
      </c>
      <c r="X599" s="4">
        <v>1.388343741270573</v>
      </c>
      <c r="Y599" s="4">
        <v>-4.6442342307748818</v>
      </c>
      <c r="Z599" s="4">
        <v>7.947699953769801</v>
      </c>
      <c r="AA599" s="4">
        <v>3.6488035369035918</v>
      </c>
      <c r="AB599" s="4">
        <v>-13.14967981693936</v>
      </c>
      <c r="AC599" s="4">
        <v>-0.68528670794496349</v>
      </c>
      <c r="AD599" s="4">
        <v>1.268382026432513</v>
      </c>
      <c r="AE599" s="4">
        <v>-1.6299599708999939</v>
      </c>
      <c r="AF599" s="4">
        <v>2.4790639151105229</v>
      </c>
      <c r="AG599" s="4">
        <v>8.6856671793595783</v>
      </c>
      <c r="AH599" s="4">
        <v>6.9001072237918262</v>
      </c>
      <c r="AI599" s="4">
        <v>-15.729510235080371</v>
      </c>
      <c r="AJ599" s="4">
        <v>-8.515652875560626</v>
      </c>
      <c r="AK599" s="4">
        <v>14.52411911156195</v>
      </c>
      <c r="AL599" s="4">
        <v>8.3911028617512962</v>
      </c>
    </row>
    <row r="600" spans="1:38" x14ac:dyDescent="0.2">
      <c r="A600">
        <v>599</v>
      </c>
      <c r="B600">
        <v>4.428755686355359</v>
      </c>
      <c r="C600">
        <v>4.6520604072930798</v>
      </c>
      <c r="D600">
        <v>-17.636614944020401</v>
      </c>
      <c r="E600">
        <v>-5.1083314495320566</v>
      </c>
      <c r="F600">
        <v>8.4841829468939363</v>
      </c>
      <c r="G600">
        <v>6.7859041984095514</v>
      </c>
      <c r="U600" s="4">
        <v>-17.657129363908719</v>
      </c>
      <c r="V600" s="4">
        <v>6.260323432369235E-3</v>
      </c>
      <c r="W600" s="4">
        <v>-2.4490466587259401</v>
      </c>
      <c r="X600" s="4">
        <v>0.93902891457961091</v>
      </c>
      <c r="Y600" s="4">
        <v>-4.7651233580927386</v>
      </c>
      <c r="Z600" s="4">
        <v>6.0052006200463603</v>
      </c>
      <c r="AA600" s="4">
        <v>2.1267497445611929</v>
      </c>
      <c r="AB600" s="4">
        <v>-13.41868138738494</v>
      </c>
      <c r="AC600" s="4">
        <v>-0.42974645214512269</v>
      </c>
      <c r="AD600" s="4">
        <v>1.010556231120153</v>
      </c>
      <c r="AE600" s="4">
        <v>-1.348310832320728</v>
      </c>
      <c r="AF600" s="4">
        <v>2.1041909159903551</v>
      </c>
      <c r="AG600" s="4">
        <v>4.428755686355359</v>
      </c>
      <c r="AH600" s="4">
        <v>4.6520604072930798</v>
      </c>
      <c r="AI600" s="4">
        <v>-17.636614944020401</v>
      </c>
      <c r="AJ600" s="4">
        <v>-5.1083314495320566</v>
      </c>
      <c r="AK600" s="4">
        <v>8.4841829468939363</v>
      </c>
      <c r="AL600" s="4">
        <v>6.7859041984095514</v>
      </c>
    </row>
    <row r="601" spans="1:38" x14ac:dyDescent="0.2">
      <c r="A601">
        <v>600</v>
      </c>
      <c r="B601">
        <v>1.241618000440345</v>
      </c>
      <c r="C601">
        <v>2.0875926952122219</v>
      </c>
      <c r="D601">
        <v>-18.50293702670275</v>
      </c>
      <c r="E601">
        <v>-1.9313613344585161</v>
      </c>
      <c r="F601">
        <v>4.9889286933729613</v>
      </c>
      <c r="G601">
        <v>2.6942395142825508</v>
      </c>
      <c r="U601" s="4">
        <v>-19.332181332979982</v>
      </c>
      <c r="V601" s="4">
        <v>-0.17367578376058629</v>
      </c>
      <c r="W601" s="4">
        <v>-2.4549520220292971</v>
      </c>
      <c r="X601" s="4">
        <v>0.50871253284457918</v>
      </c>
      <c r="Y601" s="4">
        <v>-5.0893986664212738</v>
      </c>
      <c r="Z601" s="4">
        <v>2.1070215808532451</v>
      </c>
      <c r="AA601" s="4">
        <v>0.61696945675065795</v>
      </c>
      <c r="AB601" s="4">
        <v>-12.69599978269995</v>
      </c>
      <c r="AC601" s="4">
        <v>-0.11238611666047919</v>
      </c>
      <c r="AD601" s="4">
        <v>0.83917196216245549</v>
      </c>
      <c r="AE601" s="4">
        <v>-1.17452271420146</v>
      </c>
      <c r="AF601" s="4">
        <v>1.39454635747487</v>
      </c>
      <c r="AG601" s="4">
        <v>1.241618000440345</v>
      </c>
      <c r="AH601" s="4">
        <v>2.0875926952122219</v>
      </c>
      <c r="AI601" s="4">
        <v>-18.50293702670275</v>
      </c>
      <c r="AJ601" s="4">
        <v>-1.9313613344585161</v>
      </c>
      <c r="AK601" s="4">
        <v>4.9889286933729613</v>
      </c>
      <c r="AL601" s="4">
        <v>2.6942395142825508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601"/>
  <sheetViews>
    <sheetView zoomScale="125" workbookViewId="0">
      <selection activeCell="G15" sqref="G15"/>
    </sheetView>
  </sheetViews>
  <sheetFormatPr baseColWidth="10" defaultColWidth="8.83203125" defaultRowHeight="15" x14ac:dyDescent="0.2"/>
  <cols>
    <col min="1" max="1" width="8.6640625" bestFit="1" customWidth="1"/>
    <col min="2" max="3" width="13.6640625" bestFit="1" customWidth="1"/>
    <col min="4" max="4" width="13.5" bestFit="1" customWidth="1"/>
    <col min="5" max="6" width="18.5" bestFit="1" customWidth="1"/>
    <col min="7" max="7" width="18.33203125" bestFit="1" customWidth="1"/>
    <col min="9" max="9" width="26.83203125" bestFit="1" customWidth="1"/>
    <col min="10" max="11" width="10.33203125" bestFit="1" customWidth="1"/>
    <col min="12" max="12" width="10.1640625" bestFit="1" customWidth="1"/>
    <col min="13" max="13" width="12.6640625" bestFit="1" customWidth="1"/>
    <col min="14" max="14" width="11.1640625" bestFit="1" customWidth="1"/>
    <col min="15" max="15" width="12.5" bestFit="1" customWidth="1"/>
    <col min="21" max="23" width="37.1640625" bestFit="1" customWidth="1"/>
    <col min="24" max="26" width="39.5" bestFit="1" customWidth="1"/>
    <col min="27" max="29" width="39" bestFit="1" customWidth="1"/>
    <col min="30" max="32" width="41.33203125" bestFit="1" customWidth="1"/>
    <col min="33" max="35" width="38.6640625" bestFit="1" customWidth="1"/>
    <col min="36" max="38" width="41" bestFit="1" customWidth="1"/>
  </cols>
  <sheetData>
    <row r="1" spans="1:38" x14ac:dyDescent="0.2">
      <c r="A1" s="1" t="s">
        <v>0</v>
      </c>
      <c r="B1" s="1" t="s">
        <v>270</v>
      </c>
      <c r="C1" s="1" t="s">
        <v>271</v>
      </c>
      <c r="D1" s="1" t="s">
        <v>272</v>
      </c>
      <c r="E1" s="1" t="s">
        <v>273</v>
      </c>
      <c r="F1" s="22" t="s">
        <v>274</v>
      </c>
      <c r="G1" s="1" t="s">
        <v>275</v>
      </c>
      <c r="I1" s="5" t="s">
        <v>179</v>
      </c>
      <c r="J1" s="5" t="s">
        <v>276</v>
      </c>
      <c r="K1" s="5" t="s">
        <v>277</v>
      </c>
      <c r="L1" s="5" t="s">
        <v>278</v>
      </c>
      <c r="M1" s="5" t="s">
        <v>279</v>
      </c>
      <c r="N1" s="5" t="s">
        <v>280</v>
      </c>
      <c r="O1" s="5" t="s">
        <v>281</v>
      </c>
      <c r="U1" s="15" t="s">
        <v>282</v>
      </c>
      <c r="V1" s="15" t="s">
        <v>283</v>
      </c>
      <c r="W1" s="15" t="s">
        <v>284</v>
      </c>
      <c r="X1" s="15" t="s">
        <v>285</v>
      </c>
      <c r="Y1" s="15" t="s">
        <v>286</v>
      </c>
      <c r="Z1" s="15" t="s">
        <v>287</v>
      </c>
      <c r="AA1" s="15" t="s">
        <v>288</v>
      </c>
      <c r="AB1" s="15" t="s">
        <v>289</v>
      </c>
      <c r="AC1" s="15" t="s">
        <v>290</v>
      </c>
      <c r="AD1" s="15" t="s">
        <v>291</v>
      </c>
      <c r="AE1" s="15" t="s">
        <v>292</v>
      </c>
      <c r="AF1" s="15" t="s">
        <v>293</v>
      </c>
      <c r="AG1" s="15" t="s">
        <v>294</v>
      </c>
      <c r="AH1" s="15" t="s">
        <v>295</v>
      </c>
      <c r="AI1" s="15" t="s">
        <v>296</v>
      </c>
      <c r="AJ1" s="15" t="s">
        <v>297</v>
      </c>
      <c r="AK1" s="15" t="s">
        <v>298</v>
      </c>
      <c r="AL1" s="15" t="s">
        <v>299</v>
      </c>
    </row>
    <row r="2" spans="1:38" x14ac:dyDescent="0.2">
      <c r="A2">
        <v>1</v>
      </c>
      <c r="B2">
        <v>-3.9816873499609451</v>
      </c>
      <c r="C2">
        <v>0.19947733339409041</v>
      </c>
      <c r="D2">
        <v>5.2359768113361289</v>
      </c>
      <c r="E2">
        <v>2.2470484676415241</v>
      </c>
      <c r="F2">
        <v>10.84108656716505</v>
      </c>
      <c r="G2">
        <v>-2.3420322145719141</v>
      </c>
      <c r="I2" s="4" t="s">
        <v>300</v>
      </c>
      <c r="J2" s="4" t="s">
        <v>250</v>
      </c>
      <c r="K2" s="4" t="s">
        <v>251</v>
      </c>
      <c r="L2" s="4" t="s">
        <v>252</v>
      </c>
      <c r="M2" s="4" t="s">
        <v>253</v>
      </c>
      <c r="N2" s="4" t="s">
        <v>254</v>
      </c>
      <c r="O2" s="4" t="s">
        <v>255</v>
      </c>
      <c r="U2" s="4">
        <v>-3.8066778433090529</v>
      </c>
      <c r="V2" s="4">
        <v>0.22637148578389629</v>
      </c>
      <c r="W2" s="4">
        <v>4.7915205809836721</v>
      </c>
      <c r="X2" s="4">
        <v>2.044954545712983</v>
      </c>
      <c r="Y2" s="4">
        <v>9.7019330244064363</v>
      </c>
      <c r="Z2" s="4">
        <v>-2.4616056188635009</v>
      </c>
      <c r="AA2" s="4">
        <v>-3.9816873499609451</v>
      </c>
      <c r="AB2" s="4">
        <v>0.19947733339409041</v>
      </c>
      <c r="AC2" s="4">
        <v>5.2359768113361289</v>
      </c>
      <c r="AD2" s="4">
        <v>2.2470484676415241</v>
      </c>
      <c r="AE2" s="4">
        <v>10.84108656716505</v>
      </c>
      <c r="AF2" s="4">
        <v>-2.3420322145719141</v>
      </c>
      <c r="AG2" s="4">
        <v>-4.321213501903614</v>
      </c>
      <c r="AH2" s="4">
        <v>0.23987976281033291</v>
      </c>
      <c r="AI2" s="4">
        <v>5.9159128966587753</v>
      </c>
      <c r="AJ2" s="4">
        <v>2.5538772006433299</v>
      </c>
      <c r="AK2" s="4">
        <v>12.53886975674094</v>
      </c>
      <c r="AL2" s="4">
        <v>-2.366237294100956</v>
      </c>
    </row>
    <row r="3" spans="1:38" x14ac:dyDescent="0.2">
      <c r="A3">
        <v>2</v>
      </c>
      <c r="B3">
        <v>-3.030322877394485</v>
      </c>
      <c r="C3">
        <v>0.53719386641773814</v>
      </c>
      <c r="D3">
        <v>5.3275011166980306</v>
      </c>
      <c r="E3">
        <v>4.6121680598600223</v>
      </c>
      <c r="F3">
        <v>9.090178696774716</v>
      </c>
      <c r="G3">
        <v>-1.5188059093781121</v>
      </c>
      <c r="I3" s="4" t="s">
        <v>301</v>
      </c>
      <c r="J3" s="4" t="s">
        <v>257</v>
      </c>
      <c r="K3" s="4" t="s">
        <v>258</v>
      </c>
      <c r="L3" s="4" t="s">
        <v>259</v>
      </c>
      <c r="M3" s="4" t="s">
        <v>260</v>
      </c>
      <c r="N3" s="4" t="s">
        <v>261</v>
      </c>
      <c r="O3" s="4" t="s">
        <v>262</v>
      </c>
      <c r="U3" s="4">
        <v>-2.8274579404606461</v>
      </c>
      <c r="V3" s="4">
        <v>0.5269888417429176</v>
      </c>
      <c r="W3" s="4">
        <v>4.8884306478371959</v>
      </c>
      <c r="X3" s="4">
        <v>4.1921995692840497</v>
      </c>
      <c r="Y3" s="4">
        <v>8.1554014412530673</v>
      </c>
      <c r="Z3" s="4">
        <v>-1.8350676219178841</v>
      </c>
      <c r="AA3" s="4">
        <v>-3.030322877394485</v>
      </c>
      <c r="AB3" s="4">
        <v>0.53719386641773814</v>
      </c>
      <c r="AC3" s="4">
        <v>5.3275011166980306</v>
      </c>
      <c r="AD3" s="4">
        <v>4.6121680598600223</v>
      </c>
      <c r="AE3" s="4">
        <v>9.090178696774716</v>
      </c>
      <c r="AF3" s="4">
        <v>-1.5188059093781121</v>
      </c>
      <c r="AG3" s="4">
        <v>-3.340776396796866</v>
      </c>
      <c r="AH3" s="4">
        <v>0.6222150400651778</v>
      </c>
      <c r="AI3" s="4">
        <v>6.0041447960828283</v>
      </c>
      <c r="AJ3" s="4">
        <v>5.2334749830368654</v>
      </c>
      <c r="AK3" s="4">
        <v>10.46177345493699</v>
      </c>
      <c r="AL3" s="4">
        <v>-1.34926406533539</v>
      </c>
    </row>
    <row r="4" spans="1:38" x14ac:dyDescent="0.2">
      <c r="A4">
        <v>3</v>
      </c>
      <c r="B4">
        <v>-1.964910078024229</v>
      </c>
      <c r="C4">
        <v>1.535107073584826</v>
      </c>
      <c r="D4">
        <v>5.5450182477182199</v>
      </c>
      <c r="E4">
        <v>7.8681528224003996</v>
      </c>
      <c r="F4">
        <v>9.3949063788530776</v>
      </c>
      <c r="G4">
        <v>3.5853327136184712</v>
      </c>
      <c r="I4" s="4" t="s">
        <v>302</v>
      </c>
      <c r="J4" s="4" t="s">
        <v>264</v>
      </c>
      <c r="K4" s="4" t="s">
        <v>265</v>
      </c>
      <c r="L4" s="4" t="s">
        <v>266</v>
      </c>
      <c r="M4" s="4" t="s">
        <v>267</v>
      </c>
      <c r="N4" s="4" t="s">
        <v>268</v>
      </c>
      <c r="O4" s="4" t="s">
        <v>269</v>
      </c>
      <c r="U4" s="4">
        <v>-1.798787316553782</v>
      </c>
      <c r="V4" s="4">
        <v>1.428479015919605</v>
      </c>
      <c r="W4" s="4">
        <v>5.1072908852057513</v>
      </c>
      <c r="X4" s="4">
        <v>7.1408154476461956</v>
      </c>
      <c r="Y4" s="4">
        <v>8.4344471839833304</v>
      </c>
      <c r="Z4" s="4">
        <v>3.4303522539543319</v>
      </c>
      <c r="AA4" s="4">
        <v>-1.964910078024229</v>
      </c>
      <c r="AB4" s="4">
        <v>1.535107073584826</v>
      </c>
      <c r="AC4" s="4">
        <v>5.5450182477182199</v>
      </c>
      <c r="AD4" s="4">
        <v>7.8681528224003996</v>
      </c>
      <c r="AE4" s="4">
        <v>9.3949063788530776</v>
      </c>
      <c r="AF4" s="4">
        <v>3.5853327136184712</v>
      </c>
      <c r="AG4" s="4">
        <v>-2.1408831069711849</v>
      </c>
      <c r="AH4" s="4">
        <v>1.701118157450499</v>
      </c>
      <c r="AI4" s="4">
        <v>6.2300161845755682</v>
      </c>
      <c r="AJ4" s="4">
        <v>8.9620381623536325</v>
      </c>
      <c r="AK4" s="4">
        <v>10.79121742213143</v>
      </c>
      <c r="AL4" s="4">
        <v>3.5983645709985321</v>
      </c>
    </row>
    <row r="5" spans="1:38" x14ac:dyDescent="0.2">
      <c r="A5">
        <v>4</v>
      </c>
      <c r="B5">
        <v>-1.8275680678764481</v>
      </c>
      <c r="C5">
        <v>2.467134761053162</v>
      </c>
      <c r="D5">
        <v>5.9053976122674019</v>
      </c>
      <c r="E5">
        <v>10.00922501414489</v>
      </c>
      <c r="F5">
        <v>8.6833049295714044</v>
      </c>
      <c r="G5">
        <v>1.9723990614006981</v>
      </c>
      <c r="U5" s="4">
        <v>-1.711633335277579</v>
      </c>
      <c r="V5" s="4">
        <v>2.2931225895434939</v>
      </c>
      <c r="W5" s="4">
        <v>5.4540887004630498</v>
      </c>
      <c r="X5" s="4">
        <v>9.0476931825627851</v>
      </c>
      <c r="Y5" s="4">
        <v>7.7712348176121431</v>
      </c>
      <c r="Z5" s="4">
        <v>1.8784070496971601</v>
      </c>
      <c r="AA5" s="4">
        <v>-1.8275680678764481</v>
      </c>
      <c r="AB5" s="4">
        <v>2.467134761053162</v>
      </c>
      <c r="AC5" s="4">
        <v>5.9053976122674019</v>
      </c>
      <c r="AD5" s="4">
        <v>10.00922501414489</v>
      </c>
      <c r="AE5" s="4">
        <v>8.6833049295714044</v>
      </c>
      <c r="AF5" s="4">
        <v>1.9723990614006981</v>
      </c>
      <c r="AG5" s="4">
        <v>-1.9097949026986301</v>
      </c>
      <c r="AH5" s="4">
        <v>2.6533269023859551</v>
      </c>
      <c r="AI5" s="4">
        <v>6.6198507762482786</v>
      </c>
      <c r="AJ5" s="4">
        <v>11.48601897638739</v>
      </c>
      <c r="AK5" s="4">
        <v>10.00519975795317</v>
      </c>
      <c r="AL5" s="4">
        <v>2.0237103787646471</v>
      </c>
    </row>
    <row r="6" spans="1:38" x14ac:dyDescent="0.2">
      <c r="A6">
        <v>5</v>
      </c>
      <c r="B6">
        <v>-4.1121062005231472</v>
      </c>
      <c r="C6">
        <v>-0.25696819846219598</v>
      </c>
      <c r="D6">
        <v>8.5780155074608633</v>
      </c>
      <c r="E6">
        <v>3.866882719091048</v>
      </c>
      <c r="F6">
        <v>13.700343956138591</v>
      </c>
      <c r="G6">
        <v>-2.496439236958961</v>
      </c>
      <c r="U6" s="4">
        <v>-3.957364566129717</v>
      </c>
      <c r="V6" s="4">
        <v>-0.19858260553054349</v>
      </c>
      <c r="W6" s="4">
        <v>7.7800883326737154</v>
      </c>
      <c r="X6" s="4">
        <v>3.5677770681283061</v>
      </c>
      <c r="Y6" s="4">
        <v>12.275618292838271</v>
      </c>
      <c r="Z6" s="4">
        <v>-2.5421605413006692</v>
      </c>
      <c r="AA6" s="4">
        <v>-4.1121062005231472</v>
      </c>
      <c r="AB6" s="4">
        <v>-0.25696819846219598</v>
      </c>
      <c r="AC6" s="4">
        <v>8.5780155074608633</v>
      </c>
      <c r="AD6" s="4">
        <v>3.866882719091048</v>
      </c>
      <c r="AE6" s="4">
        <v>13.700343956138591</v>
      </c>
      <c r="AF6" s="4">
        <v>-2.496439236958961</v>
      </c>
      <c r="AG6" s="4">
        <v>-4.4347496259764609</v>
      </c>
      <c r="AH6" s="4">
        <v>-0.2188757631068953</v>
      </c>
      <c r="AI6" s="4">
        <v>9.7793450208473391</v>
      </c>
      <c r="AJ6" s="4">
        <v>4.3264233340378029</v>
      </c>
      <c r="AK6" s="4">
        <v>15.807613745520699</v>
      </c>
      <c r="AL6" s="4">
        <v>-2.651358313782735</v>
      </c>
    </row>
    <row r="7" spans="1:38" x14ac:dyDescent="0.2">
      <c r="A7">
        <v>6</v>
      </c>
      <c r="B7">
        <v>-2.5912608014963898</v>
      </c>
      <c r="C7">
        <v>-0.3313346575678166</v>
      </c>
      <c r="D7">
        <v>8.9911235814791581</v>
      </c>
      <c r="E7">
        <v>7.5394525261447276</v>
      </c>
      <c r="F7">
        <v>13.83494729053394</v>
      </c>
      <c r="G7">
        <v>-3.3780273091010691</v>
      </c>
      <c r="U7" s="4">
        <v>-2.446938789789201</v>
      </c>
      <c r="V7" s="4">
        <v>-0.30216001462288489</v>
      </c>
      <c r="W7" s="4">
        <v>8.1815972325415309</v>
      </c>
      <c r="X7" s="4">
        <v>6.907315134930136</v>
      </c>
      <c r="Y7" s="4">
        <v>12.43726231051904</v>
      </c>
      <c r="Z7" s="4">
        <v>-3.5602845868424038</v>
      </c>
      <c r="AA7" s="4">
        <v>-2.5912608014963898</v>
      </c>
      <c r="AB7" s="4">
        <v>-0.3313346575678166</v>
      </c>
      <c r="AC7" s="4">
        <v>8.9911235814791581</v>
      </c>
      <c r="AD7" s="4">
        <v>7.5394525261447276</v>
      </c>
      <c r="AE7" s="4">
        <v>13.83494729053394</v>
      </c>
      <c r="AF7" s="4">
        <v>-3.3780273091010691</v>
      </c>
      <c r="AG7" s="4">
        <v>-2.7923845294647629</v>
      </c>
      <c r="AH7" s="4">
        <v>-0.25926940243169261</v>
      </c>
      <c r="AI7" s="4">
        <v>10.193252049798691</v>
      </c>
      <c r="AJ7" s="4">
        <v>8.4896433381785883</v>
      </c>
      <c r="AK7" s="4">
        <v>15.91329113092104</v>
      </c>
      <c r="AL7" s="4">
        <v>-3.4858712688009859</v>
      </c>
    </row>
    <row r="8" spans="1:38" x14ac:dyDescent="0.2">
      <c r="A8">
        <v>7</v>
      </c>
      <c r="B8">
        <v>-1.5720098162199889</v>
      </c>
      <c r="C8">
        <v>1.0526768041441119</v>
      </c>
      <c r="D8">
        <v>9.5565092431899554</v>
      </c>
      <c r="E8">
        <v>10.297313054631131</v>
      </c>
      <c r="F8">
        <v>11.49264096567776</v>
      </c>
      <c r="G8">
        <v>6.1781346301979054</v>
      </c>
      <c r="U8" s="4">
        <v>-1.440986658614227</v>
      </c>
      <c r="V8" s="4">
        <v>0.98522771566148926</v>
      </c>
      <c r="W8" s="4">
        <v>8.7307096821363182</v>
      </c>
      <c r="X8" s="4">
        <v>9.3304114043204454</v>
      </c>
      <c r="Y8" s="4">
        <v>10.337151506793809</v>
      </c>
      <c r="Z8" s="4">
        <v>5.8630521709402803</v>
      </c>
      <c r="AA8" s="4">
        <v>-1.5720098162199889</v>
      </c>
      <c r="AB8" s="4">
        <v>1.0526768041441119</v>
      </c>
      <c r="AC8" s="4">
        <v>9.5565092431899554</v>
      </c>
      <c r="AD8" s="4">
        <v>10.297313054631131</v>
      </c>
      <c r="AE8" s="4">
        <v>11.49264096567776</v>
      </c>
      <c r="AF8" s="4">
        <v>6.1781346301979054</v>
      </c>
      <c r="AG8" s="4">
        <v>-1.635441661054903</v>
      </c>
      <c r="AH8" s="4">
        <v>1.185607320879372</v>
      </c>
      <c r="AI8" s="4">
        <v>10.7893316578607</v>
      </c>
      <c r="AJ8" s="4">
        <v>11.76520377657079</v>
      </c>
      <c r="AK8" s="4">
        <v>13.188339442141309</v>
      </c>
      <c r="AL8" s="4">
        <v>6.3675467570378093</v>
      </c>
    </row>
    <row r="9" spans="1:38" x14ac:dyDescent="0.2">
      <c r="A9">
        <v>8</v>
      </c>
      <c r="B9">
        <v>-1.820555778174856</v>
      </c>
      <c r="C9">
        <v>2.5627114485495581</v>
      </c>
      <c r="D9">
        <v>9.7046951962063357</v>
      </c>
      <c r="E9">
        <v>12.21104219698554</v>
      </c>
      <c r="F9">
        <v>9.2943985309422104</v>
      </c>
      <c r="G9">
        <v>3.1966170915121701</v>
      </c>
      <c r="U9" s="4">
        <v>-1.6968837227112259</v>
      </c>
      <c r="V9" s="4">
        <v>2.3891608651068088</v>
      </c>
      <c r="W9" s="4">
        <v>8.8830007917471079</v>
      </c>
      <c r="X9" s="4">
        <v>11.06332371333459</v>
      </c>
      <c r="Y9" s="4">
        <v>8.3263571056435097</v>
      </c>
      <c r="Z9" s="4">
        <v>2.984551773152988</v>
      </c>
      <c r="AA9" s="4">
        <v>-1.820555778174856</v>
      </c>
      <c r="AB9" s="4">
        <v>2.5627114485495581</v>
      </c>
      <c r="AC9" s="4">
        <v>9.7046951962063357</v>
      </c>
      <c r="AD9" s="4">
        <v>12.21104219698554</v>
      </c>
      <c r="AE9" s="4">
        <v>9.2943985309422104</v>
      </c>
      <c r="AF9" s="4">
        <v>3.1966170915121701</v>
      </c>
      <c r="AG9" s="4">
        <v>-1.8590770760068931</v>
      </c>
      <c r="AH9" s="4">
        <v>2.736498031275318</v>
      </c>
      <c r="AI9" s="4">
        <v>10.956650152676779</v>
      </c>
      <c r="AJ9" s="4">
        <v>13.98007222240628</v>
      </c>
      <c r="AK9" s="4">
        <v>10.682958302604799</v>
      </c>
      <c r="AL9" s="4">
        <v>3.4013822326256302</v>
      </c>
    </row>
    <row r="10" spans="1:38" x14ac:dyDescent="0.2">
      <c r="A10">
        <v>9</v>
      </c>
      <c r="B10">
        <v>-4.7483602217548029</v>
      </c>
      <c r="C10">
        <v>-0.52678431469968234</v>
      </c>
      <c r="D10">
        <v>14.674552494848021</v>
      </c>
      <c r="E10">
        <v>4.0907824702989499</v>
      </c>
      <c r="F10">
        <v>20.876069729141829</v>
      </c>
      <c r="G10">
        <v>-6.7972170322234824</v>
      </c>
      <c r="U10" s="4">
        <v>-4.6136550831381093</v>
      </c>
      <c r="V10" s="4">
        <v>-0.43684494812067071</v>
      </c>
      <c r="W10" s="4">
        <v>13.28946393921448</v>
      </c>
      <c r="X10" s="4">
        <v>3.7788014544907731</v>
      </c>
      <c r="Y10" s="4">
        <v>18.926677273019742</v>
      </c>
      <c r="Z10" s="4">
        <v>-6.5165997364986987</v>
      </c>
      <c r="AA10" s="4">
        <v>-4.7483602217548029</v>
      </c>
      <c r="AB10" s="4">
        <v>-0.52678431469968234</v>
      </c>
      <c r="AC10" s="4">
        <v>14.674552494848021</v>
      </c>
      <c r="AD10" s="4">
        <v>4.0907824702989499</v>
      </c>
      <c r="AE10" s="4">
        <v>20.876069729141829</v>
      </c>
      <c r="AF10" s="4">
        <v>-6.7972170322234824</v>
      </c>
      <c r="AG10" s="4">
        <v>-5.1147973251504757</v>
      </c>
      <c r="AH10" s="4">
        <v>-0.50754729864079062</v>
      </c>
      <c r="AI10" s="4">
        <v>16.741731980724559</v>
      </c>
      <c r="AJ10" s="4">
        <v>4.5575146309218413</v>
      </c>
      <c r="AK10" s="4">
        <v>23.73960479175479</v>
      </c>
      <c r="AL10" s="4">
        <v>-7.3751295300631234</v>
      </c>
    </row>
    <row r="11" spans="1:38" x14ac:dyDescent="0.2">
      <c r="A11">
        <v>10</v>
      </c>
      <c r="B11">
        <v>-0.80749162383956352</v>
      </c>
      <c r="C11">
        <v>-0.77625000280479162</v>
      </c>
      <c r="D11">
        <v>14.974346766781711</v>
      </c>
      <c r="E11">
        <v>10.57431312231315</v>
      </c>
      <c r="F11">
        <v>19.82193091424941</v>
      </c>
      <c r="G11">
        <v>-1.4606427275141249</v>
      </c>
      <c r="U11" s="4">
        <v>-0.79129846022234585</v>
      </c>
      <c r="V11" s="4">
        <v>-0.72111299138350782</v>
      </c>
      <c r="W11" s="4">
        <v>13.609376689498349</v>
      </c>
      <c r="X11" s="4">
        <v>9.7358065147251907</v>
      </c>
      <c r="Y11" s="4">
        <v>17.988081766082981</v>
      </c>
      <c r="Z11" s="4">
        <v>-1.7782028065532809</v>
      </c>
      <c r="AA11" s="4">
        <v>-0.80749162383956352</v>
      </c>
      <c r="AB11" s="4">
        <v>-0.77625000280479162</v>
      </c>
      <c r="AC11" s="4">
        <v>14.974346766781711</v>
      </c>
      <c r="AD11" s="4">
        <v>10.57431312231315</v>
      </c>
      <c r="AE11" s="4">
        <v>19.82193091424941</v>
      </c>
      <c r="AF11" s="4">
        <v>-1.4606427275141249</v>
      </c>
      <c r="AG11" s="4">
        <v>-0.81687357517021064</v>
      </c>
      <c r="AH11" s="4">
        <v>-0.72692627006312149</v>
      </c>
      <c r="AI11" s="4">
        <v>17.05249721412055</v>
      </c>
      <c r="AJ11" s="4">
        <v>11.821834391787879</v>
      </c>
      <c r="AK11" s="4">
        <v>22.51734561294812</v>
      </c>
      <c r="AL11" s="4">
        <v>-1.549222342496041</v>
      </c>
    </row>
    <row r="12" spans="1:38" x14ac:dyDescent="0.2">
      <c r="A12">
        <v>11</v>
      </c>
      <c r="B12">
        <v>-0.13852919660051011</v>
      </c>
      <c r="C12">
        <v>-0.16264114088920831</v>
      </c>
      <c r="D12">
        <v>15.6381424718946</v>
      </c>
      <c r="E12">
        <v>14.72441118349292</v>
      </c>
      <c r="F12">
        <v>17.32426020760785</v>
      </c>
      <c r="G12">
        <v>4.4588076252200848</v>
      </c>
      <c r="U12" s="4">
        <v>-0.10325320542356101</v>
      </c>
      <c r="V12" s="4">
        <v>-0.16691823065855929</v>
      </c>
      <c r="W12" s="4">
        <v>14.25562709996475</v>
      </c>
      <c r="X12" s="4">
        <v>13.46153581451796</v>
      </c>
      <c r="Y12" s="4">
        <v>15.752901102076279</v>
      </c>
      <c r="Z12" s="4">
        <v>4.2071570622485828</v>
      </c>
      <c r="AA12" s="4">
        <v>-0.13852919660051011</v>
      </c>
      <c r="AB12" s="4">
        <v>-0.16264114088920831</v>
      </c>
      <c r="AC12" s="4">
        <v>15.6381424718946</v>
      </c>
      <c r="AD12" s="4">
        <v>14.72441118349292</v>
      </c>
      <c r="AE12" s="4">
        <v>17.32426020760785</v>
      </c>
      <c r="AF12" s="4">
        <v>4.4588076252200848</v>
      </c>
      <c r="AG12" s="4">
        <v>-1.534832975801812E-2</v>
      </c>
      <c r="AH12" s="4">
        <v>-0.11684648773337571</v>
      </c>
      <c r="AI12" s="4">
        <v>17.762306410337441</v>
      </c>
      <c r="AJ12" s="4">
        <v>16.640467103989021</v>
      </c>
      <c r="AK12" s="4">
        <v>19.630123314427671</v>
      </c>
      <c r="AL12" s="4">
        <v>4.4580669669576061</v>
      </c>
    </row>
    <row r="13" spans="1:38" x14ac:dyDescent="0.2">
      <c r="A13">
        <v>12</v>
      </c>
      <c r="B13">
        <v>-1.83859216774814</v>
      </c>
      <c r="C13">
        <v>2.9311972887310529</v>
      </c>
      <c r="D13">
        <v>16.646891803782161</v>
      </c>
      <c r="E13">
        <v>19.45404645171093</v>
      </c>
      <c r="F13">
        <v>13.22345459696438</v>
      </c>
      <c r="G13">
        <v>7.6089351787919188</v>
      </c>
      <c r="U13" s="4">
        <v>-1.7266828327490471</v>
      </c>
      <c r="V13" s="4">
        <v>2.6964650383077791</v>
      </c>
      <c r="W13" s="4">
        <v>15.216443081213891</v>
      </c>
      <c r="X13" s="4">
        <v>17.831246088515019</v>
      </c>
      <c r="Y13" s="4">
        <v>11.99589075391143</v>
      </c>
      <c r="Z13" s="4">
        <v>7.1497367449817686</v>
      </c>
      <c r="AA13" s="4">
        <v>-1.83859216774814</v>
      </c>
      <c r="AB13" s="4">
        <v>2.9311972887310529</v>
      </c>
      <c r="AC13" s="4">
        <v>16.646891803782161</v>
      </c>
      <c r="AD13" s="4">
        <v>19.45404645171093</v>
      </c>
      <c r="AE13" s="4">
        <v>13.22345459696438</v>
      </c>
      <c r="AF13" s="4">
        <v>7.6089351787919188</v>
      </c>
      <c r="AG13" s="4">
        <v>-1.8060137764203601</v>
      </c>
      <c r="AH13" s="4">
        <v>3.1238251613250818</v>
      </c>
      <c r="AI13" s="4">
        <v>18.868826957691979</v>
      </c>
      <c r="AJ13" s="4">
        <v>21.896185786646921</v>
      </c>
      <c r="AK13" s="4">
        <v>14.984751194018481</v>
      </c>
      <c r="AL13" s="4">
        <v>8.1907007245699681</v>
      </c>
    </row>
    <row r="14" spans="1:38" x14ac:dyDescent="0.2">
      <c r="A14">
        <v>13</v>
      </c>
      <c r="B14">
        <v>-4.9155957735747204</v>
      </c>
      <c r="C14">
        <v>1.365443791539874E-2</v>
      </c>
      <c r="D14">
        <v>21.718460365703859</v>
      </c>
      <c r="E14">
        <v>5.2928508098137028</v>
      </c>
      <c r="F14">
        <v>27.253208145323441</v>
      </c>
      <c r="G14">
        <v>-13.097332686195189</v>
      </c>
      <c r="U14" s="4">
        <v>-4.7958466053359832</v>
      </c>
      <c r="V14" s="4">
        <v>7.251561907222269E-2</v>
      </c>
      <c r="W14" s="4">
        <v>19.708798097233689</v>
      </c>
      <c r="X14" s="4">
        <v>4.8828087463910386</v>
      </c>
      <c r="Y14" s="4">
        <v>24.86241178477227</v>
      </c>
      <c r="Z14" s="4">
        <v>-12.457697120701409</v>
      </c>
      <c r="AA14" s="4">
        <v>-4.9155957735747204</v>
      </c>
      <c r="AB14" s="4">
        <v>1.365443791539874E-2</v>
      </c>
      <c r="AC14" s="4">
        <v>21.718460365703859</v>
      </c>
      <c r="AD14" s="4">
        <v>5.2928508098137028</v>
      </c>
      <c r="AE14" s="4">
        <v>27.253208145323441</v>
      </c>
      <c r="AF14" s="4">
        <v>-13.097332686195189</v>
      </c>
      <c r="AG14" s="4">
        <v>-5.2773761472098704</v>
      </c>
      <c r="AH14" s="4">
        <v>0.1005197809875512</v>
      </c>
      <c r="AI14" s="4">
        <v>24.708600450737741</v>
      </c>
      <c r="AJ14" s="4">
        <v>5.8959429716683562</v>
      </c>
      <c r="AK14" s="4">
        <v>30.874092431204001</v>
      </c>
      <c r="AL14" s="4">
        <v>-14.122563840302361</v>
      </c>
    </row>
    <row r="15" spans="1:38" x14ac:dyDescent="0.2">
      <c r="A15">
        <v>14</v>
      </c>
      <c r="B15">
        <v>-1.0387695299210471</v>
      </c>
      <c r="C15">
        <v>-1.2868398822984231</v>
      </c>
      <c r="D15">
        <v>22.686894810648539</v>
      </c>
      <c r="E15">
        <v>9.9192554226834631</v>
      </c>
      <c r="F15">
        <v>26.202652605638569</v>
      </c>
      <c r="G15">
        <v>-6.9070010378345499</v>
      </c>
      <c r="U15" s="4">
        <v>-1.0954234897459521</v>
      </c>
      <c r="V15" s="4">
        <v>-1.1835372686846051</v>
      </c>
      <c r="W15" s="4">
        <v>20.624890376246629</v>
      </c>
      <c r="X15" s="4">
        <v>9.1630711200571451</v>
      </c>
      <c r="Y15" s="4">
        <v>23.90302611359898</v>
      </c>
      <c r="Z15" s="4">
        <v>-6.6886701624840352</v>
      </c>
      <c r="AA15" s="4">
        <v>-1.0387695299210471</v>
      </c>
      <c r="AB15" s="4">
        <v>-1.2868398822984231</v>
      </c>
      <c r="AC15" s="4">
        <v>22.686894810648539</v>
      </c>
      <c r="AD15" s="4">
        <v>9.9192554226834631</v>
      </c>
      <c r="AE15" s="4">
        <v>26.202652605638569</v>
      </c>
      <c r="AF15" s="4">
        <v>-6.9070010378345499</v>
      </c>
      <c r="AG15" s="4">
        <v>-1.059349077351097</v>
      </c>
      <c r="AH15" s="4">
        <v>-1.267049961341725</v>
      </c>
      <c r="AI15" s="4">
        <v>25.785288715736598</v>
      </c>
      <c r="AJ15" s="4">
        <v>11.03940893698862</v>
      </c>
      <c r="AK15" s="4">
        <v>29.595871394928668</v>
      </c>
      <c r="AL15" s="4">
        <v>-7.5667194499146548</v>
      </c>
    </row>
    <row r="16" spans="1:38" x14ac:dyDescent="0.2">
      <c r="A16">
        <v>15</v>
      </c>
      <c r="B16">
        <v>0.76514302985658067</v>
      </c>
      <c r="C16">
        <v>-1.2545375371863201</v>
      </c>
      <c r="D16">
        <v>23.407507973029119</v>
      </c>
      <c r="E16">
        <v>15.57450309181049</v>
      </c>
      <c r="F16">
        <v>23.514904382219399</v>
      </c>
      <c r="G16">
        <v>1.5321276407511899</v>
      </c>
      <c r="U16" s="4">
        <v>0.70134640613028165</v>
      </c>
      <c r="V16" s="4">
        <v>-1.2050013891064051</v>
      </c>
      <c r="W16" s="4">
        <v>21.33841542927059</v>
      </c>
      <c r="X16" s="4">
        <v>14.325224032528711</v>
      </c>
      <c r="Y16" s="4">
        <v>21.46699111950382</v>
      </c>
      <c r="Z16" s="4">
        <v>1.242390361372701</v>
      </c>
      <c r="AA16" s="4">
        <v>0.76514302985658067</v>
      </c>
      <c r="AB16" s="4">
        <v>-1.2545375371863201</v>
      </c>
      <c r="AC16" s="4">
        <v>23.407507973029119</v>
      </c>
      <c r="AD16" s="4">
        <v>15.57450309181049</v>
      </c>
      <c r="AE16" s="4">
        <v>23.514904382219399</v>
      </c>
      <c r="AF16" s="4">
        <v>1.5321276407511899</v>
      </c>
      <c r="AG16" s="4">
        <v>0.97645027105247539</v>
      </c>
      <c r="AH16" s="4">
        <v>-1.2585587203108859</v>
      </c>
      <c r="AI16" s="4">
        <v>26.50280147919905</v>
      </c>
      <c r="AJ16" s="4">
        <v>17.443221566407519</v>
      </c>
      <c r="AK16" s="4">
        <v>26.540268123258539</v>
      </c>
      <c r="AL16" s="4">
        <v>1.46945321564027</v>
      </c>
    </row>
    <row r="17" spans="1:38" x14ac:dyDescent="0.2">
      <c r="A17">
        <v>16</v>
      </c>
      <c r="B17">
        <v>0.25202292935748077</v>
      </c>
      <c r="C17">
        <v>0.26141103598490822</v>
      </c>
      <c r="D17">
        <v>24.349722439677791</v>
      </c>
      <c r="E17">
        <v>20.993844515703909</v>
      </c>
      <c r="F17">
        <v>20.43367496806373</v>
      </c>
      <c r="G17">
        <v>7.9612071526413297</v>
      </c>
      <c r="U17" s="4">
        <v>0.26023829474659749</v>
      </c>
      <c r="V17" s="4">
        <v>0.19685918575558989</v>
      </c>
      <c r="W17" s="4">
        <v>22.242696080376049</v>
      </c>
      <c r="X17" s="4">
        <v>19.277139252548281</v>
      </c>
      <c r="Y17" s="4">
        <v>18.665051144121659</v>
      </c>
      <c r="Z17" s="4">
        <v>7.4724332671589879</v>
      </c>
      <c r="AA17" s="4">
        <v>0.25202292935748077</v>
      </c>
      <c r="AB17" s="4">
        <v>0.26141103598490822</v>
      </c>
      <c r="AC17" s="4">
        <v>24.349722439677791</v>
      </c>
      <c r="AD17" s="4">
        <v>20.993844515703909</v>
      </c>
      <c r="AE17" s="4">
        <v>20.43367496806373</v>
      </c>
      <c r="AF17" s="4">
        <v>7.9612071526413297</v>
      </c>
      <c r="AG17" s="4">
        <v>0.48110236895788799</v>
      </c>
      <c r="AH17" s="4">
        <v>0.26551941101266008</v>
      </c>
      <c r="AI17" s="4">
        <v>27.515266109050209</v>
      </c>
      <c r="AJ17" s="4">
        <v>23.639894681103581</v>
      </c>
      <c r="AK17" s="4">
        <v>22.97262624086412</v>
      </c>
      <c r="AL17" s="4">
        <v>8.5238307028090112</v>
      </c>
    </row>
    <row r="18" spans="1:38" x14ac:dyDescent="0.2">
      <c r="A18">
        <v>17</v>
      </c>
      <c r="B18">
        <v>-2.0668137581503201</v>
      </c>
      <c r="C18">
        <v>3.0703980123775132</v>
      </c>
      <c r="D18">
        <v>24.337601027374649</v>
      </c>
      <c r="E18">
        <v>24.26139423343184</v>
      </c>
      <c r="F18">
        <v>17.61696620601343</v>
      </c>
      <c r="G18">
        <v>14.59261776271655</v>
      </c>
      <c r="U18" s="4">
        <v>-1.946030726821897</v>
      </c>
      <c r="V18" s="4">
        <v>2.8121666128966551</v>
      </c>
      <c r="W18" s="4">
        <v>22.2599939766368</v>
      </c>
      <c r="X18" s="4">
        <v>22.297419616948758</v>
      </c>
      <c r="Y18" s="4">
        <v>16.0673414138402</v>
      </c>
      <c r="Z18" s="4">
        <v>13.775421017521239</v>
      </c>
      <c r="AA18" s="4">
        <v>-2.0668137581503201</v>
      </c>
      <c r="AB18" s="4">
        <v>3.0703980123775132</v>
      </c>
      <c r="AC18" s="4">
        <v>24.337601027374649</v>
      </c>
      <c r="AD18" s="4">
        <v>24.26139423343184</v>
      </c>
      <c r="AE18" s="4">
        <v>17.61696620601343</v>
      </c>
      <c r="AF18" s="4">
        <v>14.59261776271655</v>
      </c>
      <c r="AG18" s="4">
        <v>-1.996513532113219</v>
      </c>
      <c r="AH18" s="4">
        <v>3.2638795060012189</v>
      </c>
      <c r="AI18" s="4">
        <v>27.51117482473083</v>
      </c>
      <c r="AJ18" s="4">
        <v>27.15664743234942</v>
      </c>
      <c r="AK18" s="4">
        <v>19.81658807137654</v>
      </c>
      <c r="AL18" s="4">
        <v>15.658765578928641</v>
      </c>
    </row>
    <row r="19" spans="1:38" x14ac:dyDescent="0.2">
      <c r="A19">
        <v>18</v>
      </c>
      <c r="B19">
        <v>-7.4007802504470428</v>
      </c>
      <c r="C19">
        <v>-0.99805772641593027</v>
      </c>
      <c r="D19">
        <v>33.216958877733539</v>
      </c>
      <c r="E19">
        <v>6.1836869361428564</v>
      </c>
      <c r="F19">
        <v>33.18135088756371</v>
      </c>
      <c r="G19">
        <v>-11.800564487335331</v>
      </c>
      <c r="U19" s="4">
        <v>-7.1904676860232737</v>
      </c>
      <c r="V19" s="4">
        <v>-0.90652441549039819</v>
      </c>
      <c r="W19" s="4">
        <v>30.25779936108837</v>
      </c>
      <c r="X19" s="4">
        <v>5.715316031258709</v>
      </c>
      <c r="Y19" s="4">
        <v>30.449105858198809</v>
      </c>
      <c r="Z19" s="4">
        <v>-11.16173286489653</v>
      </c>
      <c r="AA19" s="4">
        <v>-7.4007802504470428</v>
      </c>
      <c r="AB19" s="4">
        <v>-0.99805772641593027</v>
      </c>
      <c r="AC19" s="4">
        <v>33.216958877733539</v>
      </c>
      <c r="AD19" s="4">
        <v>6.1836869361428564</v>
      </c>
      <c r="AE19" s="4">
        <v>33.18135088756371</v>
      </c>
      <c r="AF19" s="4">
        <v>-11.800564487335331</v>
      </c>
      <c r="AG19" s="4">
        <v>-7.8886290847671026</v>
      </c>
      <c r="AH19" s="4">
        <v>-1.0330070643133411</v>
      </c>
      <c r="AI19" s="4">
        <v>37.625876484643669</v>
      </c>
      <c r="AJ19" s="4">
        <v>6.8474596457779846</v>
      </c>
      <c r="AK19" s="4">
        <v>37.225563030772364</v>
      </c>
      <c r="AL19" s="4">
        <v>-12.96779996977827</v>
      </c>
    </row>
    <row r="20" spans="1:38" x14ac:dyDescent="0.2">
      <c r="A20">
        <v>19</v>
      </c>
      <c r="B20">
        <v>-1.0467727124123929</v>
      </c>
      <c r="C20">
        <v>-2.0278662000552652</v>
      </c>
      <c r="D20">
        <v>33.938793146006503</v>
      </c>
      <c r="E20">
        <v>12.72442108284546</v>
      </c>
      <c r="F20">
        <v>31.9235311153321</v>
      </c>
      <c r="G20">
        <v>-10.765701119383071</v>
      </c>
      <c r="U20" s="4">
        <v>-1.136633582249351</v>
      </c>
      <c r="V20" s="4">
        <v>-1.906594868579333</v>
      </c>
      <c r="W20" s="4">
        <v>30.95508192598448</v>
      </c>
      <c r="X20" s="4">
        <v>11.77572733740714</v>
      </c>
      <c r="Y20" s="4">
        <v>29.281443389258719</v>
      </c>
      <c r="Z20" s="4">
        <v>-10.392144713971749</v>
      </c>
      <c r="AA20" s="4">
        <v>-1.0467727124123929</v>
      </c>
      <c r="AB20" s="4">
        <v>-2.0278662000552652</v>
      </c>
      <c r="AC20" s="4">
        <v>33.938793146006503</v>
      </c>
      <c r="AD20" s="4">
        <v>12.72442108284546</v>
      </c>
      <c r="AE20" s="4">
        <v>31.9235311153321</v>
      </c>
      <c r="AF20" s="4">
        <v>-10.765701119383071</v>
      </c>
      <c r="AG20" s="4">
        <v>-0.95163847525544698</v>
      </c>
      <c r="AH20" s="4">
        <v>-2.11537175238918</v>
      </c>
      <c r="AI20" s="4">
        <v>38.37470351882741</v>
      </c>
      <c r="AJ20" s="4">
        <v>14.12348246559176</v>
      </c>
      <c r="AK20" s="4">
        <v>35.858189470432372</v>
      </c>
      <c r="AL20" s="4">
        <v>-11.688161509105081</v>
      </c>
    </row>
    <row r="21" spans="1:38" x14ac:dyDescent="0.2">
      <c r="A21">
        <v>20</v>
      </c>
      <c r="B21">
        <v>2.6302360264909521</v>
      </c>
      <c r="C21">
        <v>-2.098167469390281</v>
      </c>
      <c r="D21">
        <v>36.594489442206402</v>
      </c>
      <c r="E21">
        <v>19.21234336312817</v>
      </c>
      <c r="F21">
        <v>29.69611866707519</v>
      </c>
      <c r="G21">
        <v>0.82012551406490808</v>
      </c>
      <c r="U21" s="4">
        <v>2.424399679495802</v>
      </c>
      <c r="V21" s="4">
        <v>-2.0205882396423478</v>
      </c>
      <c r="W21" s="4">
        <v>33.44941453923618</v>
      </c>
      <c r="X21" s="4">
        <v>17.729377661612251</v>
      </c>
      <c r="Y21" s="4">
        <v>27.250168462832729</v>
      </c>
      <c r="Z21" s="4">
        <v>0.56626272924457888</v>
      </c>
      <c r="AA21" s="4">
        <v>2.6302360264909521</v>
      </c>
      <c r="AB21" s="4">
        <v>-2.098167469390281</v>
      </c>
      <c r="AC21" s="4">
        <v>36.594489442206402</v>
      </c>
      <c r="AD21" s="4">
        <v>19.21234336312817</v>
      </c>
      <c r="AE21" s="4">
        <v>29.69611866707519</v>
      </c>
      <c r="AF21" s="4">
        <v>0.82012551406490808</v>
      </c>
      <c r="AG21" s="4">
        <v>3.0943687094668308</v>
      </c>
      <c r="AH21" s="4">
        <v>-2.2037947037754262</v>
      </c>
      <c r="AI21" s="4">
        <v>41.271478640841437</v>
      </c>
      <c r="AJ21" s="4">
        <v>21.411132214454319</v>
      </c>
      <c r="AK21" s="4">
        <v>33.290142922326552</v>
      </c>
      <c r="AL21" s="4">
        <v>0.72545358739788057</v>
      </c>
    </row>
    <row r="22" spans="1:38" x14ac:dyDescent="0.2">
      <c r="A22">
        <v>21</v>
      </c>
      <c r="B22">
        <v>1.1906050998307871</v>
      </c>
      <c r="C22">
        <v>0.76028901303807062</v>
      </c>
      <c r="D22">
        <v>35.720835649115557</v>
      </c>
      <c r="E22">
        <v>24.166701914892109</v>
      </c>
      <c r="F22">
        <v>24.855203278401319</v>
      </c>
      <c r="G22">
        <v>12.40191232296603</v>
      </c>
      <c r="U22" s="4">
        <v>1.1088027100462929</v>
      </c>
      <c r="V22" s="4">
        <v>0.65461339151861131</v>
      </c>
      <c r="W22" s="4">
        <v>32.686989461541287</v>
      </c>
      <c r="X22" s="4">
        <v>22.26362260288937</v>
      </c>
      <c r="Y22" s="4">
        <v>22.78985376338122</v>
      </c>
      <c r="Z22" s="4">
        <v>11.686608948699361</v>
      </c>
      <c r="AA22" s="4">
        <v>1.1906050998307871</v>
      </c>
      <c r="AB22" s="4">
        <v>0.76028901303807062</v>
      </c>
      <c r="AC22" s="4">
        <v>35.720835649115557</v>
      </c>
      <c r="AD22" s="4">
        <v>24.166701914892109</v>
      </c>
      <c r="AE22" s="4">
        <v>24.855203278401319</v>
      </c>
      <c r="AF22" s="4">
        <v>12.40191232296603</v>
      </c>
      <c r="AG22" s="4">
        <v>1.605387992461198</v>
      </c>
      <c r="AH22" s="4">
        <v>0.79051309934644343</v>
      </c>
      <c r="AI22" s="4">
        <v>40.245458942807588</v>
      </c>
      <c r="AJ22" s="4">
        <v>27.009730872862029</v>
      </c>
      <c r="AK22" s="4">
        <v>27.810259956122628</v>
      </c>
      <c r="AL22" s="4">
        <v>13.18010408666003</v>
      </c>
    </row>
    <row r="23" spans="1:38" x14ac:dyDescent="0.2">
      <c r="A23">
        <v>22</v>
      </c>
      <c r="B23">
        <v>-2.435273711424129</v>
      </c>
      <c r="C23">
        <v>5.8702064305593566</v>
      </c>
      <c r="D23">
        <v>36.501445360372223</v>
      </c>
      <c r="E23">
        <v>28.922244883927949</v>
      </c>
      <c r="F23">
        <v>20.777225991214461</v>
      </c>
      <c r="G23">
        <v>12.81292125595033</v>
      </c>
      <c r="U23" s="4">
        <v>-2.3158670558688028</v>
      </c>
      <c r="V23" s="4">
        <v>5.4478561663722891</v>
      </c>
      <c r="W23" s="4">
        <v>33.449824641631807</v>
      </c>
      <c r="X23" s="4">
        <v>26.684341483687621</v>
      </c>
      <c r="Y23" s="4">
        <v>19.02570884068987</v>
      </c>
      <c r="Z23" s="4">
        <v>12.03978924691098</v>
      </c>
      <c r="AA23" s="4">
        <v>-2.435273711424129</v>
      </c>
      <c r="AB23" s="4">
        <v>5.8702064305593566</v>
      </c>
      <c r="AC23" s="4">
        <v>36.501445360372223</v>
      </c>
      <c r="AD23" s="4">
        <v>28.922244883927949</v>
      </c>
      <c r="AE23" s="4">
        <v>20.777225991214461</v>
      </c>
      <c r="AF23" s="4">
        <v>12.81292125595033</v>
      </c>
      <c r="AG23" s="4">
        <v>-2.2995455569095649</v>
      </c>
      <c r="AH23" s="4">
        <v>6.2406975458649097</v>
      </c>
      <c r="AI23" s="4">
        <v>41.090293685781653</v>
      </c>
      <c r="AJ23" s="4">
        <v>32.252999454810173</v>
      </c>
      <c r="AK23" s="4">
        <v>23.281775953994281</v>
      </c>
      <c r="AL23" s="4">
        <v>13.898824301898999</v>
      </c>
    </row>
    <row r="24" spans="1:38" x14ac:dyDescent="0.2">
      <c r="A24">
        <v>23</v>
      </c>
      <c r="B24">
        <v>-12.26042563597021</v>
      </c>
      <c r="C24">
        <v>-0.86540182719496228</v>
      </c>
      <c r="D24">
        <v>43.426429276517332</v>
      </c>
      <c r="E24">
        <v>5.5459297493398854</v>
      </c>
      <c r="F24">
        <v>39.759736022095673</v>
      </c>
      <c r="G24">
        <v>-12.796092055071281</v>
      </c>
      <c r="U24" s="4">
        <v>-11.853722047608461</v>
      </c>
      <c r="V24" s="4">
        <v>-0.80172207291364506</v>
      </c>
      <c r="W24" s="4">
        <v>39.640632939789363</v>
      </c>
      <c r="X24" s="4">
        <v>5.1299001775525674</v>
      </c>
      <c r="Y24" s="4">
        <v>36.656060764306879</v>
      </c>
      <c r="Z24" s="4">
        <v>-12.092904179200101</v>
      </c>
      <c r="AA24" s="4">
        <v>-12.26042563597021</v>
      </c>
      <c r="AB24" s="4">
        <v>-0.86540182719496228</v>
      </c>
      <c r="AC24" s="4">
        <v>43.426429276517332</v>
      </c>
      <c r="AD24" s="4">
        <v>5.5459297493398854</v>
      </c>
      <c r="AE24" s="4">
        <v>39.759736022095673</v>
      </c>
      <c r="AF24" s="4">
        <v>-12.796092055071281</v>
      </c>
      <c r="AG24" s="4">
        <v>-13.057601582713509</v>
      </c>
      <c r="AH24" s="4">
        <v>-0.90970816449195635</v>
      </c>
      <c r="AI24" s="4">
        <v>49.068365472363148</v>
      </c>
      <c r="AJ24" s="4">
        <v>6.1244790971359722</v>
      </c>
      <c r="AK24" s="4">
        <v>44.283811089373927</v>
      </c>
      <c r="AL24" s="4">
        <v>-13.99829436879965</v>
      </c>
    </row>
    <row r="25" spans="1:38" x14ac:dyDescent="0.2">
      <c r="A25">
        <v>24</v>
      </c>
      <c r="B25">
        <v>-3.2345619052660961</v>
      </c>
      <c r="C25">
        <v>-1.9945011272452049</v>
      </c>
      <c r="D25">
        <v>44.608514017985662</v>
      </c>
      <c r="E25">
        <v>12.38747162828127</v>
      </c>
      <c r="F25">
        <v>37.512550145924287</v>
      </c>
      <c r="G25">
        <v>-22.61247683673664</v>
      </c>
      <c r="U25" s="4">
        <v>-3.3087597693372941</v>
      </c>
      <c r="V25" s="4">
        <v>-1.8778169489464791</v>
      </c>
      <c r="W25" s="4">
        <v>40.753574824656027</v>
      </c>
      <c r="X25" s="4">
        <v>11.4902056745031</v>
      </c>
      <c r="Y25" s="4">
        <v>34.547281608060288</v>
      </c>
      <c r="Z25" s="4">
        <v>-21.450726424651268</v>
      </c>
      <c r="AA25" s="4">
        <v>-3.2345619052660961</v>
      </c>
      <c r="AB25" s="4">
        <v>-1.9945011272452049</v>
      </c>
      <c r="AC25" s="4">
        <v>44.608514017985662</v>
      </c>
      <c r="AD25" s="4">
        <v>12.38747162828127</v>
      </c>
      <c r="AE25" s="4">
        <v>37.512550145924287</v>
      </c>
      <c r="AF25" s="4">
        <v>-22.61247683673664</v>
      </c>
      <c r="AG25" s="4">
        <v>-3.2188433703225132</v>
      </c>
      <c r="AH25" s="4">
        <v>-2.112371590085599</v>
      </c>
      <c r="AI25" s="4">
        <v>50.33273647488928</v>
      </c>
      <c r="AJ25" s="4">
        <v>13.72556234790067</v>
      </c>
      <c r="AK25" s="4">
        <v>41.97361332542777</v>
      </c>
      <c r="AL25" s="4">
        <v>-24.710352503166469</v>
      </c>
    </row>
    <row r="26" spans="1:38" x14ac:dyDescent="0.2">
      <c r="A26">
        <v>25</v>
      </c>
      <c r="B26">
        <v>3.7047603512982512</v>
      </c>
      <c r="C26">
        <v>-2.8085345171854579</v>
      </c>
      <c r="D26">
        <v>46.081709563381821</v>
      </c>
      <c r="E26">
        <v>18.891287710114391</v>
      </c>
      <c r="F26">
        <v>36.556669217992493</v>
      </c>
      <c r="G26">
        <v>-2.6980619297990409</v>
      </c>
      <c r="U26" s="4">
        <v>3.3634184776441272</v>
      </c>
      <c r="V26" s="4">
        <v>-2.689523985581542</v>
      </c>
      <c r="W26" s="4">
        <v>42.1532536134441</v>
      </c>
      <c r="X26" s="4">
        <v>17.497488304633659</v>
      </c>
      <c r="Y26" s="4">
        <v>33.651752379905091</v>
      </c>
      <c r="Z26" s="4">
        <v>-2.997268617454945</v>
      </c>
      <c r="AA26" s="4">
        <v>3.7047603512982512</v>
      </c>
      <c r="AB26" s="4">
        <v>-2.8085345171854579</v>
      </c>
      <c r="AC26" s="4">
        <v>46.081709563381821</v>
      </c>
      <c r="AD26" s="4">
        <v>18.891287710114391</v>
      </c>
      <c r="AE26" s="4">
        <v>36.556669217992493</v>
      </c>
      <c r="AF26" s="4">
        <v>-2.6980619297990409</v>
      </c>
      <c r="AG26" s="4">
        <v>4.2893207515786411</v>
      </c>
      <c r="AH26" s="4">
        <v>-2.968079869689372</v>
      </c>
      <c r="AI26" s="4">
        <v>51.938321097078379</v>
      </c>
      <c r="AJ26" s="4">
        <v>20.98658216732769</v>
      </c>
      <c r="AK26" s="4">
        <v>40.847981613776007</v>
      </c>
      <c r="AL26" s="4">
        <v>-2.6052486425290748</v>
      </c>
    </row>
    <row r="27" spans="1:38" x14ac:dyDescent="0.2">
      <c r="A27">
        <v>26</v>
      </c>
      <c r="B27">
        <v>4.7357918544450106</v>
      </c>
      <c r="C27">
        <v>-2.2173077241200181</v>
      </c>
      <c r="D27">
        <v>47.127325195530013</v>
      </c>
      <c r="E27">
        <v>25.003974048032571</v>
      </c>
      <c r="F27">
        <v>31.83610110158012</v>
      </c>
      <c r="G27">
        <v>3.227258757651053</v>
      </c>
      <c r="U27" s="4">
        <v>4.4271791906740301</v>
      </c>
      <c r="V27" s="4">
        <v>-2.166143709790517</v>
      </c>
      <c r="W27" s="4">
        <v>43.167784335112437</v>
      </c>
      <c r="X27" s="4">
        <v>23.096479753567991</v>
      </c>
      <c r="Y27" s="4">
        <v>29.307327385699178</v>
      </c>
      <c r="Z27" s="4">
        <v>3.067441860303918</v>
      </c>
      <c r="AA27" s="4">
        <v>4.7357918544450106</v>
      </c>
      <c r="AB27" s="4">
        <v>-2.2173077241200181</v>
      </c>
      <c r="AC27" s="4">
        <v>47.127325195530013</v>
      </c>
      <c r="AD27" s="4">
        <v>25.003974048032571</v>
      </c>
      <c r="AE27" s="4">
        <v>31.83610110158012</v>
      </c>
      <c r="AF27" s="4">
        <v>3.227258757651053</v>
      </c>
      <c r="AG27" s="4">
        <v>5.4709164051638366</v>
      </c>
      <c r="AH27" s="4">
        <v>-2.384903062733811</v>
      </c>
      <c r="AI27" s="4">
        <v>53.039317135117876</v>
      </c>
      <c r="AJ27" s="4">
        <v>27.851604158203589</v>
      </c>
      <c r="AK27" s="4">
        <v>35.52883914267494</v>
      </c>
      <c r="AL27" s="4">
        <v>2.9094611686390022</v>
      </c>
    </row>
    <row r="28" spans="1:38" x14ac:dyDescent="0.2">
      <c r="A28">
        <v>27</v>
      </c>
      <c r="B28">
        <v>0.3926549831602707</v>
      </c>
      <c r="C28">
        <v>2.7394556589513481</v>
      </c>
      <c r="D28">
        <v>47.304065684234892</v>
      </c>
      <c r="E28">
        <v>30.259051142442651</v>
      </c>
      <c r="F28">
        <v>28.31996108657972</v>
      </c>
      <c r="G28">
        <v>24.574335280621991</v>
      </c>
      <c r="U28" s="4">
        <v>0.33100380517860162</v>
      </c>
      <c r="V28" s="4">
        <v>2.5210852354972491</v>
      </c>
      <c r="W28" s="4">
        <v>43.364695347748352</v>
      </c>
      <c r="X28" s="4">
        <v>27.98635611293653</v>
      </c>
      <c r="Y28" s="4">
        <v>26.072099271536871</v>
      </c>
      <c r="Z28" s="4">
        <v>23.175534788444569</v>
      </c>
      <c r="AA28" s="4">
        <v>0.3926549831602707</v>
      </c>
      <c r="AB28" s="4">
        <v>2.7394556589513481</v>
      </c>
      <c r="AC28" s="4">
        <v>47.304065684234892</v>
      </c>
      <c r="AD28" s="4">
        <v>30.259051142442651</v>
      </c>
      <c r="AE28" s="4">
        <v>28.31996108657972</v>
      </c>
      <c r="AF28" s="4">
        <v>24.574335280621991</v>
      </c>
      <c r="AG28" s="4">
        <v>0.86827135750322149</v>
      </c>
      <c r="AH28" s="4">
        <v>2.829633030002821</v>
      </c>
      <c r="AI28" s="4">
        <v>53.168225733726331</v>
      </c>
      <c r="AJ28" s="4">
        <v>33.642326710874777</v>
      </c>
      <c r="AK28" s="4">
        <v>31.58430379077215</v>
      </c>
      <c r="AL28" s="4">
        <v>26.583388883192871</v>
      </c>
    </row>
    <row r="29" spans="1:38" x14ac:dyDescent="0.2">
      <c r="A29">
        <v>28</v>
      </c>
      <c r="B29">
        <v>-4.7146406411582902</v>
      </c>
      <c r="C29">
        <v>10.25385596994542</v>
      </c>
      <c r="D29">
        <v>47.685702867218538</v>
      </c>
      <c r="E29">
        <v>35.202690803474532</v>
      </c>
      <c r="F29">
        <v>23.23116439463449</v>
      </c>
      <c r="G29">
        <v>13.70359349709009</v>
      </c>
      <c r="U29" s="4">
        <v>-4.4868270342093028</v>
      </c>
      <c r="V29" s="4">
        <v>9.6008325150723799</v>
      </c>
      <c r="W29" s="4">
        <v>43.771384909170173</v>
      </c>
      <c r="X29" s="4">
        <v>32.608653103584111</v>
      </c>
      <c r="Y29" s="4">
        <v>21.349853286782562</v>
      </c>
      <c r="Z29" s="4">
        <v>12.90693943325485</v>
      </c>
      <c r="AA29" s="4">
        <v>-4.7146406411582902</v>
      </c>
      <c r="AB29" s="4">
        <v>10.25385596994542</v>
      </c>
      <c r="AC29" s="4">
        <v>47.685702867218538</v>
      </c>
      <c r="AD29" s="4">
        <v>35.202690803474532</v>
      </c>
      <c r="AE29" s="4">
        <v>23.23116439463449</v>
      </c>
      <c r="AF29" s="4">
        <v>13.70359349709009</v>
      </c>
      <c r="AG29" s="4">
        <v>-4.692215678850344</v>
      </c>
      <c r="AH29" s="4">
        <v>10.91693787301498</v>
      </c>
      <c r="AI29" s="4">
        <v>53.524605296740781</v>
      </c>
      <c r="AJ29" s="4">
        <v>38.988536838645771</v>
      </c>
      <c r="AK29" s="4">
        <v>25.922013593063792</v>
      </c>
      <c r="AL29" s="4">
        <v>14.851854769916891</v>
      </c>
    </row>
    <row r="30" spans="1:38" x14ac:dyDescent="0.2">
      <c r="A30">
        <v>29</v>
      </c>
      <c r="B30">
        <v>-15.982502583902519</v>
      </c>
      <c r="C30">
        <v>-0.85892131698412799</v>
      </c>
      <c r="D30">
        <v>60.256395939501147</v>
      </c>
      <c r="E30">
        <v>6.3464548608067268</v>
      </c>
      <c r="F30">
        <v>44.594601602103438</v>
      </c>
      <c r="G30">
        <v>-14.527967877476771</v>
      </c>
      <c r="U30" s="4">
        <v>-15.44440915009447</v>
      </c>
      <c r="V30" s="4">
        <v>-0.80118352093887246</v>
      </c>
      <c r="W30" s="4">
        <v>55.187172569715869</v>
      </c>
      <c r="X30" s="4">
        <v>5.8625459231291357</v>
      </c>
      <c r="Y30" s="4">
        <v>41.181887833258841</v>
      </c>
      <c r="Z30" s="4">
        <v>-13.749075619268339</v>
      </c>
      <c r="AA30" s="4">
        <v>-15.982502583902519</v>
      </c>
      <c r="AB30" s="4">
        <v>-0.85892131698412799</v>
      </c>
      <c r="AC30" s="4">
        <v>60.256395939501147</v>
      </c>
      <c r="AD30" s="4">
        <v>6.3464548608067268</v>
      </c>
      <c r="AE30" s="4">
        <v>44.594601602103438</v>
      </c>
      <c r="AF30" s="4">
        <v>-14.527967877476771</v>
      </c>
      <c r="AG30" s="4">
        <v>-17.10324378444658</v>
      </c>
      <c r="AH30" s="4">
        <v>-0.957084164667105</v>
      </c>
      <c r="AI30" s="4">
        <v>67.861043819682777</v>
      </c>
      <c r="AJ30" s="4">
        <v>7.0523050739108397</v>
      </c>
      <c r="AK30" s="4">
        <v>49.85286068394668</v>
      </c>
      <c r="AL30" s="4">
        <v>-15.92504095757038</v>
      </c>
    </row>
    <row r="31" spans="1:38" x14ac:dyDescent="0.2">
      <c r="A31">
        <v>30</v>
      </c>
      <c r="B31">
        <v>-6.7226924088576192</v>
      </c>
      <c r="C31">
        <v>-1.901092075578604</v>
      </c>
      <c r="D31">
        <v>61.208362028842608</v>
      </c>
      <c r="E31">
        <v>12.55753363695913</v>
      </c>
      <c r="F31">
        <v>42.890480706486628</v>
      </c>
      <c r="G31">
        <v>-25.12736554767552</v>
      </c>
      <c r="U31" s="4">
        <v>-6.6685100751568109</v>
      </c>
      <c r="V31" s="4">
        <v>-1.7850077640451749</v>
      </c>
      <c r="W31" s="4">
        <v>56.076343542598067</v>
      </c>
      <c r="X31" s="4">
        <v>11.62980126590516</v>
      </c>
      <c r="Y31" s="4">
        <v>39.559505615072702</v>
      </c>
      <c r="Z31" s="4">
        <v>-23.851277763067191</v>
      </c>
      <c r="AA31" s="4">
        <v>-6.7226924088576192</v>
      </c>
      <c r="AB31" s="4">
        <v>-1.901092075578604</v>
      </c>
      <c r="AC31" s="4">
        <v>61.208362028842608</v>
      </c>
      <c r="AD31" s="4">
        <v>12.55753363695913</v>
      </c>
      <c r="AE31" s="4">
        <v>42.890480706486628</v>
      </c>
      <c r="AF31" s="4">
        <v>-25.12736554767552</v>
      </c>
      <c r="AG31" s="4">
        <v>-6.9784465990472686</v>
      </c>
      <c r="AH31" s="4">
        <v>-2.0679573560102371</v>
      </c>
      <c r="AI31" s="4">
        <v>68.895824140034406</v>
      </c>
      <c r="AJ31" s="4">
        <v>13.97479807979296</v>
      </c>
      <c r="AK31" s="4">
        <v>48.033622983155162</v>
      </c>
      <c r="AL31" s="4">
        <v>-27.460717258479828</v>
      </c>
    </row>
    <row r="32" spans="1:38" x14ac:dyDescent="0.2">
      <c r="A32">
        <v>31</v>
      </c>
      <c r="B32">
        <v>2.5601457313339182</v>
      </c>
      <c r="C32">
        <v>-3.2987631673176558</v>
      </c>
      <c r="D32">
        <v>62.31980912585675</v>
      </c>
      <c r="E32">
        <v>19.041181485777091</v>
      </c>
      <c r="F32">
        <v>41.363300104115019</v>
      </c>
      <c r="G32">
        <v>-11.852051378839739</v>
      </c>
      <c r="U32" s="4">
        <v>2.2022650653361451</v>
      </c>
      <c r="V32" s="4">
        <v>-3.1303669211806522</v>
      </c>
      <c r="W32" s="4">
        <v>57.128635758715973</v>
      </c>
      <c r="X32" s="4">
        <v>17.62509322159368</v>
      </c>
      <c r="Y32" s="4">
        <v>38.120426367346731</v>
      </c>
      <c r="Z32" s="4">
        <v>-11.544458152668749</v>
      </c>
      <c r="AA32" s="4">
        <v>2.5601457313339182</v>
      </c>
      <c r="AB32" s="4">
        <v>-3.2987631673176558</v>
      </c>
      <c r="AC32" s="4">
        <v>62.31980912585675</v>
      </c>
      <c r="AD32" s="4">
        <v>19.041181485777091</v>
      </c>
      <c r="AE32" s="4">
        <v>41.363300104115019</v>
      </c>
      <c r="AF32" s="4">
        <v>-11.852051378839739</v>
      </c>
      <c r="AG32" s="4">
        <v>3.1105248148046969</v>
      </c>
      <c r="AH32" s="4">
        <v>-3.5541991520798062</v>
      </c>
      <c r="AI32" s="4">
        <v>70.107502613649601</v>
      </c>
      <c r="AJ32" s="4">
        <v>21.209932016101639</v>
      </c>
      <c r="AK32" s="4">
        <v>46.350340927754303</v>
      </c>
      <c r="AL32" s="4">
        <v>-12.698376243037769</v>
      </c>
    </row>
    <row r="33" spans="1:38" x14ac:dyDescent="0.2">
      <c r="A33">
        <v>32</v>
      </c>
      <c r="B33">
        <v>6.0979524402762433</v>
      </c>
      <c r="C33">
        <v>-3.469198486056901</v>
      </c>
      <c r="D33">
        <v>63.621268910028718</v>
      </c>
      <c r="E33">
        <v>24.54195122844088</v>
      </c>
      <c r="F33">
        <v>38.508363640170678</v>
      </c>
      <c r="G33">
        <v>-0.16414041222870049</v>
      </c>
      <c r="U33" s="4">
        <v>5.645353070146558</v>
      </c>
      <c r="V33" s="4">
        <v>-3.3283026076631388</v>
      </c>
      <c r="W33" s="4">
        <v>58.36550195698036</v>
      </c>
      <c r="X33" s="4">
        <v>22.690904400060521</v>
      </c>
      <c r="Y33" s="4">
        <v>35.470305962535832</v>
      </c>
      <c r="Z33" s="4">
        <v>-0.37786718723633772</v>
      </c>
      <c r="AA33" s="4">
        <v>6.0979524402762433</v>
      </c>
      <c r="AB33" s="4">
        <v>-3.469198486056901</v>
      </c>
      <c r="AC33" s="4">
        <v>63.621268910028718</v>
      </c>
      <c r="AD33" s="4">
        <v>24.54195122844088</v>
      </c>
      <c r="AE33" s="4">
        <v>38.508363640170678</v>
      </c>
      <c r="AF33" s="4">
        <v>-0.16414041222870049</v>
      </c>
      <c r="AG33" s="4">
        <v>6.9739714519679579</v>
      </c>
      <c r="AH33" s="4">
        <v>-3.7412959137346919</v>
      </c>
      <c r="AI33" s="4">
        <v>71.496008928589518</v>
      </c>
      <c r="AJ33" s="4">
        <v>27.313309608983669</v>
      </c>
      <c r="AK33" s="4">
        <v>43.116594601922287</v>
      </c>
      <c r="AL33" s="4">
        <v>-0.31918985524072502</v>
      </c>
    </row>
    <row r="34" spans="1:38" x14ac:dyDescent="0.2">
      <c r="A34">
        <v>33</v>
      </c>
      <c r="B34">
        <v>4.7578011748561604</v>
      </c>
      <c r="C34">
        <v>-1.0537381820482641</v>
      </c>
      <c r="D34">
        <v>64.147331742461859</v>
      </c>
      <c r="E34">
        <v>29.528427177582039</v>
      </c>
      <c r="F34">
        <v>34.731239298828513</v>
      </c>
      <c r="G34">
        <v>12.254160603817169</v>
      </c>
      <c r="U34" s="4">
        <v>4.4250661746470801</v>
      </c>
      <c r="V34" s="4">
        <v>-1.056789788059376</v>
      </c>
      <c r="W34" s="4">
        <v>58.889807932701778</v>
      </c>
      <c r="X34" s="4">
        <v>27.2993661245917</v>
      </c>
      <c r="Y34" s="4">
        <v>31.98304086748049</v>
      </c>
      <c r="Z34" s="4">
        <v>11.59971419889651</v>
      </c>
      <c r="AA34" s="4">
        <v>4.7578011748561604</v>
      </c>
      <c r="AB34" s="4">
        <v>-1.0537381820482641</v>
      </c>
      <c r="AC34" s="4">
        <v>64.147331742461859</v>
      </c>
      <c r="AD34" s="4">
        <v>29.528427177582039</v>
      </c>
      <c r="AE34" s="4">
        <v>34.731239298828513</v>
      </c>
      <c r="AF34" s="4">
        <v>12.254160603817169</v>
      </c>
      <c r="AG34" s="4">
        <v>5.6113686959543561</v>
      </c>
      <c r="AH34" s="4">
        <v>-1.1914393976309521</v>
      </c>
      <c r="AI34" s="4">
        <v>71.995908475154664</v>
      </c>
      <c r="AJ34" s="4">
        <v>32.793590762244712</v>
      </c>
      <c r="AK34" s="4">
        <v>38.827086003147699</v>
      </c>
      <c r="AL34" s="4">
        <v>12.88203454067267</v>
      </c>
    </row>
    <row r="35" spans="1:38" x14ac:dyDescent="0.2">
      <c r="A35">
        <v>34</v>
      </c>
      <c r="B35">
        <v>-0.95309851153072411</v>
      </c>
      <c r="C35">
        <v>5.877962773724744</v>
      </c>
      <c r="D35">
        <v>64.768352321500615</v>
      </c>
      <c r="E35">
        <v>34.788475638563341</v>
      </c>
      <c r="F35">
        <v>31.016569660041011</v>
      </c>
      <c r="G35">
        <v>26.744167121208029</v>
      </c>
      <c r="U35" s="4">
        <v>-0.96696025447303557</v>
      </c>
      <c r="V35" s="4">
        <v>5.5136196874715004</v>
      </c>
      <c r="W35" s="4">
        <v>59.506520309448462</v>
      </c>
      <c r="X35" s="4">
        <v>32.197614787848458</v>
      </c>
      <c r="Y35" s="4">
        <v>28.560344945776251</v>
      </c>
      <c r="Z35" s="4">
        <v>25.26804061678213</v>
      </c>
      <c r="AA35" s="4">
        <v>-0.95309851153072411</v>
      </c>
      <c r="AB35" s="4">
        <v>5.877962773724744</v>
      </c>
      <c r="AC35" s="4">
        <v>64.768352321500615</v>
      </c>
      <c r="AD35" s="4">
        <v>34.788475638563341</v>
      </c>
      <c r="AE35" s="4">
        <v>31.016569660041011</v>
      </c>
      <c r="AF35" s="4">
        <v>26.744167121208029</v>
      </c>
      <c r="AG35" s="4">
        <v>-0.51339652600177499</v>
      </c>
      <c r="AH35" s="4">
        <v>6.2312737248784202</v>
      </c>
      <c r="AI35" s="4">
        <v>72.596282697232752</v>
      </c>
      <c r="AJ35" s="4">
        <v>38.565311613499837</v>
      </c>
      <c r="AK35" s="4">
        <v>34.604962923560123</v>
      </c>
      <c r="AL35" s="4">
        <v>29.032216131072989</v>
      </c>
    </row>
    <row r="36" spans="1:38" x14ac:dyDescent="0.2">
      <c r="A36">
        <v>35</v>
      </c>
      <c r="B36">
        <v>-6.4219888826525562</v>
      </c>
      <c r="C36">
        <v>13.396970659662889</v>
      </c>
      <c r="D36">
        <v>65.34873417072059</v>
      </c>
      <c r="E36">
        <v>39.450384510100903</v>
      </c>
      <c r="F36">
        <v>26.528492396396281</v>
      </c>
      <c r="G36">
        <v>15.9942726226139</v>
      </c>
      <c r="U36" s="4">
        <v>-6.1268928378851779</v>
      </c>
      <c r="V36" s="4">
        <v>12.623783805929699</v>
      </c>
      <c r="W36" s="4">
        <v>60.10047718406323</v>
      </c>
      <c r="X36" s="4">
        <v>36.554569714132263</v>
      </c>
      <c r="Y36" s="4">
        <v>24.39809720304407</v>
      </c>
      <c r="Z36" s="4">
        <v>15.082870749725201</v>
      </c>
      <c r="AA36" s="4">
        <v>-6.4219888826525562</v>
      </c>
      <c r="AB36" s="4">
        <v>13.396970659662889</v>
      </c>
      <c r="AC36" s="4">
        <v>65.34873417072059</v>
      </c>
      <c r="AD36" s="4">
        <v>39.450384510100903</v>
      </c>
      <c r="AE36" s="4">
        <v>26.528492396396281</v>
      </c>
      <c r="AF36" s="4">
        <v>15.9942726226139</v>
      </c>
      <c r="AG36" s="4">
        <v>-6.472848027272291</v>
      </c>
      <c r="AH36" s="4">
        <v>14.34553086227646</v>
      </c>
      <c r="AI36" s="4">
        <v>73.128299745836159</v>
      </c>
      <c r="AJ36" s="4">
        <v>43.673124747824041</v>
      </c>
      <c r="AK36" s="4">
        <v>29.617799880418019</v>
      </c>
      <c r="AL36" s="4">
        <v>17.391938692191239</v>
      </c>
    </row>
    <row r="37" spans="1:38" x14ac:dyDescent="0.2">
      <c r="A37">
        <v>36</v>
      </c>
      <c r="B37">
        <v>-19.203625568438291</v>
      </c>
      <c r="C37">
        <v>-0.66768233181264147</v>
      </c>
      <c r="D37">
        <v>76.669278742163982</v>
      </c>
      <c r="E37">
        <v>5.5826662559010387</v>
      </c>
      <c r="F37">
        <v>48.400726950410231</v>
      </c>
      <c r="G37">
        <v>-11.33203384040441</v>
      </c>
      <c r="U37" s="4">
        <v>-18.42783354928364</v>
      </c>
      <c r="V37" s="4">
        <v>-0.60944157950171773</v>
      </c>
      <c r="W37" s="4">
        <v>70.355794636297659</v>
      </c>
      <c r="X37" s="4">
        <v>5.1350625214371242</v>
      </c>
      <c r="Y37" s="4">
        <v>44.691820112422967</v>
      </c>
      <c r="Z37" s="4">
        <v>-10.675705235283409</v>
      </c>
      <c r="AA37" s="4">
        <v>-19.203625568438291</v>
      </c>
      <c r="AB37" s="4">
        <v>-0.66768233181264147</v>
      </c>
      <c r="AC37" s="4">
        <v>76.669278742163982</v>
      </c>
      <c r="AD37" s="4">
        <v>5.5826662559010387</v>
      </c>
      <c r="AE37" s="4">
        <v>48.400726950410231</v>
      </c>
      <c r="AF37" s="4">
        <v>-11.33203384040441</v>
      </c>
      <c r="AG37" s="4">
        <v>-20.880927305317499</v>
      </c>
      <c r="AH37" s="4">
        <v>-0.84162144571391384</v>
      </c>
      <c r="AI37" s="4">
        <v>86.225551658172947</v>
      </c>
      <c r="AJ37" s="4">
        <v>6.2342371285058693</v>
      </c>
      <c r="AK37" s="4">
        <v>54.328178863005583</v>
      </c>
      <c r="AL37" s="4">
        <v>-12.52769437697474</v>
      </c>
    </row>
    <row r="38" spans="1:38" x14ac:dyDescent="0.2">
      <c r="A38">
        <v>37</v>
      </c>
      <c r="B38">
        <v>-8.1524149096375513</v>
      </c>
      <c r="C38">
        <v>-1.7355564510338779</v>
      </c>
      <c r="D38">
        <v>77.623200906597674</v>
      </c>
      <c r="E38">
        <v>13.047677083958011</v>
      </c>
      <c r="F38">
        <v>46.292145694270843</v>
      </c>
      <c r="G38">
        <v>-25.31085736201608</v>
      </c>
      <c r="U38" s="4">
        <v>-8.0042650286593471</v>
      </c>
      <c r="V38" s="4">
        <v>-1.607470190509571</v>
      </c>
      <c r="W38" s="4">
        <v>71.232550788023701</v>
      </c>
      <c r="X38" s="4">
        <v>12.039696217797649</v>
      </c>
      <c r="Y38" s="4">
        <v>42.672460081018031</v>
      </c>
      <c r="Z38" s="4">
        <v>-23.938325649125971</v>
      </c>
      <c r="AA38" s="4">
        <v>-8.1524149096375513</v>
      </c>
      <c r="AB38" s="4">
        <v>-1.7355564510338779</v>
      </c>
      <c r="AC38" s="4">
        <v>77.623200906597674</v>
      </c>
      <c r="AD38" s="4">
        <v>13.047677083958011</v>
      </c>
      <c r="AE38" s="4">
        <v>46.292145694270843</v>
      </c>
      <c r="AF38" s="4">
        <v>-25.31085736201608</v>
      </c>
      <c r="AG38" s="4">
        <v>-8.6552555035866892</v>
      </c>
      <c r="AH38" s="4">
        <v>-1.985391321975186</v>
      </c>
      <c r="AI38" s="4">
        <v>87.244131174132519</v>
      </c>
      <c r="AJ38" s="4">
        <v>14.59681661495906</v>
      </c>
      <c r="AK38" s="4">
        <v>52.037349826338762</v>
      </c>
      <c r="AL38" s="4">
        <v>-27.87329286298095</v>
      </c>
    </row>
    <row r="39" spans="1:38" x14ac:dyDescent="0.2">
      <c r="A39">
        <v>38</v>
      </c>
      <c r="B39">
        <v>2.9016610476421052</v>
      </c>
      <c r="C39">
        <v>-3.6480349421954781</v>
      </c>
      <c r="D39">
        <v>78.359858538862895</v>
      </c>
      <c r="E39">
        <v>19.760355748325821</v>
      </c>
      <c r="F39">
        <v>43.833135660049983</v>
      </c>
      <c r="G39">
        <v>-13.81316646234912</v>
      </c>
      <c r="U39" s="4">
        <v>2.5002190037399949</v>
      </c>
      <c r="V39" s="4">
        <v>-3.438351602816839</v>
      </c>
      <c r="W39" s="4">
        <v>71.926471719145283</v>
      </c>
      <c r="X39" s="4">
        <v>18.240790551679432</v>
      </c>
      <c r="Y39" s="4">
        <v>40.351231105829662</v>
      </c>
      <c r="Z39" s="4">
        <v>-13.316273993993811</v>
      </c>
      <c r="AA39" s="4">
        <v>2.9016610476421052</v>
      </c>
      <c r="AB39" s="4">
        <v>-3.6480349421954781</v>
      </c>
      <c r="AC39" s="4">
        <v>78.359858538862895</v>
      </c>
      <c r="AD39" s="4">
        <v>19.760355748325821</v>
      </c>
      <c r="AE39" s="4">
        <v>43.833135660049983</v>
      </c>
      <c r="AF39" s="4">
        <v>-13.81316646234912</v>
      </c>
      <c r="AG39" s="4">
        <v>3.469099277498696</v>
      </c>
      <c r="AH39" s="4">
        <v>-4.0226350357656946</v>
      </c>
      <c r="AI39" s="4">
        <v>88.038485932446193</v>
      </c>
      <c r="AJ39" s="4">
        <v>22.090926668166041</v>
      </c>
      <c r="AK39" s="4">
        <v>49.273583261586047</v>
      </c>
      <c r="AL39" s="4">
        <v>-15.00474862325531</v>
      </c>
    </row>
    <row r="40" spans="1:38" x14ac:dyDescent="0.2">
      <c r="A40">
        <v>39</v>
      </c>
      <c r="B40">
        <v>7.0510827697573148</v>
      </c>
      <c r="C40">
        <v>-4.0187857154867146</v>
      </c>
      <c r="D40">
        <v>79.58182860434934</v>
      </c>
      <c r="E40">
        <v>26.046984153935998</v>
      </c>
      <c r="F40">
        <v>40.808547986239873</v>
      </c>
      <c r="G40">
        <v>-0.44656081536342063</v>
      </c>
      <c r="U40" s="4">
        <v>6.5155352867564504</v>
      </c>
      <c r="V40" s="4">
        <v>-3.8397684605080888</v>
      </c>
      <c r="W40" s="4">
        <v>73.084478351804819</v>
      </c>
      <c r="X40" s="4">
        <v>24.03883382393829</v>
      </c>
      <c r="Y40" s="4">
        <v>37.538722268186163</v>
      </c>
      <c r="Z40" s="4">
        <v>-0.63396201621076165</v>
      </c>
      <c r="AA40" s="4">
        <v>7.0510827697573148</v>
      </c>
      <c r="AB40" s="4">
        <v>-4.0187857154867146</v>
      </c>
      <c r="AC40" s="4">
        <v>79.58182860434934</v>
      </c>
      <c r="AD40" s="4">
        <v>26.046984153935998</v>
      </c>
      <c r="AE40" s="4">
        <v>40.808547986239873</v>
      </c>
      <c r="AF40" s="4">
        <v>-0.44656081536342063</v>
      </c>
      <c r="AG40" s="4">
        <v>8.0365013649494816</v>
      </c>
      <c r="AH40" s="4">
        <v>-4.3991037381705569</v>
      </c>
      <c r="AI40" s="4">
        <v>89.310945830825048</v>
      </c>
      <c r="AJ40" s="4">
        <v>29.060821814438601</v>
      </c>
      <c r="AK40" s="4">
        <v>45.807319991684793</v>
      </c>
      <c r="AL40" s="4">
        <v>-0.6467763899013349</v>
      </c>
    </row>
    <row r="41" spans="1:38" x14ac:dyDescent="0.2">
      <c r="A41">
        <v>40</v>
      </c>
      <c r="B41">
        <v>5.39422277487063</v>
      </c>
      <c r="C41">
        <v>-1.217571828525978</v>
      </c>
      <c r="D41">
        <v>80.552627571411563</v>
      </c>
      <c r="E41">
        <v>31.96417004851812</v>
      </c>
      <c r="F41">
        <v>37.161478630841657</v>
      </c>
      <c r="G41">
        <v>13.82970515802354</v>
      </c>
      <c r="U41" s="4">
        <v>4.9948474496519033</v>
      </c>
      <c r="V41" s="4">
        <v>-1.2109466618328359</v>
      </c>
      <c r="W41" s="4">
        <v>74.024132649363096</v>
      </c>
      <c r="X41" s="4">
        <v>29.515354549181101</v>
      </c>
      <c r="Y41" s="4">
        <v>34.168775815247692</v>
      </c>
      <c r="Z41" s="4">
        <v>13.04888337798517</v>
      </c>
      <c r="AA41" s="4">
        <v>5.39422277487063</v>
      </c>
      <c r="AB41" s="4">
        <v>-1.217571828525978</v>
      </c>
      <c r="AC41" s="4">
        <v>80.552627571411563</v>
      </c>
      <c r="AD41" s="4">
        <v>31.96417004851812</v>
      </c>
      <c r="AE41" s="4">
        <v>37.161478630841657</v>
      </c>
      <c r="AF41" s="4">
        <v>13.82970515802354</v>
      </c>
      <c r="AG41" s="4">
        <v>6.3493591255431099</v>
      </c>
      <c r="AH41" s="4">
        <v>-1.387152166280408</v>
      </c>
      <c r="AI41" s="4">
        <v>90.284184188687988</v>
      </c>
      <c r="AJ41" s="4">
        <v>35.573926145598648</v>
      </c>
      <c r="AK41" s="4">
        <v>41.705925005529572</v>
      </c>
      <c r="AL41" s="4">
        <v>14.748522680452011</v>
      </c>
    </row>
    <row r="42" spans="1:38" x14ac:dyDescent="0.2">
      <c r="A42">
        <v>41</v>
      </c>
      <c r="B42">
        <v>-1.5164612912637541</v>
      </c>
      <c r="C42">
        <v>6.9108642855700886</v>
      </c>
      <c r="D42">
        <v>81.886254036760434</v>
      </c>
      <c r="E42">
        <v>37.942190756232478</v>
      </c>
      <c r="F42">
        <v>33.381987295911053</v>
      </c>
      <c r="G42">
        <v>26.739335212085681</v>
      </c>
      <c r="U42" s="4">
        <v>-1.510067613505969</v>
      </c>
      <c r="V42" s="4">
        <v>6.4616455000983652</v>
      </c>
      <c r="W42" s="4">
        <v>75.312267578738798</v>
      </c>
      <c r="X42" s="4">
        <v>35.086577385295577</v>
      </c>
      <c r="Y42" s="4">
        <v>30.697002262681739</v>
      </c>
      <c r="Z42" s="4">
        <v>25.18794549509726</v>
      </c>
      <c r="AA42" s="4">
        <v>-1.5164612912637541</v>
      </c>
      <c r="AB42" s="4">
        <v>6.9108642855700886</v>
      </c>
      <c r="AC42" s="4">
        <v>81.886254036760434</v>
      </c>
      <c r="AD42" s="4">
        <v>37.942190756232478</v>
      </c>
      <c r="AE42" s="4">
        <v>33.381987295911053</v>
      </c>
      <c r="AF42" s="4">
        <v>26.739335212085681</v>
      </c>
      <c r="AG42" s="4">
        <v>-1.1311937933565841</v>
      </c>
      <c r="AH42" s="4">
        <v>7.4769704901383776</v>
      </c>
      <c r="AI42" s="4">
        <v>91.651652374021694</v>
      </c>
      <c r="AJ42" s="4">
        <v>42.16644150163863</v>
      </c>
      <c r="AK42" s="4">
        <v>37.403735915770532</v>
      </c>
      <c r="AL42" s="4">
        <v>29.262366740087241</v>
      </c>
    </row>
    <row r="43" spans="1:38" x14ac:dyDescent="0.2">
      <c r="A43">
        <v>42</v>
      </c>
      <c r="B43">
        <v>-7.9034535532419188</v>
      </c>
      <c r="C43">
        <v>15.86397874520085</v>
      </c>
      <c r="D43">
        <v>82.942720911639</v>
      </c>
      <c r="E43">
        <v>43.667854734110193</v>
      </c>
      <c r="F43">
        <v>27.87050719015285</v>
      </c>
      <c r="G43">
        <v>12.6980731997732</v>
      </c>
      <c r="U43" s="4">
        <v>-7.5023808934294332</v>
      </c>
      <c r="V43" s="4">
        <v>14.891586501266261</v>
      </c>
      <c r="W43" s="4">
        <v>76.373650841825295</v>
      </c>
      <c r="X43" s="4">
        <v>40.433504540730482</v>
      </c>
      <c r="Y43" s="4">
        <v>25.597299509384811</v>
      </c>
      <c r="Z43" s="4">
        <v>11.922052546738611</v>
      </c>
      <c r="AA43" s="4">
        <v>-7.9034535532419188</v>
      </c>
      <c r="AB43" s="4">
        <v>15.86397874520085</v>
      </c>
      <c r="AC43" s="4">
        <v>82.942720911639</v>
      </c>
      <c r="AD43" s="4">
        <v>43.667854734110193</v>
      </c>
      <c r="AE43" s="4">
        <v>27.87050719015285</v>
      </c>
      <c r="AF43" s="4">
        <v>12.6980731997732</v>
      </c>
      <c r="AG43" s="4">
        <v>-8.1524807642538697</v>
      </c>
      <c r="AH43" s="4">
        <v>17.27931476018119</v>
      </c>
      <c r="AI43" s="4">
        <v>92.525807220024888</v>
      </c>
      <c r="AJ43" s="4">
        <v>48.445988693907957</v>
      </c>
      <c r="AK43" s="4">
        <v>31.212886955429308</v>
      </c>
      <c r="AL43" s="4">
        <v>13.900860955225371</v>
      </c>
    </row>
    <row r="44" spans="1:38" x14ac:dyDescent="0.2">
      <c r="A44">
        <v>43</v>
      </c>
      <c r="B44">
        <v>-20.06102631960853</v>
      </c>
      <c r="C44">
        <v>-0.71462721633498305</v>
      </c>
      <c r="D44">
        <v>92.931121409080575</v>
      </c>
      <c r="E44">
        <v>5.6252382487556787</v>
      </c>
      <c r="F44">
        <v>51.413888843860299</v>
      </c>
      <c r="G44">
        <v>-10.747991713122611</v>
      </c>
      <c r="U44" s="4">
        <v>-19.193168790899151</v>
      </c>
      <c r="V44" s="4">
        <v>-0.65301991795753023</v>
      </c>
      <c r="W44" s="4">
        <v>85.370867801577276</v>
      </c>
      <c r="X44" s="4">
        <v>5.1399539279171513</v>
      </c>
      <c r="Y44" s="4">
        <v>47.378875483914797</v>
      </c>
      <c r="Z44" s="4">
        <v>-10.0748432938811</v>
      </c>
      <c r="AA44" s="4">
        <v>-20.06102631960853</v>
      </c>
      <c r="AB44" s="4">
        <v>-0.71462721633498305</v>
      </c>
      <c r="AC44" s="4">
        <v>92.931121409080575</v>
      </c>
      <c r="AD44" s="4">
        <v>5.6252382487556787</v>
      </c>
      <c r="AE44" s="4">
        <v>51.413888843860299</v>
      </c>
      <c r="AF44" s="4">
        <v>-10.747991713122611</v>
      </c>
      <c r="AG44" s="4">
        <v>-22.050991269586991</v>
      </c>
      <c r="AH44" s="4">
        <v>-0.99751342196402093</v>
      </c>
      <c r="AI44" s="4">
        <v>104.375117966719</v>
      </c>
      <c r="AJ44" s="4">
        <v>6.3204974639066007</v>
      </c>
      <c r="AK44" s="4">
        <v>57.912749087584871</v>
      </c>
      <c r="AL44" s="4">
        <v>-11.974482851074169</v>
      </c>
    </row>
    <row r="45" spans="1:38" x14ac:dyDescent="0.2">
      <c r="A45">
        <v>44</v>
      </c>
      <c r="B45">
        <v>-8.8471222510948095</v>
      </c>
      <c r="C45">
        <v>-1.7426573234379481</v>
      </c>
      <c r="D45">
        <v>93.343469802207423</v>
      </c>
      <c r="E45">
        <v>13.10145766341042</v>
      </c>
      <c r="F45">
        <v>48.805447281294391</v>
      </c>
      <c r="G45">
        <v>-24.553824491312369</v>
      </c>
      <c r="U45" s="4">
        <v>-8.651222754442033</v>
      </c>
      <c r="V45" s="4">
        <v>-1.614912276771558</v>
      </c>
      <c r="W45" s="4">
        <v>85.728730650262179</v>
      </c>
      <c r="X45" s="4">
        <v>12.02309406556723</v>
      </c>
      <c r="Y45" s="4">
        <v>44.9061099182642</v>
      </c>
      <c r="Z45" s="4">
        <v>-23.132690853270031</v>
      </c>
      <c r="AA45" s="4">
        <v>-8.8471222510948095</v>
      </c>
      <c r="AB45" s="4">
        <v>-1.7426573234379481</v>
      </c>
      <c r="AC45" s="4">
        <v>93.343469802207423</v>
      </c>
      <c r="AD45" s="4">
        <v>13.10145766341042</v>
      </c>
      <c r="AE45" s="4">
        <v>48.805447281294391</v>
      </c>
      <c r="AF45" s="4">
        <v>-24.553824491312369</v>
      </c>
      <c r="AG45" s="4">
        <v>-9.5613196629171657</v>
      </c>
      <c r="AH45" s="4">
        <v>-2.0880834706679829</v>
      </c>
      <c r="AI45" s="4">
        <v>104.88482398195769</v>
      </c>
      <c r="AJ45" s="4">
        <v>14.73146411669117</v>
      </c>
      <c r="AK45" s="4">
        <v>55.05003345301629</v>
      </c>
      <c r="AL45" s="4">
        <v>-27.236671447115619</v>
      </c>
    </row>
    <row r="46" spans="1:38" x14ac:dyDescent="0.2">
      <c r="A46">
        <v>45</v>
      </c>
      <c r="B46">
        <v>3.326075850094393</v>
      </c>
      <c r="C46">
        <v>-4.0556476679950171</v>
      </c>
      <c r="D46">
        <v>94.366869579231135</v>
      </c>
      <c r="E46">
        <v>19.998242862088091</v>
      </c>
      <c r="F46">
        <v>45.775755334245353</v>
      </c>
      <c r="G46">
        <v>-14.826635641696409</v>
      </c>
      <c r="U46" s="4">
        <v>2.862791512103656</v>
      </c>
      <c r="V46" s="4">
        <v>-3.8311935755806519</v>
      </c>
      <c r="W46" s="4">
        <v>86.667930231407055</v>
      </c>
      <c r="X46" s="4">
        <v>18.393266192870811</v>
      </c>
      <c r="Y46" s="4">
        <v>42.057389648119212</v>
      </c>
      <c r="Z46" s="4">
        <v>-14.185140111859059</v>
      </c>
      <c r="AA46" s="4">
        <v>3.326075850094393</v>
      </c>
      <c r="AB46" s="4">
        <v>-4.0556476679950171</v>
      </c>
      <c r="AC46" s="4">
        <v>94.366869579231135</v>
      </c>
      <c r="AD46" s="4">
        <v>19.998242862088091</v>
      </c>
      <c r="AE46" s="4">
        <v>45.775755334245353</v>
      </c>
      <c r="AF46" s="4">
        <v>-14.826635641696409</v>
      </c>
      <c r="AG46" s="4">
        <v>3.8982310599951902</v>
      </c>
      <c r="AH46" s="4">
        <v>-4.5599322868449637</v>
      </c>
      <c r="AI46" s="4">
        <v>105.9962173820864</v>
      </c>
      <c r="AJ46" s="4">
        <v>22.404530839907331</v>
      </c>
      <c r="AK46" s="4">
        <v>51.65001832488695</v>
      </c>
      <c r="AL46" s="4">
        <v>-16.292829657156449</v>
      </c>
    </row>
    <row r="47" spans="1:38" x14ac:dyDescent="0.2">
      <c r="A47">
        <v>46</v>
      </c>
      <c r="B47">
        <v>7.8625927187976528</v>
      </c>
      <c r="C47">
        <v>-4.6431152616207587</v>
      </c>
      <c r="D47">
        <v>95.576397992681038</v>
      </c>
      <c r="E47">
        <v>27.148090796236001</v>
      </c>
      <c r="F47">
        <v>42.43654585488887</v>
      </c>
      <c r="G47">
        <v>-0.529609441433605</v>
      </c>
      <c r="U47" s="4">
        <v>7.2334706065535217</v>
      </c>
      <c r="V47" s="4">
        <v>-4.4462380210480514</v>
      </c>
      <c r="W47" s="4">
        <v>87.808325259572456</v>
      </c>
      <c r="X47" s="4">
        <v>24.999384434176491</v>
      </c>
      <c r="Y47" s="4">
        <v>38.96372704301799</v>
      </c>
      <c r="Z47" s="4">
        <v>-0.70689688030581543</v>
      </c>
      <c r="AA47" s="4">
        <v>7.8625927187976528</v>
      </c>
      <c r="AB47" s="4">
        <v>-4.6431152616207587</v>
      </c>
      <c r="AC47" s="4">
        <v>95.576397992681038</v>
      </c>
      <c r="AD47" s="4">
        <v>27.148090796236001</v>
      </c>
      <c r="AE47" s="4">
        <v>42.43654585488887</v>
      </c>
      <c r="AF47" s="4">
        <v>-0.529609441433605</v>
      </c>
      <c r="AG47" s="4">
        <v>8.9309982192830102</v>
      </c>
      <c r="AH47" s="4">
        <v>-5.1570354565928458</v>
      </c>
      <c r="AI47" s="4">
        <v>107.1953522546992</v>
      </c>
      <c r="AJ47" s="4">
        <v>30.35203594186877</v>
      </c>
      <c r="AK47" s="4">
        <v>47.802743862254481</v>
      </c>
      <c r="AL47" s="4">
        <v>-0.74847228790151332</v>
      </c>
    </row>
    <row r="48" spans="1:38" x14ac:dyDescent="0.2">
      <c r="A48">
        <v>47</v>
      </c>
      <c r="B48">
        <v>5.9168587741256262</v>
      </c>
      <c r="C48">
        <v>-1.752427330861809</v>
      </c>
      <c r="D48">
        <v>96.951249782979033</v>
      </c>
      <c r="E48">
        <v>34.01711397346665</v>
      </c>
      <c r="F48">
        <v>38.568805234013091</v>
      </c>
      <c r="G48">
        <v>14.83695938894382</v>
      </c>
      <c r="U48" s="4">
        <v>5.4435286741281654</v>
      </c>
      <c r="V48" s="4">
        <v>-1.737268405199933</v>
      </c>
      <c r="W48" s="4">
        <v>89.125722181774066</v>
      </c>
      <c r="X48" s="4">
        <v>31.360380388731439</v>
      </c>
      <c r="Y48" s="4">
        <v>35.388905819714672</v>
      </c>
      <c r="Z48" s="4">
        <v>13.94811184939099</v>
      </c>
      <c r="AA48" s="4">
        <v>5.9168587741256262</v>
      </c>
      <c r="AB48" s="4">
        <v>-1.752427330861809</v>
      </c>
      <c r="AC48" s="4">
        <v>96.951249782979033</v>
      </c>
      <c r="AD48" s="4">
        <v>34.01711397346665</v>
      </c>
      <c r="AE48" s="4">
        <v>38.568805234013091</v>
      </c>
      <c r="AF48" s="4">
        <v>14.83695938894382</v>
      </c>
      <c r="AG48" s="4">
        <v>6.9300332062522969</v>
      </c>
      <c r="AH48" s="4">
        <v>-2.010627605941516</v>
      </c>
      <c r="AI48" s="4">
        <v>108.5962886231578</v>
      </c>
      <c r="AJ48" s="4">
        <v>37.979161633316203</v>
      </c>
      <c r="AK48" s="4">
        <v>43.505370643969378</v>
      </c>
      <c r="AL48" s="4">
        <v>16.030434167503049</v>
      </c>
    </row>
    <row r="49" spans="1:38" x14ac:dyDescent="0.2">
      <c r="A49">
        <v>48</v>
      </c>
      <c r="B49">
        <v>-1.7972754525543959</v>
      </c>
      <c r="C49">
        <v>7.175686839039745</v>
      </c>
      <c r="D49">
        <v>98.356174809162738</v>
      </c>
      <c r="E49">
        <v>40.659139477910642</v>
      </c>
      <c r="F49">
        <v>34.925611342754067</v>
      </c>
      <c r="G49">
        <v>25.933038982011649</v>
      </c>
      <c r="U49" s="4">
        <v>-1.796210574780839</v>
      </c>
      <c r="V49" s="4">
        <v>6.6631160843558161</v>
      </c>
      <c r="W49" s="4">
        <v>90.498277646921295</v>
      </c>
      <c r="X49" s="4">
        <v>37.55848238231335</v>
      </c>
      <c r="Y49" s="4">
        <v>32.053061642779547</v>
      </c>
      <c r="Z49" s="4">
        <v>24.35520000717927</v>
      </c>
      <c r="AA49" s="4">
        <v>-1.7972754525543959</v>
      </c>
      <c r="AB49" s="4">
        <v>7.175686839039745</v>
      </c>
      <c r="AC49" s="4">
        <v>98.356174809162738</v>
      </c>
      <c r="AD49" s="4">
        <v>40.659139477910642</v>
      </c>
      <c r="AE49" s="4">
        <v>34.925611342754067</v>
      </c>
      <c r="AF49" s="4">
        <v>25.933038982011649</v>
      </c>
      <c r="AG49" s="4">
        <v>-1.485311082970975</v>
      </c>
      <c r="AH49" s="4">
        <v>7.8564558531560502</v>
      </c>
      <c r="AI49" s="4">
        <v>109.9962592109073</v>
      </c>
      <c r="AJ49" s="4">
        <v>45.339996539123753</v>
      </c>
      <c r="AK49" s="4">
        <v>39.319125277826153</v>
      </c>
      <c r="AL49" s="4">
        <v>28.59144138120126</v>
      </c>
    </row>
    <row r="50" spans="1:38" x14ac:dyDescent="0.2">
      <c r="A50">
        <v>49</v>
      </c>
      <c r="B50">
        <v>-8.3092536766051968</v>
      </c>
      <c r="C50">
        <v>16.177668331480259</v>
      </c>
      <c r="D50">
        <v>100.23011596270359</v>
      </c>
      <c r="E50">
        <v>47.030562310419697</v>
      </c>
      <c r="F50">
        <v>29.721851938407831</v>
      </c>
      <c r="G50">
        <v>12.094114538860261</v>
      </c>
      <c r="U50" s="4">
        <v>-7.8952930131721377</v>
      </c>
      <c r="V50" s="4">
        <v>15.116595712534499</v>
      </c>
      <c r="W50" s="4">
        <v>92.333305381333901</v>
      </c>
      <c r="X50" s="4">
        <v>43.502420960536078</v>
      </c>
      <c r="Y50" s="4">
        <v>27.257386414913899</v>
      </c>
      <c r="Z50" s="4">
        <v>11.32069351044616</v>
      </c>
      <c r="AA50" s="4">
        <v>-8.3092536766051968</v>
      </c>
      <c r="AB50" s="4">
        <v>16.177668331480259</v>
      </c>
      <c r="AC50" s="4">
        <v>100.23011596270359</v>
      </c>
      <c r="AD50" s="4">
        <v>47.030562310419697</v>
      </c>
      <c r="AE50" s="4">
        <v>29.721851938407831</v>
      </c>
      <c r="AF50" s="4">
        <v>12.094114538860261</v>
      </c>
      <c r="AG50" s="4">
        <v>-8.6591560563193504</v>
      </c>
      <c r="AH50" s="4">
        <v>17.813424410642789</v>
      </c>
      <c r="AI50" s="4">
        <v>111.7135733175373</v>
      </c>
      <c r="AJ50" s="4">
        <v>52.353840971823487</v>
      </c>
      <c r="AK50" s="4">
        <v>33.476210408797947</v>
      </c>
      <c r="AL50" s="4">
        <v>13.34179804564514</v>
      </c>
    </row>
    <row r="51" spans="1:38" x14ac:dyDescent="0.2">
      <c r="A51">
        <v>50</v>
      </c>
      <c r="B51">
        <v>-19.255740532221459</v>
      </c>
      <c r="C51">
        <v>-0.88521981268152339</v>
      </c>
      <c r="D51">
        <v>109.0774903885318</v>
      </c>
      <c r="E51">
        <v>5.320191623071417</v>
      </c>
      <c r="F51">
        <v>53.229723412986409</v>
      </c>
      <c r="G51">
        <v>-9.1991420002904203</v>
      </c>
      <c r="U51" s="4">
        <v>-18.428818032644269</v>
      </c>
      <c r="V51" s="4">
        <v>-0.83322535318536195</v>
      </c>
      <c r="W51" s="4">
        <v>100.2287505322152</v>
      </c>
      <c r="X51" s="4">
        <v>4.8273406104620937</v>
      </c>
      <c r="Y51" s="4">
        <v>48.869100052043727</v>
      </c>
      <c r="Z51" s="4">
        <v>-8.5762899054639767</v>
      </c>
      <c r="AA51" s="4">
        <v>-19.255740532221459</v>
      </c>
      <c r="AB51" s="4">
        <v>-0.88521981268152339</v>
      </c>
      <c r="AC51" s="4">
        <v>109.0774903885318</v>
      </c>
      <c r="AD51" s="4">
        <v>5.320191623071417</v>
      </c>
      <c r="AE51" s="4">
        <v>53.229723412986409</v>
      </c>
      <c r="AF51" s="4">
        <v>-9.1991420002904203</v>
      </c>
      <c r="AG51" s="4">
        <v>-21.408212557537571</v>
      </c>
      <c r="AH51" s="4">
        <v>-1.259327550057914</v>
      </c>
      <c r="AI51" s="4">
        <v>122.6846315536107</v>
      </c>
      <c r="AJ51" s="4">
        <v>6.0021665002427991</v>
      </c>
      <c r="AK51" s="4">
        <v>60.17902671403909</v>
      </c>
      <c r="AL51" s="4">
        <v>-10.31927083002946</v>
      </c>
    </row>
    <row r="52" spans="1:38" x14ac:dyDescent="0.2">
      <c r="A52">
        <v>51</v>
      </c>
      <c r="B52">
        <v>-10.096802954560919</v>
      </c>
      <c r="C52">
        <v>-1.558280168733885</v>
      </c>
      <c r="D52">
        <v>110.913086031673</v>
      </c>
      <c r="E52">
        <v>12.20288868049591</v>
      </c>
      <c r="F52">
        <v>51.506188044501052</v>
      </c>
      <c r="G52">
        <v>-22.244513306422569</v>
      </c>
      <c r="U52" s="4">
        <v>-9.8509942615698733</v>
      </c>
      <c r="V52" s="4">
        <v>-1.474049641582649</v>
      </c>
      <c r="W52" s="4">
        <v>101.8911211150515</v>
      </c>
      <c r="X52" s="4">
        <v>11.14333882557287</v>
      </c>
      <c r="Y52" s="4">
        <v>47.266019511862282</v>
      </c>
      <c r="Z52" s="4">
        <v>-20.861482517758169</v>
      </c>
      <c r="AA52" s="4">
        <v>-10.096802954560919</v>
      </c>
      <c r="AB52" s="4">
        <v>-1.558280168733885</v>
      </c>
      <c r="AC52" s="4">
        <v>110.913086031673</v>
      </c>
      <c r="AD52" s="4">
        <v>12.20288868049591</v>
      </c>
      <c r="AE52" s="4">
        <v>51.506188044501052</v>
      </c>
      <c r="AF52" s="4">
        <v>-22.244513306422569</v>
      </c>
      <c r="AG52" s="4">
        <v>-11.17177902103632</v>
      </c>
      <c r="AH52" s="4">
        <v>-1.963676063399231</v>
      </c>
      <c r="AI52" s="4">
        <v>124.8648164598564</v>
      </c>
      <c r="AJ52" s="4">
        <v>13.762749345566091</v>
      </c>
      <c r="AK52" s="4">
        <v>58.256159877475753</v>
      </c>
      <c r="AL52" s="4">
        <v>-24.90710456748171</v>
      </c>
    </row>
    <row r="53" spans="1:38" x14ac:dyDescent="0.2">
      <c r="A53">
        <v>52</v>
      </c>
      <c r="B53">
        <v>2.4129078668826378</v>
      </c>
      <c r="C53">
        <v>-3.9989581605289302</v>
      </c>
      <c r="D53">
        <v>113.4344281207804</v>
      </c>
      <c r="E53">
        <v>18.726473872481861</v>
      </c>
      <c r="F53">
        <v>48.925391388449192</v>
      </c>
      <c r="G53">
        <v>-20.029434110218681</v>
      </c>
      <c r="U53" s="4">
        <v>1.908870703520787</v>
      </c>
      <c r="V53" s="4">
        <v>-3.808362182467715</v>
      </c>
      <c r="W53" s="4">
        <v>104.1906911634028</v>
      </c>
      <c r="X53" s="4">
        <v>17.16037865047408</v>
      </c>
      <c r="Y53" s="4">
        <v>44.893186820376727</v>
      </c>
      <c r="Z53" s="4">
        <v>-18.916829796473419</v>
      </c>
      <c r="AA53" s="4">
        <v>2.4129078668826378</v>
      </c>
      <c r="AB53" s="4">
        <v>-3.9989581605289302</v>
      </c>
      <c r="AC53" s="4">
        <v>113.4344281207804</v>
      </c>
      <c r="AD53" s="4">
        <v>18.726473872481861</v>
      </c>
      <c r="AE53" s="4">
        <v>48.925391388449192</v>
      </c>
      <c r="AF53" s="4">
        <v>-20.029434110218681</v>
      </c>
      <c r="AG53" s="4">
        <v>2.7810157705680529</v>
      </c>
      <c r="AH53" s="4">
        <v>-4.6102464899743456</v>
      </c>
      <c r="AI53" s="4">
        <v>127.84089067942089</v>
      </c>
      <c r="AJ53" s="4">
        <v>21.02585351803631</v>
      </c>
      <c r="AK53" s="4">
        <v>55.372413164099306</v>
      </c>
      <c r="AL53" s="4">
        <v>-22.394293126827542</v>
      </c>
    </row>
    <row r="54" spans="1:38" x14ac:dyDescent="0.2">
      <c r="A54">
        <v>53</v>
      </c>
      <c r="B54">
        <v>8.4072512735452847</v>
      </c>
      <c r="C54">
        <v>-5.6587534461156777</v>
      </c>
      <c r="D54">
        <v>114.2328668315614</v>
      </c>
      <c r="E54">
        <v>24.8678011617171</v>
      </c>
      <c r="F54">
        <v>47.333167636986708</v>
      </c>
      <c r="G54">
        <v>-1.7475058188521999</v>
      </c>
      <c r="U54" s="4">
        <v>7.6381059154643642</v>
      </c>
      <c r="V54" s="4">
        <v>-5.441651227195849</v>
      </c>
      <c r="W54" s="4">
        <v>104.9340824467893</v>
      </c>
      <c r="X54" s="4">
        <v>22.873420425374832</v>
      </c>
      <c r="Y54" s="4">
        <v>43.44240543418438</v>
      </c>
      <c r="Z54" s="4">
        <v>-2.0075359396191672</v>
      </c>
      <c r="AA54" s="4">
        <v>8.4072512735452847</v>
      </c>
      <c r="AB54" s="4">
        <v>-5.6587534461156777</v>
      </c>
      <c r="AC54" s="4">
        <v>114.2328668315614</v>
      </c>
      <c r="AD54" s="4">
        <v>24.8678011617171</v>
      </c>
      <c r="AE54" s="4">
        <v>47.333167636986708</v>
      </c>
      <c r="AF54" s="4">
        <v>-1.7475058188521999</v>
      </c>
      <c r="AG54" s="4">
        <v>9.4679353391597303</v>
      </c>
      <c r="AH54" s="4">
        <v>-6.3583438494141529</v>
      </c>
      <c r="AI54" s="4">
        <v>128.17911460298359</v>
      </c>
      <c r="AJ54" s="4">
        <v>27.7489672774858</v>
      </c>
      <c r="AK54" s="4">
        <v>53.445139418457437</v>
      </c>
      <c r="AL54" s="4">
        <v>-1.835973444414134</v>
      </c>
    </row>
    <row r="55" spans="1:38" x14ac:dyDescent="0.2">
      <c r="A55">
        <v>54</v>
      </c>
      <c r="B55">
        <v>9.1420820323686875</v>
      </c>
      <c r="C55">
        <v>-5.3833849051682936</v>
      </c>
      <c r="D55">
        <v>115.60122428054861</v>
      </c>
      <c r="E55">
        <v>32.256368894521941</v>
      </c>
      <c r="F55">
        <v>41.914615498013561</v>
      </c>
      <c r="G55">
        <v>0.77798013937005805</v>
      </c>
      <c r="U55" s="4">
        <v>8.3960847798728349</v>
      </c>
      <c r="V55" s="4">
        <v>-5.2227790080638679</v>
      </c>
      <c r="W55" s="4">
        <v>106.2359697846934</v>
      </c>
      <c r="X55" s="4">
        <v>29.678205660643759</v>
      </c>
      <c r="Y55" s="4">
        <v>38.440020638606292</v>
      </c>
      <c r="Z55" s="4">
        <v>0.6697728473884369</v>
      </c>
      <c r="AA55" s="4">
        <v>9.1420820323686875</v>
      </c>
      <c r="AB55" s="4">
        <v>-5.3833849051682936</v>
      </c>
      <c r="AC55" s="4">
        <v>115.60122428054861</v>
      </c>
      <c r="AD55" s="4">
        <v>32.256368894521941</v>
      </c>
      <c r="AE55" s="4">
        <v>41.914615498013561</v>
      </c>
      <c r="AF55" s="4">
        <v>0.77798013937005805</v>
      </c>
      <c r="AG55" s="4">
        <v>10.38661695001031</v>
      </c>
      <c r="AH55" s="4">
        <v>-6.0521861994769282</v>
      </c>
      <c r="AI55" s="4">
        <v>129.91490353839629</v>
      </c>
      <c r="AJ55" s="4">
        <v>36.131069342829797</v>
      </c>
      <c r="AK55" s="4">
        <v>47.350954689349891</v>
      </c>
      <c r="AL55" s="4">
        <v>0.41797407262553521</v>
      </c>
    </row>
    <row r="56" spans="1:38" x14ac:dyDescent="0.2">
      <c r="A56">
        <v>55</v>
      </c>
      <c r="B56">
        <v>5.3229347138813061</v>
      </c>
      <c r="C56">
        <v>-1.825119572320798</v>
      </c>
      <c r="D56">
        <v>117.2461764497352</v>
      </c>
      <c r="E56">
        <v>37.584348414337853</v>
      </c>
      <c r="F56">
        <v>38.973236926457638</v>
      </c>
      <c r="G56">
        <v>20.940899640239898</v>
      </c>
      <c r="U56" s="4">
        <v>4.8306103053080882</v>
      </c>
      <c r="V56" s="4">
        <v>-1.8918695867633959</v>
      </c>
      <c r="W56" s="4">
        <v>107.80697511662279</v>
      </c>
      <c r="X56" s="4">
        <v>34.6408045725615</v>
      </c>
      <c r="Y56" s="4">
        <v>35.703256676454288</v>
      </c>
      <c r="Z56" s="4">
        <v>19.620303605082029</v>
      </c>
      <c r="AA56" s="4">
        <v>5.3229347138813061</v>
      </c>
      <c r="AB56" s="4">
        <v>-1.825119572320798</v>
      </c>
      <c r="AC56" s="4">
        <v>117.2461764497352</v>
      </c>
      <c r="AD56" s="4">
        <v>37.584348414337853</v>
      </c>
      <c r="AE56" s="4">
        <v>38.973236926457638</v>
      </c>
      <c r="AF56" s="4">
        <v>20.940899640239898</v>
      </c>
      <c r="AG56" s="4">
        <v>6.303532854032718</v>
      </c>
      <c r="AH56" s="4">
        <v>-2.0882809824117761</v>
      </c>
      <c r="AI56" s="4">
        <v>131.2580610746711</v>
      </c>
      <c r="AJ56" s="4">
        <v>42.092221097183028</v>
      </c>
      <c r="AK56" s="4">
        <v>44.200325929184842</v>
      </c>
      <c r="AL56" s="4">
        <v>23.14153038927267</v>
      </c>
    </row>
    <row r="57" spans="1:38" x14ac:dyDescent="0.2">
      <c r="A57">
        <v>56</v>
      </c>
      <c r="B57">
        <v>-2.9648684461623929</v>
      </c>
      <c r="C57">
        <v>7.4125501453975842</v>
      </c>
      <c r="D57">
        <v>117.2101189145704</v>
      </c>
      <c r="E57">
        <v>43.718682724935277</v>
      </c>
      <c r="F57">
        <v>35.252546319843802</v>
      </c>
      <c r="G57">
        <v>23.84577228898722</v>
      </c>
      <c r="U57" s="4">
        <v>-2.92692697317842</v>
      </c>
      <c r="V57" s="4">
        <v>6.7806023529670911</v>
      </c>
      <c r="W57" s="4">
        <v>107.8736415377855</v>
      </c>
      <c r="X57" s="4">
        <v>40.344579466339198</v>
      </c>
      <c r="Y57" s="4">
        <v>32.283995576149792</v>
      </c>
      <c r="Z57" s="4">
        <v>22.334776418886999</v>
      </c>
      <c r="AA57" s="4">
        <v>-2.9648684461623929</v>
      </c>
      <c r="AB57" s="4">
        <v>7.4125501453975842</v>
      </c>
      <c r="AC57" s="4">
        <v>117.2101189145704</v>
      </c>
      <c r="AD57" s="4">
        <v>43.718682724935277</v>
      </c>
      <c r="AE57" s="4">
        <v>35.252546319843802</v>
      </c>
      <c r="AF57" s="4">
        <v>23.84577228898722</v>
      </c>
      <c r="AG57" s="4">
        <v>-2.821590791142667</v>
      </c>
      <c r="AH57" s="4">
        <v>8.2344039732822942</v>
      </c>
      <c r="AI57" s="4">
        <v>131.2012246869333</v>
      </c>
      <c r="AJ57" s="4">
        <v>48.929132342473793</v>
      </c>
      <c r="AK57" s="4">
        <v>39.939565095593473</v>
      </c>
      <c r="AL57" s="4">
        <v>26.488405612078409</v>
      </c>
    </row>
    <row r="58" spans="1:38" x14ac:dyDescent="0.2">
      <c r="A58">
        <v>57</v>
      </c>
      <c r="B58">
        <v>-8.2154250104389099</v>
      </c>
      <c r="C58">
        <v>14.85486198690919</v>
      </c>
      <c r="D58">
        <v>117.5915107171656</v>
      </c>
      <c r="E58">
        <v>49.346314507307248</v>
      </c>
      <c r="F58">
        <v>30.446685834337821</v>
      </c>
      <c r="G58">
        <v>10.81564058317054</v>
      </c>
      <c r="U58" s="4">
        <v>-7.830226068008022</v>
      </c>
      <c r="V58" s="4">
        <v>13.76408652813128</v>
      </c>
      <c r="W58" s="4">
        <v>108.3422268069816</v>
      </c>
      <c r="X58" s="4">
        <v>45.593928806842356</v>
      </c>
      <c r="Y58" s="4">
        <v>27.867445280624771</v>
      </c>
      <c r="Z58" s="4">
        <v>10.10565387057218</v>
      </c>
      <c r="AA58" s="4">
        <v>-8.2154250104389099</v>
      </c>
      <c r="AB58" s="4">
        <v>14.85486198690919</v>
      </c>
      <c r="AC58" s="4">
        <v>117.5915107171656</v>
      </c>
      <c r="AD58" s="4">
        <v>49.346314507307248</v>
      </c>
      <c r="AE58" s="4">
        <v>30.446685834337821</v>
      </c>
      <c r="AF58" s="4">
        <v>10.81564058317054</v>
      </c>
      <c r="AG58" s="4">
        <v>-8.6084427907309813</v>
      </c>
      <c r="AH58" s="4">
        <v>16.53095617759881</v>
      </c>
      <c r="AI58" s="4">
        <v>131.2600759996142</v>
      </c>
      <c r="AJ58" s="4">
        <v>55.189167743213027</v>
      </c>
      <c r="AK58" s="4">
        <v>34.490248237044412</v>
      </c>
      <c r="AL58" s="4">
        <v>11.987508065332319</v>
      </c>
    </row>
    <row r="59" spans="1:38" x14ac:dyDescent="0.2">
      <c r="A59">
        <v>58</v>
      </c>
      <c r="B59">
        <v>-16.575817752131339</v>
      </c>
      <c r="C59">
        <v>-1.0146337308086291</v>
      </c>
      <c r="D59">
        <v>129.45013526472599</v>
      </c>
      <c r="E59">
        <v>5.7042010345830807</v>
      </c>
      <c r="F59">
        <v>55.042722621810192</v>
      </c>
      <c r="G59">
        <v>-8.7097355309311038</v>
      </c>
      <c r="U59" s="4">
        <v>-15.98939123857993</v>
      </c>
      <c r="V59" s="4">
        <v>-0.99581650771224284</v>
      </c>
      <c r="W59" s="4">
        <v>118.9060550860958</v>
      </c>
      <c r="X59" s="4">
        <v>5.18208302982584</v>
      </c>
      <c r="Y59" s="4">
        <v>50.414703518846032</v>
      </c>
      <c r="Z59" s="4">
        <v>-8.1129057240471507</v>
      </c>
      <c r="AA59" s="4">
        <v>-16.575817752131339</v>
      </c>
      <c r="AB59" s="4">
        <v>-1.0146337308086291</v>
      </c>
      <c r="AC59" s="4">
        <v>129.45013526472599</v>
      </c>
      <c r="AD59" s="4">
        <v>5.7042010345830807</v>
      </c>
      <c r="AE59" s="4">
        <v>55.042722621810192</v>
      </c>
      <c r="AF59" s="4">
        <v>-8.7097355309311038</v>
      </c>
      <c r="AG59" s="4">
        <v>-18.520429061733921</v>
      </c>
      <c r="AH59" s="4">
        <v>-1.428595772632822</v>
      </c>
      <c r="AI59" s="4">
        <v>145.77987762933401</v>
      </c>
      <c r="AJ59" s="4">
        <v>6.4269046812150847</v>
      </c>
      <c r="AK59" s="4">
        <v>62.35136238477385</v>
      </c>
      <c r="AL59" s="4">
        <v>-9.7806656748645686</v>
      </c>
    </row>
    <row r="60" spans="1:38" x14ac:dyDescent="0.2">
      <c r="A60">
        <v>59</v>
      </c>
      <c r="B60">
        <v>-7.5119052521914904</v>
      </c>
      <c r="C60">
        <v>-2.242354180808706</v>
      </c>
      <c r="D60">
        <v>129.77548524634199</v>
      </c>
      <c r="E60">
        <v>13.15256688579003</v>
      </c>
      <c r="F60">
        <v>54.047839840966077</v>
      </c>
      <c r="G60">
        <v>-20.311426511140979</v>
      </c>
      <c r="U60" s="4">
        <v>-7.4811994316788999</v>
      </c>
      <c r="V60" s="4">
        <v>-2.1801410562730532</v>
      </c>
      <c r="W60" s="4">
        <v>119.1884695910755</v>
      </c>
      <c r="X60" s="4">
        <v>12.03507911319503</v>
      </c>
      <c r="Y60" s="4">
        <v>49.556543614663731</v>
      </c>
      <c r="Z60" s="4">
        <v>-19.03528070531851</v>
      </c>
      <c r="AA60" s="4">
        <v>-7.5119052521914904</v>
      </c>
      <c r="AB60" s="4">
        <v>-2.242354180808706</v>
      </c>
      <c r="AC60" s="4">
        <v>129.77548524634199</v>
      </c>
      <c r="AD60" s="4">
        <v>13.15256688579003</v>
      </c>
      <c r="AE60" s="4">
        <v>54.047839840966077</v>
      </c>
      <c r="AF60" s="4">
        <v>-20.311426511140979</v>
      </c>
      <c r="AG60" s="4">
        <v>-8.3849445307138026</v>
      </c>
      <c r="AH60" s="4">
        <v>-2.7230553610159038</v>
      </c>
      <c r="AI60" s="4">
        <v>146.13142272746941</v>
      </c>
      <c r="AJ60" s="4">
        <v>14.797090691133601</v>
      </c>
      <c r="AK60" s="4">
        <v>61.135229613201709</v>
      </c>
      <c r="AL60" s="4">
        <v>-22.83955217989601</v>
      </c>
    </row>
    <row r="61" spans="1:38" x14ac:dyDescent="0.2">
      <c r="A61">
        <v>60</v>
      </c>
      <c r="B61">
        <v>3.9436133271319052</v>
      </c>
      <c r="C61">
        <v>-4.7930203306275914</v>
      </c>
      <c r="D61">
        <v>131.71660313825831</v>
      </c>
      <c r="E61">
        <v>19.48969821958654</v>
      </c>
      <c r="F61">
        <v>51.618377309682302</v>
      </c>
      <c r="G61">
        <v>-18.416133434357821</v>
      </c>
      <c r="U61" s="4">
        <v>3.2896591221508422</v>
      </c>
      <c r="V61" s="4">
        <v>-4.6278216343259881</v>
      </c>
      <c r="W61" s="4">
        <v>120.9671447015165</v>
      </c>
      <c r="X61" s="4">
        <v>17.897850482391739</v>
      </c>
      <c r="Y61" s="4">
        <v>47.371989411360907</v>
      </c>
      <c r="Z61" s="4">
        <v>-17.371819133118048</v>
      </c>
      <c r="AA61" s="4">
        <v>3.9436133271319052</v>
      </c>
      <c r="AB61" s="4">
        <v>-4.7930203306275914</v>
      </c>
      <c r="AC61" s="4">
        <v>131.71660313825831</v>
      </c>
      <c r="AD61" s="4">
        <v>19.48969821958654</v>
      </c>
      <c r="AE61" s="4">
        <v>51.618377309682302</v>
      </c>
      <c r="AF61" s="4">
        <v>-18.416133434357821</v>
      </c>
      <c r="AG61" s="4">
        <v>4.4400102509783794</v>
      </c>
      <c r="AH61" s="4">
        <v>-5.4806338685561364</v>
      </c>
      <c r="AI61" s="4">
        <v>148.38598953130781</v>
      </c>
      <c r="AJ61" s="4">
        <v>21.873950975606871</v>
      </c>
      <c r="AK61" s="4">
        <v>58.367890628885192</v>
      </c>
      <c r="AL61" s="4">
        <v>-20.596101516939719</v>
      </c>
    </row>
    <row r="62" spans="1:38" x14ac:dyDescent="0.2">
      <c r="A62">
        <v>61</v>
      </c>
      <c r="B62">
        <v>10.022544692933771</v>
      </c>
      <c r="C62">
        <v>-6.1372332313468432</v>
      </c>
      <c r="D62">
        <v>133.09857218880649</v>
      </c>
      <c r="E62">
        <v>25.660096788000381</v>
      </c>
      <c r="F62">
        <v>49.845366130400613</v>
      </c>
      <c r="G62">
        <v>-1.1994122347769121</v>
      </c>
      <c r="U62" s="4">
        <v>9.078617094738112</v>
      </c>
      <c r="V62" s="4">
        <v>-5.9685224544240976</v>
      </c>
      <c r="W62" s="4">
        <v>122.2574572129466</v>
      </c>
      <c r="X62" s="4">
        <v>23.617446791014409</v>
      </c>
      <c r="Y62" s="4">
        <v>45.743818162773572</v>
      </c>
      <c r="Z62" s="4">
        <v>-1.421783564503583</v>
      </c>
      <c r="AA62" s="4">
        <v>10.022544692933771</v>
      </c>
      <c r="AB62" s="4">
        <v>-6.1372332313468432</v>
      </c>
      <c r="AC62" s="4">
        <v>133.09857218880649</v>
      </c>
      <c r="AD62" s="4">
        <v>25.660096788000381</v>
      </c>
      <c r="AE62" s="4">
        <v>49.845366130400613</v>
      </c>
      <c r="AF62" s="4">
        <v>-1.1994122347769121</v>
      </c>
      <c r="AG62" s="4">
        <v>11.25202081292962</v>
      </c>
      <c r="AH62" s="4">
        <v>-6.8933725114071933</v>
      </c>
      <c r="AI62" s="4">
        <v>149.31141053404059</v>
      </c>
      <c r="AJ62" s="4">
        <v>28.7859161109022</v>
      </c>
      <c r="AK62" s="4">
        <v>56.331794345615407</v>
      </c>
      <c r="AL62" s="4">
        <v>-1.3337895529664769</v>
      </c>
    </row>
    <row r="63" spans="1:38" x14ac:dyDescent="0.2">
      <c r="A63">
        <v>62</v>
      </c>
      <c r="B63">
        <v>10.388921846425021</v>
      </c>
      <c r="C63">
        <v>-6.7243648374370979</v>
      </c>
      <c r="D63">
        <v>134.70173472438461</v>
      </c>
      <c r="E63">
        <v>34.870716309284759</v>
      </c>
      <c r="F63">
        <v>44.686958688387683</v>
      </c>
      <c r="G63">
        <v>0.1162255031574078</v>
      </c>
      <c r="U63" s="4">
        <v>9.4887214601515222</v>
      </c>
      <c r="V63" s="4">
        <v>-6.5535727188858024</v>
      </c>
      <c r="W63" s="4">
        <v>123.79203743912301</v>
      </c>
      <c r="X63" s="4">
        <v>32.127482141306487</v>
      </c>
      <c r="Y63" s="4">
        <v>41.031996345725688</v>
      </c>
      <c r="Z63" s="4">
        <v>3.6362299780616447E-2</v>
      </c>
      <c r="AA63" s="4">
        <v>10.388921846425021</v>
      </c>
      <c r="AB63" s="4">
        <v>-6.7243648374370979</v>
      </c>
      <c r="AC63" s="4">
        <v>134.70173472438461</v>
      </c>
      <c r="AD63" s="4">
        <v>34.870716309284759</v>
      </c>
      <c r="AE63" s="4">
        <v>44.686958688387683</v>
      </c>
      <c r="AF63" s="4">
        <v>0.1162255031574078</v>
      </c>
      <c r="AG63" s="4">
        <v>11.76924517096432</v>
      </c>
      <c r="AH63" s="4">
        <v>-7.5457235265277003</v>
      </c>
      <c r="AI63" s="4">
        <v>151.2816492163206</v>
      </c>
      <c r="AJ63" s="4">
        <v>39.170101057028702</v>
      </c>
      <c r="AK63" s="4">
        <v>50.481217441408901</v>
      </c>
      <c r="AL63" s="4">
        <v>-0.17071497241403219</v>
      </c>
    </row>
    <row r="64" spans="1:38" x14ac:dyDescent="0.2">
      <c r="A64">
        <v>63</v>
      </c>
      <c r="B64">
        <v>5.9352429174578338</v>
      </c>
      <c r="C64">
        <v>-4.0508937415512687</v>
      </c>
      <c r="D64">
        <v>136.0696876137975</v>
      </c>
      <c r="E64">
        <v>40.407410833756323</v>
      </c>
      <c r="F64">
        <v>41.589287700202171</v>
      </c>
      <c r="G64">
        <v>19.62657317201506</v>
      </c>
      <c r="U64" s="4">
        <v>5.3416502168698861</v>
      </c>
      <c r="V64" s="4">
        <v>-4.0422845330575221</v>
      </c>
      <c r="W64" s="4">
        <v>125.11634134507651</v>
      </c>
      <c r="X64" s="4">
        <v>37.284811741846873</v>
      </c>
      <c r="Y64" s="4">
        <v>38.148992417693599</v>
      </c>
      <c r="Z64" s="4">
        <v>18.389968277020859</v>
      </c>
      <c r="AA64" s="4">
        <v>5.9352429174578338</v>
      </c>
      <c r="AB64" s="4">
        <v>-4.0508937415512687</v>
      </c>
      <c r="AC64" s="4">
        <v>136.0696876137975</v>
      </c>
      <c r="AD64" s="4">
        <v>40.407410833756323</v>
      </c>
      <c r="AE64" s="4">
        <v>41.589287700202171</v>
      </c>
      <c r="AF64" s="4">
        <v>19.62657317201506</v>
      </c>
      <c r="AG64" s="4">
        <v>6.9663985632562637</v>
      </c>
      <c r="AH64" s="4">
        <v>-4.5406146306660444</v>
      </c>
      <c r="AI64" s="4">
        <v>152.4759591395761</v>
      </c>
      <c r="AJ64" s="4">
        <v>45.278959690598533</v>
      </c>
      <c r="AK64" s="4">
        <v>47.155745986268698</v>
      </c>
      <c r="AL64" s="4">
        <v>21.765069205601812</v>
      </c>
    </row>
    <row r="65" spans="1:38" x14ac:dyDescent="0.2">
      <c r="A65">
        <v>64</v>
      </c>
      <c r="B65">
        <v>-1.6924533543228899</v>
      </c>
      <c r="C65">
        <v>4.7913324907968287</v>
      </c>
      <c r="D65">
        <v>136.80400455188621</v>
      </c>
      <c r="E65">
        <v>45.727669712434349</v>
      </c>
      <c r="F65">
        <v>37.005386998283107</v>
      </c>
      <c r="G65">
        <v>22.156315814784811</v>
      </c>
      <c r="U65" s="4">
        <v>-1.800535830169016</v>
      </c>
      <c r="V65" s="4">
        <v>4.2538042456147833</v>
      </c>
      <c r="W65" s="4">
        <v>125.89627131256169</v>
      </c>
      <c r="X65" s="4">
        <v>42.219650755737632</v>
      </c>
      <c r="Y65" s="4">
        <v>33.905772541151983</v>
      </c>
      <c r="Z65" s="4">
        <v>20.753858142435909</v>
      </c>
      <c r="AA65" s="4">
        <v>-1.6924533543228899</v>
      </c>
      <c r="AB65" s="4">
        <v>4.7913324907968287</v>
      </c>
      <c r="AC65" s="4">
        <v>136.80400455188621</v>
      </c>
      <c r="AD65" s="4">
        <v>45.727669712434349</v>
      </c>
      <c r="AE65" s="4">
        <v>37.005386998283107</v>
      </c>
      <c r="AF65" s="4">
        <v>22.156315814784811</v>
      </c>
      <c r="AG65" s="4">
        <v>-1.4222420437688379</v>
      </c>
      <c r="AH65" s="4">
        <v>5.3749331878426521</v>
      </c>
      <c r="AI65" s="4">
        <v>153.2343038602213</v>
      </c>
      <c r="AJ65" s="4">
        <v>51.235837316232363</v>
      </c>
      <c r="AK65" s="4">
        <v>42.081051144055749</v>
      </c>
      <c r="AL65" s="4">
        <v>24.707648692473981</v>
      </c>
    </row>
    <row r="66" spans="1:38" x14ac:dyDescent="0.2">
      <c r="A66">
        <v>65</v>
      </c>
      <c r="B66">
        <v>-7.3243274423297278</v>
      </c>
      <c r="C66">
        <v>12.149859840106741</v>
      </c>
      <c r="D66">
        <v>139.30384622679969</v>
      </c>
      <c r="E66">
        <v>51.019148074322381</v>
      </c>
      <c r="F66">
        <v>31.251540028380621</v>
      </c>
      <c r="G66">
        <v>10.527869029997991</v>
      </c>
      <c r="U66" s="4">
        <v>-7.0771928630388974</v>
      </c>
      <c r="V66" s="4">
        <v>11.16755846693737</v>
      </c>
      <c r="W66" s="4">
        <v>128.33920811208191</v>
      </c>
      <c r="X66" s="4">
        <v>47.150256934436626</v>
      </c>
      <c r="Y66" s="4">
        <v>28.59023656348441</v>
      </c>
      <c r="Z66" s="4">
        <v>9.8527066070423768</v>
      </c>
      <c r="AA66" s="4">
        <v>-7.3243274423297278</v>
      </c>
      <c r="AB66" s="4">
        <v>12.149859840106741</v>
      </c>
      <c r="AC66" s="4">
        <v>139.30384622679969</v>
      </c>
      <c r="AD66" s="4">
        <v>51.019148074322381</v>
      </c>
      <c r="AE66" s="4">
        <v>31.251540028380621</v>
      </c>
      <c r="AF66" s="4">
        <v>10.527869029997991</v>
      </c>
      <c r="AG66" s="4">
        <v>-7.5884687812309606</v>
      </c>
      <c r="AH66" s="4">
        <v>13.596453317835021</v>
      </c>
      <c r="AI66" s="4">
        <v>155.89014068951451</v>
      </c>
      <c r="AJ66" s="4">
        <v>57.231977318259709</v>
      </c>
      <c r="AK66" s="4">
        <v>35.534877864918172</v>
      </c>
      <c r="AL66" s="4">
        <v>11.67054624219165</v>
      </c>
    </row>
    <row r="67" spans="1:38" x14ac:dyDescent="0.2">
      <c r="A67">
        <v>66</v>
      </c>
      <c r="B67">
        <v>-12.5475610060218</v>
      </c>
      <c r="C67">
        <v>-0.77173970641536505</v>
      </c>
      <c r="D67">
        <v>147.47912474672731</v>
      </c>
      <c r="E67">
        <v>4.5438061068126876</v>
      </c>
      <c r="F67">
        <v>53.413965537477218</v>
      </c>
      <c r="G67">
        <v>-5.4942454487880097</v>
      </c>
      <c r="U67" s="4">
        <v>-12.46861787597844</v>
      </c>
      <c r="V67" s="4">
        <v>-0.78452774928247404</v>
      </c>
      <c r="W67" s="4">
        <v>135.42000405076499</v>
      </c>
      <c r="X67" s="4">
        <v>4.1202021970872211</v>
      </c>
      <c r="Y67" s="4">
        <v>48.856955985934718</v>
      </c>
      <c r="Z67" s="4">
        <v>-5.1514615397182064</v>
      </c>
      <c r="AA67" s="4">
        <v>-12.5475610060218</v>
      </c>
      <c r="AB67" s="4">
        <v>-0.77173970641536505</v>
      </c>
      <c r="AC67" s="4">
        <v>147.47912474672731</v>
      </c>
      <c r="AD67" s="4">
        <v>4.5438061068126876</v>
      </c>
      <c r="AE67" s="4">
        <v>53.413965537477218</v>
      </c>
      <c r="AF67" s="4">
        <v>-5.4942454487880097</v>
      </c>
      <c r="AG67" s="4">
        <v>-13.747088223453151</v>
      </c>
      <c r="AH67" s="4">
        <v>-1.189458914989751</v>
      </c>
      <c r="AI67" s="4">
        <v>166.33001531630541</v>
      </c>
      <c r="AJ67" s="4">
        <v>5.1111857071975857</v>
      </c>
      <c r="AK67" s="4">
        <v>60.547585862664917</v>
      </c>
      <c r="AL67" s="4">
        <v>-6.0843651258243021</v>
      </c>
    </row>
    <row r="68" spans="1:38" x14ac:dyDescent="0.2">
      <c r="A68">
        <v>67</v>
      </c>
      <c r="B68">
        <v>-5.1034192391703259</v>
      </c>
      <c r="C68">
        <v>-1.5202638267170061</v>
      </c>
      <c r="D68">
        <v>147.52257641530741</v>
      </c>
      <c r="E68">
        <v>11.726692226018541</v>
      </c>
      <c r="F68">
        <v>51.331167599360732</v>
      </c>
      <c r="G68">
        <v>-15.622704002452091</v>
      </c>
      <c r="U68" s="4">
        <v>-5.4005450164627344</v>
      </c>
      <c r="V68" s="4">
        <v>-1.526201570900362</v>
      </c>
      <c r="W68" s="4">
        <v>135.43430064278431</v>
      </c>
      <c r="X68" s="4">
        <v>10.71884954553828</v>
      </c>
      <c r="Y68" s="4">
        <v>46.926994335610878</v>
      </c>
      <c r="Z68" s="4">
        <v>-14.758144920272819</v>
      </c>
      <c r="AA68" s="4">
        <v>-5.1034192391703259</v>
      </c>
      <c r="AB68" s="4">
        <v>-1.5202638267170061</v>
      </c>
      <c r="AC68" s="4">
        <v>147.52257641530741</v>
      </c>
      <c r="AD68" s="4">
        <v>11.726692226018541</v>
      </c>
      <c r="AE68" s="4">
        <v>51.331167599360732</v>
      </c>
      <c r="AF68" s="4">
        <v>-15.622704002452091</v>
      </c>
      <c r="AG68" s="4">
        <v>-5.5330610597994294</v>
      </c>
      <c r="AH68" s="4">
        <v>-1.931905118552822</v>
      </c>
      <c r="AI68" s="4">
        <v>166.23740257600971</v>
      </c>
      <c r="AJ68" s="4">
        <v>13.208027709144771</v>
      </c>
      <c r="AK68" s="4">
        <v>58.253408414877192</v>
      </c>
      <c r="AL68" s="4">
        <v>-17.382555999501879</v>
      </c>
    </row>
    <row r="69" spans="1:38" x14ac:dyDescent="0.2">
      <c r="A69">
        <v>68</v>
      </c>
      <c r="B69">
        <v>5.4802531031736459</v>
      </c>
      <c r="C69">
        <v>-4.1385610689265766</v>
      </c>
      <c r="D69">
        <v>147.3152925237267</v>
      </c>
      <c r="E69">
        <v>19.008723764286131</v>
      </c>
      <c r="F69">
        <v>50.481860407430318</v>
      </c>
      <c r="G69">
        <v>-13.51632464776517</v>
      </c>
      <c r="U69" s="4">
        <v>4.6282488673061044</v>
      </c>
      <c r="V69" s="4">
        <v>-4.0500449988916651</v>
      </c>
      <c r="W69" s="4">
        <v>135.267417367625</v>
      </c>
      <c r="X69" s="4">
        <v>17.446992085493449</v>
      </c>
      <c r="Y69" s="4">
        <v>46.229712940770042</v>
      </c>
      <c r="Z69" s="4">
        <v>-12.88773877398982</v>
      </c>
      <c r="AA69" s="4">
        <v>5.4802531031736459</v>
      </c>
      <c r="AB69" s="4">
        <v>-4.1385610689265766</v>
      </c>
      <c r="AC69" s="4">
        <v>147.3152925237267</v>
      </c>
      <c r="AD69" s="4">
        <v>19.008723764286131</v>
      </c>
      <c r="AE69" s="4">
        <v>50.481860407430318</v>
      </c>
      <c r="AF69" s="4">
        <v>-13.51632464776517</v>
      </c>
      <c r="AG69" s="4">
        <v>6.2333387839002574</v>
      </c>
      <c r="AH69" s="4">
        <v>-4.7446170320161833</v>
      </c>
      <c r="AI69" s="4">
        <v>165.82873339894479</v>
      </c>
      <c r="AJ69" s="4">
        <v>21.3122352742303</v>
      </c>
      <c r="AK69" s="4">
        <v>57.23572174265945</v>
      </c>
      <c r="AL69" s="4">
        <v>-15.02398798768488</v>
      </c>
    </row>
    <row r="70" spans="1:38" x14ac:dyDescent="0.2">
      <c r="A70">
        <v>69</v>
      </c>
      <c r="B70">
        <v>10.5165797405307</v>
      </c>
      <c r="C70">
        <v>-6.8733256913563494</v>
      </c>
      <c r="D70">
        <v>150.89988483387941</v>
      </c>
      <c r="E70">
        <v>25.94053286148047</v>
      </c>
      <c r="F70">
        <v>49.269458495912367</v>
      </c>
      <c r="G70">
        <v>-2.4949428042447299</v>
      </c>
      <c r="U70" s="4">
        <v>9.4635012298098058</v>
      </c>
      <c r="V70" s="4">
        <v>-6.6932590275559667</v>
      </c>
      <c r="W70" s="4">
        <v>138.5934837807354</v>
      </c>
      <c r="X70" s="4">
        <v>23.846824682711951</v>
      </c>
      <c r="Y70" s="4">
        <v>45.133152889726517</v>
      </c>
      <c r="Z70" s="4">
        <v>-2.6257814516895182</v>
      </c>
      <c r="AA70" s="4">
        <v>10.5165797405307</v>
      </c>
      <c r="AB70" s="4">
        <v>-6.8733256913563494</v>
      </c>
      <c r="AC70" s="4">
        <v>150.89988483387941</v>
      </c>
      <c r="AD70" s="4">
        <v>25.94053286148047</v>
      </c>
      <c r="AE70" s="4">
        <v>49.269458495912367</v>
      </c>
      <c r="AF70" s="4">
        <v>-2.4949428042447299</v>
      </c>
      <c r="AG70" s="4">
        <v>11.831426623628269</v>
      </c>
      <c r="AH70" s="4">
        <v>-7.7054667799050049</v>
      </c>
      <c r="AI70" s="4">
        <v>170.06024737504239</v>
      </c>
      <c r="AJ70" s="4">
        <v>29.098070172612459</v>
      </c>
      <c r="AK70" s="4">
        <v>55.852758160245557</v>
      </c>
      <c r="AL70" s="4">
        <v>-2.78790565845877</v>
      </c>
    </row>
    <row r="71" spans="1:38" x14ac:dyDescent="0.2">
      <c r="A71">
        <v>70</v>
      </c>
      <c r="B71">
        <v>10.871544922082689</v>
      </c>
      <c r="C71">
        <v>-6.8323356852177568</v>
      </c>
      <c r="D71">
        <v>152.5248317261005</v>
      </c>
      <c r="E71">
        <v>33.008199749780012</v>
      </c>
      <c r="F71">
        <v>42.673870654580817</v>
      </c>
      <c r="G71">
        <v>2.345355363183363</v>
      </c>
      <c r="U71" s="4">
        <v>9.8788067515540661</v>
      </c>
      <c r="V71" s="4">
        <v>-6.6886381572006677</v>
      </c>
      <c r="W71" s="4">
        <v>140.16016841347661</v>
      </c>
      <c r="X71" s="4">
        <v>30.412615289816049</v>
      </c>
      <c r="Y71" s="4">
        <v>39.106468674112563</v>
      </c>
      <c r="Z71" s="4">
        <v>2.0984198893433179</v>
      </c>
      <c r="AA71" s="4">
        <v>10.871544922082689</v>
      </c>
      <c r="AB71" s="4">
        <v>-6.8323356852177568</v>
      </c>
      <c r="AC71" s="4">
        <v>152.5248317261005</v>
      </c>
      <c r="AD71" s="4">
        <v>33.008199749780012</v>
      </c>
      <c r="AE71" s="4">
        <v>42.673870654580817</v>
      </c>
      <c r="AF71" s="4">
        <v>2.345355363183363</v>
      </c>
      <c r="AG71" s="4">
        <v>12.30633211318589</v>
      </c>
      <c r="AH71" s="4">
        <v>-7.6760418801239849</v>
      </c>
      <c r="AI71" s="4">
        <v>171.26721567677939</v>
      </c>
      <c r="AJ71" s="4">
        <v>37.100955809414373</v>
      </c>
      <c r="AK71" s="4">
        <v>48.343508889034808</v>
      </c>
      <c r="AL71" s="4">
        <v>2.3748516861242992</v>
      </c>
    </row>
    <row r="72" spans="1:38" x14ac:dyDescent="0.2">
      <c r="A72">
        <v>71</v>
      </c>
      <c r="B72">
        <v>6.5392563373394159</v>
      </c>
      <c r="C72">
        <v>-4.5077706427544921</v>
      </c>
      <c r="D72">
        <v>151.9938490183456</v>
      </c>
      <c r="E72">
        <v>38.428109082299521</v>
      </c>
      <c r="F72">
        <v>39.232173643797431</v>
      </c>
      <c r="G72">
        <v>14.75816331338196</v>
      </c>
      <c r="U72" s="4">
        <v>5.8437849503865653</v>
      </c>
      <c r="V72" s="4">
        <v>-4.475096728044397</v>
      </c>
      <c r="W72" s="4">
        <v>139.76139989420821</v>
      </c>
      <c r="X72" s="4">
        <v>35.457180766985019</v>
      </c>
      <c r="Y72" s="4">
        <v>35.946718943389122</v>
      </c>
      <c r="Z72" s="4">
        <v>13.883489663232011</v>
      </c>
      <c r="AA72" s="4">
        <v>6.5392563373394159</v>
      </c>
      <c r="AB72" s="4">
        <v>-4.5077706427544921</v>
      </c>
      <c r="AC72" s="4">
        <v>151.9938490183456</v>
      </c>
      <c r="AD72" s="4">
        <v>38.428109082299521</v>
      </c>
      <c r="AE72" s="4">
        <v>39.232173643797431</v>
      </c>
      <c r="AF72" s="4">
        <v>14.75816331338196</v>
      </c>
      <c r="AG72" s="4">
        <v>7.6726956529404262</v>
      </c>
      <c r="AH72" s="4">
        <v>-5.0958057984896383</v>
      </c>
      <c r="AI72" s="4">
        <v>170.45190623590659</v>
      </c>
      <c r="AJ72" s="4">
        <v>43.148916752298653</v>
      </c>
      <c r="AK72" s="4">
        <v>44.577217912329488</v>
      </c>
      <c r="AL72" s="4">
        <v>16.223316020295812</v>
      </c>
    </row>
    <row r="73" spans="1:38" x14ac:dyDescent="0.2">
      <c r="A73">
        <v>72</v>
      </c>
      <c r="B73">
        <v>-1.231952933011385</v>
      </c>
      <c r="C73">
        <v>3.088528995583435</v>
      </c>
      <c r="D73">
        <v>155.4946775950533</v>
      </c>
      <c r="E73">
        <v>42.578704415393851</v>
      </c>
      <c r="F73">
        <v>33.2194250169076</v>
      </c>
      <c r="G73">
        <v>17.710094640729011</v>
      </c>
      <c r="U73" s="4">
        <v>-1.472525484740695</v>
      </c>
      <c r="V73" s="4">
        <v>2.7168046449003178</v>
      </c>
      <c r="W73" s="4">
        <v>143.11038013465429</v>
      </c>
      <c r="X73" s="4">
        <v>39.298409484445678</v>
      </c>
      <c r="Y73" s="4">
        <v>30.374348159495291</v>
      </c>
      <c r="Z73" s="4">
        <v>16.687798071009212</v>
      </c>
      <c r="AA73" s="4">
        <v>-1.231952933011385</v>
      </c>
      <c r="AB73" s="4">
        <v>3.088528995583435</v>
      </c>
      <c r="AC73" s="4">
        <v>155.4946775950533</v>
      </c>
      <c r="AD73" s="4">
        <v>42.578704415393851</v>
      </c>
      <c r="AE73" s="4">
        <v>33.2194250169076</v>
      </c>
      <c r="AF73" s="4">
        <v>17.710094640729011</v>
      </c>
      <c r="AG73" s="4">
        <v>-0.79667001715898156</v>
      </c>
      <c r="AH73" s="4">
        <v>3.3341024612480208</v>
      </c>
      <c r="AI73" s="4">
        <v>174.32504172615441</v>
      </c>
      <c r="AJ73" s="4">
        <v>47.845358105142722</v>
      </c>
      <c r="AK73" s="4">
        <v>37.936486850538813</v>
      </c>
      <c r="AL73" s="4">
        <v>19.538992446849399</v>
      </c>
    </row>
    <row r="74" spans="1:38" x14ac:dyDescent="0.2">
      <c r="A74">
        <v>73</v>
      </c>
      <c r="B74">
        <v>-6.1893066389914537</v>
      </c>
      <c r="C74">
        <v>9.1227874773765425</v>
      </c>
      <c r="D74">
        <v>158.87106909285461</v>
      </c>
      <c r="E74">
        <v>49.244229096582757</v>
      </c>
      <c r="F74">
        <v>28.276044828928239</v>
      </c>
      <c r="G74">
        <v>7.3231669529840593</v>
      </c>
      <c r="U74" s="4">
        <v>-6.1646847771846742</v>
      </c>
      <c r="V74" s="4">
        <v>8.4447545934183754</v>
      </c>
      <c r="W74" s="4">
        <v>146.39960253655539</v>
      </c>
      <c r="X74" s="4">
        <v>45.573797038793742</v>
      </c>
      <c r="Y74" s="4">
        <v>25.853428057261539</v>
      </c>
      <c r="Z74" s="4">
        <v>6.8931188074968386</v>
      </c>
      <c r="AA74" s="4">
        <v>-6.1893066389914537</v>
      </c>
      <c r="AB74" s="4">
        <v>9.1227874773765425</v>
      </c>
      <c r="AC74" s="4">
        <v>158.87106909285461</v>
      </c>
      <c r="AD74" s="4">
        <v>49.244229096582757</v>
      </c>
      <c r="AE74" s="4">
        <v>28.276044828928239</v>
      </c>
      <c r="AF74" s="4">
        <v>7.3231669529840593</v>
      </c>
      <c r="AG74" s="4">
        <v>-6.0990902767909096</v>
      </c>
      <c r="AH74" s="4">
        <v>10.00052232563964</v>
      </c>
      <c r="AI74" s="4">
        <v>177.82809894752779</v>
      </c>
      <c r="AJ74" s="4">
        <v>55.270261437588069</v>
      </c>
      <c r="AK74" s="4">
        <v>32.202248106064431</v>
      </c>
      <c r="AL74" s="4">
        <v>8.0230124069514623</v>
      </c>
    </row>
    <row r="75" spans="1:38" x14ac:dyDescent="0.2">
      <c r="A75">
        <v>74</v>
      </c>
      <c r="B75">
        <v>-10.197023177454669</v>
      </c>
      <c r="C75">
        <v>0.1763480674400838</v>
      </c>
      <c r="D75">
        <v>164.5254123608498</v>
      </c>
      <c r="E75">
        <v>3.457054011240444</v>
      </c>
      <c r="F75">
        <v>48.839565764862613</v>
      </c>
      <c r="G75">
        <v>-4.3568601051974758</v>
      </c>
      <c r="U75" s="4">
        <v>-10.3668919738724</v>
      </c>
      <c r="V75" s="4">
        <v>9.9927750702645229E-2</v>
      </c>
      <c r="W75" s="4">
        <v>150.99310437649069</v>
      </c>
      <c r="X75" s="4">
        <v>3.102027523047084</v>
      </c>
      <c r="Y75" s="4">
        <v>44.443721694063278</v>
      </c>
      <c r="Z75" s="4">
        <v>-4.0987345685557228</v>
      </c>
      <c r="AA75" s="4">
        <v>-10.197023177454669</v>
      </c>
      <c r="AB75" s="4">
        <v>0.1763480674400838</v>
      </c>
      <c r="AC75" s="4">
        <v>164.5254123608498</v>
      </c>
      <c r="AD75" s="4">
        <v>3.457054011240444</v>
      </c>
      <c r="AE75" s="4">
        <v>48.839565764862613</v>
      </c>
      <c r="AF75" s="4">
        <v>-4.3568601051974758</v>
      </c>
      <c r="AG75" s="4">
        <v>-11.00462794895671</v>
      </c>
      <c r="AH75" s="4">
        <v>-0.14684344073419289</v>
      </c>
      <c r="AI75" s="4">
        <v>185.66520106437329</v>
      </c>
      <c r="AJ75" s="4">
        <v>3.928115854723655</v>
      </c>
      <c r="AK75" s="4">
        <v>55.680190864004608</v>
      </c>
      <c r="AL75" s="4">
        <v>-4.7793775591822394</v>
      </c>
    </row>
    <row r="76" spans="1:38" x14ac:dyDescent="0.2">
      <c r="A76">
        <v>75</v>
      </c>
      <c r="B76">
        <v>-4.2706288040920741</v>
      </c>
      <c r="C76">
        <v>-0.28771444143398012</v>
      </c>
      <c r="D76">
        <v>164.43792282638941</v>
      </c>
      <c r="E76">
        <v>9.1974044226529799</v>
      </c>
      <c r="F76">
        <v>45.242393728025483</v>
      </c>
      <c r="G76">
        <v>-11.897467546514511</v>
      </c>
      <c r="U76" s="4">
        <v>-4.7560016264707938</v>
      </c>
      <c r="V76" s="4">
        <v>-0.35748149160742398</v>
      </c>
      <c r="W76" s="4">
        <v>150.881753294882</v>
      </c>
      <c r="X76" s="4">
        <v>8.3632972461050255</v>
      </c>
      <c r="Y76" s="4">
        <v>41.086529977013633</v>
      </c>
      <c r="Z76" s="4">
        <v>-11.30672043576789</v>
      </c>
      <c r="AA76" s="4">
        <v>-4.2706288040920741</v>
      </c>
      <c r="AB76" s="4">
        <v>-0.28771444143398012</v>
      </c>
      <c r="AC76" s="4">
        <v>164.43792282638941</v>
      </c>
      <c r="AD76" s="4">
        <v>9.1974044226529799</v>
      </c>
      <c r="AE76" s="4">
        <v>45.242393728025483</v>
      </c>
      <c r="AF76" s="4">
        <v>-11.897467546514511</v>
      </c>
      <c r="AG76" s="4">
        <v>-4.4394095456898244</v>
      </c>
      <c r="AH76" s="4">
        <v>-0.61707073451969163</v>
      </c>
      <c r="AI76" s="4">
        <v>185.58251465093369</v>
      </c>
      <c r="AJ76" s="4">
        <v>10.419649664447711</v>
      </c>
      <c r="AK76" s="4">
        <v>51.743899728083058</v>
      </c>
      <c r="AL76" s="4">
        <v>-13.09323330991724</v>
      </c>
    </row>
    <row r="77" spans="1:38" x14ac:dyDescent="0.2">
      <c r="A77">
        <v>76</v>
      </c>
      <c r="B77">
        <v>3.6219367611364999</v>
      </c>
      <c r="C77">
        <v>-2.415058979350917</v>
      </c>
      <c r="D77">
        <v>165.01164822950531</v>
      </c>
      <c r="E77">
        <v>15.09410145130925</v>
      </c>
      <c r="F77">
        <v>44.700621289097747</v>
      </c>
      <c r="G77">
        <v>-12.563411481347501</v>
      </c>
      <c r="U77" s="4">
        <v>2.7517665964220792</v>
      </c>
      <c r="V77" s="4">
        <v>-2.393466945238488</v>
      </c>
      <c r="W77" s="4">
        <v>151.4160190137417</v>
      </c>
      <c r="X77" s="4">
        <v>13.78874972570434</v>
      </c>
      <c r="Y77" s="4">
        <v>40.632741147109208</v>
      </c>
      <c r="Z77" s="4">
        <v>-11.999230538800481</v>
      </c>
      <c r="AA77" s="4">
        <v>3.6219367611364999</v>
      </c>
      <c r="AB77" s="4">
        <v>-2.415058979350917</v>
      </c>
      <c r="AC77" s="4">
        <v>165.01164822950531</v>
      </c>
      <c r="AD77" s="4">
        <v>15.09410145130925</v>
      </c>
      <c r="AE77" s="4">
        <v>44.700621289097747</v>
      </c>
      <c r="AF77" s="4">
        <v>-12.563411481347501</v>
      </c>
      <c r="AG77" s="4">
        <v>4.2981137278057044</v>
      </c>
      <c r="AH77" s="4">
        <v>-2.9077562982762841</v>
      </c>
      <c r="AI77" s="4">
        <v>185.7286029385815</v>
      </c>
      <c r="AJ77" s="4">
        <v>17.0387914623022</v>
      </c>
      <c r="AK77" s="4">
        <v>51.077014173799519</v>
      </c>
      <c r="AL77" s="4">
        <v>-13.85131618721754</v>
      </c>
    </row>
    <row r="78" spans="1:38" x14ac:dyDescent="0.2">
      <c r="A78">
        <v>77</v>
      </c>
      <c r="B78">
        <v>9.6730142190711206</v>
      </c>
      <c r="C78">
        <v>-5.0094499403580146</v>
      </c>
      <c r="D78">
        <v>164.21866301695209</v>
      </c>
      <c r="E78">
        <v>22.132133367861581</v>
      </c>
      <c r="F78">
        <v>46.967155215194133</v>
      </c>
      <c r="G78">
        <v>-7.08643884849951</v>
      </c>
      <c r="U78" s="4">
        <v>8.5668480977502295</v>
      </c>
      <c r="V78" s="4">
        <v>-4.8800394910086524</v>
      </c>
      <c r="W78" s="4">
        <v>150.74152673809849</v>
      </c>
      <c r="X78" s="4">
        <v>20.295811991656411</v>
      </c>
      <c r="Y78" s="4">
        <v>42.844812657530497</v>
      </c>
      <c r="Z78" s="4">
        <v>-6.8935986154627988</v>
      </c>
      <c r="AA78" s="4">
        <v>9.6730142190711206</v>
      </c>
      <c r="AB78" s="4">
        <v>-5.0094499403580146</v>
      </c>
      <c r="AC78" s="4">
        <v>164.21866301695209</v>
      </c>
      <c r="AD78" s="4">
        <v>22.132133367861581</v>
      </c>
      <c r="AE78" s="4">
        <v>46.967155215194133</v>
      </c>
      <c r="AF78" s="4">
        <v>-7.08643884849951</v>
      </c>
      <c r="AG78" s="4">
        <v>10.974122997529999</v>
      </c>
      <c r="AH78" s="4">
        <v>-5.7284037449795751</v>
      </c>
      <c r="AI78" s="4">
        <v>185.09583243769751</v>
      </c>
      <c r="AJ78" s="4">
        <v>24.893993858206091</v>
      </c>
      <c r="AK78" s="4">
        <v>53.469403558491187</v>
      </c>
      <c r="AL78" s="4">
        <v>-7.8252001556834312</v>
      </c>
    </row>
    <row r="79" spans="1:38" x14ac:dyDescent="0.2">
      <c r="A79">
        <v>78</v>
      </c>
      <c r="B79">
        <v>11.669391328446959</v>
      </c>
      <c r="C79">
        <v>-6.4746454309051744</v>
      </c>
      <c r="D79">
        <v>165.1461983070524</v>
      </c>
      <c r="E79">
        <v>28.21984076287066</v>
      </c>
      <c r="F79">
        <v>44.11975892117141</v>
      </c>
      <c r="G79">
        <v>-0.1129943935914438</v>
      </c>
      <c r="U79" s="4">
        <v>10.54569038779691</v>
      </c>
      <c r="V79" s="4">
        <v>-6.2942991597828239</v>
      </c>
      <c r="W79" s="4">
        <v>151.66185359758211</v>
      </c>
      <c r="X79" s="4">
        <v>25.90907844894036</v>
      </c>
      <c r="Y79" s="4">
        <v>40.264602643070013</v>
      </c>
      <c r="Z79" s="4">
        <v>-0.27210776660039793</v>
      </c>
      <c r="AA79" s="4">
        <v>11.669391328446959</v>
      </c>
      <c r="AB79" s="4">
        <v>-6.4746454309051744</v>
      </c>
      <c r="AC79" s="4">
        <v>165.1461983070524</v>
      </c>
      <c r="AD79" s="4">
        <v>28.21984076287066</v>
      </c>
      <c r="AE79" s="4">
        <v>44.11975892117141</v>
      </c>
      <c r="AF79" s="4">
        <v>-0.1129943935914438</v>
      </c>
      <c r="AG79" s="4">
        <v>13.18787984846357</v>
      </c>
      <c r="AH79" s="4">
        <v>-7.3370549237670062</v>
      </c>
      <c r="AI79" s="4">
        <v>185.85552829301079</v>
      </c>
      <c r="AJ79" s="4">
        <v>31.802565930337071</v>
      </c>
      <c r="AK79" s="4">
        <v>50.232113026512422</v>
      </c>
      <c r="AL79" s="4">
        <v>-0.21958171778910221</v>
      </c>
    </row>
    <row r="80" spans="1:38" x14ac:dyDescent="0.2">
      <c r="A80">
        <v>79</v>
      </c>
      <c r="B80">
        <v>9.6169854189510637</v>
      </c>
      <c r="C80">
        <v>-6.1642276080267679</v>
      </c>
      <c r="D80">
        <v>167.15371540116291</v>
      </c>
      <c r="E80">
        <v>31.514272270820431</v>
      </c>
      <c r="F80">
        <v>37.544376404756107</v>
      </c>
      <c r="G80">
        <v>7.6500112251708119</v>
      </c>
      <c r="U80" s="4">
        <v>8.6669076174956299</v>
      </c>
      <c r="V80" s="4">
        <v>-6.0032987528105677</v>
      </c>
      <c r="W80" s="4">
        <v>153.59739357459799</v>
      </c>
      <c r="X80" s="4">
        <v>28.929003875143689</v>
      </c>
      <c r="Y80" s="4">
        <v>34.192019243398548</v>
      </c>
      <c r="Z80" s="4">
        <v>7.1653505262139703</v>
      </c>
      <c r="AA80" s="4">
        <v>9.6169854189510637</v>
      </c>
      <c r="AB80" s="4">
        <v>-6.1642276080267679</v>
      </c>
      <c r="AC80" s="4">
        <v>167.15371540116291</v>
      </c>
      <c r="AD80" s="4">
        <v>31.514272270820431</v>
      </c>
      <c r="AE80" s="4">
        <v>37.544376404756107</v>
      </c>
      <c r="AF80" s="4">
        <v>7.6500112251708119</v>
      </c>
      <c r="AG80" s="4">
        <v>11.019735170944781</v>
      </c>
      <c r="AH80" s="4">
        <v>-7.0155327424934537</v>
      </c>
      <c r="AI80" s="4">
        <v>187.6983778134437</v>
      </c>
      <c r="AJ80" s="4">
        <v>35.618581446753623</v>
      </c>
      <c r="AK80" s="4">
        <v>42.906517836543813</v>
      </c>
      <c r="AL80" s="4">
        <v>8.300921312520714</v>
      </c>
    </row>
    <row r="81" spans="1:38" x14ac:dyDescent="0.2">
      <c r="A81">
        <v>80</v>
      </c>
      <c r="B81">
        <v>4.2683282371488156</v>
      </c>
      <c r="C81">
        <v>-2.721798520620982</v>
      </c>
      <c r="D81">
        <v>169.5060223785685</v>
      </c>
      <c r="E81">
        <v>33.683101829941961</v>
      </c>
      <c r="F81">
        <v>31.836358887761129</v>
      </c>
      <c r="G81">
        <v>14.77687631408496</v>
      </c>
      <c r="U81" s="4">
        <v>3.6411137925938988</v>
      </c>
      <c r="V81" s="4">
        <v>-2.725301421851408</v>
      </c>
      <c r="W81" s="4">
        <v>155.87454797599329</v>
      </c>
      <c r="X81" s="4">
        <v>30.916201111870471</v>
      </c>
      <c r="Y81" s="4">
        <v>28.928315544087951</v>
      </c>
      <c r="Z81" s="4">
        <v>13.95113679942353</v>
      </c>
      <c r="AA81" s="4">
        <v>4.2683282371488156</v>
      </c>
      <c r="AB81" s="4">
        <v>-2.721798520620982</v>
      </c>
      <c r="AC81" s="4">
        <v>169.5060223785685</v>
      </c>
      <c r="AD81" s="4">
        <v>33.683101829941961</v>
      </c>
      <c r="AE81" s="4">
        <v>31.836358887761129</v>
      </c>
      <c r="AF81" s="4">
        <v>14.77687631408496</v>
      </c>
      <c r="AG81" s="4">
        <v>5.2374935523199904</v>
      </c>
      <c r="AH81" s="4">
        <v>-3.224322607124336</v>
      </c>
      <c r="AI81" s="4">
        <v>190.50419992360389</v>
      </c>
      <c r="AJ81" s="4">
        <v>38.139021613802328</v>
      </c>
      <c r="AK81" s="4">
        <v>36.614570000816023</v>
      </c>
      <c r="AL81" s="4">
        <v>16.204694340250981</v>
      </c>
    </row>
    <row r="82" spans="1:38" x14ac:dyDescent="0.2">
      <c r="A82">
        <v>81</v>
      </c>
      <c r="B82">
        <v>-1.367667899149051</v>
      </c>
      <c r="C82">
        <v>2.882758204832335</v>
      </c>
      <c r="D82">
        <v>173.52555334669529</v>
      </c>
      <c r="E82">
        <v>36.216644408729003</v>
      </c>
      <c r="F82">
        <v>26.792380633306081</v>
      </c>
      <c r="G82">
        <v>13.87347799907111</v>
      </c>
      <c r="U82" s="4">
        <v>-1.685732406324663</v>
      </c>
      <c r="V82" s="4">
        <v>2.614067817631085</v>
      </c>
      <c r="W82" s="4">
        <v>159.71636412224879</v>
      </c>
      <c r="X82" s="4">
        <v>33.254942679036439</v>
      </c>
      <c r="Y82" s="4">
        <v>24.28115813598275</v>
      </c>
      <c r="Z82" s="4">
        <v>13.12486356508904</v>
      </c>
      <c r="AA82" s="4">
        <v>-1.367667899149051</v>
      </c>
      <c r="AB82" s="4">
        <v>2.882758204832335</v>
      </c>
      <c r="AC82" s="4">
        <v>173.52555334669529</v>
      </c>
      <c r="AD82" s="4">
        <v>36.216644408729003</v>
      </c>
      <c r="AE82" s="4">
        <v>26.792380633306081</v>
      </c>
      <c r="AF82" s="4">
        <v>13.87347799907111</v>
      </c>
      <c r="AG82" s="4">
        <v>-0.86010359001732539</v>
      </c>
      <c r="AH82" s="4">
        <v>2.9412887422811229</v>
      </c>
      <c r="AI82" s="4">
        <v>194.88196409483689</v>
      </c>
      <c r="AJ82" s="4">
        <v>40.997708626242598</v>
      </c>
      <c r="AK82" s="4">
        <v>30.93300528969765</v>
      </c>
      <c r="AL82" s="4">
        <v>15.179086188081531</v>
      </c>
    </row>
    <row r="83" spans="1:38" x14ac:dyDescent="0.2">
      <c r="A83">
        <v>82</v>
      </c>
      <c r="B83">
        <v>-5.2275495813051318</v>
      </c>
      <c r="C83">
        <v>7.0945387533550743</v>
      </c>
      <c r="D83">
        <v>176.89593209939909</v>
      </c>
      <c r="E83">
        <v>45.680871351973693</v>
      </c>
      <c r="F83">
        <v>25.43991588530405</v>
      </c>
      <c r="G83">
        <v>5.829159066521072</v>
      </c>
      <c r="U83" s="4">
        <v>-5.3239180178595449</v>
      </c>
      <c r="V83" s="4">
        <v>6.6224910060901117</v>
      </c>
      <c r="W83" s="4">
        <v>163.01312956481431</v>
      </c>
      <c r="X83" s="4">
        <v>42.135528952620241</v>
      </c>
      <c r="Y83" s="4">
        <v>23.122271646704331</v>
      </c>
      <c r="Z83" s="4">
        <v>5.4895043579602287</v>
      </c>
      <c r="AA83" s="4">
        <v>-5.2275495813051318</v>
      </c>
      <c r="AB83" s="4">
        <v>7.0945387533550743</v>
      </c>
      <c r="AC83" s="4">
        <v>176.89593209939909</v>
      </c>
      <c r="AD83" s="4">
        <v>45.680871351973693</v>
      </c>
      <c r="AE83" s="4">
        <v>25.43991588530405</v>
      </c>
      <c r="AF83" s="4">
        <v>5.829159066521072</v>
      </c>
      <c r="AG83" s="4">
        <v>-5.0137519700507767</v>
      </c>
      <c r="AH83" s="4">
        <v>7.601150537190323</v>
      </c>
      <c r="AI83" s="4">
        <v>198.2823139041819</v>
      </c>
      <c r="AJ83" s="4">
        <v>51.468010844389759</v>
      </c>
      <c r="AK83" s="4">
        <v>29.299563015641461</v>
      </c>
      <c r="AL83" s="4">
        <v>6.3712993871997421</v>
      </c>
    </row>
    <row r="84" spans="1:38" x14ac:dyDescent="0.2">
      <c r="A84">
        <v>83</v>
      </c>
      <c r="B84">
        <v>-5.654826494385933</v>
      </c>
      <c r="C84">
        <v>-1.013940652306222</v>
      </c>
      <c r="D84">
        <v>170.04964160582679</v>
      </c>
      <c r="E84">
        <v>1.9728023556834691</v>
      </c>
      <c r="F84">
        <v>13.546245738727301</v>
      </c>
      <c r="G84">
        <v>-2.3254771374208798</v>
      </c>
      <c r="U84" s="4">
        <v>-6.1148383413383041</v>
      </c>
      <c r="V84" s="4">
        <v>-1.0356450228087211</v>
      </c>
      <c r="W84" s="4">
        <v>155.8639495827729</v>
      </c>
      <c r="X84" s="4">
        <v>1.6694705300523729</v>
      </c>
      <c r="Y84" s="4">
        <v>11.153759604465771</v>
      </c>
      <c r="Z84" s="4">
        <v>-2.2316773029154389</v>
      </c>
      <c r="AA84" s="4">
        <v>-5.654826494385933</v>
      </c>
      <c r="AB84" s="4">
        <v>-1.013940652306222</v>
      </c>
      <c r="AC84" s="4">
        <v>170.04964160582679</v>
      </c>
      <c r="AD84" s="4">
        <v>1.9728023556834691</v>
      </c>
      <c r="AE84" s="4">
        <v>13.546245738727301</v>
      </c>
      <c r="AF84" s="4">
        <v>-2.3254771374208798</v>
      </c>
      <c r="AG84" s="4">
        <v>-5.6831583154833876</v>
      </c>
      <c r="AH84" s="4">
        <v>-1.387422273257964</v>
      </c>
      <c r="AI84" s="4">
        <v>192.04360430898561</v>
      </c>
      <c r="AJ84" s="4">
        <v>2.3709561358376359</v>
      </c>
      <c r="AK84" s="4">
        <v>17.346308688947541</v>
      </c>
      <c r="AL84" s="4">
        <v>-2.4817302427712331</v>
      </c>
    </row>
    <row r="85" spans="1:38" x14ac:dyDescent="0.2">
      <c r="A85">
        <v>84</v>
      </c>
      <c r="B85">
        <v>-1.297724070982041</v>
      </c>
      <c r="C85">
        <v>-1.776816892406218</v>
      </c>
      <c r="D85">
        <v>175.0521277201828</v>
      </c>
      <c r="E85">
        <v>5.6416780839265073</v>
      </c>
      <c r="F85">
        <v>12.080079663481239</v>
      </c>
      <c r="G85">
        <v>-4.3571370979824184</v>
      </c>
      <c r="U85" s="4">
        <v>-1.9883911749727541</v>
      </c>
      <c r="V85" s="4">
        <v>-1.75464662168874</v>
      </c>
      <c r="W85" s="4">
        <v>160.3973467851429</v>
      </c>
      <c r="X85" s="4">
        <v>4.974906091498541</v>
      </c>
      <c r="Y85" s="4">
        <v>9.7528067220060617</v>
      </c>
      <c r="Z85" s="4">
        <v>-4.2199598363020954</v>
      </c>
      <c r="AA85" s="4">
        <v>-1.297724070982041</v>
      </c>
      <c r="AB85" s="4">
        <v>-1.776816892406218</v>
      </c>
      <c r="AC85" s="4">
        <v>175.0521277201828</v>
      </c>
      <c r="AD85" s="4">
        <v>5.6416780839265073</v>
      </c>
      <c r="AE85" s="4">
        <v>12.080079663481239</v>
      </c>
      <c r="AF85" s="4">
        <v>-4.3571370979824184</v>
      </c>
      <c r="AG85" s="4">
        <v>-0.81730830731897197</v>
      </c>
      <c r="AH85" s="4">
        <v>-2.194218939428719</v>
      </c>
      <c r="AI85" s="4">
        <v>197.34050958266559</v>
      </c>
      <c r="AJ85" s="4">
        <v>6.6011286447565194</v>
      </c>
      <c r="AK85" s="4">
        <v>15.7942759222231</v>
      </c>
      <c r="AL85" s="4">
        <v>-4.660537179132894</v>
      </c>
    </row>
    <row r="86" spans="1:38" x14ac:dyDescent="0.2">
      <c r="A86">
        <v>85</v>
      </c>
      <c r="B86">
        <v>2.9113267528701501</v>
      </c>
      <c r="C86">
        <v>-2.9394449892730878</v>
      </c>
      <c r="D86">
        <v>177.44047042028791</v>
      </c>
      <c r="E86">
        <v>12.358426401240861</v>
      </c>
      <c r="F86">
        <v>26.600599755757109</v>
      </c>
      <c r="G86">
        <v>-6.6224045055342264</v>
      </c>
      <c r="U86" s="4">
        <v>2.0399488366747951</v>
      </c>
      <c r="V86" s="4">
        <v>-2.8568164421150768</v>
      </c>
      <c r="W86" s="4">
        <v>162.65309046891511</v>
      </c>
      <c r="X86" s="4">
        <v>11.17546111828751</v>
      </c>
      <c r="Y86" s="4">
        <v>23.441877850092869</v>
      </c>
      <c r="Z86" s="4">
        <v>-6.3993894092013992</v>
      </c>
      <c r="AA86" s="4">
        <v>2.9113267528701501</v>
      </c>
      <c r="AB86" s="4">
        <v>-2.9394449892730878</v>
      </c>
      <c r="AC86" s="4">
        <v>177.44047042028791</v>
      </c>
      <c r="AD86" s="4">
        <v>12.358426401240861</v>
      </c>
      <c r="AE86" s="4">
        <v>26.600599755757109</v>
      </c>
      <c r="AF86" s="4">
        <v>-6.6224045055342264</v>
      </c>
      <c r="AG86" s="4">
        <v>3.7465763882093279</v>
      </c>
      <c r="AH86" s="4">
        <v>-3.4643571131027571</v>
      </c>
      <c r="AI86" s="4">
        <v>199.86568067352829</v>
      </c>
      <c r="AJ86" s="4">
        <v>14.128244310373219</v>
      </c>
      <c r="AK86" s="4">
        <v>31.601447804225391</v>
      </c>
      <c r="AL86" s="4">
        <v>-7.167532692749103</v>
      </c>
    </row>
    <row r="87" spans="1:38" x14ac:dyDescent="0.2">
      <c r="A87">
        <v>86</v>
      </c>
      <c r="B87">
        <v>8.2956694315261998</v>
      </c>
      <c r="C87">
        <v>-5.3484028234907166</v>
      </c>
      <c r="D87">
        <v>176.3414158184024</v>
      </c>
      <c r="E87">
        <v>21.30781112700469</v>
      </c>
      <c r="F87">
        <v>41.621709773971972</v>
      </c>
      <c r="G87">
        <v>-6.8893572596917103</v>
      </c>
      <c r="U87" s="4">
        <v>7.2168049529486886</v>
      </c>
      <c r="V87" s="4">
        <v>-5.1585398892656427</v>
      </c>
      <c r="W87" s="4">
        <v>161.7728569106942</v>
      </c>
      <c r="X87" s="4">
        <v>19.489437406108809</v>
      </c>
      <c r="Y87" s="4">
        <v>37.676651929951618</v>
      </c>
      <c r="Z87" s="4">
        <v>-6.6858675701138841</v>
      </c>
      <c r="AA87" s="4">
        <v>8.2956694315261998</v>
      </c>
      <c r="AB87" s="4">
        <v>-5.3484028234907166</v>
      </c>
      <c r="AC87" s="4">
        <v>176.3414158184024</v>
      </c>
      <c r="AD87" s="4">
        <v>21.30781112700469</v>
      </c>
      <c r="AE87" s="4">
        <v>41.621709773971972</v>
      </c>
      <c r="AF87" s="4">
        <v>-6.8893572596917103</v>
      </c>
      <c r="AG87" s="4">
        <v>9.56574134733496</v>
      </c>
      <c r="AH87" s="4">
        <v>-6.1158835684658639</v>
      </c>
      <c r="AI87" s="4">
        <v>199.0295892142336</v>
      </c>
      <c r="AJ87" s="4">
        <v>24.09259554246276</v>
      </c>
      <c r="AK87" s="4">
        <v>47.797572379913532</v>
      </c>
      <c r="AL87" s="4">
        <v>-7.5274978936392873</v>
      </c>
    </row>
    <row r="88" spans="1:38" x14ac:dyDescent="0.2">
      <c r="A88">
        <v>87</v>
      </c>
      <c r="B88">
        <v>11.25277047192178</v>
      </c>
      <c r="C88">
        <v>-6.4150502672968646</v>
      </c>
      <c r="D88">
        <v>176.93372541628131</v>
      </c>
      <c r="E88">
        <v>25.95724587637061</v>
      </c>
      <c r="F88">
        <v>40.539368386844473</v>
      </c>
      <c r="G88">
        <v>0.25007677179503851</v>
      </c>
      <c r="U88" s="4">
        <v>10.11333112739784</v>
      </c>
      <c r="V88" s="4">
        <v>-6.1921156688970482</v>
      </c>
      <c r="W88" s="4">
        <v>162.42775214628631</v>
      </c>
      <c r="X88" s="4">
        <v>23.74027000298728</v>
      </c>
      <c r="Y88" s="4">
        <v>36.791753902416772</v>
      </c>
      <c r="Z88" s="4">
        <v>0.1005761360759552</v>
      </c>
      <c r="AA88" s="4">
        <v>11.25277047192178</v>
      </c>
      <c r="AB88" s="4">
        <v>-6.4150502672968646</v>
      </c>
      <c r="AC88" s="4">
        <v>176.93372541628131</v>
      </c>
      <c r="AD88" s="4">
        <v>25.95724587637061</v>
      </c>
      <c r="AE88" s="4">
        <v>40.539368386844473</v>
      </c>
      <c r="AF88" s="4">
        <v>0.25007677179503851</v>
      </c>
      <c r="AG88" s="4">
        <v>12.78839104183557</v>
      </c>
      <c r="AH88" s="4">
        <v>-7.3156386852140791</v>
      </c>
      <c r="AI88" s="4">
        <v>199.17110455942691</v>
      </c>
      <c r="AJ88" s="4">
        <v>29.383303791365709</v>
      </c>
      <c r="AK88" s="4">
        <v>46.454629407837487</v>
      </c>
      <c r="AL88" s="4">
        <v>0.21600078617159579</v>
      </c>
    </row>
    <row r="89" spans="1:38" x14ac:dyDescent="0.2">
      <c r="A89">
        <v>88</v>
      </c>
      <c r="B89">
        <v>9.0977186796399891</v>
      </c>
      <c r="C89">
        <v>-3.7505319578425369</v>
      </c>
      <c r="D89">
        <v>179.46742938512739</v>
      </c>
      <c r="E89">
        <v>22.238294158745141</v>
      </c>
      <c r="F89">
        <v>28.354344354584441</v>
      </c>
      <c r="G89">
        <v>8.2735248983842631</v>
      </c>
      <c r="U89" s="4">
        <v>8.1425743297578013</v>
      </c>
      <c r="V89" s="4">
        <v>-3.649654314172702</v>
      </c>
      <c r="W89" s="4">
        <v>164.85118392689881</v>
      </c>
      <c r="X89" s="4">
        <v>20.12642840884179</v>
      </c>
      <c r="Y89" s="4">
        <v>25.433085834978609</v>
      </c>
      <c r="Z89" s="4">
        <v>7.7751053886195267</v>
      </c>
      <c r="AA89" s="4">
        <v>9.0977186796399891</v>
      </c>
      <c r="AB89" s="4">
        <v>-3.7505319578425369</v>
      </c>
      <c r="AC89" s="4">
        <v>179.46742938512739</v>
      </c>
      <c r="AD89" s="4">
        <v>22.238294158745141</v>
      </c>
      <c r="AE89" s="4">
        <v>28.354344354584441</v>
      </c>
      <c r="AF89" s="4">
        <v>8.2735248983842631</v>
      </c>
      <c r="AG89" s="4">
        <v>10.48748774981712</v>
      </c>
      <c r="AH89" s="4">
        <v>-4.4572517277733912</v>
      </c>
      <c r="AI89" s="4">
        <v>201.68473967719521</v>
      </c>
      <c r="AJ89" s="4">
        <v>25.550837189608441</v>
      </c>
      <c r="AK89" s="4">
        <v>33.011889314734418</v>
      </c>
      <c r="AL89" s="4">
        <v>8.9802408310400299</v>
      </c>
    </row>
    <row r="90" spans="1:38" x14ac:dyDescent="0.2">
      <c r="A90">
        <v>89</v>
      </c>
      <c r="B90">
        <v>4.1467081531310939</v>
      </c>
      <c r="C90">
        <v>0.107046057086345</v>
      </c>
      <c r="D90">
        <v>183.44430314837001</v>
      </c>
      <c r="E90">
        <v>8.0996691616674799</v>
      </c>
      <c r="F90">
        <v>10.702045684139851</v>
      </c>
      <c r="G90">
        <v>9.0309743294774432</v>
      </c>
      <c r="U90" s="4">
        <v>3.4829933841979228</v>
      </c>
      <c r="V90" s="4">
        <v>6.4880693831906727E-2</v>
      </c>
      <c r="W90" s="4">
        <v>168.5608017491119</v>
      </c>
      <c r="X90" s="4">
        <v>6.7252719202895426</v>
      </c>
      <c r="Y90" s="4">
        <v>8.8940875308873775</v>
      </c>
      <c r="Z90" s="4">
        <v>8.5361192243487327</v>
      </c>
      <c r="AA90" s="4">
        <v>4.1467081531310939</v>
      </c>
      <c r="AB90" s="4">
        <v>0.107046057086345</v>
      </c>
      <c r="AC90" s="4">
        <v>183.44430314837001</v>
      </c>
      <c r="AD90" s="4">
        <v>8.0996691616674799</v>
      </c>
      <c r="AE90" s="4">
        <v>10.702045684139851</v>
      </c>
      <c r="AF90" s="4">
        <v>9.0309743294774432</v>
      </c>
      <c r="AG90" s="4">
        <v>5.1285757641051264</v>
      </c>
      <c r="AH90" s="4">
        <v>-0.32537110368223388</v>
      </c>
      <c r="AI90" s="4">
        <v>206.55599363172391</v>
      </c>
      <c r="AJ90" s="4">
        <v>10.25563890719538</v>
      </c>
      <c r="AK90" s="4">
        <v>13.55988216597207</v>
      </c>
      <c r="AL90" s="4">
        <v>9.7954861119552028</v>
      </c>
    </row>
    <row r="91" spans="1:38" x14ac:dyDescent="0.2">
      <c r="A91">
        <v>90</v>
      </c>
      <c r="B91">
        <v>0.86437778947856103</v>
      </c>
      <c r="C91">
        <v>2.8977112562476131</v>
      </c>
      <c r="D91">
        <v>184.06242965391729</v>
      </c>
      <c r="E91">
        <v>-1.587665590977231</v>
      </c>
      <c r="F91">
        <v>0.36348346435525503</v>
      </c>
      <c r="G91">
        <v>6.7962092735655437</v>
      </c>
      <c r="U91" s="4">
        <v>0.39231406554970338</v>
      </c>
      <c r="V91" s="4">
        <v>2.744822377784736</v>
      </c>
      <c r="W91" s="4">
        <v>169.21581602461171</v>
      </c>
      <c r="X91" s="4">
        <v>-2.4550077654047122</v>
      </c>
      <c r="Y91" s="4">
        <v>-0.74151135902025178</v>
      </c>
      <c r="Z91" s="4">
        <v>6.4349594207947476</v>
      </c>
      <c r="AA91" s="4">
        <v>0.86437778947856103</v>
      </c>
      <c r="AB91" s="4">
        <v>2.8977112562476131</v>
      </c>
      <c r="AC91" s="4">
        <v>184.06242965391729</v>
      </c>
      <c r="AD91" s="4">
        <v>-1.587665590977231</v>
      </c>
      <c r="AE91" s="4">
        <v>0.36348346435525503</v>
      </c>
      <c r="AF91" s="4">
        <v>6.7962092735655437</v>
      </c>
      <c r="AG91" s="4">
        <v>1.589400484780511</v>
      </c>
      <c r="AH91" s="4">
        <v>2.6791801667768289</v>
      </c>
      <c r="AI91" s="4">
        <v>206.528107167179</v>
      </c>
      <c r="AJ91" s="4">
        <v>-0.20619851549839349</v>
      </c>
      <c r="AK91" s="4">
        <v>2.1319013391172512</v>
      </c>
      <c r="AL91" s="4">
        <v>7.34903959893769</v>
      </c>
    </row>
    <row r="92" spans="1:38" x14ac:dyDescent="0.2">
      <c r="A92">
        <v>91</v>
      </c>
      <c r="B92">
        <v>-1.820167996886096</v>
      </c>
      <c r="C92">
        <v>5.2318610206556464</v>
      </c>
      <c r="D92">
        <v>182.29605424049379</v>
      </c>
      <c r="E92">
        <v>8.1531539676628508</v>
      </c>
      <c r="F92">
        <v>3.1988617965102328</v>
      </c>
      <c r="G92">
        <v>4.1949800772254093</v>
      </c>
      <c r="U92" s="4">
        <v>-2.1222051935773631</v>
      </c>
      <c r="V92" s="4">
        <v>4.9488510767121454</v>
      </c>
      <c r="W92" s="4">
        <v>167.7978784248142</v>
      </c>
      <c r="X92" s="4">
        <v>6.70205404500852</v>
      </c>
      <c r="Y92" s="4">
        <v>2.0755716142311762</v>
      </c>
      <c r="Z92" s="4">
        <v>3.9625912570153892</v>
      </c>
      <c r="AA92" s="4">
        <v>-1.820167996886096</v>
      </c>
      <c r="AB92" s="4">
        <v>5.2318610206556464</v>
      </c>
      <c r="AC92" s="4">
        <v>182.29605424049379</v>
      </c>
      <c r="AD92" s="4">
        <v>8.1531539676628508</v>
      </c>
      <c r="AE92" s="4">
        <v>3.1988617965102328</v>
      </c>
      <c r="AF92" s="4">
        <v>4.1949800772254093</v>
      </c>
      <c r="AG92" s="4">
        <v>-1.2871374742311461</v>
      </c>
      <c r="AH92" s="4">
        <v>5.2966081599292441</v>
      </c>
      <c r="AI92" s="4">
        <v>204.55054416092219</v>
      </c>
      <c r="AJ92" s="4">
        <v>10.51213716508645</v>
      </c>
      <c r="AK92" s="4">
        <v>5.0462055366931233</v>
      </c>
      <c r="AL92" s="4">
        <v>4.5416489380439211</v>
      </c>
    </row>
    <row r="93" spans="1:38" x14ac:dyDescent="0.2">
      <c r="A93">
        <v>92</v>
      </c>
      <c r="B93">
        <v>-5.6826854165755227</v>
      </c>
      <c r="C93">
        <v>-0.44198567620051388</v>
      </c>
      <c r="D93">
        <v>170.07638002288871</v>
      </c>
      <c r="E93">
        <v>1.697628268676675</v>
      </c>
      <c r="F93">
        <v>13.807285683239041</v>
      </c>
      <c r="G93">
        <v>-1.853362184955339</v>
      </c>
      <c r="U93" s="4">
        <v>-6.1380137246449289</v>
      </c>
      <c r="V93" s="4">
        <v>-0.49850409502503329</v>
      </c>
      <c r="W93" s="4">
        <v>155.89972313774129</v>
      </c>
      <c r="X93" s="4">
        <v>1.432006334726674</v>
      </c>
      <c r="Y93" s="4">
        <v>11.39976191632088</v>
      </c>
      <c r="Z93" s="4">
        <v>-1.776150375806937</v>
      </c>
      <c r="AA93" s="4">
        <v>-5.6826854165755227</v>
      </c>
      <c r="AB93" s="4">
        <v>-0.44198567620051388</v>
      </c>
      <c r="AC93" s="4">
        <v>170.07638002288871</v>
      </c>
      <c r="AD93" s="4">
        <v>1.697628268676675</v>
      </c>
      <c r="AE93" s="4">
        <v>13.807285683239041</v>
      </c>
      <c r="AF93" s="4">
        <v>-1.853362184955339</v>
      </c>
      <c r="AG93" s="4">
        <v>-5.7178652880853402</v>
      </c>
      <c r="AH93" s="4">
        <v>-0.76679547979735629</v>
      </c>
      <c r="AI93" s="4">
        <v>192.036999884658</v>
      </c>
      <c r="AJ93" s="4">
        <v>2.0362864642994749</v>
      </c>
      <c r="AK93" s="4">
        <v>17.63098611024472</v>
      </c>
      <c r="AL93" s="4">
        <v>-1.9666869746922691</v>
      </c>
    </row>
    <row r="94" spans="1:38" x14ac:dyDescent="0.2">
      <c r="A94">
        <v>93</v>
      </c>
      <c r="B94">
        <v>-2.068173808824834</v>
      </c>
      <c r="C94">
        <v>-1.5064168268708931</v>
      </c>
      <c r="D94">
        <v>170.91053398721129</v>
      </c>
      <c r="E94">
        <v>7.1275513229157559</v>
      </c>
      <c r="F94">
        <v>24.094514202240511</v>
      </c>
      <c r="G94">
        <v>-6.7248212990710368</v>
      </c>
      <c r="U94" s="4">
        <v>-2.6989484459229152</v>
      </c>
      <c r="V94" s="4">
        <v>-1.5049005212404929</v>
      </c>
      <c r="W94" s="4">
        <v>156.68383993863799</v>
      </c>
      <c r="X94" s="4">
        <v>6.3916695130286518</v>
      </c>
      <c r="Y94" s="4">
        <v>21.11044669453478</v>
      </c>
      <c r="Z94" s="4">
        <v>-6.4436511144104864</v>
      </c>
      <c r="AA94" s="4">
        <v>-2.068173808824834</v>
      </c>
      <c r="AB94" s="4">
        <v>-1.5064168268708931</v>
      </c>
      <c r="AC94" s="4">
        <v>170.91053398721129</v>
      </c>
      <c r="AD94" s="4">
        <v>7.1275513229157559</v>
      </c>
      <c r="AE94" s="4">
        <v>24.094514202240511</v>
      </c>
      <c r="AF94" s="4">
        <v>-6.7248212990710368</v>
      </c>
      <c r="AG94" s="4">
        <v>-1.789996901480172</v>
      </c>
      <c r="AH94" s="4">
        <v>-1.9144700374625929</v>
      </c>
      <c r="AI94" s="4">
        <v>192.71846148687939</v>
      </c>
      <c r="AJ94" s="4">
        <v>8.1963372135128036</v>
      </c>
      <c r="AK94" s="4">
        <v>28.809496652922071</v>
      </c>
      <c r="AL94" s="4">
        <v>-7.319345036591324</v>
      </c>
    </row>
    <row r="95" spans="1:38" x14ac:dyDescent="0.2">
      <c r="A95">
        <v>94</v>
      </c>
      <c r="B95">
        <v>3.2749761114210472</v>
      </c>
      <c r="C95">
        <v>-2.8890440742564771</v>
      </c>
      <c r="D95">
        <v>173.11916749654901</v>
      </c>
      <c r="E95">
        <v>13.739806666468141</v>
      </c>
      <c r="F95">
        <v>33.850899296067389</v>
      </c>
      <c r="G95">
        <v>-8.4162638868255453</v>
      </c>
      <c r="U95" s="4">
        <v>2.4003485772233808</v>
      </c>
      <c r="V95" s="4">
        <v>-2.8227507948010322</v>
      </c>
      <c r="W95" s="4">
        <v>158.7565518196385</v>
      </c>
      <c r="X95" s="4">
        <v>12.488587462636749</v>
      </c>
      <c r="Y95" s="4">
        <v>30.32443933326957</v>
      </c>
      <c r="Z95" s="4">
        <v>-8.0915625481810078</v>
      </c>
      <c r="AA95" s="4">
        <v>3.2749761114210472</v>
      </c>
      <c r="AB95" s="4">
        <v>-2.8890440742564771</v>
      </c>
      <c r="AC95" s="4">
        <v>173.11916749654901</v>
      </c>
      <c r="AD95" s="4">
        <v>13.739806666468141</v>
      </c>
      <c r="AE95" s="4">
        <v>33.850899296067389</v>
      </c>
      <c r="AF95" s="4">
        <v>-8.4162638868255453</v>
      </c>
      <c r="AG95" s="4">
        <v>4.0605807780064627</v>
      </c>
      <c r="AH95" s="4">
        <v>-3.4175974072682371</v>
      </c>
      <c r="AI95" s="4">
        <v>195.0802083220328</v>
      </c>
      <c r="AJ95" s="4">
        <v>15.61227105540336</v>
      </c>
      <c r="AK95" s="4">
        <v>39.400112191613928</v>
      </c>
      <c r="AL95" s="4">
        <v>-9.1934095558757498</v>
      </c>
    </row>
    <row r="96" spans="1:38" x14ac:dyDescent="0.2">
      <c r="A96">
        <v>95</v>
      </c>
      <c r="B96">
        <v>8.7907051269499359</v>
      </c>
      <c r="C96">
        <v>-5.5462657377392537</v>
      </c>
      <c r="D96">
        <v>175.90005494994909</v>
      </c>
      <c r="E96">
        <v>21.76709152742718</v>
      </c>
      <c r="F96">
        <v>41.273313449208317</v>
      </c>
      <c r="G96">
        <v>-5.8863672736115289</v>
      </c>
      <c r="U96" s="4">
        <v>7.6999016178534569</v>
      </c>
      <c r="V96" s="4">
        <v>-5.3501418659421844</v>
      </c>
      <c r="W96" s="4">
        <v>161.38408057260571</v>
      </c>
      <c r="X96" s="4">
        <v>19.908054777695089</v>
      </c>
      <c r="Y96" s="4">
        <v>37.373404245959136</v>
      </c>
      <c r="Z96" s="4">
        <v>-5.7368811995009139</v>
      </c>
      <c r="AA96" s="4">
        <v>8.7907051269499359</v>
      </c>
      <c r="AB96" s="4">
        <v>-5.5462657377392537</v>
      </c>
      <c r="AC96" s="4">
        <v>175.90005494994909</v>
      </c>
      <c r="AD96" s="4">
        <v>21.76709152742718</v>
      </c>
      <c r="AE96" s="4">
        <v>41.273313449208317</v>
      </c>
      <c r="AF96" s="4">
        <v>-5.8863672736115289</v>
      </c>
      <c r="AG96" s="4">
        <v>10.10422467511389</v>
      </c>
      <c r="AH96" s="4">
        <v>-6.3358124925353261</v>
      </c>
      <c r="AI96" s="4">
        <v>198.40298756689151</v>
      </c>
      <c r="AJ96" s="4">
        <v>24.609086836778491</v>
      </c>
      <c r="AK96" s="4">
        <v>47.395859708486057</v>
      </c>
      <c r="AL96" s="4">
        <v>-6.4394518575672937</v>
      </c>
    </row>
    <row r="97" spans="1:38" x14ac:dyDescent="0.2">
      <c r="A97">
        <v>96</v>
      </c>
      <c r="B97">
        <v>10.99493768750019</v>
      </c>
      <c r="C97">
        <v>-6.2503050548295231</v>
      </c>
      <c r="D97">
        <v>177.3478009103973</v>
      </c>
      <c r="E97">
        <v>25.41132462235495</v>
      </c>
      <c r="F97">
        <v>39.75982146238055</v>
      </c>
      <c r="G97">
        <v>0.3593538805863894</v>
      </c>
      <c r="U97" s="4">
        <v>9.8679635871084166</v>
      </c>
      <c r="V97" s="4">
        <v>-6.0316279707505016</v>
      </c>
      <c r="W97" s="4">
        <v>162.80374797751551</v>
      </c>
      <c r="X97" s="4">
        <v>23.223721485486859</v>
      </c>
      <c r="Y97" s="4">
        <v>36.052282341403838</v>
      </c>
      <c r="Z97" s="4">
        <v>0.20721000933667649</v>
      </c>
      <c r="AA97" s="4">
        <v>10.99493768750019</v>
      </c>
      <c r="AB97" s="4">
        <v>-6.2503050548295231</v>
      </c>
      <c r="AC97" s="4">
        <v>177.3478009103973</v>
      </c>
      <c r="AD97" s="4">
        <v>25.41132462235495</v>
      </c>
      <c r="AE97" s="4">
        <v>39.75982146238055</v>
      </c>
      <c r="AF97" s="4">
        <v>0.3593538805863894</v>
      </c>
      <c r="AG97" s="4">
        <v>12.511680957536409</v>
      </c>
      <c r="AH97" s="4">
        <v>-7.1378386730646648</v>
      </c>
      <c r="AI97" s="4">
        <v>199.6479697441998</v>
      </c>
      <c r="AJ97" s="4">
        <v>28.791580749620039</v>
      </c>
      <c r="AK97" s="4">
        <v>45.609511857652613</v>
      </c>
      <c r="AL97" s="4">
        <v>0.33910378385738821</v>
      </c>
    </row>
    <row r="98" spans="1:38" x14ac:dyDescent="0.2">
      <c r="A98">
        <v>97</v>
      </c>
      <c r="B98">
        <v>9.3818498276180868</v>
      </c>
      <c r="C98">
        <v>-4.3354397749499798</v>
      </c>
      <c r="D98">
        <v>178.7826113975797</v>
      </c>
      <c r="E98">
        <v>22.871394357950798</v>
      </c>
      <c r="F98">
        <v>30.045503819549229</v>
      </c>
      <c r="G98">
        <v>7.1914881434842579</v>
      </c>
      <c r="U98" s="4">
        <v>8.404302495803563</v>
      </c>
      <c r="V98" s="4">
        <v>-4.2086085620656677</v>
      </c>
      <c r="W98" s="4">
        <v>164.21018196739081</v>
      </c>
      <c r="X98" s="4">
        <v>20.737974205080029</v>
      </c>
      <c r="Y98" s="4">
        <v>27.015704841380369</v>
      </c>
      <c r="Z98" s="4">
        <v>6.7434934812129486</v>
      </c>
      <c r="AA98" s="4">
        <v>9.3818498276180868</v>
      </c>
      <c r="AB98" s="4">
        <v>-4.3354397749499798</v>
      </c>
      <c r="AC98" s="4">
        <v>178.7826113975797</v>
      </c>
      <c r="AD98" s="4">
        <v>22.871394357950798</v>
      </c>
      <c r="AE98" s="4">
        <v>30.045503819549229</v>
      </c>
      <c r="AF98" s="4">
        <v>7.1914881434842579</v>
      </c>
      <c r="AG98" s="4">
        <v>10.79059520262472</v>
      </c>
      <c r="AH98" s="4">
        <v>-5.0885324669184522</v>
      </c>
      <c r="AI98" s="4">
        <v>200.94404154549721</v>
      </c>
      <c r="AJ98" s="4">
        <v>26.208446216626839</v>
      </c>
      <c r="AK98" s="4">
        <v>34.861552249315849</v>
      </c>
      <c r="AL98" s="4">
        <v>7.7942081799588916</v>
      </c>
    </row>
    <row r="99" spans="1:38" x14ac:dyDescent="0.2">
      <c r="A99">
        <v>98</v>
      </c>
      <c r="B99">
        <v>4.409325371352371</v>
      </c>
      <c r="C99">
        <v>-0.90785832836128266</v>
      </c>
      <c r="D99">
        <v>179.2330663344064</v>
      </c>
      <c r="E99">
        <v>17.523718299265649</v>
      </c>
      <c r="F99">
        <v>18.700641871883061</v>
      </c>
      <c r="G99">
        <v>10.46973416275077</v>
      </c>
      <c r="U99" s="4">
        <v>3.741392692799677</v>
      </c>
      <c r="V99" s="4">
        <v>-0.93369463115884466</v>
      </c>
      <c r="W99" s="4">
        <v>164.73702325598569</v>
      </c>
      <c r="X99" s="4">
        <v>15.63758760329134</v>
      </c>
      <c r="Y99" s="4">
        <v>16.470298007636771</v>
      </c>
      <c r="Z99" s="4">
        <v>9.8907930622505713</v>
      </c>
      <c r="AA99" s="4">
        <v>4.409325371352371</v>
      </c>
      <c r="AB99" s="4">
        <v>-0.90785832836128266</v>
      </c>
      <c r="AC99" s="4">
        <v>179.2330663344064</v>
      </c>
      <c r="AD99" s="4">
        <v>17.523718299265649</v>
      </c>
      <c r="AE99" s="4">
        <v>18.700641871883061</v>
      </c>
      <c r="AF99" s="4">
        <v>10.46973416275077</v>
      </c>
      <c r="AG99" s="4">
        <v>5.4121210174633179</v>
      </c>
      <c r="AH99" s="4">
        <v>-1.3689116738757861</v>
      </c>
      <c r="AI99" s="4">
        <v>201.54903853194691</v>
      </c>
      <c r="AJ99" s="4">
        <v>20.52537702648851</v>
      </c>
      <c r="AK99" s="4">
        <v>22.292401711703452</v>
      </c>
      <c r="AL99" s="4">
        <v>11.401587296775441</v>
      </c>
    </row>
    <row r="100" spans="1:38" x14ac:dyDescent="0.2">
      <c r="A100">
        <v>99</v>
      </c>
      <c r="B100">
        <v>0.32647639425018909</v>
      </c>
      <c r="C100">
        <v>2.656625660950962</v>
      </c>
      <c r="D100">
        <v>179.97452728042941</v>
      </c>
      <c r="E100">
        <v>12.953306490977941</v>
      </c>
      <c r="F100">
        <v>10.590795642918049</v>
      </c>
      <c r="G100">
        <v>8.9893831306936818</v>
      </c>
      <c r="U100" s="4">
        <v>-0.1034137852264158</v>
      </c>
      <c r="V100" s="4">
        <v>2.472322584863655</v>
      </c>
      <c r="W100" s="4">
        <v>165.53409226235499</v>
      </c>
      <c r="X100" s="4">
        <v>11.28305031623627</v>
      </c>
      <c r="Y100" s="4">
        <v>8.9453131484318469</v>
      </c>
      <c r="Z100" s="4">
        <v>8.506440820114511</v>
      </c>
      <c r="AA100" s="4">
        <v>0.32647639425018909</v>
      </c>
      <c r="AB100" s="4">
        <v>2.656625660950962</v>
      </c>
      <c r="AC100" s="4">
        <v>179.97452728042941</v>
      </c>
      <c r="AD100" s="4">
        <v>12.953306490977941</v>
      </c>
      <c r="AE100" s="4">
        <v>10.590795642918049</v>
      </c>
      <c r="AF100" s="4">
        <v>8.9893831306936818</v>
      </c>
      <c r="AG100" s="4">
        <v>1.0005335372685411</v>
      </c>
      <c r="AH100" s="4">
        <v>2.5171426362340479</v>
      </c>
      <c r="AI100" s="4">
        <v>202.0769361292183</v>
      </c>
      <c r="AJ100" s="4">
        <v>15.64456008079655</v>
      </c>
      <c r="AK100" s="4">
        <v>13.276904746891841</v>
      </c>
      <c r="AL100" s="4">
        <v>9.7811051613759421</v>
      </c>
    </row>
    <row r="101" spans="1:38" x14ac:dyDescent="0.2">
      <c r="A101">
        <v>100</v>
      </c>
      <c r="B101">
        <v>-2.1130155464278881</v>
      </c>
      <c r="C101">
        <v>4.9774315330068832</v>
      </c>
      <c r="D101">
        <v>182.69760909059571</v>
      </c>
      <c r="E101">
        <v>10.806642415903649</v>
      </c>
      <c r="F101">
        <v>4.3225184610053047</v>
      </c>
      <c r="G101">
        <v>3.542022459434341</v>
      </c>
      <c r="U101" s="4">
        <v>-2.3949737431637299</v>
      </c>
      <c r="V101" s="4">
        <v>4.7081902923882284</v>
      </c>
      <c r="W101" s="4">
        <v>168.2062470588892</v>
      </c>
      <c r="X101" s="4">
        <v>9.1949817084002206</v>
      </c>
      <c r="Y101" s="4">
        <v>3.152271420969571</v>
      </c>
      <c r="Z101" s="4">
        <v>3.3417874442657882</v>
      </c>
      <c r="AA101" s="4">
        <v>-2.1130155464278881</v>
      </c>
      <c r="AB101" s="4">
        <v>4.9774315330068832</v>
      </c>
      <c r="AC101" s="4">
        <v>182.69760909059571</v>
      </c>
      <c r="AD101" s="4">
        <v>10.806642415903649</v>
      </c>
      <c r="AE101" s="4">
        <v>4.3225184610053047</v>
      </c>
      <c r="AF101" s="4">
        <v>3.542022459434341</v>
      </c>
      <c r="AG101" s="4">
        <v>-1.599359009083384</v>
      </c>
      <c r="AH101" s="4">
        <v>5.0262181923789377</v>
      </c>
      <c r="AI101" s="4">
        <v>204.91619953951019</v>
      </c>
      <c r="AJ101" s="4">
        <v>13.42348060677055</v>
      </c>
      <c r="AK101" s="4">
        <v>6.2410857127583768</v>
      </c>
      <c r="AL101" s="4">
        <v>3.8295983244505769</v>
      </c>
    </row>
    <row r="102" spans="1:38" x14ac:dyDescent="0.2">
      <c r="A102">
        <v>101</v>
      </c>
      <c r="B102">
        <v>-1.1524984076751521</v>
      </c>
      <c r="C102">
        <v>2.5540636527310432</v>
      </c>
      <c r="D102">
        <v>6.2524541657136874</v>
      </c>
      <c r="E102">
        <v>12.38808874372317</v>
      </c>
      <c r="F102">
        <v>4.1439573991336411</v>
      </c>
      <c r="G102">
        <v>-1.859364782289477</v>
      </c>
      <c r="U102" s="4">
        <v>-1.081794688580682</v>
      </c>
      <c r="V102" s="4">
        <v>2.3391656062190038</v>
      </c>
      <c r="W102" s="4">
        <v>5.8055446957674359</v>
      </c>
      <c r="X102" s="4">
        <v>11.282862967105659</v>
      </c>
      <c r="Y102" s="4">
        <v>3.6837113136712412</v>
      </c>
      <c r="Z102" s="4">
        <v>-1.858955865872393</v>
      </c>
      <c r="AA102" s="4">
        <v>-1.1524984076751521</v>
      </c>
      <c r="AB102" s="4">
        <v>2.5540636527310432</v>
      </c>
      <c r="AC102" s="4">
        <v>6.2524541657136874</v>
      </c>
      <c r="AD102" s="4">
        <v>12.38808874372317</v>
      </c>
      <c r="AE102" s="4">
        <v>4.1439573991336411</v>
      </c>
      <c r="AF102" s="4">
        <v>-1.859364782289477</v>
      </c>
      <c r="AG102" s="4">
        <v>-1.21884614138287</v>
      </c>
      <c r="AH102" s="4">
        <v>2.7506569908890661</v>
      </c>
      <c r="AI102" s="4">
        <v>6.9877949513756166</v>
      </c>
      <c r="AJ102" s="4">
        <v>14.09546229633872</v>
      </c>
      <c r="AK102" s="4">
        <v>4.8073151560589231</v>
      </c>
      <c r="AL102" s="4">
        <v>-1.698041172260129</v>
      </c>
    </row>
    <row r="103" spans="1:38" x14ac:dyDescent="0.2">
      <c r="A103">
        <v>102</v>
      </c>
      <c r="B103">
        <v>-0.55152665064642503</v>
      </c>
      <c r="C103">
        <v>2.0669865202909188</v>
      </c>
      <c r="D103">
        <v>6.3170513837255848</v>
      </c>
      <c r="E103">
        <v>11.80653719666955</v>
      </c>
      <c r="F103">
        <v>0.63048609251743082</v>
      </c>
      <c r="G103">
        <v>-7.3553540494496108E-4</v>
      </c>
      <c r="U103" s="4">
        <v>-0.52149806624296491</v>
      </c>
      <c r="V103" s="4">
        <v>1.840853146886716</v>
      </c>
      <c r="W103" s="4">
        <v>5.8876579368097683</v>
      </c>
      <c r="X103" s="4">
        <v>10.81804699467409</v>
      </c>
      <c r="Y103" s="4">
        <v>0.51344930876236483</v>
      </c>
      <c r="Z103" s="4">
        <v>-0.12892234408417391</v>
      </c>
      <c r="AA103" s="4">
        <v>-0.55152665064642503</v>
      </c>
      <c r="AB103" s="4">
        <v>2.0669865202909188</v>
      </c>
      <c r="AC103" s="4">
        <v>6.3170513837255848</v>
      </c>
      <c r="AD103" s="4">
        <v>11.80653719666955</v>
      </c>
      <c r="AE103" s="4">
        <v>0.63048609251743082</v>
      </c>
      <c r="AF103" s="4">
        <v>-7.3553540494496108E-4</v>
      </c>
      <c r="AG103" s="4">
        <v>-0.60824299730077414</v>
      </c>
      <c r="AH103" s="4">
        <v>2.3076368178442879</v>
      </c>
      <c r="AI103" s="4">
        <v>7.0340959776329628</v>
      </c>
      <c r="AJ103" s="4">
        <v>13.35963340931036</v>
      </c>
      <c r="AK103" s="4">
        <v>0.78174936101892711</v>
      </c>
      <c r="AL103" s="4">
        <v>0.45496079544736051</v>
      </c>
    </row>
    <row r="104" spans="1:38" x14ac:dyDescent="0.2">
      <c r="A104">
        <v>103</v>
      </c>
      <c r="B104">
        <v>0.8976433593049864</v>
      </c>
      <c r="C104">
        <v>2.0635449370849068</v>
      </c>
      <c r="D104">
        <v>6.2727474075235614</v>
      </c>
      <c r="E104">
        <v>13.402271271500791</v>
      </c>
      <c r="F104">
        <v>-0.71764629687703396</v>
      </c>
      <c r="G104">
        <v>4.6718302992249479</v>
      </c>
      <c r="U104" s="4">
        <v>0.82078077988525366</v>
      </c>
      <c r="V104" s="4">
        <v>1.8670352247027939</v>
      </c>
      <c r="W104" s="4">
        <v>5.8617953385624411</v>
      </c>
      <c r="X104" s="4">
        <v>12.299166039777759</v>
      </c>
      <c r="Y104" s="4">
        <v>-0.65748822922818173</v>
      </c>
      <c r="Z104" s="4">
        <v>4.6428033693871447</v>
      </c>
      <c r="AA104" s="4">
        <v>0.8976433593049864</v>
      </c>
      <c r="AB104" s="4">
        <v>2.0635449370849068</v>
      </c>
      <c r="AC104" s="4">
        <v>6.2727474075235614</v>
      </c>
      <c r="AD104" s="4">
        <v>13.402271271500791</v>
      </c>
      <c r="AE104" s="4">
        <v>-0.71764629687703396</v>
      </c>
      <c r="AF104" s="4">
        <v>4.6718302992249479</v>
      </c>
      <c r="AG104" s="4">
        <v>0.97790333702081955</v>
      </c>
      <c r="AH104" s="4">
        <v>2.3177202579595941</v>
      </c>
      <c r="AI104" s="4">
        <v>6.9634750382040203</v>
      </c>
      <c r="AJ104" s="4">
        <v>15.16600835729361</v>
      </c>
      <c r="AK104" s="4">
        <v>-0.80605131157967125</v>
      </c>
      <c r="AL104" s="4">
        <v>4.9079389216086078</v>
      </c>
    </row>
    <row r="105" spans="1:38" x14ac:dyDescent="0.2">
      <c r="A105">
        <v>104</v>
      </c>
      <c r="B105">
        <v>1.815431563741517</v>
      </c>
      <c r="C105">
        <v>2.771571964701526</v>
      </c>
      <c r="D105">
        <v>6.1987732152144304</v>
      </c>
      <c r="E105">
        <v>13.57624134607607</v>
      </c>
      <c r="F105">
        <v>-3.521879395348221</v>
      </c>
      <c r="G105">
        <v>3.9297593978235068</v>
      </c>
      <c r="U105" s="4">
        <v>1.6834898526223561</v>
      </c>
      <c r="V105" s="4">
        <v>2.6080198063698572</v>
      </c>
      <c r="W105" s="4">
        <v>5.7890145415850753</v>
      </c>
      <c r="X105" s="4">
        <v>12.442996364919489</v>
      </c>
      <c r="Y105" s="4">
        <v>-3.187437122094293</v>
      </c>
      <c r="Z105" s="4">
        <v>3.8600839003890819</v>
      </c>
      <c r="AA105" s="4">
        <v>1.815431563741517</v>
      </c>
      <c r="AB105" s="4">
        <v>2.771571964701526</v>
      </c>
      <c r="AC105" s="4">
        <v>6.1987732152144304</v>
      </c>
      <c r="AD105" s="4">
        <v>13.57624134607607</v>
      </c>
      <c r="AE105" s="4">
        <v>-3.521879395348221</v>
      </c>
      <c r="AF105" s="4">
        <v>3.9297593978235068</v>
      </c>
      <c r="AG105" s="4">
        <v>1.966709094641061</v>
      </c>
      <c r="AH105" s="4">
        <v>3.0230776208013621</v>
      </c>
      <c r="AI105" s="4">
        <v>6.8848942666305746</v>
      </c>
      <c r="AJ105" s="4">
        <v>15.40598184707147</v>
      </c>
      <c r="AK105" s="4">
        <v>-4.0485946205427892</v>
      </c>
      <c r="AL105" s="4">
        <v>4.2048840279216071</v>
      </c>
    </row>
    <row r="106" spans="1:38" x14ac:dyDescent="0.2">
      <c r="A106">
        <v>105</v>
      </c>
      <c r="B106">
        <v>-1.5989033277252021</v>
      </c>
      <c r="C106">
        <v>2.2381950336438319</v>
      </c>
      <c r="D106">
        <v>10.170030688943161</v>
      </c>
      <c r="E106">
        <v>15.87976990044351</v>
      </c>
      <c r="F106">
        <v>4.2191703750086704</v>
      </c>
      <c r="G106">
        <v>-2.3004300823431971</v>
      </c>
      <c r="U106" s="4">
        <v>-1.5471410437900479</v>
      </c>
      <c r="V106" s="4">
        <v>2.020304164439541</v>
      </c>
      <c r="W106" s="4">
        <v>9.3624735887203361</v>
      </c>
      <c r="X106" s="4">
        <v>14.498266189869611</v>
      </c>
      <c r="Y106" s="4">
        <v>3.6956362955512581</v>
      </c>
      <c r="Z106" s="4">
        <v>-2.200908522307254</v>
      </c>
      <c r="AA106" s="4">
        <v>-1.5989033277252021</v>
      </c>
      <c r="AB106" s="4">
        <v>2.2381950336438319</v>
      </c>
      <c r="AC106" s="4">
        <v>10.170030688943161</v>
      </c>
      <c r="AD106" s="4">
        <v>15.87976990044351</v>
      </c>
      <c r="AE106" s="4">
        <v>4.2191703750086704</v>
      </c>
      <c r="AF106" s="4">
        <v>-2.3004300823431971</v>
      </c>
      <c r="AG106" s="4">
        <v>-1.6119064898422439</v>
      </c>
      <c r="AH106" s="4">
        <v>2.3916447775361469</v>
      </c>
      <c r="AI106" s="4">
        <v>11.48702698270592</v>
      </c>
      <c r="AJ106" s="4">
        <v>18.0162320924405</v>
      </c>
      <c r="AK106" s="4">
        <v>4.9666418495566651</v>
      </c>
      <c r="AL106" s="4">
        <v>-2.3037740021287729</v>
      </c>
    </row>
    <row r="107" spans="1:38" x14ac:dyDescent="0.2">
      <c r="A107">
        <v>106</v>
      </c>
      <c r="B107">
        <v>-0.94709435808896814</v>
      </c>
      <c r="C107">
        <v>1.172551693265804</v>
      </c>
      <c r="D107">
        <v>10.5439833553481</v>
      </c>
      <c r="E107">
        <v>17.405833655047122</v>
      </c>
      <c r="F107">
        <v>0.95256214828448904</v>
      </c>
      <c r="G107">
        <v>-1.486306405303417</v>
      </c>
      <c r="U107" s="4">
        <v>-0.96845011533837178</v>
      </c>
      <c r="V107" s="4">
        <v>0.9877109913763118</v>
      </c>
      <c r="W107" s="4">
        <v>9.748428204032443</v>
      </c>
      <c r="X107" s="4">
        <v>15.95485037038139</v>
      </c>
      <c r="Y107" s="4">
        <v>0.72356959174175384</v>
      </c>
      <c r="Z107" s="4">
        <v>-1.478473344131737</v>
      </c>
      <c r="AA107" s="4">
        <v>-0.94709435808896814</v>
      </c>
      <c r="AB107" s="4">
        <v>1.172551693265804</v>
      </c>
      <c r="AC107" s="4">
        <v>10.5439833553481</v>
      </c>
      <c r="AD107" s="4">
        <v>17.405833655047122</v>
      </c>
      <c r="AE107" s="4">
        <v>0.95256214828448904</v>
      </c>
      <c r="AF107" s="4">
        <v>-1.486306405303417</v>
      </c>
      <c r="AG107" s="4">
        <v>-0.91995376696470199</v>
      </c>
      <c r="AH107" s="4">
        <v>1.3108241923548609</v>
      </c>
      <c r="AI107" s="4">
        <v>11.78845286740952</v>
      </c>
      <c r="AJ107" s="4">
        <v>19.675866015174641</v>
      </c>
      <c r="AK107" s="4">
        <v>1.263331357431051</v>
      </c>
      <c r="AL107" s="4">
        <v>-1.2123201193830559</v>
      </c>
    </row>
    <row r="108" spans="1:38" x14ac:dyDescent="0.2">
      <c r="A108">
        <v>107</v>
      </c>
      <c r="B108">
        <v>0.70739717149597015</v>
      </c>
      <c r="C108">
        <v>1.28686138973153</v>
      </c>
      <c r="D108">
        <v>10.699477406507629</v>
      </c>
      <c r="E108">
        <v>16.820557823103371</v>
      </c>
      <c r="F108">
        <v>-1.7378727321430709</v>
      </c>
      <c r="G108">
        <v>6.0566312599891976</v>
      </c>
      <c r="U108" s="4">
        <v>0.59829946372205578</v>
      </c>
      <c r="V108" s="4">
        <v>1.14666836883928</v>
      </c>
      <c r="W108" s="4">
        <v>9.9264262150157059</v>
      </c>
      <c r="X108" s="4">
        <v>15.43149998986244</v>
      </c>
      <c r="Y108" s="4">
        <v>-1.5867250637559991</v>
      </c>
      <c r="Z108" s="4">
        <v>6.0012271389705161</v>
      </c>
      <c r="AA108" s="4">
        <v>0.70739717149597015</v>
      </c>
      <c r="AB108" s="4">
        <v>1.28686138973153</v>
      </c>
      <c r="AC108" s="4">
        <v>10.699477406507629</v>
      </c>
      <c r="AD108" s="4">
        <v>16.820557823103371</v>
      </c>
      <c r="AE108" s="4">
        <v>-1.7378727321430709</v>
      </c>
      <c r="AF108" s="4">
        <v>6.0566312599891976</v>
      </c>
      <c r="AG108" s="4">
        <v>0.82127066637050627</v>
      </c>
      <c r="AH108" s="4">
        <v>1.4241816857211631</v>
      </c>
      <c r="AI108" s="4">
        <v>11.980445375669181</v>
      </c>
      <c r="AJ108" s="4">
        <v>18.99841894509003</v>
      </c>
      <c r="AK108" s="4">
        <v>-1.9909001752192439</v>
      </c>
      <c r="AL108" s="4">
        <v>6.3589709448309897</v>
      </c>
    </row>
    <row r="109" spans="1:38" x14ac:dyDescent="0.2">
      <c r="A109">
        <v>108</v>
      </c>
      <c r="B109">
        <v>1.908054851694357</v>
      </c>
      <c r="C109">
        <v>2.6500693556751189</v>
      </c>
      <c r="D109">
        <v>10.300628057410361</v>
      </c>
      <c r="E109">
        <v>15.52109551756886</v>
      </c>
      <c r="F109">
        <v>-4.9766053109150938</v>
      </c>
      <c r="G109">
        <v>5.1177229164098117</v>
      </c>
      <c r="U109" s="4">
        <v>1.757113596363912</v>
      </c>
      <c r="V109" s="4">
        <v>2.503237529835876</v>
      </c>
      <c r="W109" s="4">
        <v>9.5509884550145401</v>
      </c>
      <c r="X109" s="4">
        <v>14.243870744454879</v>
      </c>
      <c r="Y109" s="4">
        <v>-4.5474264817253651</v>
      </c>
      <c r="Z109" s="4">
        <v>4.9548743445783749</v>
      </c>
      <c r="AA109" s="4">
        <v>1.908054851694357</v>
      </c>
      <c r="AB109" s="4">
        <v>2.6500693556751189</v>
      </c>
      <c r="AC109" s="4">
        <v>10.300628057410361</v>
      </c>
      <c r="AD109" s="4">
        <v>15.52109551756886</v>
      </c>
      <c r="AE109" s="4">
        <v>-4.9766053109150938</v>
      </c>
      <c r="AF109" s="4">
        <v>5.1177229164098117</v>
      </c>
      <c r="AG109" s="4">
        <v>2.063590512495515</v>
      </c>
      <c r="AH109" s="4">
        <v>2.8682920308016082</v>
      </c>
      <c r="AI109" s="4">
        <v>11.50128100759729</v>
      </c>
      <c r="AJ109" s="4">
        <v>17.548896160010511</v>
      </c>
      <c r="AK109" s="4">
        <v>-5.6702996899891156</v>
      </c>
      <c r="AL109" s="4">
        <v>5.5500954244287044</v>
      </c>
    </row>
    <row r="110" spans="1:38" x14ac:dyDescent="0.2">
      <c r="A110">
        <v>109</v>
      </c>
      <c r="B110">
        <v>-2.025160146543882</v>
      </c>
      <c r="C110">
        <v>2.584528077277084</v>
      </c>
      <c r="D110">
        <v>17.079192427622949</v>
      </c>
      <c r="E110">
        <v>22.505148482537741</v>
      </c>
      <c r="F110">
        <v>7.9335814875809589</v>
      </c>
      <c r="G110">
        <v>-6.6288125892547489</v>
      </c>
      <c r="U110" s="4">
        <v>-1.951020733947525</v>
      </c>
      <c r="V110" s="4">
        <v>2.3140944398612149</v>
      </c>
      <c r="W110" s="4">
        <v>15.66907025748236</v>
      </c>
      <c r="X110" s="4">
        <v>20.67434551807839</v>
      </c>
      <c r="Y110" s="4">
        <v>7.1159373800349526</v>
      </c>
      <c r="Z110" s="4">
        <v>-6.2722611334795193</v>
      </c>
      <c r="AA110" s="4">
        <v>-2.025160146543882</v>
      </c>
      <c r="AB110" s="4">
        <v>2.584528077277084</v>
      </c>
      <c r="AC110" s="4">
        <v>17.079192427622949</v>
      </c>
      <c r="AD110" s="4">
        <v>22.505148482537741</v>
      </c>
      <c r="AE110" s="4">
        <v>7.9335814875809589</v>
      </c>
      <c r="AF110" s="4">
        <v>-6.6288125892547489</v>
      </c>
      <c r="AG110" s="4">
        <v>-2.0113695705309942</v>
      </c>
      <c r="AH110" s="4">
        <v>2.7552687251176562</v>
      </c>
      <c r="AI110" s="4">
        <v>19.280992666924881</v>
      </c>
      <c r="AJ110" s="4">
        <v>25.31830173902592</v>
      </c>
      <c r="AK110" s="4">
        <v>9.1006659405800114</v>
      </c>
      <c r="AL110" s="4">
        <v>-7.027783602728638</v>
      </c>
    </row>
    <row r="111" spans="1:38" x14ac:dyDescent="0.2">
      <c r="A111">
        <v>110</v>
      </c>
      <c r="B111">
        <v>-0.2716812478060357</v>
      </c>
      <c r="C111">
        <v>-0.64740831877030114</v>
      </c>
      <c r="D111">
        <v>17.11073035171346</v>
      </c>
      <c r="E111">
        <v>24.36537552031152</v>
      </c>
      <c r="F111">
        <v>1.4831936233389571</v>
      </c>
      <c r="G111">
        <v>0.67902053001014973</v>
      </c>
      <c r="U111" s="4">
        <v>-0.35336332466775339</v>
      </c>
      <c r="V111" s="4">
        <v>-0.75493080560006565</v>
      </c>
      <c r="W111" s="4">
        <v>15.78435479309605</v>
      </c>
      <c r="X111" s="4">
        <v>22.467570125850859</v>
      </c>
      <c r="Y111" s="4">
        <v>1.1897466756312469</v>
      </c>
      <c r="Z111" s="4">
        <v>0.69064902351319568</v>
      </c>
      <c r="AA111" s="4">
        <v>-0.2716812478060357</v>
      </c>
      <c r="AB111" s="4">
        <v>-0.64740831877030114</v>
      </c>
      <c r="AC111" s="4">
        <v>17.11073035171346</v>
      </c>
      <c r="AD111" s="4">
        <v>24.36537552031152</v>
      </c>
      <c r="AE111" s="4">
        <v>1.4831936233389571</v>
      </c>
      <c r="AF111" s="4">
        <v>0.67902053001014973</v>
      </c>
      <c r="AG111" s="4">
        <v>-0.1516661012690764</v>
      </c>
      <c r="AH111" s="4">
        <v>-0.67736121742213384</v>
      </c>
      <c r="AI111" s="4">
        <v>19.26168518710589</v>
      </c>
      <c r="AJ111" s="4">
        <v>27.22327202271924</v>
      </c>
      <c r="AK111" s="4">
        <v>1.883923659673902</v>
      </c>
      <c r="AL111" s="4">
        <v>0.99847756327002168</v>
      </c>
    </row>
    <row r="112" spans="1:38" x14ac:dyDescent="0.2">
      <c r="A112">
        <v>111</v>
      </c>
      <c r="B112">
        <v>0.45216048375808399</v>
      </c>
      <c r="C112">
        <v>-0.60818003979596125</v>
      </c>
      <c r="D112">
        <v>17.33066271367839</v>
      </c>
      <c r="E112">
        <v>24.181954412420762</v>
      </c>
      <c r="F112">
        <v>-2.577740723279681</v>
      </c>
      <c r="G112">
        <v>4.1688847259108917</v>
      </c>
      <c r="U112" s="4">
        <v>0.31113529154505393</v>
      </c>
      <c r="V112" s="4">
        <v>-0.66254689580765624</v>
      </c>
      <c r="W112" s="4">
        <v>16.03923423243155</v>
      </c>
      <c r="X112" s="4">
        <v>22.348145905285829</v>
      </c>
      <c r="Y112" s="4">
        <v>-2.4185612541131798</v>
      </c>
      <c r="Z112" s="4">
        <v>4.1631662248712544</v>
      </c>
      <c r="AA112" s="4">
        <v>0.45216048375808399</v>
      </c>
      <c r="AB112" s="4">
        <v>-0.60818003979596125</v>
      </c>
      <c r="AC112" s="4">
        <v>17.33066271367839</v>
      </c>
      <c r="AD112" s="4">
        <v>24.181954412420762</v>
      </c>
      <c r="AE112" s="4">
        <v>-2.577740723279681</v>
      </c>
      <c r="AF112" s="4">
        <v>4.1688847259108917</v>
      </c>
      <c r="AG112" s="4">
        <v>0.60703978509810819</v>
      </c>
      <c r="AH112" s="4">
        <v>-0.62471943421127707</v>
      </c>
      <c r="AI112" s="4">
        <v>19.449197906089879</v>
      </c>
      <c r="AJ112" s="4">
        <v>27.010942100639291</v>
      </c>
      <c r="AK112" s="4">
        <v>-2.873046346279545</v>
      </c>
      <c r="AL112" s="4">
        <v>4.4914409492078864</v>
      </c>
    </row>
    <row r="113" spans="1:38" x14ac:dyDescent="0.2">
      <c r="A113">
        <v>112</v>
      </c>
      <c r="B113">
        <v>2.33840794473848</v>
      </c>
      <c r="C113">
        <v>3.2257191728318571</v>
      </c>
      <c r="D113">
        <v>17.459383110891661</v>
      </c>
      <c r="E113">
        <v>22.701682317544542</v>
      </c>
      <c r="F113">
        <v>-9.4254841833310685</v>
      </c>
      <c r="G113">
        <v>9.1793668221068412</v>
      </c>
      <c r="U113" s="4">
        <v>2.1035150231598849</v>
      </c>
      <c r="V113" s="4">
        <v>3.0387418314926631</v>
      </c>
      <c r="W113" s="4">
        <v>16.16759440543461</v>
      </c>
      <c r="X113" s="4">
        <v>21.042014094637651</v>
      </c>
      <c r="Y113" s="4">
        <v>-8.7662673005469944</v>
      </c>
      <c r="Z113" s="4">
        <v>8.7654823728886289</v>
      </c>
      <c r="AA113" s="4">
        <v>2.33840794473848</v>
      </c>
      <c r="AB113" s="4">
        <v>3.2257191728318571</v>
      </c>
      <c r="AC113" s="4">
        <v>17.459383110891661</v>
      </c>
      <c r="AD113" s="4">
        <v>22.701682317544542</v>
      </c>
      <c r="AE113" s="4">
        <v>-9.4254841833310685</v>
      </c>
      <c r="AF113" s="4">
        <v>9.1793668221068412</v>
      </c>
      <c r="AG113" s="4">
        <v>2.5908458288772258</v>
      </c>
      <c r="AH113" s="4">
        <v>3.530826237312533</v>
      </c>
      <c r="AI113" s="4">
        <v>19.553622679294691</v>
      </c>
      <c r="AJ113" s="4">
        <v>25.317859226459991</v>
      </c>
      <c r="AK113" s="4">
        <v>-10.51536776291756</v>
      </c>
      <c r="AL113" s="4">
        <v>9.9916805839667564</v>
      </c>
    </row>
    <row r="114" spans="1:38" x14ac:dyDescent="0.2">
      <c r="A114">
        <v>113</v>
      </c>
      <c r="B114">
        <v>-1.338687811068223</v>
      </c>
      <c r="C114">
        <v>3.20763335926434</v>
      </c>
      <c r="D114">
        <v>24.947253469135148</v>
      </c>
      <c r="E114">
        <v>28.61206317114587</v>
      </c>
      <c r="F114">
        <v>10.315091224151651</v>
      </c>
      <c r="G114">
        <v>-13.123486936035849</v>
      </c>
      <c r="U114" s="4">
        <v>-1.3155278679170019</v>
      </c>
      <c r="V114" s="4">
        <v>2.876451370718752</v>
      </c>
      <c r="W114" s="4">
        <v>22.90365852075583</v>
      </c>
      <c r="X114" s="4">
        <v>26.365450348701511</v>
      </c>
      <c r="Y114" s="4">
        <v>9.333305496971537</v>
      </c>
      <c r="Z114" s="4">
        <v>-12.42368301115769</v>
      </c>
      <c r="AA114" s="4">
        <v>-1.338687811068223</v>
      </c>
      <c r="AB114" s="4">
        <v>3.20763335926434</v>
      </c>
      <c r="AC114" s="4">
        <v>24.947253469135148</v>
      </c>
      <c r="AD114" s="4">
        <v>28.61206317114587</v>
      </c>
      <c r="AE114" s="4">
        <v>10.315091224151651</v>
      </c>
      <c r="AF114" s="4">
        <v>-13.123486936035849</v>
      </c>
      <c r="AG114" s="4">
        <v>-1.2270958745811831</v>
      </c>
      <c r="AH114" s="4">
        <v>3.4038476276789389</v>
      </c>
      <c r="AI114" s="4">
        <v>28.091819544062279</v>
      </c>
      <c r="AJ114" s="4">
        <v>32.011621329868653</v>
      </c>
      <c r="AK114" s="4">
        <v>11.71806190903059</v>
      </c>
      <c r="AL114" s="4">
        <v>-13.97723752614921</v>
      </c>
    </row>
    <row r="115" spans="1:38" x14ac:dyDescent="0.2">
      <c r="A115">
        <v>114</v>
      </c>
      <c r="B115">
        <v>-0.63051249014568489</v>
      </c>
      <c r="C115">
        <v>-0.74797367462258479</v>
      </c>
      <c r="D115">
        <v>25.736641707285958</v>
      </c>
      <c r="E115">
        <v>29.507322090524401</v>
      </c>
      <c r="F115">
        <v>5.694986195812465</v>
      </c>
      <c r="G115">
        <v>-6.7848684157905339</v>
      </c>
      <c r="U115" s="4">
        <v>-0.68231731505270898</v>
      </c>
      <c r="V115" s="4">
        <v>-0.88094287190089693</v>
      </c>
      <c r="W115" s="4">
        <v>23.695901414132369</v>
      </c>
      <c r="X115" s="4">
        <v>27.243135201290801</v>
      </c>
      <c r="Y115" s="4">
        <v>5.0596543624195407</v>
      </c>
      <c r="Z115" s="4">
        <v>-6.379542734486698</v>
      </c>
      <c r="AA115" s="4">
        <v>-0.63051249014568489</v>
      </c>
      <c r="AB115" s="4">
        <v>-0.74797367462258479</v>
      </c>
      <c r="AC115" s="4">
        <v>25.736641707285958</v>
      </c>
      <c r="AD115" s="4">
        <v>29.507322090524401</v>
      </c>
      <c r="AE115" s="4">
        <v>5.694986195812465</v>
      </c>
      <c r="AF115" s="4">
        <v>-6.7848684157905339</v>
      </c>
      <c r="AG115" s="4">
        <v>-0.48550569906033592</v>
      </c>
      <c r="AH115" s="4">
        <v>-0.83280231059087473</v>
      </c>
      <c r="AI115" s="4">
        <v>28.95862046476422</v>
      </c>
      <c r="AJ115" s="4">
        <v>32.893951329140123</v>
      </c>
      <c r="AK115" s="4">
        <v>6.5998226756237717</v>
      </c>
      <c r="AL115" s="4">
        <v>-7.2220215785022859</v>
      </c>
    </row>
    <row r="116" spans="1:38" x14ac:dyDescent="0.2">
      <c r="A116">
        <v>115</v>
      </c>
      <c r="B116">
        <v>0.1375311960300068</v>
      </c>
      <c r="C116">
        <v>-1.8922418550010669</v>
      </c>
      <c r="D116">
        <v>25.90932866573668</v>
      </c>
      <c r="E116">
        <v>30.085224842769382</v>
      </c>
      <c r="F116">
        <v>-0.42387507607429969</v>
      </c>
      <c r="G116">
        <v>2.4625356566936558</v>
      </c>
      <c r="U116" s="4">
        <v>5.5766148465645794E-3</v>
      </c>
      <c r="V116" s="4">
        <v>-1.9207128407858931</v>
      </c>
      <c r="W116" s="4">
        <v>23.945743336480881</v>
      </c>
      <c r="X116" s="4">
        <v>27.843190217256581</v>
      </c>
      <c r="Y116" s="4">
        <v>-0.53804578516589219</v>
      </c>
      <c r="Z116" s="4">
        <v>2.4738576115989561</v>
      </c>
      <c r="AA116" s="4">
        <v>0.1375311960300068</v>
      </c>
      <c r="AB116" s="4">
        <v>-1.8922418550010669</v>
      </c>
      <c r="AC116" s="4">
        <v>25.90932866573668</v>
      </c>
      <c r="AD116" s="4">
        <v>30.085224842769382</v>
      </c>
      <c r="AE116" s="4">
        <v>-0.42387507607429969</v>
      </c>
      <c r="AF116" s="4">
        <v>2.4625356566936558</v>
      </c>
      <c r="AG116" s="4">
        <v>0.31461949180318588</v>
      </c>
      <c r="AH116" s="4">
        <v>-2.038315439816349</v>
      </c>
      <c r="AI116" s="4">
        <v>29.003835997663781</v>
      </c>
      <c r="AJ116" s="4">
        <v>33.473391223538769</v>
      </c>
      <c r="AK116" s="4">
        <v>-0.3276873881279731</v>
      </c>
      <c r="AL116" s="4">
        <v>2.7878141158389278</v>
      </c>
    </row>
    <row r="117" spans="1:38" x14ac:dyDescent="0.2">
      <c r="A117">
        <v>116</v>
      </c>
      <c r="B117">
        <v>1.3906689554943941</v>
      </c>
      <c r="C117">
        <v>-0.28753822203225943</v>
      </c>
      <c r="D117">
        <v>26.11448548215224</v>
      </c>
      <c r="E117">
        <v>30.172808227327781</v>
      </c>
      <c r="F117">
        <v>-7.000578284342561</v>
      </c>
      <c r="G117">
        <v>10.39996122312281</v>
      </c>
      <c r="U117" s="4">
        <v>1.1812332971836741</v>
      </c>
      <c r="V117" s="4">
        <v>-0.33815807934531972</v>
      </c>
      <c r="W117" s="4">
        <v>24.194692693852929</v>
      </c>
      <c r="X117" s="4">
        <v>28.00638554329133</v>
      </c>
      <c r="Y117" s="4">
        <v>-6.5695220705241848</v>
      </c>
      <c r="Z117" s="4">
        <v>9.9229554170051486</v>
      </c>
      <c r="AA117" s="4">
        <v>1.3906689554943941</v>
      </c>
      <c r="AB117" s="4">
        <v>-0.28753822203225943</v>
      </c>
      <c r="AC117" s="4">
        <v>26.11448548215224</v>
      </c>
      <c r="AD117" s="4">
        <v>30.172808227327781</v>
      </c>
      <c r="AE117" s="4">
        <v>-7.000578284342561</v>
      </c>
      <c r="AF117" s="4">
        <v>10.39996122312281</v>
      </c>
      <c r="AG117" s="4">
        <v>1.600286926929225</v>
      </c>
      <c r="AH117" s="4">
        <v>-0.27322168832689919</v>
      </c>
      <c r="AI117" s="4">
        <v>29.190852300784972</v>
      </c>
      <c r="AJ117" s="4">
        <v>33.536921827187307</v>
      </c>
      <c r="AK117" s="4">
        <v>-7.758274400587986</v>
      </c>
      <c r="AL117" s="4">
        <v>11.346189971792301</v>
      </c>
    </row>
    <row r="118" spans="1:38" x14ac:dyDescent="0.2">
      <c r="A118">
        <v>117</v>
      </c>
      <c r="B118">
        <v>2.378798123353886</v>
      </c>
      <c r="C118">
        <v>3.8711530574278599</v>
      </c>
      <c r="D118">
        <v>25.551495006549459</v>
      </c>
      <c r="E118">
        <v>28.787629166625869</v>
      </c>
      <c r="F118">
        <v>-11.376133700709939</v>
      </c>
      <c r="G118">
        <v>16.024940796574469</v>
      </c>
      <c r="U118" s="4">
        <v>2.1018431320320849</v>
      </c>
      <c r="V118" s="4">
        <v>3.6261030967603229</v>
      </c>
      <c r="W118" s="4">
        <v>23.690366039762448</v>
      </c>
      <c r="X118" s="4">
        <v>26.786094591066711</v>
      </c>
      <c r="Y118" s="4">
        <v>-10.63916281857972</v>
      </c>
      <c r="Z118" s="4">
        <v>15.218478562209651</v>
      </c>
      <c r="AA118" s="4">
        <v>2.378798123353886</v>
      </c>
      <c r="AB118" s="4">
        <v>3.8711530574278599</v>
      </c>
      <c r="AC118" s="4">
        <v>25.551495006549459</v>
      </c>
      <c r="AD118" s="4">
        <v>28.787629166625869</v>
      </c>
      <c r="AE118" s="4">
        <v>-11.376133700709939</v>
      </c>
      <c r="AF118" s="4">
        <v>16.024940796574469</v>
      </c>
      <c r="AG118" s="4">
        <v>2.6487539335893602</v>
      </c>
      <c r="AH118" s="4">
        <v>4.2458780970690748</v>
      </c>
      <c r="AI118" s="4">
        <v>28.591867945937501</v>
      </c>
      <c r="AJ118" s="4">
        <v>31.901659418927199</v>
      </c>
      <c r="AK118" s="4">
        <v>-12.61849872516658</v>
      </c>
      <c r="AL118" s="4">
        <v>17.387412716393129</v>
      </c>
    </row>
    <row r="119" spans="1:38" x14ac:dyDescent="0.2">
      <c r="A119">
        <v>118</v>
      </c>
      <c r="B119">
        <v>-2.9905641570304349</v>
      </c>
      <c r="C119">
        <v>5.6800722456176631</v>
      </c>
      <c r="D119">
        <v>37.326666343414303</v>
      </c>
      <c r="E119">
        <v>33.931188970925938</v>
      </c>
      <c r="F119">
        <v>12.59199140751514</v>
      </c>
      <c r="G119">
        <v>-10.359660138908801</v>
      </c>
      <c r="U119" s="4">
        <v>-2.8677617933389858</v>
      </c>
      <c r="V119" s="4">
        <v>5.2158076690806361</v>
      </c>
      <c r="W119" s="4">
        <v>34.317176538779577</v>
      </c>
      <c r="X119" s="4">
        <v>31.385288190916409</v>
      </c>
      <c r="Y119" s="4">
        <v>11.44067240499245</v>
      </c>
      <c r="Z119" s="4">
        <v>-9.7843642141667946</v>
      </c>
      <c r="AA119" s="4">
        <v>-2.9905641570304349</v>
      </c>
      <c r="AB119" s="4">
        <v>5.6800722456176631</v>
      </c>
      <c r="AC119" s="4">
        <v>37.326666343414303</v>
      </c>
      <c r="AD119" s="4">
        <v>33.931188970925938</v>
      </c>
      <c r="AE119" s="4">
        <v>12.59199140751514</v>
      </c>
      <c r="AF119" s="4">
        <v>-10.359660138908801</v>
      </c>
      <c r="AG119" s="4">
        <v>-2.951022546509491</v>
      </c>
      <c r="AH119" s="4">
        <v>5.9925037183185736</v>
      </c>
      <c r="AI119" s="4">
        <v>41.915457956501101</v>
      </c>
      <c r="AJ119" s="4">
        <v>37.685900788121039</v>
      </c>
      <c r="AK119" s="4">
        <v>14.204641091546611</v>
      </c>
      <c r="AL119" s="4">
        <v>-11.17629708592521</v>
      </c>
    </row>
    <row r="120" spans="1:38" x14ac:dyDescent="0.2">
      <c r="A120">
        <v>119</v>
      </c>
      <c r="B120">
        <v>-0.88361823901274295</v>
      </c>
      <c r="C120">
        <v>-4.2115751291172933E-2</v>
      </c>
      <c r="D120">
        <v>37.669680544720997</v>
      </c>
      <c r="E120">
        <v>36.013576248389271</v>
      </c>
      <c r="F120">
        <v>6.264715254289551</v>
      </c>
      <c r="G120">
        <v>-10.7877392389085</v>
      </c>
      <c r="U120" s="4">
        <v>-0.91305396080026879</v>
      </c>
      <c r="V120" s="4">
        <v>-0.20214967551481811</v>
      </c>
      <c r="W120" s="4">
        <v>34.736815622271394</v>
      </c>
      <c r="X120" s="4">
        <v>33.370330792851263</v>
      </c>
      <c r="Y120" s="4">
        <v>5.5756070514368297</v>
      </c>
      <c r="Z120" s="4">
        <v>-10.166977844772759</v>
      </c>
      <c r="AA120" s="4">
        <v>-0.88361823901274295</v>
      </c>
      <c r="AB120" s="4">
        <v>-4.2115751291172933E-2</v>
      </c>
      <c r="AC120" s="4">
        <v>37.669680544720997</v>
      </c>
      <c r="AD120" s="4">
        <v>36.013576248389271</v>
      </c>
      <c r="AE120" s="4">
        <v>6.264715254289551</v>
      </c>
      <c r="AF120" s="4">
        <v>-10.7877392389085</v>
      </c>
      <c r="AG120" s="4">
        <v>-0.71720770197050288</v>
      </c>
      <c r="AH120" s="4">
        <v>-0.16604340477334231</v>
      </c>
      <c r="AI120" s="4">
        <v>42.186755234450317</v>
      </c>
      <c r="AJ120" s="4">
        <v>39.961598014983878</v>
      </c>
      <c r="AK120" s="4">
        <v>7.2094260776936192</v>
      </c>
      <c r="AL120" s="4">
        <v>-11.468761325722239</v>
      </c>
    </row>
    <row r="121" spans="1:38" x14ac:dyDescent="0.2">
      <c r="A121">
        <v>120</v>
      </c>
      <c r="B121">
        <v>0.74361142247808609</v>
      </c>
      <c r="C121">
        <v>-3.06307794986721</v>
      </c>
      <c r="D121">
        <v>39.875876249031677</v>
      </c>
      <c r="E121">
        <v>37.394119592532903</v>
      </c>
      <c r="F121">
        <v>-0.59172345156776462</v>
      </c>
      <c r="G121">
        <v>1.885572528565985</v>
      </c>
      <c r="U121" s="4">
        <v>0.59596753083274989</v>
      </c>
      <c r="V121" s="4">
        <v>-3.0345263537755649</v>
      </c>
      <c r="W121" s="4">
        <v>36.896783581684907</v>
      </c>
      <c r="X121" s="4">
        <v>34.718352188607028</v>
      </c>
      <c r="Y121" s="4">
        <v>-0.74664323857979331</v>
      </c>
      <c r="Z121" s="4">
        <v>1.9090898167482711</v>
      </c>
      <c r="AA121" s="4">
        <v>0.74361142247808609</v>
      </c>
      <c r="AB121" s="4">
        <v>-3.06307794986721</v>
      </c>
      <c r="AC121" s="4">
        <v>39.875876249031677</v>
      </c>
      <c r="AD121" s="4">
        <v>37.394119592532903</v>
      </c>
      <c r="AE121" s="4">
        <v>-0.59172345156776462</v>
      </c>
      <c r="AF121" s="4">
        <v>1.885572528565985</v>
      </c>
      <c r="AG121" s="4">
        <v>1.001574655896202</v>
      </c>
      <c r="AH121" s="4">
        <v>-3.3679520813418109</v>
      </c>
      <c r="AI121" s="4">
        <v>44.521192172185778</v>
      </c>
      <c r="AJ121" s="4">
        <v>41.459258132359743</v>
      </c>
      <c r="AK121" s="4">
        <v>-0.47502452810585238</v>
      </c>
      <c r="AL121" s="4">
        <v>2.2447071803047982</v>
      </c>
    </row>
    <row r="122" spans="1:38" x14ac:dyDescent="0.2">
      <c r="A122">
        <v>121</v>
      </c>
      <c r="B122">
        <v>2.3183867038158388</v>
      </c>
      <c r="C122">
        <v>0.22474458387422941</v>
      </c>
      <c r="D122">
        <v>38.265666986816058</v>
      </c>
      <c r="E122">
        <v>35.817528494976067</v>
      </c>
      <c r="F122">
        <v>-7.5889805130161383</v>
      </c>
      <c r="G122">
        <v>13.82496937143325</v>
      </c>
      <c r="U122" s="4">
        <v>2.0626921382491039</v>
      </c>
      <c r="V122" s="4">
        <v>0.13248649110687699</v>
      </c>
      <c r="W122" s="4">
        <v>35.489098039232587</v>
      </c>
      <c r="X122" s="4">
        <v>33.315152464235332</v>
      </c>
      <c r="Y122" s="4">
        <v>-7.1943868133189319</v>
      </c>
      <c r="Z122" s="4">
        <v>13.19693153247403</v>
      </c>
      <c r="AA122" s="4">
        <v>2.3183867038158388</v>
      </c>
      <c r="AB122" s="4">
        <v>0.22474458387422941</v>
      </c>
      <c r="AC122" s="4">
        <v>38.265666986816058</v>
      </c>
      <c r="AD122" s="4">
        <v>35.817528494976067</v>
      </c>
      <c r="AE122" s="4">
        <v>-7.5889805130161383</v>
      </c>
      <c r="AF122" s="4">
        <v>13.82496937143325</v>
      </c>
      <c r="AG122" s="4">
        <v>2.6380447787569041</v>
      </c>
      <c r="AH122" s="4">
        <v>0.24733424194979581</v>
      </c>
      <c r="AI122" s="4">
        <v>42.665595304505523</v>
      </c>
      <c r="AJ122" s="4">
        <v>39.680250318032087</v>
      </c>
      <c r="AK122" s="4">
        <v>-8.3285627071299224</v>
      </c>
      <c r="AL122" s="4">
        <v>15.007643586387131</v>
      </c>
    </row>
    <row r="123" spans="1:38" x14ac:dyDescent="0.2">
      <c r="A123">
        <v>122</v>
      </c>
      <c r="B123">
        <v>4.5490092797413926</v>
      </c>
      <c r="C123">
        <v>6.1769083121368764</v>
      </c>
      <c r="D123">
        <v>38.419863960084037</v>
      </c>
      <c r="E123">
        <v>34.575570574405027</v>
      </c>
      <c r="F123">
        <v>-14.177693002882441</v>
      </c>
      <c r="G123">
        <v>12.20711496869033</v>
      </c>
      <c r="U123" s="4">
        <v>4.1549587071476042</v>
      </c>
      <c r="V123" s="4">
        <v>5.8028812545003943</v>
      </c>
      <c r="W123" s="4">
        <v>35.691966879125367</v>
      </c>
      <c r="X123" s="4">
        <v>32.239849621280392</v>
      </c>
      <c r="Y123" s="4">
        <v>-13.341642148782141</v>
      </c>
      <c r="Z123" s="4">
        <v>11.589069633603181</v>
      </c>
      <c r="AA123" s="4">
        <v>4.5490092797413926</v>
      </c>
      <c r="AB123" s="4">
        <v>6.1769083121368764</v>
      </c>
      <c r="AC123" s="4">
        <v>38.419863960084037</v>
      </c>
      <c r="AD123" s="4">
        <v>34.575570574405027</v>
      </c>
      <c r="AE123" s="4">
        <v>-14.177693002882441</v>
      </c>
      <c r="AF123" s="4">
        <v>12.20711496869033</v>
      </c>
      <c r="AG123" s="4">
        <v>5.0046460398816333</v>
      </c>
      <c r="AH123" s="4">
        <v>6.7228438030609947</v>
      </c>
      <c r="AI123" s="4">
        <v>42.81364199094449</v>
      </c>
      <c r="AJ123" s="4">
        <v>38.242546574001587</v>
      </c>
      <c r="AK123" s="4">
        <v>-15.58905067296905</v>
      </c>
      <c r="AL123" s="4">
        <v>13.314099707683299</v>
      </c>
    </row>
    <row r="124" spans="1:38" x14ac:dyDescent="0.2">
      <c r="A124">
        <v>123</v>
      </c>
      <c r="B124">
        <v>-4.9101250317178442</v>
      </c>
      <c r="C124">
        <v>10.40051064201884</v>
      </c>
      <c r="D124">
        <v>48.369584330379467</v>
      </c>
      <c r="E124">
        <v>39.177649154342561</v>
      </c>
      <c r="F124">
        <v>16.456312031572789</v>
      </c>
      <c r="G124">
        <v>-11.22477001767802</v>
      </c>
      <c r="U124" s="4">
        <v>-4.6809815605691947</v>
      </c>
      <c r="V124" s="4">
        <v>9.7019806033387059</v>
      </c>
      <c r="W124" s="4">
        <v>44.493595076817208</v>
      </c>
      <c r="X124" s="4">
        <v>36.334305034959563</v>
      </c>
      <c r="Y124" s="4">
        <v>15.0476999054657</v>
      </c>
      <c r="Z124" s="4">
        <v>-10.66025801946931</v>
      </c>
      <c r="AA124" s="4">
        <v>-4.9101250317178442</v>
      </c>
      <c r="AB124" s="4">
        <v>10.40051064201884</v>
      </c>
      <c r="AC124" s="4">
        <v>48.369584330379467</v>
      </c>
      <c r="AD124" s="4">
        <v>39.177649154342561</v>
      </c>
      <c r="AE124" s="4">
        <v>16.456312031572789</v>
      </c>
      <c r="AF124" s="4">
        <v>-11.22477001767802</v>
      </c>
      <c r="AG124" s="4">
        <v>-4.949213939430372</v>
      </c>
      <c r="AH124" s="4">
        <v>11.008004929993641</v>
      </c>
      <c r="AI124" s="4">
        <v>54.247112240275037</v>
      </c>
      <c r="AJ124" s="4">
        <v>43.280584858744447</v>
      </c>
      <c r="AK124" s="4">
        <v>18.408270975607991</v>
      </c>
      <c r="AL124" s="4">
        <v>-12.09522314364723</v>
      </c>
    </row>
    <row r="125" spans="1:38" x14ac:dyDescent="0.2">
      <c r="A125">
        <v>124</v>
      </c>
      <c r="B125">
        <v>-1.704745197823716</v>
      </c>
      <c r="C125">
        <v>2.722850646281604</v>
      </c>
      <c r="D125">
        <v>49.214652713543842</v>
      </c>
      <c r="E125">
        <v>41.083516028443938</v>
      </c>
      <c r="F125">
        <v>9.568887941516655</v>
      </c>
      <c r="G125">
        <v>-20.801718749412821</v>
      </c>
      <c r="U125" s="4">
        <v>-1.6698150534160181</v>
      </c>
      <c r="V125" s="4">
        <v>2.421147144748105</v>
      </c>
      <c r="W125" s="4">
        <v>45.383447567194942</v>
      </c>
      <c r="X125" s="4">
        <v>38.12980245957641</v>
      </c>
      <c r="Y125" s="4">
        <v>8.630963613186184</v>
      </c>
      <c r="Z125" s="4">
        <v>-19.663795619069251</v>
      </c>
      <c r="AA125" s="4">
        <v>-1.704745197823716</v>
      </c>
      <c r="AB125" s="4">
        <v>2.722850646281604</v>
      </c>
      <c r="AC125" s="4">
        <v>49.214652713543842</v>
      </c>
      <c r="AD125" s="4">
        <v>41.083516028443938</v>
      </c>
      <c r="AE125" s="4">
        <v>9.568887941516655</v>
      </c>
      <c r="AF125" s="4">
        <v>-20.801718749412821</v>
      </c>
      <c r="AG125" s="4">
        <v>-1.529154749328693</v>
      </c>
      <c r="AH125" s="4">
        <v>2.7064856137016591</v>
      </c>
      <c r="AI125" s="4">
        <v>55.027301769669918</v>
      </c>
      <c r="AJ125" s="4">
        <v>45.348309215867623</v>
      </c>
      <c r="AK125" s="4">
        <v>10.848251875541219</v>
      </c>
      <c r="AL125" s="4">
        <v>-22.40234227103613</v>
      </c>
    </row>
    <row r="126" spans="1:38" x14ac:dyDescent="0.2">
      <c r="A126">
        <v>125</v>
      </c>
      <c r="B126">
        <v>0.79490477961606643</v>
      </c>
      <c r="C126">
        <v>-4.0991408035634844</v>
      </c>
      <c r="D126">
        <v>50.216086555610808</v>
      </c>
      <c r="E126">
        <v>43.171276287979929</v>
      </c>
      <c r="F126">
        <v>3.2633396476775971</v>
      </c>
      <c r="G126">
        <v>-5.8366419621316901</v>
      </c>
      <c r="U126" s="4">
        <v>0.67573028895654197</v>
      </c>
      <c r="V126" s="4">
        <v>-4.0371316744851802</v>
      </c>
      <c r="W126" s="4">
        <v>46.432058608277707</v>
      </c>
      <c r="X126" s="4">
        <v>40.124058801954682</v>
      </c>
      <c r="Y126" s="4">
        <v>2.7815427215021979</v>
      </c>
      <c r="Z126" s="4">
        <v>-5.5259770593266522</v>
      </c>
      <c r="AA126" s="4">
        <v>0.79490477961606643</v>
      </c>
      <c r="AB126" s="4">
        <v>-4.0991408035634844</v>
      </c>
      <c r="AC126" s="4">
        <v>50.216086555610808</v>
      </c>
      <c r="AD126" s="4">
        <v>43.171276287979929</v>
      </c>
      <c r="AE126" s="4">
        <v>3.2633396476775971</v>
      </c>
      <c r="AF126" s="4">
        <v>-5.8366419621316901</v>
      </c>
      <c r="AG126" s="4">
        <v>1.108723840613044</v>
      </c>
      <c r="AH126" s="4">
        <v>-4.5826659835833494</v>
      </c>
      <c r="AI126" s="4">
        <v>56.041575057139468</v>
      </c>
      <c r="AJ126" s="4">
        <v>47.807473385800357</v>
      </c>
      <c r="AK126" s="4">
        <v>3.855840124849335</v>
      </c>
      <c r="AL126" s="4">
        <v>-5.8467417577354803</v>
      </c>
    </row>
    <row r="127" spans="1:38" x14ac:dyDescent="0.2">
      <c r="A127">
        <v>126</v>
      </c>
      <c r="B127">
        <v>1.8768901047859221</v>
      </c>
      <c r="C127">
        <v>-4.0821312496913063</v>
      </c>
      <c r="D127">
        <v>50.69399145651002</v>
      </c>
      <c r="E127">
        <v>42.212559958517453</v>
      </c>
      <c r="F127">
        <v>-4.8661102051983152</v>
      </c>
      <c r="G127">
        <v>8.9818140492112484</v>
      </c>
      <c r="U127" s="4">
        <v>1.6757237688046001</v>
      </c>
      <c r="V127" s="4">
        <v>-3.9817113282143972</v>
      </c>
      <c r="W127" s="4">
        <v>47.006953409609643</v>
      </c>
      <c r="X127" s="4">
        <v>39.311704613052648</v>
      </c>
      <c r="Y127" s="4">
        <v>-4.7409944611517956</v>
      </c>
      <c r="Z127" s="4">
        <v>8.7223763096615805</v>
      </c>
      <c r="AA127" s="4">
        <v>1.8768901047859221</v>
      </c>
      <c r="AB127" s="4">
        <v>-4.0821312496913063</v>
      </c>
      <c r="AC127" s="4">
        <v>50.69399145651002</v>
      </c>
      <c r="AD127" s="4">
        <v>42.212559958517453</v>
      </c>
      <c r="AE127" s="4">
        <v>-4.8661102051983152</v>
      </c>
      <c r="AF127" s="4">
        <v>8.9818140492112484</v>
      </c>
      <c r="AG127" s="4">
        <v>2.230986536292368</v>
      </c>
      <c r="AH127" s="4">
        <v>-4.4547896538634024</v>
      </c>
      <c r="AI127" s="4">
        <v>56.467861159955604</v>
      </c>
      <c r="AJ127" s="4">
        <v>46.643345478775721</v>
      </c>
      <c r="AK127" s="4">
        <v>-5.2180369477500186</v>
      </c>
      <c r="AL127" s="4">
        <v>9.7793991893759564</v>
      </c>
    </row>
    <row r="128" spans="1:38" x14ac:dyDescent="0.2">
      <c r="A128">
        <v>127</v>
      </c>
      <c r="B128">
        <v>3.7247177006393821</v>
      </c>
      <c r="C128">
        <v>3.0864928486587431</v>
      </c>
      <c r="D128">
        <v>50.327994346764882</v>
      </c>
      <c r="E128">
        <v>42.241734503878277</v>
      </c>
      <c r="F128">
        <v>-11.671645282076019</v>
      </c>
      <c r="G128">
        <v>22.49088008626299</v>
      </c>
      <c r="U128" s="4">
        <v>3.4031382594109791</v>
      </c>
      <c r="V128" s="4">
        <v>2.8676292747592571</v>
      </c>
      <c r="W128" s="4">
        <v>46.756901943379489</v>
      </c>
      <c r="X128" s="4">
        <v>39.424758412299333</v>
      </c>
      <c r="Y128" s="4">
        <v>-11.064179543325629</v>
      </c>
      <c r="Z128" s="4">
        <v>21.325959368230571</v>
      </c>
      <c r="AA128" s="4">
        <v>3.7247177006393821</v>
      </c>
      <c r="AB128" s="4">
        <v>3.0864928486587431</v>
      </c>
      <c r="AC128" s="4">
        <v>50.327994346764882</v>
      </c>
      <c r="AD128" s="4">
        <v>42.241734503878277</v>
      </c>
      <c r="AE128" s="4">
        <v>-11.671645282076019</v>
      </c>
      <c r="AF128" s="4">
        <v>22.49088008626299</v>
      </c>
      <c r="AG128" s="4">
        <v>4.1633009779268288</v>
      </c>
      <c r="AH128" s="4">
        <v>3.3366471683553969</v>
      </c>
      <c r="AI128" s="4">
        <v>55.996800909556697</v>
      </c>
      <c r="AJ128" s="4">
        <v>46.593047312010277</v>
      </c>
      <c r="AK128" s="4">
        <v>-12.768647149275569</v>
      </c>
      <c r="AL128" s="4">
        <v>24.388642992187769</v>
      </c>
    </row>
    <row r="129" spans="1:38" x14ac:dyDescent="0.2">
      <c r="A129">
        <v>128</v>
      </c>
      <c r="B129">
        <v>7.0662935878412902</v>
      </c>
      <c r="C129">
        <v>10.592236457088291</v>
      </c>
      <c r="D129">
        <v>50.171635133670392</v>
      </c>
      <c r="E129">
        <v>40.616269902009982</v>
      </c>
      <c r="F129">
        <v>-18.927737225585759</v>
      </c>
      <c r="G129">
        <v>12.29360051206465</v>
      </c>
      <c r="U129" s="4">
        <v>6.5421857983843594</v>
      </c>
      <c r="V129" s="4">
        <v>9.9925854920859649</v>
      </c>
      <c r="W129" s="4">
        <v>46.687424569916828</v>
      </c>
      <c r="X129" s="4">
        <v>37.987975571683407</v>
      </c>
      <c r="Y129" s="4">
        <v>-17.87054356669902</v>
      </c>
      <c r="Z129" s="4">
        <v>11.67357898311386</v>
      </c>
      <c r="AA129" s="4">
        <v>7.0662935878412902</v>
      </c>
      <c r="AB129" s="4">
        <v>10.592236457088291</v>
      </c>
      <c r="AC129" s="4">
        <v>50.171635133670392</v>
      </c>
      <c r="AD129" s="4">
        <v>40.616269902009982</v>
      </c>
      <c r="AE129" s="4">
        <v>-18.927737225585759</v>
      </c>
      <c r="AF129" s="4">
        <v>12.29360051206465</v>
      </c>
      <c r="AG129" s="4">
        <v>7.7377643335079718</v>
      </c>
      <c r="AH129" s="4">
        <v>11.507203449847299</v>
      </c>
      <c r="AI129" s="4">
        <v>55.777740064157612</v>
      </c>
      <c r="AJ129" s="4">
        <v>44.686246149798237</v>
      </c>
      <c r="AK129" s="4">
        <v>-20.647564902086199</v>
      </c>
      <c r="AL129" s="4">
        <v>13.405681427359401</v>
      </c>
    </row>
    <row r="130" spans="1:38" x14ac:dyDescent="0.2">
      <c r="A130">
        <v>129</v>
      </c>
      <c r="B130">
        <v>-6.6031183657781236</v>
      </c>
      <c r="C130">
        <v>13.607189639311519</v>
      </c>
      <c r="D130">
        <v>66.327351637170196</v>
      </c>
      <c r="E130">
        <v>44.612274279786142</v>
      </c>
      <c r="F130">
        <v>18.39612901573626</v>
      </c>
      <c r="G130">
        <v>-13.270774555830149</v>
      </c>
      <c r="U130" s="4">
        <v>-6.2873098918933472</v>
      </c>
      <c r="V130" s="4">
        <v>12.78585094271002</v>
      </c>
      <c r="W130" s="4">
        <v>61.12606147693446</v>
      </c>
      <c r="X130" s="4">
        <v>41.387223611847517</v>
      </c>
      <c r="Y130" s="4">
        <v>16.831803017465901</v>
      </c>
      <c r="Z130" s="4">
        <v>-12.63370749535617</v>
      </c>
      <c r="AA130" s="4">
        <v>-6.6031183657781236</v>
      </c>
      <c r="AB130" s="4">
        <v>13.607189639311519</v>
      </c>
      <c r="AC130" s="4">
        <v>66.327351637170196</v>
      </c>
      <c r="AD130" s="4">
        <v>44.612274279786142</v>
      </c>
      <c r="AE130" s="4">
        <v>18.39612901573626</v>
      </c>
      <c r="AF130" s="4">
        <v>-13.270774555830149</v>
      </c>
      <c r="AG130" s="4">
        <v>-6.7175782687297936</v>
      </c>
      <c r="AH130" s="4">
        <v>14.48788883182764</v>
      </c>
      <c r="AI130" s="4">
        <v>74.109991926010281</v>
      </c>
      <c r="AJ130" s="4">
        <v>49.306196093944237</v>
      </c>
      <c r="AK130" s="4">
        <v>20.5859986794976</v>
      </c>
      <c r="AL130" s="4">
        <v>-14.420304754275911</v>
      </c>
    </row>
    <row r="131" spans="1:38" x14ac:dyDescent="0.2">
      <c r="A131">
        <v>130</v>
      </c>
      <c r="B131">
        <v>-3.1980890616263751</v>
      </c>
      <c r="C131">
        <v>5.5322907938728756</v>
      </c>
      <c r="D131">
        <v>67.022832154972804</v>
      </c>
      <c r="E131">
        <v>46.442632121266527</v>
      </c>
      <c r="F131">
        <v>12.241743760659279</v>
      </c>
      <c r="G131">
        <v>-23.56557633234922</v>
      </c>
      <c r="U131" s="4">
        <v>-3.064548287557753</v>
      </c>
      <c r="V131" s="4">
        <v>5.1136577549112694</v>
      </c>
      <c r="W131" s="4">
        <v>61.875692180277497</v>
      </c>
      <c r="X131" s="4">
        <v>43.098826499787542</v>
      </c>
      <c r="Y131" s="4">
        <v>11.09894550398133</v>
      </c>
      <c r="Z131" s="4">
        <v>-22.356332088975769</v>
      </c>
      <c r="AA131" s="4">
        <v>-3.1980890616263751</v>
      </c>
      <c r="AB131" s="4">
        <v>5.5322907938728756</v>
      </c>
      <c r="AC131" s="4">
        <v>67.022832154972804</v>
      </c>
      <c r="AD131" s="4">
        <v>46.442632121266527</v>
      </c>
      <c r="AE131" s="4">
        <v>12.241743760659279</v>
      </c>
      <c r="AF131" s="4">
        <v>-23.56557633234922</v>
      </c>
      <c r="AG131" s="4">
        <v>-3.0598990728227879</v>
      </c>
      <c r="AH131" s="4">
        <v>5.7131766722224597</v>
      </c>
      <c r="AI131" s="4">
        <v>74.772866865064145</v>
      </c>
      <c r="AJ131" s="4">
        <v>51.363743863409759</v>
      </c>
      <c r="AK131" s="4">
        <v>13.78634438908329</v>
      </c>
      <c r="AL131" s="4">
        <v>-25.514378957404741</v>
      </c>
    </row>
    <row r="132" spans="1:38" x14ac:dyDescent="0.2">
      <c r="A132">
        <v>131</v>
      </c>
      <c r="B132">
        <v>-0.11101402852439669</v>
      </c>
      <c r="C132">
        <v>-3.365563265856403</v>
      </c>
      <c r="D132">
        <v>67.668539522470638</v>
      </c>
      <c r="E132">
        <v>48.438397673299313</v>
      </c>
      <c r="F132">
        <v>5.8055873153708477</v>
      </c>
      <c r="G132">
        <v>-13.449205382590881</v>
      </c>
      <c r="U132" s="4">
        <v>-0.1511350254756911</v>
      </c>
      <c r="V132" s="4">
        <v>-3.3304623319886608</v>
      </c>
      <c r="W132" s="4">
        <v>62.599301545427103</v>
      </c>
      <c r="X132" s="4">
        <v>44.993375017516087</v>
      </c>
      <c r="Y132" s="4">
        <v>5.1165327528203077</v>
      </c>
      <c r="Z132" s="4">
        <v>-12.767436592496569</v>
      </c>
      <c r="AA132" s="4">
        <v>-0.11101402852439669</v>
      </c>
      <c r="AB132" s="4">
        <v>-3.365563265856403</v>
      </c>
      <c r="AC132" s="4">
        <v>67.668539522470638</v>
      </c>
      <c r="AD132" s="4">
        <v>48.438397673299313</v>
      </c>
      <c r="AE132" s="4">
        <v>5.8055873153708477</v>
      </c>
      <c r="AF132" s="4">
        <v>-13.449205382590881</v>
      </c>
      <c r="AG132" s="4">
        <v>0.2371872900808005</v>
      </c>
      <c r="AH132" s="4">
        <v>-3.873380470145416</v>
      </c>
      <c r="AI132" s="4">
        <v>75.405989259753952</v>
      </c>
      <c r="AJ132" s="4">
        <v>53.616389431330369</v>
      </c>
      <c r="AK132" s="4">
        <v>6.6655115390443953</v>
      </c>
      <c r="AL132" s="4">
        <v>-14.25114099540917</v>
      </c>
    </row>
    <row r="133" spans="1:38" x14ac:dyDescent="0.2">
      <c r="A133">
        <v>132</v>
      </c>
      <c r="B133">
        <v>1.358477684980544</v>
      </c>
      <c r="C133">
        <v>-6.4663476746642026</v>
      </c>
      <c r="D133">
        <v>68.557486801681748</v>
      </c>
      <c r="E133">
        <v>49.067315706751288</v>
      </c>
      <c r="F133">
        <v>-1.076310961394229</v>
      </c>
      <c r="G133">
        <v>1.35392651470156</v>
      </c>
      <c r="U133" s="4">
        <v>1.224100848407653</v>
      </c>
      <c r="V133" s="4">
        <v>-6.2537794499023036</v>
      </c>
      <c r="W133" s="4">
        <v>63.556611917995397</v>
      </c>
      <c r="X133" s="4">
        <v>45.632178081266623</v>
      </c>
      <c r="Y133" s="4">
        <v>-1.282289080570427</v>
      </c>
      <c r="Z133" s="4">
        <v>1.380105447084448</v>
      </c>
      <c r="AA133" s="4">
        <v>1.358477684980544</v>
      </c>
      <c r="AB133" s="4">
        <v>-6.4663476746642026</v>
      </c>
      <c r="AC133" s="4">
        <v>68.557486801681748</v>
      </c>
      <c r="AD133" s="4">
        <v>49.067315706751288</v>
      </c>
      <c r="AE133" s="4">
        <v>-1.076310961394229</v>
      </c>
      <c r="AF133" s="4">
        <v>1.35392651470156</v>
      </c>
      <c r="AG133" s="4">
        <v>1.8005674574742521</v>
      </c>
      <c r="AH133" s="4">
        <v>-7.1495405448121874</v>
      </c>
      <c r="AI133" s="4">
        <v>76.24443799977243</v>
      </c>
      <c r="AJ133" s="4">
        <v>54.296637468900727</v>
      </c>
      <c r="AK133" s="4">
        <v>-0.95849778708195554</v>
      </c>
      <c r="AL133" s="4">
        <v>1.755460094867263</v>
      </c>
    </row>
    <row r="134" spans="1:38" x14ac:dyDescent="0.2">
      <c r="A134">
        <v>133</v>
      </c>
      <c r="B134">
        <v>2.5828022588070589</v>
      </c>
      <c r="C134">
        <v>-3.2529822490067439</v>
      </c>
      <c r="D134">
        <v>68.714578105382301</v>
      </c>
      <c r="E134">
        <v>48.767295413431519</v>
      </c>
      <c r="F134">
        <v>-8.3122024217103814</v>
      </c>
      <c r="G134">
        <v>15.633691404604599</v>
      </c>
      <c r="U134" s="4">
        <v>2.363480010358221</v>
      </c>
      <c r="V134" s="4">
        <v>-3.1645028756625462</v>
      </c>
      <c r="W134" s="4">
        <v>63.833127137160027</v>
      </c>
      <c r="X134" s="4">
        <v>45.428070919064879</v>
      </c>
      <c r="Y134" s="4">
        <v>-8.0131206652082891</v>
      </c>
      <c r="Z134" s="4">
        <v>14.9625440294421</v>
      </c>
      <c r="AA134" s="4">
        <v>2.5828022588070589</v>
      </c>
      <c r="AB134" s="4">
        <v>-3.2529822490067439</v>
      </c>
      <c r="AC134" s="4">
        <v>68.714578105382301</v>
      </c>
      <c r="AD134" s="4">
        <v>48.767295413431519</v>
      </c>
      <c r="AE134" s="4">
        <v>-8.3122024217103814</v>
      </c>
      <c r="AF134" s="4">
        <v>15.633691404604599</v>
      </c>
      <c r="AG134" s="4">
        <v>3.090438502608015</v>
      </c>
      <c r="AH134" s="4">
        <v>-3.5981132076109521</v>
      </c>
      <c r="AI134" s="4">
        <v>76.259706522804919</v>
      </c>
      <c r="AJ134" s="4">
        <v>53.831743221247237</v>
      </c>
      <c r="AK134" s="4">
        <v>-8.9720968761601743</v>
      </c>
      <c r="AL134" s="4">
        <v>17.038272809332739</v>
      </c>
    </row>
    <row r="135" spans="1:38" x14ac:dyDescent="0.2">
      <c r="A135">
        <v>134</v>
      </c>
      <c r="B135">
        <v>5.2487506504393426</v>
      </c>
      <c r="C135">
        <v>5.6252390136764969</v>
      </c>
      <c r="D135">
        <v>69.066780988977442</v>
      </c>
      <c r="E135">
        <v>48.694126646821083</v>
      </c>
      <c r="F135">
        <v>-15.442885588890981</v>
      </c>
      <c r="G135">
        <v>25.023576842409369</v>
      </c>
      <c r="U135" s="4">
        <v>4.8667219393897607</v>
      </c>
      <c r="V135" s="4">
        <v>5.2911057073213863</v>
      </c>
      <c r="W135" s="4">
        <v>64.280375485857206</v>
      </c>
      <c r="X135" s="4">
        <v>45.454807832303104</v>
      </c>
      <c r="Y135" s="4">
        <v>-14.661299754378611</v>
      </c>
      <c r="Z135" s="4">
        <v>23.7289078168799</v>
      </c>
      <c r="AA135" s="4">
        <v>5.2487506504393426</v>
      </c>
      <c r="AB135" s="4">
        <v>5.6252390136764969</v>
      </c>
      <c r="AC135" s="4">
        <v>69.066780988977442</v>
      </c>
      <c r="AD135" s="4">
        <v>48.694126646821083</v>
      </c>
      <c r="AE135" s="4">
        <v>-15.442885588890981</v>
      </c>
      <c r="AF135" s="4">
        <v>25.023576842409369</v>
      </c>
      <c r="AG135" s="4">
        <v>5.9285987680136927</v>
      </c>
      <c r="AH135" s="4">
        <v>6.0757017878906074</v>
      </c>
      <c r="AI135" s="4">
        <v>76.583278006822198</v>
      </c>
      <c r="AJ135" s="4">
        <v>53.606584113703413</v>
      </c>
      <c r="AK135" s="4">
        <v>-16.817677208716191</v>
      </c>
      <c r="AL135" s="4">
        <v>27.257990627795699</v>
      </c>
    </row>
    <row r="136" spans="1:38" x14ac:dyDescent="0.2">
      <c r="A136">
        <v>135</v>
      </c>
      <c r="B136">
        <v>8.5285827242843233</v>
      </c>
      <c r="C136">
        <v>13.569538611308429</v>
      </c>
      <c r="D136">
        <v>69.369126040336994</v>
      </c>
      <c r="E136">
        <v>47.217760127242272</v>
      </c>
      <c r="F136">
        <v>-22.094774779287931</v>
      </c>
      <c r="G136">
        <v>14.63459802955216</v>
      </c>
      <c r="U136" s="4">
        <v>7.9479171290567612</v>
      </c>
      <c r="V136" s="4">
        <v>12.830814886976929</v>
      </c>
      <c r="W136" s="4">
        <v>64.66564858736983</v>
      </c>
      <c r="X136" s="4">
        <v>44.14801223312223</v>
      </c>
      <c r="Y136" s="4">
        <v>-20.896994318734219</v>
      </c>
      <c r="Z136" s="4">
        <v>13.87811011765565</v>
      </c>
      <c r="AA136" s="4">
        <v>8.5285827242843233</v>
      </c>
      <c r="AB136" s="4">
        <v>13.569538611308429</v>
      </c>
      <c r="AC136" s="4">
        <v>69.369126040336994</v>
      </c>
      <c r="AD136" s="4">
        <v>47.217760127242272</v>
      </c>
      <c r="AE136" s="4">
        <v>-22.094774779287931</v>
      </c>
      <c r="AF136" s="4">
        <v>14.63459802955216</v>
      </c>
      <c r="AG136" s="4">
        <v>9.4558245607854303</v>
      </c>
      <c r="AH136" s="4">
        <v>14.751596846418851</v>
      </c>
      <c r="AI136" s="4">
        <v>76.882306318517166</v>
      </c>
      <c r="AJ136" s="4">
        <v>51.95933668637759</v>
      </c>
      <c r="AK136" s="4">
        <v>-24.08533636416642</v>
      </c>
      <c r="AL136" s="4">
        <v>16.0064437018045</v>
      </c>
    </row>
    <row r="137" spans="1:38" x14ac:dyDescent="0.2">
      <c r="A137">
        <v>136</v>
      </c>
      <c r="B137">
        <v>-7.8696164279508336</v>
      </c>
      <c r="C137">
        <v>16.018422721429939</v>
      </c>
      <c r="D137">
        <v>83.947042858951704</v>
      </c>
      <c r="E137">
        <v>48.289838052711282</v>
      </c>
      <c r="F137">
        <v>20.983683170041289</v>
      </c>
      <c r="G137">
        <v>-10.48895780905039</v>
      </c>
      <c r="U137" s="4">
        <v>-7.4440539673399257</v>
      </c>
      <c r="V137" s="4">
        <v>15.01457422068002</v>
      </c>
      <c r="W137" s="4">
        <v>77.41552089288318</v>
      </c>
      <c r="X137" s="4">
        <v>44.752208347553349</v>
      </c>
      <c r="Y137" s="4">
        <v>19.197763595430679</v>
      </c>
      <c r="Z137" s="4">
        <v>-9.9648948450870165</v>
      </c>
      <c r="AA137" s="4">
        <v>-7.8696164279508336</v>
      </c>
      <c r="AB137" s="4">
        <v>16.018422721429939</v>
      </c>
      <c r="AC137" s="4">
        <v>83.947042858951704</v>
      </c>
      <c r="AD137" s="4">
        <v>48.289838052711282</v>
      </c>
      <c r="AE137" s="4">
        <v>20.983683170041289</v>
      </c>
      <c r="AF137" s="4">
        <v>-10.48895780905039</v>
      </c>
      <c r="AG137" s="4">
        <v>-8.1469571887211778</v>
      </c>
      <c r="AH137" s="4">
        <v>17.357864925058649</v>
      </c>
      <c r="AI137" s="4">
        <v>93.545750034799624</v>
      </c>
      <c r="AJ137" s="4">
        <v>53.546612305980901</v>
      </c>
      <c r="AK137" s="4">
        <v>23.578526375975731</v>
      </c>
      <c r="AL137" s="4">
        <v>-11.579164003360921</v>
      </c>
    </row>
    <row r="138" spans="1:38" x14ac:dyDescent="0.2">
      <c r="A138">
        <v>137</v>
      </c>
      <c r="B138">
        <v>-3.6597113102582961</v>
      </c>
      <c r="C138">
        <v>6.2716078300228357</v>
      </c>
      <c r="D138">
        <v>84.757550720531057</v>
      </c>
      <c r="E138">
        <v>50.836283950197341</v>
      </c>
      <c r="F138">
        <v>13.622885518828671</v>
      </c>
      <c r="G138">
        <v>-24.138000573913011</v>
      </c>
      <c r="U138" s="4">
        <v>-3.467818315520621</v>
      </c>
      <c r="V138" s="4">
        <v>5.7969468777489768</v>
      </c>
      <c r="W138" s="4">
        <v>78.302402943544436</v>
      </c>
      <c r="X138" s="4">
        <v>47.126222478771368</v>
      </c>
      <c r="Y138" s="4">
        <v>12.355477280171</v>
      </c>
      <c r="Z138" s="4">
        <v>-22.834937258052641</v>
      </c>
      <c r="AA138" s="4">
        <v>-3.6597113102582961</v>
      </c>
      <c r="AB138" s="4">
        <v>6.2716078300228357</v>
      </c>
      <c r="AC138" s="4">
        <v>84.757550720531057</v>
      </c>
      <c r="AD138" s="4">
        <v>50.836283950197341</v>
      </c>
      <c r="AE138" s="4">
        <v>13.622885518828671</v>
      </c>
      <c r="AF138" s="4">
        <v>-24.138000573913011</v>
      </c>
      <c r="AG138" s="4">
        <v>-3.5419276641917068</v>
      </c>
      <c r="AH138" s="4">
        <v>6.609895845387884</v>
      </c>
      <c r="AI138" s="4">
        <v>94.428529146895031</v>
      </c>
      <c r="AJ138" s="4">
        <v>56.410762470642773</v>
      </c>
      <c r="AK138" s="4">
        <v>15.353806842312499</v>
      </c>
      <c r="AL138" s="4">
        <v>-26.459693939656901</v>
      </c>
    </row>
    <row r="139" spans="1:38" x14ac:dyDescent="0.2">
      <c r="A139">
        <v>138</v>
      </c>
      <c r="B139">
        <v>-0.20873920271725591</v>
      </c>
      <c r="C139">
        <v>-4.3597332146504186</v>
      </c>
      <c r="D139">
        <v>85.06489460892486</v>
      </c>
      <c r="E139">
        <v>52.6699984365844</v>
      </c>
      <c r="F139">
        <v>6.4235303197447422</v>
      </c>
      <c r="G139">
        <v>-14.88262612481963</v>
      </c>
      <c r="U139" s="4">
        <v>-0.2209044779535673</v>
      </c>
      <c r="V139" s="4">
        <v>-4.2617629947342781</v>
      </c>
      <c r="W139" s="4">
        <v>78.734754410283841</v>
      </c>
      <c r="X139" s="4">
        <v>48.86130178282562</v>
      </c>
      <c r="Y139" s="4">
        <v>5.6623494080418491</v>
      </c>
      <c r="Z139" s="4">
        <v>-14.09725962858202</v>
      </c>
      <c r="AA139" s="4">
        <v>-0.20873920271725591</v>
      </c>
      <c r="AB139" s="4">
        <v>-4.3597332146504186</v>
      </c>
      <c r="AC139" s="4">
        <v>85.06489460892486</v>
      </c>
      <c r="AD139" s="4">
        <v>52.6699984365844</v>
      </c>
      <c r="AE139" s="4">
        <v>6.4235303197447422</v>
      </c>
      <c r="AF139" s="4">
        <v>-14.88262612481963</v>
      </c>
      <c r="AG139" s="4">
        <v>0.2208922280258804</v>
      </c>
      <c r="AH139" s="4">
        <v>-4.9810405317628046</v>
      </c>
      <c r="AI139" s="4">
        <v>94.727186756060192</v>
      </c>
      <c r="AJ139" s="4">
        <v>58.448954300003322</v>
      </c>
      <c r="AK139" s="4">
        <v>7.3685804935361734</v>
      </c>
      <c r="AL139" s="4">
        <v>-16.030038533990162</v>
      </c>
    </row>
    <row r="140" spans="1:38" x14ac:dyDescent="0.2">
      <c r="A140">
        <v>139</v>
      </c>
      <c r="B140">
        <v>1.2559465393139679</v>
      </c>
      <c r="C140">
        <v>-8.1636041095804419</v>
      </c>
      <c r="D140">
        <v>85.932818904810574</v>
      </c>
      <c r="E140">
        <v>53.695657329194567</v>
      </c>
      <c r="F140">
        <v>-1.44953550243681</v>
      </c>
      <c r="G140">
        <v>1.100504129923922</v>
      </c>
      <c r="U140" s="4">
        <v>1.141543445470808</v>
      </c>
      <c r="V140" s="4">
        <v>-7.8480329872214618</v>
      </c>
      <c r="W140" s="4">
        <v>79.703806642986621</v>
      </c>
      <c r="X140" s="4">
        <v>49.874423999374841</v>
      </c>
      <c r="Y140" s="4">
        <v>-1.6681267931706281</v>
      </c>
      <c r="Z140" s="4">
        <v>1.1212580280823099</v>
      </c>
      <c r="AA140" s="4">
        <v>1.2559465393139679</v>
      </c>
      <c r="AB140" s="4">
        <v>-8.1636041095804419</v>
      </c>
      <c r="AC140" s="4">
        <v>85.932818904810574</v>
      </c>
      <c r="AD140" s="4">
        <v>53.695657329194567</v>
      </c>
      <c r="AE140" s="4">
        <v>-1.44953550243681</v>
      </c>
      <c r="AF140" s="4">
        <v>1.100504129923922</v>
      </c>
      <c r="AG140" s="4">
        <v>1.8201832918895979</v>
      </c>
      <c r="AH140" s="4">
        <v>-9.0450767401947196</v>
      </c>
      <c r="AI140" s="4">
        <v>95.443236700691273</v>
      </c>
      <c r="AJ140" s="4">
        <v>59.543028501732508</v>
      </c>
      <c r="AK140" s="4">
        <v>-1.340936780030817</v>
      </c>
      <c r="AL140" s="4">
        <v>1.4679703896713201</v>
      </c>
    </row>
    <row r="141" spans="1:38" x14ac:dyDescent="0.2">
      <c r="A141">
        <v>140</v>
      </c>
      <c r="B141">
        <v>2.4118170883189838</v>
      </c>
      <c r="C141">
        <v>-4.3357481847777084</v>
      </c>
      <c r="D141">
        <v>86.652293373362255</v>
      </c>
      <c r="E141">
        <v>53.713259577086824</v>
      </c>
      <c r="F141">
        <v>-9.8342202483205643</v>
      </c>
      <c r="G141">
        <v>16.560610853906471</v>
      </c>
      <c r="U141" s="4">
        <v>2.2083084635588501</v>
      </c>
      <c r="V141" s="4">
        <v>-4.1833315560915896</v>
      </c>
      <c r="W141" s="4">
        <v>80.545662478044548</v>
      </c>
      <c r="X141" s="4">
        <v>49.969631313861221</v>
      </c>
      <c r="Y141" s="4">
        <v>-9.4785327704803528</v>
      </c>
      <c r="Z141" s="4">
        <v>15.76914820637913</v>
      </c>
      <c r="AA141" s="4">
        <v>2.4118170883189838</v>
      </c>
      <c r="AB141" s="4">
        <v>-4.3357481847777084</v>
      </c>
      <c r="AC141" s="4">
        <v>86.652293373362255</v>
      </c>
      <c r="AD141" s="4">
        <v>53.713259577086824</v>
      </c>
      <c r="AE141" s="4">
        <v>-9.8342202483205643</v>
      </c>
      <c r="AF141" s="4">
        <v>16.560610853906471</v>
      </c>
      <c r="AG141" s="4">
        <v>3.069512453416015</v>
      </c>
      <c r="AH141" s="4">
        <v>-4.7989179058685174</v>
      </c>
      <c r="AI141" s="4">
        <v>95.972900334042265</v>
      </c>
      <c r="AJ141" s="4">
        <v>59.40618969800429</v>
      </c>
      <c r="AK141" s="4">
        <v>-10.60542881538063</v>
      </c>
      <c r="AL141" s="4">
        <v>18.177789388858081</v>
      </c>
    </row>
    <row r="142" spans="1:38" x14ac:dyDescent="0.2">
      <c r="A142">
        <v>141</v>
      </c>
      <c r="B142">
        <v>5.3497175074541241</v>
      </c>
      <c r="C142">
        <v>6.1058554552528603</v>
      </c>
      <c r="D142">
        <v>87.928685891622195</v>
      </c>
      <c r="E142">
        <v>53.821952961637287</v>
      </c>
      <c r="F142">
        <v>-17.841306295100441</v>
      </c>
      <c r="G142">
        <v>25.52102225663722</v>
      </c>
      <c r="U142" s="4">
        <v>4.9460639161424442</v>
      </c>
      <c r="V142" s="4">
        <v>5.7125637173984538</v>
      </c>
      <c r="W142" s="4">
        <v>81.901488966156236</v>
      </c>
      <c r="X142" s="4">
        <v>50.170475267836721</v>
      </c>
      <c r="Y142" s="4">
        <v>-16.945367807300389</v>
      </c>
      <c r="Z142" s="4">
        <v>24.111722658672971</v>
      </c>
      <c r="AA142" s="4">
        <v>5.3497175074541241</v>
      </c>
      <c r="AB142" s="4">
        <v>6.1058554552528603</v>
      </c>
      <c r="AC142" s="4">
        <v>87.928685891622195</v>
      </c>
      <c r="AD142" s="4">
        <v>53.821952961637287</v>
      </c>
      <c r="AE142" s="4">
        <v>-17.841306295100441</v>
      </c>
      <c r="AF142" s="4">
        <v>25.52102225663722</v>
      </c>
      <c r="AG142" s="4">
        <v>6.2707665703184361</v>
      </c>
      <c r="AH142" s="4">
        <v>6.6749929297792194</v>
      </c>
      <c r="AI142" s="4">
        <v>97.371013056351728</v>
      </c>
      <c r="AJ142" s="4">
        <v>59.362517387384059</v>
      </c>
      <c r="AK142" s="4">
        <v>-19.422007614508079</v>
      </c>
      <c r="AL142" s="4">
        <v>28.0537596798099</v>
      </c>
    </row>
    <row r="143" spans="1:38" x14ac:dyDescent="0.2">
      <c r="A143">
        <v>142</v>
      </c>
      <c r="B143">
        <v>9.3109652218863097</v>
      </c>
      <c r="C143">
        <v>15.626840887042221</v>
      </c>
      <c r="D143">
        <v>88.767221373650884</v>
      </c>
      <c r="E143">
        <v>51.883434466758032</v>
      </c>
      <c r="F143">
        <v>-26.088786566155289</v>
      </c>
      <c r="G143">
        <v>11.72000091285318</v>
      </c>
      <c r="U143" s="4">
        <v>8.6404373285177414</v>
      </c>
      <c r="V143" s="4">
        <v>14.70094525493773</v>
      </c>
      <c r="W143" s="4">
        <v>82.846527717264735</v>
      </c>
      <c r="X143" s="4">
        <v>48.447579049174053</v>
      </c>
      <c r="Y143" s="4">
        <v>-24.660961323067671</v>
      </c>
      <c r="Z143" s="4">
        <v>11.05978987028695</v>
      </c>
      <c r="AA143" s="4">
        <v>9.3109652218863097</v>
      </c>
      <c r="AB143" s="4">
        <v>15.626840887042221</v>
      </c>
      <c r="AC143" s="4">
        <v>88.767221373650884</v>
      </c>
      <c r="AD143" s="4">
        <v>51.883434466758032</v>
      </c>
      <c r="AE143" s="4">
        <v>-26.088786566155289</v>
      </c>
      <c r="AF143" s="4">
        <v>11.72000091285318</v>
      </c>
      <c r="AG143" s="4">
        <v>10.604179586572171</v>
      </c>
      <c r="AH143" s="4">
        <v>17.18608549542742</v>
      </c>
      <c r="AI143" s="4">
        <v>98.371395140066483</v>
      </c>
      <c r="AJ143" s="4">
        <v>57.175745004303572</v>
      </c>
      <c r="AK143" s="4">
        <v>-28.505435129778562</v>
      </c>
      <c r="AL143" s="4">
        <v>12.90885099564052</v>
      </c>
    </row>
    <row r="144" spans="1:38" x14ac:dyDescent="0.2">
      <c r="A144">
        <v>143</v>
      </c>
      <c r="B144">
        <v>-8.2826059492673743</v>
      </c>
      <c r="C144">
        <v>16.245940241230912</v>
      </c>
      <c r="D144">
        <v>101.53188374055181</v>
      </c>
      <c r="E144">
        <v>51.903647519333298</v>
      </c>
      <c r="F144">
        <v>22.437936062544971</v>
      </c>
      <c r="G144">
        <v>-10.13985429286064</v>
      </c>
      <c r="U144" s="4">
        <v>-7.8398775334035129</v>
      </c>
      <c r="V144" s="4">
        <v>15.16457218169921</v>
      </c>
      <c r="W144" s="4">
        <v>93.672651284449145</v>
      </c>
      <c r="X144" s="4">
        <v>48.043253523940642</v>
      </c>
      <c r="Y144" s="4">
        <v>20.50995594982647</v>
      </c>
      <c r="Z144" s="4">
        <v>-9.5791443585919449</v>
      </c>
      <c r="AA144" s="4">
        <v>-8.2826059492673743</v>
      </c>
      <c r="AB144" s="4">
        <v>16.245940241230912</v>
      </c>
      <c r="AC144" s="4">
        <v>101.53188374055181</v>
      </c>
      <c r="AD144" s="4">
        <v>51.903647519333298</v>
      </c>
      <c r="AE144" s="4">
        <v>22.437936062544971</v>
      </c>
      <c r="AF144" s="4">
        <v>-10.13985429286064</v>
      </c>
      <c r="AG144" s="4">
        <v>-8.6168262151719457</v>
      </c>
      <c r="AH144" s="4">
        <v>17.8366626780298</v>
      </c>
      <c r="AI144" s="4">
        <v>113.0096279555393</v>
      </c>
      <c r="AJ144" s="4">
        <v>57.770203723255577</v>
      </c>
      <c r="AK144" s="4">
        <v>25.254388572903721</v>
      </c>
      <c r="AL144" s="4">
        <v>-11.36132402003874</v>
      </c>
    </row>
    <row r="145" spans="1:38" x14ac:dyDescent="0.2">
      <c r="A145">
        <v>144</v>
      </c>
      <c r="B145">
        <v>-3.938604968754662</v>
      </c>
      <c r="C145">
        <v>6.20346101434692</v>
      </c>
      <c r="D145">
        <v>102.0071015147558</v>
      </c>
      <c r="E145">
        <v>54.4082677890678</v>
      </c>
      <c r="F145">
        <v>14.84993555899212</v>
      </c>
      <c r="G145">
        <v>-23.701561887068792</v>
      </c>
      <c r="U145" s="4">
        <v>-3.73458883560646</v>
      </c>
      <c r="V145" s="4">
        <v>5.7019097003731103</v>
      </c>
      <c r="W145" s="4">
        <v>94.262219226326877</v>
      </c>
      <c r="X145" s="4">
        <v>50.378565395993519</v>
      </c>
      <c r="Y145" s="4">
        <v>13.472545269844121</v>
      </c>
      <c r="Z145" s="4">
        <v>-22.344682496330229</v>
      </c>
      <c r="AA145" s="4">
        <v>-3.938604968754662</v>
      </c>
      <c r="AB145" s="4">
        <v>6.20346101434692</v>
      </c>
      <c r="AC145" s="4">
        <v>102.0071015147558</v>
      </c>
      <c r="AD145" s="4">
        <v>54.4082677890678</v>
      </c>
      <c r="AE145" s="4">
        <v>14.84993555899212</v>
      </c>
      <c r="AF145" s="4">
        <v>-23.701561887068792</v>
      </c>
      <c r="AG145" s="4">
        <v>-3.8000445220223962</v>
      </c>
      <c r="AH145" s="4">
        <v>6.6536664619820902</v>
      </c>
      <c r="AI145" s="4">
        <v>113.7384000383485</v>
      </c>
      <c r="AJ145" s="4">
        <v>60.548789493963561</v>
      </c>
      <c r="AK145" s="4">
        <v>16.769677327023881</v>
      </c>
      <c r="AL145" s="4">
        <v>-26.260151644562171</v>
      </c>
    </row>
    <row r="146" spans="1:38" x14ac:dyDescent="0.2">
      <c r="A146">
        <v>145</v>
      </c>
      <c r="B146">
        <v>-0.3280077711248186</v>
      </c>
      <c r="C146">
        <v>-5.6012671184202594</v>
      </c>
      <c r="D146">
        <v>102.84484840041171</v>
      </c>
      <c r="E146">
        <v>56.249759679086949</v>
      </c>
      <c r="F146">
        <v>6.959476790152932</v>
      </c>
      <c r="G146">
        <v>-15.41218864005914</v>
      </c>
      <c r="U146" s="4">
        <v>-0.34121915350640147</v>
      </c>
      <c r="V146" s="4">
        <v>-5.4335532901202184</v>
      </c>
      <c r="W146" s="4">
        <v>95.206230938565852</v>
      </c>
      <c r="X146" s="4">
        <v>52.122542514674087</v>
      </c>
      <c r="Y146" s="4">
        <v>6.1368458296244519</v>
      </c>
      <c r="Z146" s="4">
        <v>-14.551001232464809</v>
      </c>
      <c r="AA146" s="4">
        <v>-0.3280077711248186</v>
      </c>
      <c r="AB146" s="4">
        <v>-5.6012671184202594</v>
      </c>
      <c r="AC146" s="4">
        <v>102.84484840041171</v>
      </c>
      <c r="AD146" s="4">
        <v>56.249759679086949</v>
      </c>
      <c r="AE146" s="4">
        <v>6.959476790152932</v>
      </c>
      <c r="AF146" s="4">
        <v>-15.41218864005914</v>
      </c>
      <c r="AG146" s="4">
        <v>0.21112936537616259</v>
      </c>
      <c r="AH146" s="4">
        <v>-6.3432152655473537</v>
      </c>
      <c r="AI146" s="4">
        <v>114.4110772469195</v>
      </c>
      <c r="AJ146" s="4">
        <v>62.572487908745387</v>
      </c>
      <c r="AK146" s="4">
        <v>7.9938967822890801</v>
      </c>
      <c r="AL146" s="4">
        <v>-16.844194163739559</v>
      </c>
    </row>
    <row r="147" spans="1:38" x14ac:dyDescent="0.2">
      <c r="A147">
        <v>146</v>
      </c>
      <c r="B147">
        <v>1.073743779237653</v>
      </c>
      <c r="C147">
        <v>-9.884019326884026</v>
      </c>
      <c r="D147">
        <v>103.87368529734501</v>
      </c>
      <c r="E147">
        <v>57.623440655581597</v>
      </c>
      <c r="F147">
        <v>-1.905164791866145</v>
      </c>
      <c r="G147">
        <v>0.9256615891795541</v>
      </c>
      <c r="U147" s="4">
        <v>0.96296611820624856</v>
      </c>
      <c r="V147" s="4">
        <v>-9.4638052349749149</v>
      </c>
      <c r="W147" s="4">
        <v>96.35647429956127</v>
      </c>
      <c r="X147" s="4">
        <v>53.460412101984858</v>
      </c>
      <c r="Y147" s="4">
        <v>-2.1234552669864342</v>
      </c>
      <c r="Z147" s="4">
        <v>0.94231934444900634</v>
      </c>
      <c r="AA147" s="4">
        <v>1.073743779237653</v>
      </c>
      <c r="AB147" s="4">
        <v>-9.884019326884026</v>
      </c>
      <c r="AC147" s="4">
        <v>103.87368529734501</v>
      </c>
      <c r="AD147" s="4">
        <v>57.623440655581597</v>
      </c>
      <c r="AE147" s="4">
        <v>-1.905164791866145</v>
      </c>
      <c r="AF147" s="4">
        <v>0.9256615891795541</v>
      </c>
      <c r="AG147" s="4">
        <v>1.7781617127572471</v>
      </c>
      <c r="AH147" s="4">
        <v>-10.96007988725283</v>
      </c>
      <c r="AI147" s="4">
        <v>115.3051247879677</v>
      </c>
      <c r="AJ147" s="4">
        <v>64.032801745003738</v>
      </c>
      <c r="AK147" s="4">
        <v>-1.8134609891496101</v>
      </c>
      <c r="AL147" s="4">
        <v>1.2547702719868901</v>
      </c>
    </row>
    <row r="148" spans="1:38" x14ac:dyDescent="0.2">
      <c r="A148">
        <v>147</v>
      </c>
      <c r="B148">
        <v>2.0768718681907141</v>
      </c>
      <c r="C148">
        <v>-5.664457223979074</v>
      </c>
      <c r="D148">
        <v>105.1294018791216</v>
      </c>
      <c r="E148">
        <v>57.778476910759693</v>
      </c>
      <c r="F148">
        <v>-11.35247136838486</v>
      </c>
      <c r="G148">
        <v>16.763601907809619</v>
      </c>
      <c r="U148" s="4">
        <v>1.8879560018210479</v>
      </c>
      <c r="V148" s="4">
        <v>-5.4366022670377134</v>
      </c>
      <c r="W148" s="4">
        <v>97.738745581158526</v>
      </c>
      <c r="X148" s="4">
        <v>53.667082262127458</v>
      </c>
      <c r="Y148" s="4">
        <v>-10.92557557539442</v>
      </c>
      <c r="Z148" s="4">
        <v>15.891121705882449</v>
      </c>
      <c r="AA148" s="4">
        <v>2.0768718681907141</v>
      </c>
      <c r="AB148" s="4">
        <v>-5.664457223979074</v>
      </c>
      <c r="AC148" s="4">
        <v>105.1294018791216</v>
      </c>
      <c r="AD148" s="4">
        <v>57.778476910759693</v>
      </c>
      <c r="AE148" s="4">
        <v>-11.35247136838486</v>
      </c>
      <c r="AF148" s="4">
        <v>16.763601907809619</v>
      </c>
      <c r="AG148" s="4">
        <v>2.8827060074083271</v>
      </c>
      <c r="AH148" s="4">
        <v>-6.254719407036319</v>
      </c>
      <c r="AI148" s="4">
        <v>116.47113306917031</v>
      </c>
      <c r="AJ148" s="4">
        <v>64.082526217140838</v>
      </c>
      <c r="AK148" s="4">
        <v>-12.247833018960449</v>
      </c>
      <c r="AL148" s="4">
        <v>18.529657774184241</v>
      </c>
    </row>
    <row r="149" spans="1:38" x14ac:dyDescent="0.2">
      <c r="A149">
        <v>148</v>
      </c>
      <c r="B149">
        <v>5.1930512301156773</v>
      </c>
      <c r="C149">
        <v>5.8232155634467926</v>
      </c>
      <c r="D149">
        <v>106.53697356213419</v>
      </c>
      <c r="E149">
        <v>57.948525484835919</v>
      </c>
      <c r="F149">
        <v>-19.997738445869501</v>
      </c>
      <c r="G149">
        <v>25.03949859163064</v>
      </c>
      <c r="U149" s="4">
        <v>4.7816802794549487</v>
      </c>
      <c r="V149" s="4">
        <v>5.4091751333463192</v>
      </c>
      <c r="W149" s="4">
        <v>99.263691699824932</v>
      </c>
      <c r="X149" s="4">
        <v>53.924220378117617</v>
      </c>
      <c r="Y149" s="4">
        <v>-18.98380876804076</v>
      </c>
      <c r="Z149" s="4">
        <v>23.578126927885702</v>
      </c>
      <c r="AA149" s="4">
        <v>5.1930512301156773</v>
      </c>
      <c r="AB149" s="4">
        <v>5.8232155634467926</v>
      </c>
      <c r="AC149" s="4">
        <v>106.53697356213419</v>
      </c>
      <c r="AD149" s="4">
        <v>57.948525484835919</v>
      </c>
      <c r="AE149" s="4">
        <v>-19.997738445869501</v>
      </c>
      <c r="AF149" s="4">
        <v>25.03949859163064</v>
      </c>
      <c r="AG149" s="4">
        <v>6.323939502317514</v>
      </c>
      <c r="AH149" s="4">
        <v>6.4459903151947566</v>
      </c>
      <c r="AI149" s="4">
        <v>117.9044732711715</v>
      </c>
      <c r="AJ149" s="4">
        <v>64.089055167651836</v>
      </c>
      <c r="AK149" s="4">
        <v>-21.768504892312361</v>
      </c>
      <c r="AL149" s="4">
        <v>27.707688424958761</v>
      </c>
    </row>
    <row r="150" spans="1:38" x14ac:dyDescent="0.2">
      <c r="A150">
        <v>149</v>
      </c>
      <c r="B150">
        <v>9.1167649628771574</v>
      </c>
      <c r="C150">
        <v>15.63152176940136</v>
      </c>
      <c r="D150">
        <v>108.3236157781252</v>
      </c>
      <c r="E150">
        <v>56.405603230126729</v>
      </c>
      <c r="F150">
        <v>-28.776053973280749</v>
      </c>
      <c r="G150">
        <v>11.2540486873592</v>
      </c>
      <c r="U150" s="4">
        <v>8.4243286725821402</v>
      </c>
      <c r="V150" s="4">
        <v>14.636301966141691</v>
      </c>
      <c r="W150" s="4">
        <v>101.13393130076921</v>
      </c>
      <c r="X150" s="4">
        <v>52.576707200387013</v>
      </c>
      <c r="Y150" s="4">
        <v>-27.17574611957431</v>
      </c>
      <c r="Z150" s="4">
        <v>10.563204413529339</v>
      </c>
      <c r="AA150" s="4">
        <v>9.1167649628771574</v>
      </c>
      <c r="AB150" s="4">
        <v>15.63152176940136</v>
      </c>
      <c r="AC150" s="4">
        <v>108.3236157781252</v>
      </c>
      <c r="AD150" s="4">
        <v>56.405603230126729</v>
      </c>
      <c r="AE150" s="4">
        <v>-28.776053973280749</v>
      </c>
      <c r="AF150" s="4">
        <v>11.2540486873592</v>
      </c>
      <c r="AG150" s="4">
        <v>10.651116506843881</v>
      </c>
      <c r="AH150" s="4">
        <v>17.30482288083379</v>
      </c>
      <c r="AI150" s="4">
        <v>119.91149433744761</v>
      </c>
      <c r="AJ150" s="4">
        <v>62.294346673627423</v>
      </c>
      <c r="AK150" s="4">
        <v>-31.47818236636672</v>
      </c>
      <c r="AL150" s="4">
        <v>12.47059744308919</v>
      </c>
    </row>
    <row r="151" spans="1:38" x14ac:dyDescent="0.2">
      <c r="A151">
        <v>150</v>
      </c>
      <c r="B151">
        <v>-7.9919929206724776</v>
      </c>
      <c r="C151">
        <v>14.9036450950884</v>
      </c>
      <c r="D151">
        <v>119.1849745128693</v>
      </c>
      <c r="E151">
        <v>54.435437681617238</v>
      </c>
      <c r="F151">
        <v>23.55020039180631</v>
      </c>
      <c r="G151">
        <v>-8.9038157832463902</v>
      </c>
      <c r="U151" s="4">
        <v>-7.5920018087116556</v>
      </c>
      <c r="V151" s="4">
        <v>13.80914272274708</v>
      </c>
      <c r="W151" s="4">
        <v>109.96878518613811</v>
      </c>
      <c r="X151" s="4">
        <v>50.34049685660446</v>
      </c>
      <c r="Y151" s="4">
        <v>21.502777810526371</v>
      </c>
      <c r="Z151" s="4">
        <v>-8.3577073937464821</v>
      </c>
      <c r="AA151" s="4">
        <v>-7.9919929206724776</v>
      </c>
      <c r="AB151" s="4">
        <v>14.9036450950884</v>
      </c>
      <c r="AC151" s="4">
        <v>119.1849745128693</v>
      </c>
      <c r="AD151" s="4">
        <v>54.435437681617238</v>
      </c>
      <c r="AE151" s="4">
        <v>23.55020039180631</v>
      </c>
      <c r="AF151" s="4">
        <v>-8.9038157832463902</v>
      </c>
      <c r="AG151" s="4">
        <v>-8.3004993050951974</v>
      </c>
      <c r="AH151" s="4">
        <v>16.579738533198501</v>
      </c>
      <c r="AI151" s="4">
        <v>132.91422815970071</v>
      </c>
      <c r="AJ151" s="4">
        <v>60.849367459387331</v>
      </c>
      <c r="AK151" s="4">
        <v>26.619844944490929</v>
      </c>
      <c r="AL151" s="4">
        <v>-10.10990452882865</v>
      </c>
    </row>
    <row r="152" spans="1:38" x14ac:dyDescent="0.2">
      <c r="A152">
        <v>151</v>
      </c>
      <c r="B152">
        <v>-4.2233247879807276</v>
      </c>
      <c r="C152">
        <v>6.5835294062992151</v>
      </c>
      <c r="D152">
        <v>121.55759889277169</v>
      </c>
      <c r="E152">
        <v>57.597718255559158</v>
      </c>
      <c r="F152">
        <v>16.868867824356371</v>
      </c>
      <c r="G152">
        <v>-21.77511978322708</v>
      </c>
      <c r="U152" s="4">
        <v>-4.0340803407389094</v>
      </c>
      <c r="V152" s="4">
        <v>5.9951433801030856</v>
      </c>
      <c r="W152" s="4">
        <v>112.30989269933831</v>
      </c>
      <c r="X152" s="4">
        <v>53.306569085353303</v>
      </c>
      <c r="Y152" s="4">
        <v>15.32059163067605</v>
      </c>
      <c r="Z152" s="4">
        <v>-20.44316986324128</v>
      </c>
      <c r="AA152" s="4">
        <v>-4.2233247879807276</v>
      </c>
      <c r="AB152" s="4">
        <v>6.5835294062992151</v>
      </c>
      <c r="AC152" s="4">
        <v>121.55759889277169</v>
      </c>
      <c r="AD152" s="4">
        <v>57.597718255559158</v>
      </c>
      <c r="AE152" s="4">
        <v>16.868867824356371</v>
      </c>
      <c r="AF152" s="4">
        <v>-21.77511978322708</v>
      </c>
      <c r="AG152" s="4">
        <v>-4.0541026661710529</v>
      </c>
      <c r="AH152" s="4">
        <v>7.2521825089850216</v>
      </c>
      <c r="AI152" s="4">
        <v>135.57927192253791</v>
      </c>
      <c r="AJ152" s="4">
        <v>64.26790037719654</v>
      </c>
      <c r="AK152" s="4">
        <v>19.10791762571057</v>
      </c>
      <c r="AL152" s="4">
        <v>-24.366370751527882</v>
      </c>
    </row>
    <row r="153" spans="1:38" x14ac:dyDescent="0.2">
      <c r="A153">
        <v>152</v>
      </c>
      <c r="B153">
        <v>-0.38920947540350059</v>
      </c>
      <c r="C153">
        <v>-5.5654131673703144</v>
      </c>
      <c r="D153">
        <v>124.4472529721827</v>
      </c>
      <c r="E153">
        <v>59.855120634522088</v>
      </c>
      <c r="F153">
        <v>9.6135010029484373</v>
      </c>
      <c r="G153">
        <v>-19.736365556128121</v>
      </c>
      <c r="U153" s="4">
        <v>-0.42591627785705849</v>
      </c>
      <c r="V153" s="4">
        <v>-5.4265006253745716</v>
      </c>
      <c r="W153" s="4">
        <v>115.1531314153972</v>
      </c>
      <c r="X153" s="4">
        <v>55.455800197333083</v>
      </c>
      <c r="Y153" s="4">
        <v>8.5864067132211641</v>
      </c>
      <c r="Z153" s="4">
        <v>-18.54854830075806</v>
      </c>
      <c r="AA153" s="4">
        <v>-0.38920947540350059</v>
      </c>
      <c r="AB153" s="4">
        <v>-5.5654131673703144</v>
      </c>
      <c r="AC153" s="4">
        <v>124.4472529721827</v>
      </c>
      <c r="AD153" s="4">
        <v>59.855120634522088</v>
      </c>
      <c r="AE153" s="4">
        <v>9.6135010029484373</v>
      </c>
      <c r="AF153" s="4">
        <v>-19.736365556128121</v>
      </c>
      <c r="AG153" s="4">
        <v>0.27463497053911168</v>
      </c>
      <c r="AH153" s="4">
        <v>-6.2607871929947283</v>
      </c>
      <c r="AI153" s="4">
        <v>138.51493103555211</v>
      </c>
      <c r="AJ153" s="4">
        <v>66.649241325644127</v>
      </c>
      <c r="AK153" s="4">
        <v>10.991731509617971</v>
      </c>
      <c r="AL153" s="4">
        <v>-21.958221190617941</v>
      </c>
    </row>
    <row r="154" spans="1:38" x14ac:dyDescent="0.2">
      <c r="A154">
        <v>153</v>
      </c>
      <c r="B154">
        <v>0.77718540365725497</v>
      </c>
      <c r="C154">
        <v>-11.954463851891751</v>
      </c>
      <c r="D154">
        <v>125.3468845671991</v>
      </c>
      <c r="E154">
        <v>62.499415502933267</v>
      </c>
      <c r="F154">
        <v>2.3855532895751881</v>
      </c>
      <c r="G154">
        <v>-2.8213167597706601</v>
      </c>
      <c r="U154" s="4">
        <v>0.66732756976122332</v>
      </c>
      <c r="V154" s="4">
        <v>-11.436601972034669</v>
      </c>
      <c r="W154" s="4">
        <v>116.1616926443385</v>
      </c>
      <c r="X154" s="4">
        <v>57.972113667720222</v>
      </c>
      <c r="Y154" s="4">
        <v>1.853463956979523</v>
      </c>
      <c r="Z154" s="4">
        <v>-2.6602132943687842</v>
      </c>
      <c r="AA154" s="4">
        <v>0.77718540365725497</v>
      </c>
      <c r="AB154" s="4">
        <v>-11.954463851891751</v>
      </c>
      <c r="AC154" s="4">
        <v>125.3468845671991</v>
      </c>
      <c r="AD154" s="4">
        <v>62.499415502933267</v>
      </c>
      <c r="AE154" s="4">
        <v>2.3855532895751881</v>
      </c>
      <c r="AF154" s="4">
        <v>-2.8213167597706601</v>
      </c>
      <c r="AG154" s="4">
        <v>1.62329285389106</v>
      </c>
      <c r="AH154" s="4">
        <v>-13.266649337354581</v>
      </c>
      <c r="AI154" s="4">
        <v>139.5127041990649</v>
      </c>
      <c r="AJ154" s="4">
        <v>69.569757286891004</v>
      </c>
      <c r="AK154" s="4">
        <v>2.9705016544728289</v>
      </c>
      <c r="AL154" s="4">
        <v>-2.8578545345887618</v>
      </c>
    </row>
    <row r="155" spans="1:38" x14ac:dyDescent="0.2">
      <c r="A155">
        <v>154</v>
      </c>
      <c r="B155">
        <v>0.9536170040988694</v>
      </c>
      <c r="C155">
        <v>-11.824065997910781</v>
      </c>
      <c r="D155">
        <v>126.82079764323559</v>
      </c>
      <c r="E155">
        <v>62.303056119798548</v>
      </c>
      <c r="F155">
        <v>-7.4428511522635006</v>
      </c>
      <c r="G155">
        <v>4.4264555568356068</v>
      </c>
      <c r="U155" s="4">
        <v>0.81390879069491484</v>
      </c>
      <c r="V155" s="4">
        <v>-11.273527328571801</v>
      </c>
      <c r="W155" s="4">
        <v>117.7556243674462</v>
      </c>
      <c r="X155" s="4">
        <v>57.795267721381897</v>
      </c>
      <c r="Y155" s="4">
        <v>-7.3207682745376124</v>
      </c>
      <c r="Z155" s="4">
        <v>4.2959427902761886</v>
      </c>
      <c r="AA155" s="4">
        <v>0.9536170040988694</v>
      </c>
      <c r="AB155" s="4">
        <v>-11.824065997910781</v>
      </c>
      <c r="AC155" s="4">
        <v>126.82079764323559</v>
      </c>
      <c r="AD155" s="4">
        <v>62.303056119798548</v>
      </c>
      <c r="AE155" s="4">
        <v>-7.4428511522635006</v>
      </c>
      <c r="AF155" s="4">
        <v>4.4264555568356068</v>
      </c>
      <c r="AG155" s="4">
        <v>1.8638281387958351</v>
      </c>
      <c r="AH155" s="4">
        <v>-13.07602439338827</v>
      </c>
      <c r="AI155" s="4">
        <v>140.5878149071826</v>
      </c>
      <c r="AJ155" s="4">
        <v>69.293315768851301</v>
      </c>
      <c r="AK155" s="4">
        <v>-7.8858628002986251</v>
      </c>
      <c r="AL155" s="4">
        <v>5.0351473290281099</v>
      </c>
    </row>
    <row r="156" spans="1:38" x14ac:dyDescent="0.2">
      <c r="A156">
        <v>155</v>
      </c>
      <c r="B156">
        <v>1.27270596138449</v>
      </c>
      <c r="C156">
        <v>-5.7712309950702387</v>
      </c>
      <c r="D156">
        <v>128.50725862750431</v>
      </c>
      <c r="E156">
        <v>62.307434290478199</v>
      </c>
      <c r="F156">
        <v>-15.419831014083609</v>
      </c>
      <c r="G156">
        <v>20.87360758998318</v>
      </c>
      <c r="U156" s="4">
        <v>1.099256716903855</v>
      </c>
      <c r="V156" s="4">
        <v>-5.5341516443976548</v>
      </c>
      <c r="W156" s="4">
        <v>119.5354216866925</v>
      </c>
      <c r="X156" s="4">
        <v>57.808861114690338</v>
      </c>
      <c r="Y156" s="4">
        <v>-14.729226889582799</v>
      </c>
      <c r="Z156" s="4">
        <v>19.676535289915911</v>
      </c>
      <c r="AA156" s="4">
        <v>1.27270596138449</v>
      </c>
      <c r="AB156" s="4">
        <v>-5.7712309950702387</v>
      </c>
      <c r="AC156" s="4">
        <v>128.50725862750431</v>
      </c>
      <c r="AD156" s="4">
        <v>62.307434290478199</v>
      </c>
      <c r="AE156" s="4">
        <v>-15.419831014083609</v>
      </c>
      <c r="AF156" s="4">
        <v>20.87360758998318</v>
      </c>
      <c r="AG156" s="4">
        <v>2.239555526658608</v>
      </c>
      <c r="AH156" s="4">
        <v>-6.3052830986476884</v>
      </c>
      <c r="AI156" s="4">
        <v>142.54651064868159</v>
      </c>
      <c r="AJ156" s="4">
        <v>69.215233607597668</v>
      </c>
      <c r="AK156" s="4">
        <v>-16.712845523248969</v>
      </c>
      <c r="AL156" s="4">
        <v>23.140475265515061</v>
      </c>
    </row>
    <row r="157" spans="1:38" x14ac:dyDescent="0.2">
      <c r="A157">
        <v>156</v>
      </c>
      <c r="B157">
        <v>4.5654680846049782</v>
      </c>
      <c r="C157">
        <v>6.0802435986087504</v>
      </c>
      <c r="D157">
        <v>128.28862934130689</v>
      </c>
      <c r="E157">
        <v>61.552486137632933</v>
      </c>
      <c r="F157">
        <v>-23.2257521043997</v>
      </c>
      <c r="G157">
        <v>23.18595102988472</v>
      </c>
      <c r="U157" s="4">
        <v>4.1631306157409123</v>
      </c>
      <c r="V157" s="4">
        <v>5.6168983034681963</v>
      </c>
      <c r="W157" s="4">
        <v>119.561055566942</v>
      </c>
      <c r="X157" s="4">
        <v>57.159638913139389</v>
      </c>
      <c r="Y157" s="4">
        <v>-21.987757415973409</v>
      </c>
      <c r="Z157" s="4">
        <v>21.76743813606215</v>
      </c>
      <c r="AA157" s="4">
        <v>4.5654680846049782</v>
      </c>
      <c r="AB157" s="4">
        <v>6.0802435986087504</v>
      </c>
      <c r="AC157" s="4">
        <v>128.28862934130689</v>
      </c>
      <c r="AD157" s="4">
        <v>61.552486137632933</v>
      </c>
      <c r="AE157" s="4">
        <v>-23.2257521043997</v>
      </c>
      <c r="AF157" s="4">
        <v>23.18595102988472</v>
      </c>
      <c r="AG157" s="4">
        <v>5.8907446656051867</v>
      </c>
      <c r="AH157" s="4">
        <v>6.8624561833131104</v>
      </c>
      <c r="AI157" s="4">
        <v>141.79894917243561</v>
      </c>
      <c r="AJ157" s="4">
        <v>68.327735060036503</v>
      </c>
      <c r="AK157" s="4">
        <v>-25.320078433175109</v>
      </c>
      <c r="AL157" s="4">
        <v>25.80783942443356</v>
      </c>
    </row>
    <row r="158" spans="1:38" x14ac:dyDescent="0.2">
      <c r="A158">
        <v>157</v>
      </c>
      <c r="B158">
        <v>7.8784596015523993</v>
      </c>
      <c r="C158">
        <v>14.204927217379</v>
      </c>
      <c r="D158">
        <v>128.31583167520611</v>
      </c>
      <c r="E158">
        <v>59.494811504549659</v>
      </c>
      <c r="F158">
        <v>-31.027101915083659</v>
      </c>
      <c r="G158">
        <v>10.05975461059168</v>
      </c>
      <c r="U158" s="4">
        <v>7.2312523530286539</v>
      </c>
      <c r="V158" s="4">
        <v>13.242932399008151</v>
      </c>
      <c r="W158" s="4">
        <v>119.7951038112051</v>
      </c>
      <c r="X158" s="4">
        <v>55.326016012075847</v>
      </c>
      <c r="Y158" s="4">
        <v>-29.254566124271619</v>
      </c>
      <c r="Z158" s="4">
        <v>9.4113633483433077</v>
      </c>
      <c r="AA158" s="4">
        <v>7.8784596015523993</v>
      </c>
      <c r="AB158" s="4">
        <v>14.204927217379</v>
      </c>
      <c r="AC158" s="4">
        <v>128.31583167520611</v>
      </c>
      <c r="AD158" s="4">
        <v>59.494811504549659</v>
      </c>
      <c r="AE158" s="4">
        <v>-31.027101915083659</v>
      </c>
      <c r="AF158" s="4">
        <v>10.05975461059168</v>
      </c>
      <c r="AG158" s="4">
        <v>9.5485182444756962</v>
      </c>
      <c r="AH158" s="4">
        <v>15.89446761397409</v>
      </c>
      <c r="AI158" s="4">
        <v>142.00220690870131</v>
      </c>
      <c r="AJ158" s="4">
        <v>65.895519085588845</v>
      </c>
      <c r="AK158" s="4">
        <v>-34.01466349890535</v>
      </c>
      <c r="AL158" s="4">
        <v>11.19539978529115</v>
      </c>
    </row>
    <row r="159" spans="1:38" x14ac:dyDescent="0.2">
      <c r="A159">
        <v>158</v>
      </c>
      <c r="B159">
        <v>-7.2377311939982727</v>
      </c>
      <c r="C159">
        <v>12.011547435204189</v>
      </c>
      <c r="D159">
        <v>141.69847243062429</v>
      </c>
      <c r="E159">
        <v>57.102594554187263</v>
      </c>
      <c r="F159">
        <v>23.77809632942806</v>
      </c>
      <c r="G159">
        <v>-8.6322293328684818</v>
      </c>
      <c r="U159" s="4">
        <v>-6.9764249157257003</v>
      </c>
      <c r="V159" s="4">
        <v>11.05151063239833</v>
      </c>
      <c r="W159" s="4">
        <v>130.75109683829109</v>
      </c>
      <c r="X159" s="4">
        <v>52.842383683492393</v>
      </c>
      <c r="Y159" s="4">
        <v>21.692288173589599</v>
      </c>
      <c r="Z159" s="4">
        <v>-8.0770469435576988</v>
      </c>
      <c r="AA159" s="4">
        <v>-7.2377311939982727</v>
      </c>
      <c r="AB159" s="4">
        <v>12.011547435204189</v>
      </c>
      <c r="AC159" s="4">
        <v>141.69847243062429</v>
      </c>
      <c r="AD159" s="4">
        <v>57.102594554187263</v>
      </c>
      <c r="AE159" s="4">
        <v>23.77809632942806</v>
      </c>
      <c r="AF159" s="4">
        <v>-8.6322293328684818</v>
      </c>
      <c r="AG159" s="4">
        <v>-7.36996490668965</v>
      </c>
      <c r="AH159" s="4">
        <v>13.455438357408131</v>
      </c>
      <c r="AI159" s="4">
        <v>158.15722889326909</v>
      </c>
      <c r="AJ159" s="4">
        <v>63.948374606101289</v>
      </c>
      <c r="AK159" s="4">
        <v>27.0341157304155</v>
      </c>
      <c r="AL159" s="4">
        <v>-9.8461815459035709</v>
      </c>
    </row>
    <row r="160" spans="1:38" x14ac:dyDescent="0.2">
      <c r="A160">
        <v>159</v>
      </c>
      <c r="B160">
        <v>-3.9070037477585569</v>
      </c>
      <c r="C160">
        <v>3.345931894989572</v>
      </c>
      <c r="D160">
        <v>142.87455452311269</v>
      </c>
      <c r="E160">
        <v>61.639977155192618</v>
      </c>
      <c r="F160">
        <v>17.0416687201032</v>
      </c>
      <c r="G160">
        <v>-20.02730879339995</v>
      </c>
      <c r="U160" s="4">
        <v>-3.8294323367196168</v>
      </c>
      <c r="V160" s="4">
        <v>2.9209537724303658</v>
      </c>
      <c r="W160" s="4">
        <v>132.02397123941779</v>
      </c>
      <c r="X160" s="4">
        <v>57.117112148955897</v>
      </c>
      <c r="Y160" s="4">
        <v>15.457759663151309</v>
      </c>
      <c r="Z160" s="4">
        <v>-18.775357907532889</v>
      </c>
      <c r="AA160" s="4">
        <v>-3.9070037477585569</v>
      </c>
      <c r="AB160" s="4">
        <v>3.345931894989572</v>
      </c>
      <c r="AC160" s="4">
        <v>142.87455452311269</v>
      </c>
      <c r="AD160" s="4">
        <v>61.639977155192618</v>
      </c>
      <c r="AE160" s="4">
        <v>17.0416687201032</v>
      </c>
      <c r="AF160" s="4">
        <v>-20.02730879339995</v>
      </c>
      <c r="AG160" s="4">
        <v>-3.5591010159430461</v>
      </c>
      <c r="AH160" s="4">
        <v>3.7534664069652859</v>
      </c>
      <c r="AI160" s="4">
        <v>159.43228462010899</v>
      </c>
      <c r="AJ160" s="4">
        <v>68.85693640888212</v>
      </c>
      <c r="AK160" s="4">
        <v>19.410393704182191</v>
      </c>
      <c r="AL160" s="4">
        <v>-22.556004634580201</v>
      </c>
    </row>
    <row r="161" spans="1:38" x14ac:dyDescent="0.2">
      <c r="A161">
        <v>160</v>
      </c>
      <c r="B161">
        <v>-0.79964787151984118</v>
      </c>
      <c r="C161">
        <v>-7.9964875858534192</v>
      </c>
      <c r="D161">
        <v>145.5162492319794</v>
      </c>
      <c r="E161">
        <v>64.169350633646928</v>
      </c>
      <c r="F161">
        <v>10.057408545498591</v>
      </c>
      <c r="G161">
        <v>-18.107357775048929</v>
      </c>
      <c r="U161" s="4">
        <v>-0.90514837526876357</v>
      </c>
      <c r="V161" s="4">
        <v>-7.7263354149104391</v>
      </c>
      <c r="W161" s="4">
        <v>134.66177562054611</v>
      </c>
      <c r="X161" s="4">
        <v>59.531550841125892</v>
      </c>
      <c r="Y161" s="4">
        <v>8.9684026873873286</v>
      </c>
      <c r="Z161" s="4">
        <v>-17.003837416547132</v>
      </c>
      <c r="AA161" s="4">
        <v>-0.79964787151984118</v>
      </c>
      <c r="AB161" s="4">
        <v>-7.9964875858534192</v>
      </c>
      <c r="AC161" s="4">
        <v>145.5162492319794</v>
      </c>
      <c r="AD161" s="4">
        <v>64.169350633646928</v>
      </c>
      <c r="AE161" s="4">
        <v>10.057408545498591</v>
      </c>
      <c r="AF161" s="4">
        <v>-18.107357775048929</v>
      </c>
      <c r="AG161" s="4">
        <v>-8.2070139537349616E-3</v>
      </c>
      <c r="AH161" s="4">
        <v>-8.9219798329316955</v>
      </c>
      <c r="AI161" s="4">
        <v>162.0297598883383</v>
      </c>
      <c r="AJ161" s="4">
        <v>71.473681644449741</v>
      </c>
      <c r="AK161" s="4">
        <v>11.59025849580895</v>
      </c>
      <c r="AL161" s="4">
        <v>-20.19830220465094</v>
      </c>
    </row>
    <row r="162" spans="1:38" x14ac:dyDescent="0.2">
      <c r="A162">
        <v>161</v>
      </c>
      <c r="B162">
        <v>0.57258879472364543</v>
      </c>
      <c r="C162">
        <v>-14.158696890345929</v>
      </c>
      <c r="D162">
        <v>147.4079982210969</v>
      </c>
      <c r="E162">
        <v>66.34620579890192</v>
      </c>
      <c r="F162">
        <v>2.7791016146816352</v>
      </c>
      <c r="G162">
        <v>-1.7782621385391979</v>
      </c>
      <c r="U162" s="4">
        <v>0.39289107520824867</v>
      </c>
      <c r="V162" s="4">
        <v>-13.51065357646643</v>
      </c>
      <c r="W162" s="4">
        <v>136.6168447885031</v>
      </c>
      <c r="X162" s="4">
        <v>61.575881612050082</v>
      </c>
      <c r="Y162" s="4">
        <v>2.200144305580114</v>
      </c>
      <c r="Z162" s="4">
        <v>-1.6620783332881579</v>
      </c>
      <c r="AA162" s="4">
        <v>0.57258879472364543</v>
      </c>
      <c r="AB162" s="4">
        <v>-14.158696890345929</v>
      </c>
      <c r="AC162" s="4">
        <v>147.4079982210969</v>
      </c>
      <c r="AD162" s="4">
        <v>66.34620579890192</v>
      </c>
      <c r="AE162" s="4">
        <v>2.7791016146816352</v>
      </c>
      <c r="AF162" s="4">
        <v>-1.7782621385391979</v>
      </c>
      <c r="AG162" s="4">
        <v>1.5807534036293731</v>
      </c>
      <c r="AH162" s="4">
        <v>-15.705733957987171</v>
      </c>
      <c r="AI162" s="4">
        <v>163.9578271848377</v>
      </c>
      <c r="AJ162" s="4">
        <v>73.82637927700668</v>
      </c>
      <c r="AK162" s="4">
        <v>3.4929278202927829</v>
      </c>
      <c r="AL162" s="4">
        <v>-1.809741152288892</v>
      </c>
    </row>
    <row r="163" spans="1:38" x14ac:dyDescent="0.2">
      <c r="A163">
        <v>162</v>
      </c>
      <c r="B163">
        <v>9.3917800902703144E-2</v>
      </c>
      <c r="C163">
        <v>-13.967556522366619</v>
      </c>
      <c r="D163">
        <v>149.33508768388609</v>
      </c>
      <c r="E163">
        <v>66.889377599309782</v>
      </c>
      <c r="F163">
        <v>-8.7851193510933339</v>
      </c>
      <c r="G163">
        <v>3.166464555250875</v>
      </c>
      <c r="U163" s="4">
        <v>-5.092619232894887E-2</v>
      </c>
      <c r="V163" s="4">
        <v>-13.281380834092779</v>
      </c>
      <c r="W163" s="4">
        <v>138.66700246445001</v>
      </c>
      <c r="X163" s="4">
        <v>62.117282922776567</v>
      </c>
      <c r="Y163" s="4">
        <v>-8.584931036425683</v>
      </c>
      <c r="Z163" s="4">
        <v>3.081251351280224</v>
      </c>
      <c r="AA163" s="4">
        <v>9.3917800902703144E-2</v>
      </c>
      <c r="AB163" s="4">
        <v>-13.967556522366619</v>
      </c>
      <c r="AC163" s="4">
        <v>149.33508768388609</v>
      </c>
      <c r="AD163" s="4">
        <v>66.889377599309782</v>
      </c>
      <c r="AE163" s="4">
        <v>-8.7851193510933339</v>
      </c>
      <c r="AF163" s="4">
        <v>3.166464555250875</v>
      </c>
      <c r="AG163" s="4">
        <v>1.096657557606127</v>
      </c>
      <c r="AH163" s="4">
        <v>-15.409409595027171</v>
      </c>
      <c r="AI163" s="4">
        <v>165.92532669895411</v>
      </c>
      <c r="AJ163" s="4">
        <v>74.292453696470091</v>
      </c>
      <c r="AK163" s="4">
        <v>-9.3254031843614182</v>
      </c>
      <c r="AL163" s="4">
        <v>3.6475344529964659</v>
      </c>
    </row>
    <row r="164" spans="1:38" x14ac:dyDescent="0.2">
      <c r="A164">
        <v>163</v>
      </c>
      <c r="B164">
        <v>-0.43287615114729239</v>
      </c>
      <c r="C164">
        <v>-7.9189523231205641</v>
      </c>
      <c r="D164">
        <v>150.7626973797432</v>
      </c>
      <c r="E164">
        <v>66.910092646597533</v>
      </c>
      <c r="F164">
        <v>-16.827011811598599</v>
      </c>
      <c r="G164">
        <v>19.59451947198367</v>
      </c>
      <c r="U164" s="4">
        <v>-0.53786609123866436</v>
      </c>
      <c r="V164" s="4">
        <v>-7.5524003755833871</v>
      </c>
      <c r="W164" s="4">
        <v>140.222547390534</v>
      </c>
      <c r="X164" s="4">
        <v>62.127696858193893</v>
      </c>
      <c r="Y164" s="4">
        <v>-16.049505165120241</v>
      </c>
      <c r="Z164" s="4">
        <v>18.469908295815632</v>
      </c>
      <c r="AA164" s="4">
        <v>-0.43287615114729239</v>
      </c>
      <c r="AB164" s="4">
        <v>-7.9189523231205641</v>
      </c>
      <c r="AC164" s="4">
        <v>150.7626973797432</v>
      </c>
      <c r="AD164" s="4">
        <v>66.910092646597533</v>
      </c>
      <c r="AE164" s="4">
        <v>-16.827011811598599</v>
      </c>
      <c r="AF164" s="4">
        <v>19.59451947198367</v>
      </c>
      <c r="AG164" s="4">
        <v>0.51663995074147651</v>
      </c>
      <c r="AH164" s="4">
        <v>-8.6610975977589515</v>
      </c>
      <c r="AI164" s="4">
        <v>167.12252107047291</v>
      </c>
      <c r="AJ164" s="4">
        <v>74.2009326796979</v>
      </c>
      <c r="AK164" s="4">
        <v>-18.254300286715161</v>
      </c>
      <c r="AL164" s="4">
        <v>21.70961222429316</v>
      </c>
    </row>
    <row r="165" spans="1:38" x14ac:dyDescent="0.2">
      <c r="A165">
        <v>164</v>
      </c>
      <c r="B165">
        <v>2.8111712622856291</v>
      </c>
      <c r="C165">
        <v>3.1748862485905569</v>
      </c>
      <c r="D165">
        <v>151.4199506112711</v>
      </c>
      <c r="E165">
        <v>65.199720548868214</v>
      </c>
      <c r="F165">
        <v>-24.259102023604939</v>
      </c>
      <c r="G165">
        <v>21.693403348566228</v>
      </c>
      <c r="U165" s="4">
        <v>2.4891207927200272</v>
      </c>
      <c r="V165" s="4">
        <v>2.8921204594762342</v>
      </c>
      <c r="W165" s="4">
        <v>141.06873506134369</v>
      </c>
      <c r="X165" s="4">
        <v>60.537891786880621</v>
      </c>
      <c r="Y165" s="4">
        <v>-22.95765075379969</v>
      </c>
      <c r="Z165" s="4">
        <v>20.369016740181198</v>
      </c>
      <c r="AA165" s="4">
        <v>2.8111712622856291</v>
      </c>
      <c r="AB165" s="4">
        <v>3.1748862485905569</v>
      </c>
      <c r="AC165" s="4">
        <v>151.4199506112711</v>
      </c>
      <c r="AD165" s="4">
        <v>65.199720548868214</v>
      </c>
      <c r="AE165" s="4">
        <v>-24.259102023604939</v>
      </c>
      <c r="AF165" s="4">
        <v>21.693403348566228</v>
      </c>
      <c r="AG165" s="4">
        <v>4.1265812360811944</v>
      </c>
      <c r="AH165" s="4">
        <v>3.6794886636036268</v>
      </c>
      <c r="AI165" s="4">
        <v>167.52292433426729</v>
      </c>
      <c r="AJ165" s="4">
        <v>72.434287499969543</v>
      </c>
      <c r="AK165" s="4">
        <v>-26.457664949145411</v>
      </c>
      <c r="AL165" s="4">
        <v>24.130309800476859</v>
      </c>
    </row>
    <row r="166" spans="1:38" x14ac:dyDescent="0.2">
      <c r="A166">
        <v>165</v>
      </c>
      <c r="B166">
        <v>5.7927760784644402</v>
      </c>
      <c r="C166">
        <v>11.680319504525039</v>
      </c>
      <c r="D166">
        <v>153.77513879921</v>
      </c>
      <c r="E166">
        <v>62.244645297751958</v>
      </c>
      <c r="F166">
        <v>-32.399759915293892</v>
      </c>
      <c r="G166">
        <v>9.9725050559345334</v>
      </c>
      <c r="U166" s="4">
        <v>5.2554301424651797</v>
      </c>
      <c r="V166" s="4">
        <v>10.89582484277501</v>
      </c>
      <c r="W166" s="4">
        <v>143.51042153070151</v>
      </c>
      <c r="X166" s="4">
        <v>57.829979269927769</v>
      </c>
      <c r="Y166" s="4">
        <v>-30.546896302335259</v>
      </c>
      <c r="Z166" s="4">
        <v>9.332026561742639</v>
      </c>
      <c r="AA166" s="4">
        <v>5.7927760784644402</v>
      </c>
      <c r="AB166" s="4">
        <v>11.680319504525039</v>
      </c>
      <c r="AC166" s="4">
        <v>153.77513879921</v>
      </c>
      <c r="AD166" s="4">
        <v>62.244645297751958</v>
      </c>
      <c r="AE166" s="4">
        <v>-32.399759915293892</v>
      </c>
      <c r="AF166" s="4">
        <v>9.9725050559345334</v>
      </c>
      <c r="AG166" s="4">
        <v>7.4428267990448926</v>
      </c>
      <c r="AH166" s="4">
        <v>13.140215099266159</v>
      </c>
      <c r="AI166" s="4">
        <v>170.17391168463641</v>
      </c>
      <c r="AJ166" s="4">
        <v>69.023620595655117</v>
      </c>
      <c r="AK166" s="4">
        <v>-35.491997791795903</v>
      </c>
      <c r="AL166" s="4">
        <v>11.09039398818279</v>
      </c>
    </row>
    <row r="167" spans="1:38" x14ac:dyDescent="0.2">
      <c r="A167">
        <v>166</v>
      </c>
      <c r="B167">
        <v>-6.1508130205169476</v>
      </c>
      <c r="C167">
        <v>8.9168130588686996</v>
      </c>
      <c r="D167">
        <v>161.34126352618091</v>
      </c>
      <c r="E167">
        <v>54.381426788035249</v>
      </c>
      <c r="F167">
        <v>22.833460259200329</v>
      </c>
      <c r="G167">
        <v>-5.6982043700724647</v>
      </c>
      <c r="U167" s="4">
        <v>-6.1143378510124</v>
      </c>
      <c r="V167" s="4">
        <v>8.2761322517569642</v>
      </c>
      <c r="W167" s="4">
        <v>148.86034910001121</v>
      </c>
      <c r="X167" s="4">
        <v>50.38422206628578</v>
      </c>
      <c r="Y167" s="4">
        <v>20.821830289258791</v>
      </c>
      <c r="Z167" s="4">
        <v>-5.3651931841931759</v>
      </c>
      <c r="AA167" s="4">
        <v>-6.1508130205169476</v>
      </c>
      <c r="AB167" s="4">
        <v>8.9168130588686996</v>
      </c>
      <c r="AC167" s="4">
        <v>161.34126352618091</v>
      </c>
      <c r="AD167" s="4">
        <v>54.381426788035249</v>
      </c>
      <c r="AE167" s="4">
        <v>22.833460259200329</v>
      </c>
      <c r="AF167" s="4">
        <v>-5.6982043700724647</v>
      </c>
      <c r="AG167" s="4">
        <v>-5.9367834241697546</v>
      </c>
      <c r="AH167" s="4">
        <v>9.7592705085415101</v>
      </c>
      <c r="AI167" s="4">
        <v>180.25422474216651</v>
      </c>
      <c r="AJ167" s="4">
        <v>60.96553250182329</v>
      </c>
      <c r="AK167" s="4">
        <v>26.114514071580508</v>
      </c>
      <c r="AL167" s="4">
        <v>-6.4727836450050606</v>
      </c>
    </row>
    <row r="168" spans="1:38" x14ac:dyDescent="0.2">
      <c r="A168">
        <v>167</v>
      </c>
      <c r="B168">
        <v>-3.118037035563678</v>
      </c>
      <c r="C168">
        <v>1.57114661148575</v>
      </c>
      <c r="D168">
        <v>162.82009612001329</v>
      </c>
      <c r="E168">
        <v>58.340015510262809</v>
      </c>
      <c r="F168">
        <v>16.006787619720399</v>
      </c>
      <c r="G168">
        <v>-15.833848853732441</v>
      </c>
      <c r="U168" s="4">
        <v>-3.2021481377069749</v>
      </c>
      <c r="V168" s="4">
        <v>1.346036871746944</v>
      </c>
      <c r="W168" s="4">
        <v>150.43959016334281</v>
      </c>
      <c r="X168" s="4">
        <v>54.027377199740492</v>
      </c>
      <c r="Y168" s="4">
        <v>14.468902903494071</v>
      </c>
      <c r="Z168" s="4">
        <v>-14.940175202382539</v>
      </c>
      <c r="AA168" s="4">
        <v>-3.118037035563678</v>
      </c>
      <c r="AB168" s="4">
        <v>1.57114661148575</v>
      </c>
      <c r="AC168" s="4">
        <v>162.82009612001329</v>
      </c>
      <c r="AD168" s="4">
        <v>58.340015510262809</v>
      </c>
      <c r="AE168" s="4">
        <v>16.006787619720399</v>
      </c>
      <c r="AF168" s="4">
        <v>-15.833848853732441</v>
      </c>
      <c r="AG168" s="4">
        <v>-2.532626464052905</v>
      </c>
      <c r="AH168" s="4">
        <v>1.630199802725022</v>
      </c>
      <c r="AI168" s="4">
        <v>181.7629474603095</v>
      </c>
      <c r="AJ168" s="4">
        <v>65.280370075954309</v>
      </c>
      <c r="AK168" s="4">
        <v>18.379662320840289</v>
      </c>
      <c r="AL168" s="4">
        <v>-17.65917905905571</v>
      </c>
    </row>
    <row r="169" spans="1:38" x14ac:dyDescent="0.2">
      <c r="A169">
        <v>168</v>
      </c>
      <c r="B169">
        <v>-0.31852449180152148</v>
      </c>
      <c r="C169">
        <v>-9.3412423199737944</v>
      </c>
      <c r="D169">
        <v>163.618773851116</v>
      </c>
      <c r="E169">
        <v>63.23401936638971</v>
      </c>
      <c r="F169">
        <v>9.1754619245761351</v>
      </c>
      <c r="G169">
        <v>-13.852296659463351</v>
      </c>
      <c r="U169" s="4">
        <v>-0.53157973774401224</v>
      </c>
      <c r="V169" s="4">
        <v>-8.9449634483429818</v>
      </c>
      <c r="W169" s="4">
        <v>151.43183981198939</v>
      </c>
      <c r="X169" s="4">
        <v>58.61795129446822</v>
      </c>
      <c r="Y169" s="4">
        <v>8.1282215528249573</v>
      </c>
      <c r="Z169" s="4">
        <v>-13.084228618857759</v>
      </c>
      <c r="AA169" s="4">
        <v>-0.31852449180152148</v>
      </c>
      <c r="AB169" s="4">
        <v>-9.3412423199737944</v>
      </c>
      <c r="AC169" s="4">
        <v>163.618773851116</v>
      </c>
      <c r="AD169" s="4">
        <v>63.23401936638971</v>
      </c>
      <c r="AE169" s="4">
        <v>9.1754619245761351</v>
      </c>
      <c r="AF169" s="4">
        <v>-13.852296659463351</v>
      </c>
      <c r="AG169" s="4">
        <v>0.65905050203870164</v>
      </c>
      <c r="AH169" s="4">
        <v>-10.47619684225741</v>
      </c>
      <c r="AI169" s="4">
        <v>182.17918390798431</v>
      </c>
      <c r="AJ169" s="4">
        <v>70.533524003961972</v>
      </c>
      <c r="AK169" s="4">
        <v>10.70013051041253</v>
      </c>
      <c r="AL169" s="4">
        <v>-15.318598251077461</v>
      </c>
    </row>
    <row r="170" spans="1:38" x14ac:dyDescent="0.2">
      <c r="A170">
        <v>169</v>
      </c>
      <c r="B170">
        <v>-0.57464322335291429</v>
      </c>
      <c r="C170">
        <v>-15.482920518008889</v>
      </c>
      <c r="D170">
        <v>168.47217907428879</v>
      </c>
      <c r="E170">
        <v>66.863788142443482</v>
      </c>
      <c r="F170">
        <v>1.6637622024370191</v>
      </c>
      <c r="G170">
        <v>-2.6769850423912041</v>
      </c>
      <c r="U170" s="4">
        <v>-0.75661804338599015</v>
      </c>
      <c r="V170" s="4">
        <v>-14.724564483479851</v>
      </c>
      <c r="W170" s="4">
        <v>156.16486963858341</v>
      </c>
      <c r="X170" s="4">
        <v>62.014881506974042</v>
      </c>
      <c r="Y170" s="4">
        <v>1.152110627326536</v>
      </c>
      <c r="Z170" s="4">
        <v>-2.5228183672129858</v>
      </c>
      <c r="AA170" s="4">
        <v>-0.57464322335291429</v>
      </c>
      <c r="AB170" s="4">
        <v>-15.482920518008889</v>
      </c>
      <c r="AC170" s="4">
        <v>168.47217907428879</v>
      </c>
      <c r="AD170" s="4">
        <v>66.863788142443482</v>
      </c>
      <c r="AE170" s="4">
        <v>1.6637622024370191</v>
      </c>
      <c r="AF170" s="4">
        <v>-2.6769850423912041</v>
      </c>
      <c r="AG170" s="4">
        <v>0.45825615790927071</v>
      </c>
      <c r="AH170" s="4">
        <v>-17.199234362858189</v>
      </c>
      <c r="AI170" s="4">
        <v>187.01861479047119</v>
      </c>
      <c r="AJ170" s="4">
        <v>74.491693994043914</v>
      </c>
      <c r="AK170" s="4">
        <v>2.3071722845015739</v>
      </c>
      <c r="AL170" s="4">
        <v>-2.773201792130362</v>
      </c>
    </row>
    <row r="171" spans="1:38" x14ac:dyDescent="0.2">
      <c r="A171">
        <v>170</v>
      </c>
      <c r="B171">
        <v>-0.67119112513770884</v>
      </c>
      <c r="C171">
        <v>-14.94729928053273</v>
      </c>
      <c r="D171">
        <v>170.7240801157341</v>
      </c>
      <c r="E171">
        <v>65.559962972779758</v>
      </c>
      <c r="F171">
        <v>-8.3682733046256299</v>
      </c>
      <c r="G171">
        <v>4.904117927460546</v>
      </c>
      <c r="U171" s="4">
        <v>-0.83165850686925502</v>
      </c>
      <c r="V171" s="4">
        <v>-14.17626920263692</v>
      </c>
      <c r="W171" s="4">
        <v>158.5173094379293</v>
      </c>
      <c r="X171" s="4">
        <v>60.801916929200587</v>
      </c>
      <c r="Y171" s="4">
        <v>-8.1989967537516915</v>
      </c>
      <c r="Z171" s="4">
        <v>4.6934767740150019</v>
      </c>
      <c r="AA171" s="4">
        <v>-0.67119112513770884</v>
      </c>
      <c r="AB171" s="4">
        <v>-14.94729928053273</v>
      </c>
      <c r="AC171" s="4">
        <v>170.7240801157341</v>
      </c>
      <c r="AD171" s="4">
        <v>65.559962972779758</v>
      </c>
      <c r="AE171" s="4">
        <v>-8.3682733046256299</v>
      </c>
      <c r="AF171" s="4">
        <v>4.904117927460546</v>
      </c>
      <c r="AG171" s="4">
        <v>0.34349062857518881</v>
      </c>
      <c r="AH171" s="4">
        <v>-16.552478248342741</v>
      </c>
      <c r="AI171" s="4">
        <v>189.16965693040279</v>
      </c>
      <c r="AJ171" s="4">
        <v>72.83518836263238</v>
      </c>
      <c r="AK171" s="4">
        <v>-8.8201109480106599</v>
      </c>
      <c r="AL171" s="4">
        <v>5.5413545520673404</v>
      </c>
    </row>
    <row r="172" spans="1:38" x14ac:dyDescent="0.2">
      <c r="A172">
        <v>171</v>
      </c>
      <c r="B172">
        <v>-1.2718703973419569</v>
      </c>
      <c r="C172">
        <v>-8.9284029780122189</v>
      </c>
      <c r="D172">
        <v>169.86999899556091</v>
      </c>
      <c r="E172">
        <v>64.624207740090483</v>
      </c>
      <c r="F172">
        <v>-16.329294560277312</v>
      </c>
      <c r="G172">
        <v>15.672405757893401</v>
      </c>
      <c r="U172" s="4">
        <v>-1.354728672752868</v>
      </c>
      <c r="V172" s="4">
        <v>-8.4451466598980929</v>
      </c>
      <c r="W172" s="4">
        <v>157.97960668127229</v>
      </c>
      <c r="X172" s="4">
        <v>59.974294190004258</v>
      </c>
      <c r="Y172" s="4">
        <v>-15.594763048789479</v>
      </c>
      <c r="Z172" s="4">
        <v>14.87430585390408</v>
      </c>
      <c r="AA172" s="4">
        <v>-1.2718703973419569</v>
      </c>
      <c r="AB172" s="4">
        <v>-8.9284029780122189</v>
      </c>
      <c r="AC172" s="4">
        <v>169.86999899556091</v>
      </c>
      <c r="AD172" s="4">
        <v>64.624207740090483</v>
      </c>
      <c r="AE172" s="4">
        <v>-16.329294560277312</v>
      </c>
      <c r="AF172" s="4">
        <v>15.672405757893401</v>
      </c>
      <c r="AG172" s="4">
        <v>-0.36860679465443141</v>
      </c>
      <c r="AH172" s="4">
        <v>-9.8616622619826035</v>
      </c>
      <c r="AI172" s="4">
        <v>188.54682032791371</v>
      </c>
      <c r="AJ172" s="4">
        <v>71.755380870586791</v>
      </c>
      <c r="AK172" s="4">
        <v>-17.669294151060281</v>
      </c>
      <c r="AL172" s="4">
        <v>17.30359093817156</v>
      </c>
    </row>
    <row r="173" spans="1:38" x14ac:dyDescent="0.2">
      <c r="A173">
        <v>172</v>
      </c>
      <c r="B173">
        <v>1.020679588925604</v>
      </c>
      <c r="C173">
        <v>2.1868003708141952</v>
      </c>
      <c r="D173">
        <v>173.66307424423451</v>
      </c>
      <c r="E173">
        <v>60.616110256151067</v>
      </c>
      <c r="F173">
        <v>-23.4433688451651</v>
      </c>
      <c r="G173">
        <v>17.955767365260272</v>
      </c>
      <c r="U173" s="4">
        <v>0.81509231827690987</v>
      </c>
      <c r="V173" s="4">
        <v>2.0892328441965771</v>
      </c>
      <c r="W173" s="4">
        <v>161.7933504898227</v>
      </c>
      <c r="X173" s="4">
        <v>56.261027571851429</v>
      </c>
      <c r="Y173" s="4">
        <v>-22.21418506675862</v>
      </c>
      <c r="Z173" s="4">
        <v>16.963736613821361</v>
      </c>
      <c r="AA173" s="4">
        <v>1.020679588925604</v>
      </c>
      <c r="AB173" s="4">
        <v>2.1868003708141952</v>
      </c>
      <c r="AC173" s="4">
        <v>173.66307424423451</v>
      </c>
      <c r="AD173" s="4">
        <v>60.616110256151067</v>
      </c>
      <c r="AE173" s="4">
        <v>-23.4433688451651</v>
      </c>
      <c r="AF173" s="4">
        <v>17.955767365260272</v>
      </c>
      <c r="AG173" s="4">
        <v>2.1321686958729309</v>
      </c>
      <c r="AH173" s="4">
        <v>2.411574622393982</v>
      </c>
      <c r="AI173" s="4">
        <v>192.21447462654109</v>
      </c>
      <c r="AJ173" s="4">
        <v>67.348129379314386</v>
      </c>
      <c r="AK173" s="4">
        <v>-25.562699557752389</v>
      </c>
      <c r="AL173" s="4">
        <v>19.819015596471779</v>
      </c>
    </row>
    <row r="174" spans="1:38" x14ac:dyDescent="0.2">
      <c r="A174">
        <v>173</v>
      </c>
      <c r="B174">
        <v>3.374250618567074</v>
      </c>
      <c r="C174">
        <v>9.6982649958842568</v>
      </c>
      <c r="D174">
        <v>176.73748917504841</v>
      </c>
      <c r="E174">
        <v>59.199109644908702</v>
      </c>
      <c r="F174">
        <v>-32.506494920301307</v>
      </c>
      <c r="G174">
        <v>7.3579355605065819</v>
      </c>
      <c r="U174" s="4">
        <v>3.0322672221501721</v>
      </c>
      <c r="V174" s="4">
        <v>9.2357240244355889</v>
      </c>
      <c r="W174" s="4">
        <v>164.94943018602521</v>
      </c>
      <c r="X174" s="4">
        <v>55.046229354562648</v>
      </c>
      <c r="Y174" s="4">
        <v>-30.70796094418872</v>
      </c>
      <c r="Z174" s="4">
        <v>6.9229484067898897</v>
      </c>
      <c r="AA174" s="4">
        <v>3.374250618567074</v>
      </c>
      <c r="AB174" s="4">
        <v>9.6982649958842568</v>
      </c>
      <c r="AC174" s="4">
        <v>176.73748917504841</v>
      </c>
      <c r="AD174" s="4">
        <v>59.199109644908702</v>
      </c>
      <c r="AE174" s="4">
        <v>-32.506494920301307</v>
      </c>
      <c r="AF174" s="4">
        <v>7.3579355605065819</v>
      </c>
      <c r="AG174" s="4">
        <v>4.7349625456298314</v>
      </c>
      <c r="AH174" s="4">
        <v>10.63041058262122</v>
      </c>
      <c r="AI174" s="4">
        <v>195.46218524660159</v>
      </c>
      <c r="AJ174" s="4">
        <v>65.514047217980817</v>
      </c>
      <c r="AK174" s="4">
        <v>-35.455827432967418</v>
      </c>
      <c r="AL174" s="4">
        <v>8.0938331446230762</v>
      </c>
    </row>
    <row r="175" spans="1:38" x14ac:dyDescent="0.2">
      <c r="A175">
        <v>174</v>
      </c>
      <c r="B175">
        <v>-5.0005068327197284</v>
      </c>
      <c r="C175">
        <v>7.0737956243978637</v>
      </c>
      <c r="D175">
        <v>179.6067693038008</v>
      </c>
      <c r="E175">
        <v>49.565476805282962</v>
      </c>
      <c r="F175">
        <v>20.435527344651391</v>
      </c>
      <c r="G175">
        <v>-4.6098314910114242</v>
      </c>
      <c r="U175" s="4">
        <v>-5.0893052702729102</v>
      </c>
      <c r="V175" s="4">
        <v>6.6287560439107356</v>
      </c>
      <c r="W175" s="4">
        <v>165.69938307111221</v>
      </c>
      <c r="X175" s="4">
        <v>45.753959614648181</v>
      </c>
      <c r="Y175" s="4">
        <v>18.502723022894891</v>
      </c>
      <c r="Z175" s="4">
        <v>-4.3541923704347747</v>
      </c>
      <c r="AA175" s="4">
        <v>-5.0005068327197284</v>
      </c>
      <c r="AB175" s="4">
        <v>7.0737956243978637</v>
      </c>
      <c r="AC175" s="4">
        <v>179.6067693038008</v>
      </c>
      <c r="AD175" s="4">
        <v>49.565476805282962</v>
      </c>
      <c r="AE175" s="4">
        <v>20.435527344651391</v>
      </c>
      <c r="AF175" s="4">
        <v>-4.6098314910114242</v>
      </c>
      <c r="AG175" s="4">
        <v>-4.6919795578408703</v>
      </c>
      <c r="AH175" s="4">
        <v>7.554206584693854</v>
      </c>
      <c r="AI175" s="4">
        <v>200.6848042929814</v>
      </c>
      <c r="AJ175" s="4">
        <v>55.753240718037652</v>
      </c>
      <c r="AK175" s="4">
        <v>23.64722542431786</v>
      </c>
      <c r="AL175" s="4">
        <v>-5.1984800497791106</v>
      </c>
    </row>
    <row r="176" spans="1:38" x14ac:dyDescent="0.2">
      <c r="A176">
        <v>175</v>
      </c>
      <c r="B176">
        <v>-2.5943423815875968</v>
      </c>
      <c r="C176">
        <v>1.3365004934853559</v>
      </c>
      <c r="D176">
        <v>181.47508083096051</v>
      </c>
      <c r="E176">
        <v>51.397792346543277</v>
      </c>
      <c r="F176">
        <v>14.07846792411396</v>
      </c>
      <c r="G176">
        <v>-12.3181263948861</v>
      </c>
      <c r="U176" s="4">
        <v>-2.779365467726012</v>
      </c>
      <c r="V176" s="4">
        <v>1.229080624929286</v>
      </c>
      <c r="W176" s="4">
        <v>167.61687410963691</v>
      </c>
      <c r="X176" s="4">
        <v>47.421796088100287</v>
      </c>
      <c r="Y176" s="4">
        <v>12.60914073280048</v>
      </c>
      <c r="Z176" s="4">
        <v>-11.68567167871246</v>
      </c>
      <c r="AA176" s="4">
        <v>-2.5943423815875968</v>
      </c>
      <c r="AB176" s="4">
        <v>1.3365004934853559</v>
      </c>
      <c r="AC176" s="4">
        <v>181.47508083096051</v>
      </c>
      <c r="AD176" s="4">
        <v>51.397792346543277</v>
      </c>
      <c r="AE176" s="4">
        <v>14.07846792411396</v>
      </c>
      <c r="AF176" s="4">
        <v>-12.3181263948861</v>
      </c>
      <c r="AG176" s="4">
        <v>-1.9658878846215131</v>
      </c>
      <c r="AH176" s="4">
        <v>1.187673028683391</v>
      </c>
      <c r="AI176" s="4">
        <v>202.81249326393001</v>
      </c>
      <c r="AJ176" s="4">
        <v>57.860281387793862</v>
      </c>
      <c r="AK176" s="4">
        <v>16.419294486456788</v>
      </c>
      <c r="AL176" s="4">
        <v>-13.611108222531589</v>
      </c>
    </row>
    <row r="177" spans="1:38" x14ac:dyDescent="0.2">
      <c r="A177">
        <v>176</v>
      </c>
      <c r="B177">
        <v>-0.61856889306153628</v>
      </c>
      <c r="C177">
        <v>-7.1281062404851063</v>
      </c>
      <c r="D177">
        <v>183.8313937580246</v>
      </c>
      <c r="E177">
        <v>56.493444547183472</v>
      </c>
      <c r="F177">
        <v>8.7726044432663315</v>
      </c>
      <c r="G177">
        <v>-13.263352657312909</v>
      </c>
      <c r="U177" s="4">
        <v>-0.87402049505548274</v>
      </c>
      <c r="V177" s="4">
        <v>-6.7656355742786074</v>
      </c>
      <c r="W177" s="4">
        <v>170.0122365096021</v>
      </c>
      <c r="X177" s="4">
        <v>52.162953968550063</v>
      </c>
      <c r="Y177" s="4">
        <v>7.6960333139369013</v>
      </c>
      <c r="Z177" s="4">
        <v>-12.580182348625501</v>
      </c>
      <c r="AA177" s="4">
        <v>-0.61856889306153628</v>
      </c>
      <c r="AB177" s="4">
        <v>-7.1281062404851063</v>
      </c>
      <c r="AC177" s="4">
        <v>183.8313937580246</v>
      </c>
      <c r="AD177" s="4">
        <v>56.493444547183472</v>
      </c>
      <c r="AE177" s="4">
        <v>8.7726044432663315</v>
      </c>
      <c r="AF177" s="4">
        <v>-13.263352657312909</v>
      </c>
      <c r="AG177" s="4">
        <v>0.25754872459964689</v>
      </c>
      <c r="AH177" s="4">
        <v>-8.1521873495951382</v>
      </c>
      <c r="AI177" s="4">
        <v>204.91922285685101</v>
      </c>
      <c r="AJ177" s="4">
        <v>63.409766670478632</v>
      </c>
      <c r="AK177" s="4">
        <v>10.427254746891821</v>
      </c>
      <c r="AL177" s="4">
        <v>-14.585821062329719</v>
      </c>
    </row>
    <row r="178" spans="1:38" x14ac:dyDescent="0.2">
      <c r="A178">
        <v>177</v>
      </c>
      <c r="B178">
        <v>0.13840832701761011</v>
      </c>
      <c r="C178">
        <v>-14.142898152260249</v>
      </c>
      <c r="D178">
        <v>184.2333797085833</v>
      </c>
      <c r="E178">
        <v>63.775566404953082</v>
      </c>
      <c r="F178">
        <v>3.674859343984433</v>
      </c>
      <c r="G178">
        <v>-7.3993278389525168</v>
      </c>
      <c r="U178" s="4">
        <v>-0.11634742366997471</v>
      </c>
      <c r="V178" s="4">
        <v>-13.40216220935285</v>
      </c>
      <c r="W178" s="4">
        <v>170.63259660627421</v>
      </c>
      <c r="X178" s="4">
        <v>58.9985346715915</v>
      </c>
      <c r="Y178" s="4">
        <v>2.9898075673929521</v>
      </c>
      <c r="Z178" s="4">
        <v>-7.0152564305365122</v>
      </c>
      <c r="AA178" s="4">
        <v>0.13840832701761011</v>
      </c>
      <c r="AB178" s="4">
        <v>-14.142898152260249</v>
      </c>
      <c r="AC178" s="4">
        <v>184.2333797085833</v>
      </c>
      <c r="AD178" s="4">
        <v>63.775566404953082</v>
      </c>
      <c r="AE178" s="4">
        <v>3.674859343984433</v>
      </c>
      <c r="AF178" s="4">
        <v>-7.3993278389525168</v>
      </c>
      <c r="AG178" s="4">
        <v>1.114577660001925</v>
      </c>
      <c r="AH178" s="4">
        <v>-15.82991222595153</v>
      </c>
      <c r="AI178" s="4">
        <v>205.02368350914259</v>
      </c>
      <c r="AJ178" s="4">
        <v>71.265057566974988</v>
      </c>
      <c r="AK178" s="4">
        <v>4.6633108656038056</v>
      </c>
      <c r="AL178" s="4">
        <v>-8.0427626319891559</v>
      </c>
    </row>
    <row r="179" spans="1:38" x14ac:dyDescent="0.2">
      <c r="A179">
        <v>178</v>
      </c>
      <c r="B179">
        <v>-0.20690709432128621</v>
      </c>
      <c r="C179">
        <v>-16.297458711733071</v>
      </c>
      <c r="D179">
        <v>186.0604612497732</v>
      </c>
      <c r="E179">
        <v>64.635721513834611</v>
      </c>
      <c r="F179">
        <v>-3.2645055579988829</v>
      </c>
      <c r="G179">
        <v>1.3770696688112869</v>
      </c>
      <c r="U179" s="4">
        <v>-0.41981542819746182</v>
      </c>
      <c r="V179" s="4">
        <v>-15.420088607933449</v>
      </c>
      <c r="W179" s="4">
        <v>172.58177394593039</v>
      </c>
      <c r="X179" s="4">
        <v>59.826015973385488</v>
      </c>
      <c r="Y179" s="4">
        <v>-3.449807415567991</v>
      </c>
      <c r="Z179" s="4">
        <v>1.3237881761729</v>
      </c>
      <c r="AA179" s="4">
        <v>-0.20690709432128621</v>
      </c>
      <c r="AB179" s="4">
        <v>-16.297458711733071</v>
      </c>
      <c r="AC179" s="4">
        <v>186.0604612497732</v>
      </c>
      <c r="AD179" s="4">
        <v>64.635721513834611</v>
      </c>
      <c r="AE179" s="4">
        <v>-3.2645055579988829</v>
      </c>
      <c r="AF179" s="4">
        <v>1.3770696688112869</v>
      </c>
      <c r="AG179" s="4">
        <v>0.74267981062739108</v>
      </c>
      <c r="AH179" s="4">
        <v>-18.109524425387399</v>
      </c>
      <c r="AI179" s="4">
        <v>206.7251023452437</v>
      </c>
      <c r="AJ179" s="4">
        <v>72.125239323821006</v>
      </c>
      <c r="AK179" s="4">
        <v>-3.1108214695173002</v>
      </c>
      <c r="AL179" s="4">
        <v>1.6356311643814621</v>
      </c>
    </row>
    <row r="180" spans="1:38" x14ac:dyDescent="0.2">
      <c r="A180">
        <v>179</v>
      </c>
      <c r="B180">
        <v>-1.246746779502627</v>
      </c>
      <c r="C180">
        <v>-13.218665096136579</v>
      </c>
      <c r="D180">
        <v>188.56348246753089</v>
      </c>
      <c r="E180">
        <v>59.966927287539647</v>
      </c>
      <c r="F180">
        <v>-10.1989008917823</v>
      </c>
      <c r="G180">
        <v>9.888719108904322</v>
      </c>
      <c r="U180" s="4">
        <v>-1.3772113278991021</v>
      </c>
      <c r="V180" s="4">
        <v>-12.47018686479708</v>
      </c>
      <c r="W180" s="4">
        <v>175.1723808662224</v>
      </c>
      <c r="X180" s="4">
        <v>55.47567857821813</v>
      </c>
      <c r="Y180" s="4">
        <v>-9.8844018658664581</v>
      </c>
      <c r="Z180" s="4">
        <v>9.4141019600808225</v>
      </c>
      <c r="AA180" s="4">
        <v>-1.246746779502627</v>
      </c>
      <c r="AB180" s="4">
        <v>-13.218665096136579</v>
      </c>
      <c r="AC180" s="4">
        <v>188.56348246753089</v>
      </c>
      <c r="AD180" s="4">
        <v>59.966927287539647</v>
      </c>
      <c r="AE180" s="4">
        <v>-10.1989008917823</v>
      </c>
      <c r="AF180" s="4">
        <v>9.888719108904322</v>
      </c>
      <c r="AG180" s="4">
        <v>-0.41427690829514707</v>
      </c>
      <c r="AH180" s="4">
        <v>-14.671681927029359</v>
      </c>
      <c r="AI180" s="4">
        <v>209.19834057298641</v>
      </c>
      <c r="AJ180" s="4">
        <v>66.92659952603853</v>
      </c>
      <c r="AK180" s="4">
        <v>-10.8674665609073</v>
      </c>
      <c r="AL180" s="4">
        <v>10.93986541190778</v>
      </c>
    </row>
    <row r="181" spans="1:38" x14ac:dyDescent="0.2">
      <c r="A181">
        <v>180</v>
      </c>
      <c r="B181">
        <v>-1.4127456128811571</v>
      </c>
      <c r="C181">
        <v>-5.6743039753213091</v>
      </c>
      <c r="D181">
        <v>191.05592278899661</v>
      </c>
      <c r="E181">
        <v>55.024295974072622</v>
      </c>
      <c r="F181">
        <v>-15.586976953655739</v>
      </c>
      <c r="G181">
        <v>16.084624063828141</v>
      </c>
      <c r="U181" s="4">
        <v>-1.5023879271722149</v>
      </c>
      <c r="V181" s="4">
        <v>-5.2893079427303116</v>
      </c>
      <c r="W181" s="4">
        <v>177.75684116082351</v>
      </c>
      <c r="X181" s="4">
        <v>50.891393189581628</v>
      </c>
      <c r="Y181" s="4">
        <v>-14.878545128243831</v>
      </c>
      <c r="Z181" s="4">
        <v>15.26671568459545</v>
      </c>
      <c r="AA181" s="4">
        <v>-1.4127456128811571</v>
      </c>
      <c r="AB181" s="4">
        <v>-5.6743039753213091</v>
      </c>
      <c r="AC181" s="4">
        <v>191.05592278899661</v>
      </c>
      <c r="AD181" s="4">
        <v>55.024295974072622</v>
      </c>
      <c r="AE181" s="4">
        <v>-15.586976953655739</v>
      </c>
      <c r="AF181" s="4">
        <v>16.084624063828141</v>
      </c>
      <c r="AG181" s="4">
        <v>-0.6134592056006577</v>
      </c>
      <c r="AH181" s="4">
        <v>-6.3712261909436503</v>
      </c>
      <c r="AI181" s="4">
        <v>211.96343237202839</v>
      </c>
      <c r="AJ181" s="4">
        <v>61.425257820666509</v>
      </c>
      <c r="AK181" s="4">
        <v>-16.906825303202432</v>
      </c>
      <c r="AL181" s="4">
        <v>17.70974427099183</v>
      </c>
    </row>
    <row r="182" spans="1:38" x14ac:dyDescent="0.2">
      <c r="A182">
        <v>181</v>
      </c>
      <c r="B182">
        <v>4.9104080163110173E-2</v>
      </c>
      <c r="C182">
        <v>2.815527090261388</v>
      </c>
      <c r="D182">
        <v>195.21567707397901</v>
      </c>
      <c r="E182">
        <v>51.023511784481883</v>
      </c>
      <c r="F182">
        <v>-20.699416352281769</v>
      </c>
      <c r="G182">
        <v>14.57078661740827</v>
      </c>
      <c r="U182" s="4">
        <v>-0.10499410796230051</v>
      </c>
      <c r="V182" s="4">
        <v>2.7902891226530588</v>
      </c>
      <c r="W182" s="4">
        <v>181.90288868865389</v>
      </c>
      <c r="X182" s="4">
        <v>47.201460180667652</v>
      </c>
      <c r="Y182" s="4">
        <v>-19.633375591117701</v>
      </c>
      <c r="Z182" s="4">
        <v>13.81332361521773</v>
      </c>
      <c r="AA182" s="4">
        <v>4.9104080163110173E-2</v>
      </c>
      <c r="AB182" s="4">
        <v>2.815527090261388</v>
      </c>
      <c r="AC182" s="4">
        <v>195.21567707397901</v>
      </c>
      <c r="AD182" s="4">
        <v>51.023511784481883</v>
      </c>
      <c r="AE182" s="4">
        <v>-20.699416352281769</v>
      </c>
      <c r="AF182" s="4">
        <v>14.57078661740827</v>
      </c>
      <c r="AG182" s="4">
        <v>0.98194938249738117</v>
      </c>
      <c r="AH182" s="4">
        <v>2.9313712674442209</v>
      </c>
      <c r="AI182" s="4">
        <v>215.95437117444959</v>
      </c>
      <c r="AJ182" s="4">
        <v>56.953791273628767</v>
      </c>
      <c r="AK182" s="4">
        <v>-22.604674643443591</v>
      </c>
      <c r="AL182" s="4">
        <v>15.99150817921015</v>
      </c>
    </row>
    <row r="183" spans="1:38" x14ac:dyDescent="0.2">
      <c r="A183">
        <v>182</v>
      </c>
      <c r="B183">
        <v>1.009895232095567</v>
      </c>
      <c r="C183">
        <v>8.5036077273400235</v>
      </c>
      <c r="D183">
        <v>198.19125312470061</v>
      </c>
      <c r="E183">
        <v>54.645297949202188</v>
      </c>
      <c r="F183">
        <v>-30.53554111744246</v>
      </c>
      <c r="G183">
        <v>6.1975292505680049</v>
      </c>
      <c r="U183" s="4">
        <v>0.8029719524240666</v>
      </c>
      <c r="V183" s="4">
        <v>8.1954144279422465</v>
      </c>
      <c r="W183" s="4">
        <v>184.96547014658381</v>
      </c>
      <c r="X183" s="4">
        <v>50.694452012891048</v>
      </c>
      <c r="Y183" s="4">
        <v>-28.849270719120319</v>
      </c>
      <c r="Z183" s="4">
        <v>5.8326541724618748</v>
      </c>
      <c r="AA183" s="4">
        <v>1.009895232095567</v>
      </c>
      <c r="AB183" s="4">
        <v>8.5036077273400235</v>
      </c>
      <c r="AC183" s="4">
        <v>198.19125312470061</v>
      </c>
      <c r="AD183" s="4">
        <v>54.645297949202188</v>
      </c>
      <c r="AE183" s="4">
        <v>-30.53554111744246</v>
      </c>
      <c r="AF183" s="4">
        <v>6.1975292505680049</v>
      </c>
      <c r="AG183" s="4">
        <v>2.0660590368488672</v>
      </c>
      <c r="AH183" s="4">
        <v>9.1817448641300299</v>
      </c>
      <c r="AI183" s="4">
        <v>219.12123637417511</v>
      </c>
      <c r="AJ183" s="4">
        <v>60.693687725022677</v>
      </c>
      <c r="AK183" s="4">
        <v>-33.310828013137289</v>
      </c>
      <c r="AL183" s="4">
        <v>6.8054541631675809</v>
      </c>
    </row>
    <row r="184" spans="1:38" x14ac:dyDescent="0.2">
      <c r="A184">
        <v>183</v>
      </c>
      <c r="B184">
        <v>-4.0869156984363091</v>
      </c>
      <c r="C184">
        <v>3.0723437842352772</v>
      </c>
      <c r="D184">
        <v>186.24911428938</v>
      </c>
      <c r="E184">
        <v>18.030500986635609</v>
      </c>
      <c r="F184">
        <v>3.14635199546621</v>
      </c>
      <c r="G184">
        <v>-3.029321870772586</v>
      </c>
      <c r="U184" s="4">
        <v>-4.2280786653807061</v>
      </c>
      <c r="V184" s="4">
        <v>2.9385406920083419</v>
      </c>
      <c r="W184" s="4">
        <v>171.72846747188009</v>
      </c>
      <c r="X184" s="4">
        <v>15.92429533345849</v>
      </c>
      <c r="Y184" s="4">
        <v>2.181776801623236</v>
      </c>
      <c r="Z184" s="4">
        <v>-2.893046135536713</v>
      </c>
      <c r="AA184" s="4">
        <v>-4.0869156984363091</v>
      </c>
      <c r="AB184" s="4">
        <v>3.0723437842352772</v>
      </c>
      <c r="AC184" s="4">
        <v>186.24911428938</v>
      </c>
      <c r="AD184" s="4">
        <v>18.030500986635609</v>
      </c>
      <c r="AE184" s="4">
        <v>3.14635199546621</v>
      </c>
      <c r="AF184" s="4">
        <v>-3.029321870772586</v>
      </c>
      <c r="AG184" s="4">
        <v>-3.6848542725561182</v>
      </c>
      <c r="AH184" s="4">
        <v>2.916763565187217</v>
      </c>
      <c r="AI184" s="4">
        <v>208.3309541552604</v>
      </c>
      <c r="AJ184" s="4">
        <v>21.43920707086129</v>
      </c>
      <c r="AK184" s="4">
        <v>4.7225155392727567</v>
      </c>
      <c r="AL184" s="4">
        <v>-3.3555972498351858</v>
      </c>
    </row>
    <row r="185" spans="1:38" x14ac:dyDescent="0.2">
      <c r="A185">
        <v>184</v>
      </c>
      <c r="B185">
        <v>-2.800053842530474</v>
      </c>
      <c r="C185">
        <v>-1.779452496207925</v>
      </c>
      <c r="D185">
        <v>194.19766309657999</v>
      </c>
      <c r="E185">
        <v>21.437058569648379</v>
      </c>
      <c r="F185">
        <v>-0.6143308593172605</v>
      </c>
      <c r="G185">
        <v>-5.6877844967395186</v>
      </c>
      <c r="U185" s="4">
        <v>-2.9821127237931702</v>
      </c>
      <c r="V185" s="4">
        <v>-1.60274678295156</v>
      </c>
      <c r="W185" s="4">
        <v>179.25559345966769</v>
      </c>
      <c r="X185" s="4">
        <v>19.011971110753851</v>
      </c>
      <c r="Y185" s="4">
        <v>-1.2708103296335951</v>
      </c>
      <c r="Z185" s="4">
        <v>-5.4253873666741157</v>
      </c>
      <c r="AA185" s="4">
        <v>-2.800053842530474</v>
      </c>
      <c r="AB185" s="4">
        <v>-1.779452496207925</v>
      </c>
      <c r="AC185" s="4">
        <v>194.19766309657999</v>
      </c>
      <c r="AD185" s="4">
        <v>21.437058569648379</v>
      </c>
      <c r="AE185" s="4">
        <v>-0.6143308593172605</v>
      </c>
      <c r="AF185" s="4">
        <v>-5.6877844967395186</v>
      </c>
      <c r="AG185" s="4">
        <v>-2.2554305394447738</v>
      </c>
      <c r="AH185" s="4">
        <v>-2.486348625269025</v>
      </c>
      <c r="AI185" s="4">
        <v>217.18374564646811</v>
      </c>
      <c r="AJ185" s="4">
        <v>25.323913982191421</v>
      </c>
      <c r="AK185" s="4">
        <v>0.42854692174891118</v>
      </c>
      <c r="AL185" s="4">
        <v>-6.1722402313824762</v>
      </c>
    </row>
    <row r="186" spans="1:38" x14ac:dyDescent="0.2">
      <c r="A186">
        <v>185</v>
      </c>
      <c r="B186">
        <v>-1.655589665568781</v>
      </c>
      <c r="C186">
        <v>-6.9162025023923768</v>
      </c>
      <c r="D186">
        <v>198.76832509135559</v>
      </c>
      <c r="E186">
        <v>40.230933294574562</v>
      </c>
      <c r="F186">
        <v>0.93153888889689451</v>
      </c>
      <c r="G186">
        <v>-8.0728308542610829</v>
      </c>
      <c r="U186" s="4">
        <v>-1.8717294077492419</v>
      </c>
      <c r="V186" s="4">
        <v>-6.4623216870877984</v>
      </c>
      <c r="W186" s="4">
        <v>183.7190176243198</v>
      </c>
      <c r="X186" s="4">
        <v>36.659626376773183</v>
      </c>
      <c r="Y186" s="4">
        <v>0.27834778687997092</v>
      </c>
      <c r="Z186" s="4">
        <v>-7.6841255220695652</v>
      </c>
      <c r="AA186" s="4">
        <v>-1.655589665568781</v>
      </c>
      <c r="AB186" s="4">
        <v>-6.9162025023923768</v>
      </c>
      <c r="AC186" s="4">
        <v>198.76832509135559</v>
      </c>
      <c r="AD186" s="4">
        <v>40.230933294574562</v>
      </c>
      <c r="AE186" s="4">
        <v>0.93153888889689451</v>
      </c>
      <c r="AF186" s="4">
        <v>-8.0728308542610829</v>
      </c>
      <c r="AG186" s="4">
        <v>-0.99794430692750935</v>
      </c>
      <c r="AH186" s="4">
        <v>-8.0921600675508092</v>
      </c>
      <c r="AI186" s="4">
        <v>221.64813064399661</v>
      </c>
      <c r="AJ186" s="4">
        <v>45.894329275704003</v>
      </c>
      <c r="AK186" s="4">
        <v>1.945993386075243</v>
      </c>
      <c r="AL186" s="4">
        <v>-8.7515878315655975</v>
      </c>
    </row>
    <row r="187" spans="1:38" x14ac:dyDescent="0.2">
      <c r="A187">
        <v>186</v>
      </c>
      <c r="B187">
        <v>-0.98642937171302103</v>
      </c>
      <c r="C187">
        <v>-13.44534394220037</v>
      </c>
      <c r="D187">
        <v>198.89888672034849</v>
      </c>
      <c r="E187">
        <v>59.806773311658027</v>
      </c>
      <c r="F187">
        <v>0.94982709180390734</v>
      </c>
      <c r="G187">
        <v>-7.5640777146810487</v>
      </c>
      <c r="U187" s="4">
        <v>-1.2057738601475561</v>
      </c>
      <c r="V187" s="4">
        <v>-12.67008958121386</v>
      </c>
      <c r="W187" s="4">
        <v>184.13609367257149</v>
      </c>
      <c r="X187" s="4">
        <v>55.13133162578486</v>
      </c>
      <c r="Y187" s="4">
        <v>0.40055982564314818</v>
      </c>
      <c r="Z187" s="4">
        <v>-7.1938218366597013</v>
      </c>
      <c r="AA187" s="4">
        <v>-0.98642937171302103</v>
      </c>
      <c r="AB187" s="4">
        <v>-13.44534394220037</v>
      </c>
      <c r="AC187" s="4">
        <v>198.89888672034849</v>
      </c>
      <c r="AD187" s="4">
        <v>59.806773311658027</v>
      </c>
      <c r="AE187" s="4">
        <v>0.94982709180390734</v>
      </c>
      <c r="AF187" s="4">
        <v>-7.5640777146810487</v>
      </c>
      <c r="AG187" s="4">
        <v>-0.22695226767941029</v>
      </c>
      <c r="AH187" s="4">
        <v>-15.157787120501389</v>
      </c>
      <c r="AI187" s="4">
        <v>221.74777688197861</v>
      </c>
      <c r="AJ187" s="4">
        <v>67.163174010657059</v>
      </c>
      <c r="AK187" s="4">
        <v>1.7656416971030899</v>
      </c>
      <c r="AL187" s="4">
        <v>-8.1780465964893221</v>
      </c>
    </row>
    <row r="188" spans="1:38" x14ac:dyDescent="0.2">
      <c r="A188">
        <v>187</v>
      </c>
      <c r="B188">
        <v>-0.35006933062036799</v>
      </c>
      <c r="C188">
        <v>-16.210369048297771</v>
      </c>
      <c r="D188">
        <v>200.5641995266738</v>
      </c>
      <c r="E188">
        <v>61.414379548134818</v>
      </c>
      <c r="F188">
        <v>-3.3228370256254811</v>
      </c>
      <c r="G188">
        <v>1.913354740579587</v>
      </c>
      <c r="U188" s="4">
        <v>-0.5724746950411207</v>
      </c>
      <c r="V188" s="4">
        <v>-15.28769066661833</v>
      </c>
      <c r="W188" s="4">
        <v>185.99959556523419</v>
      </c>
      <c r="X188" s="4">
        <v>56.697596254459228</v>
      </c>
      <c r="Y188" s="4">
        <v>-3.513396874707416</v>
      </c>
      <c r="Z188" s="4">
        <v>1.8126285704001059</v>
      </c>
      <c r="AA188" s="4">
        <v>-0.35006933062036799</v>
      </c>
      <c r="AB188" s="4">
        <v>-16.210369048297771</v>
      </c>
      <c r="AC188" s="4">
        <v>200.5641995266738</v>
      </c>
      <c r="AD188" s="4">
        <v>61.414379548134818</v>
      </c>
      <c r="AE188" s="4">
        <v>-3.3228370256254811</v>
      </c>
      <c r="AF188" s="4">
        <v>1.913354740579587</v>
      </c>
      <c r="AG188" s="4">
        <v>0.465099819622177</v>
      </c>
      <c r="AH188" s="4">
        <v>-18.085480921532991</v>
      </c>
      <c r="AI188" s="4">
        <v>223.01064303372669</v>
      </c>
      <c r="AJ188" s="4">
        <v>68.762150366333032</v>
      </c>
      <c r="AK188" s="4">
        <v>-3.1354545382204191</v>
      </c>
      <c r="AL188" s="4">
        <v>2.1796080744014539</v>
      </c>
    </row>
    <row r="189" spans="1:38" x14ac:dyDescent="0.2">
      <c r="A189">
        <v>188</v>
      </c>
      <c r="B189">
        <v>1.0612439274331571</v>
      </c>
      <c r="C189">
        <v>-11.445267885493649</v>
      </c>
      <c r="D189">
        <v>203.8538770508178</v>
      </c>
      <c r="E189">
        <v>47.426099975022908</v>
      </c>
      <c r="F189">
        <v>-6.5294903556007444</v>
      </c>
      <c r="G189">
        <v>11.1801221914886</v>
      </c>
      <c r="U189" s="4">
        <v>0.79605801576199531</v>
      </c>
      <c r="V189" s="4">
        <v>-10.74921503435821</v>
      </c>
      <c r="W189" s="4">
        <v>189.35968474390171</v>
      </c>
      <c r="X189" s="4">
        <v>43.57497384928962</v>
      </c>
      <c r="Y189" s="4">
        <v>-6.4293404396004252</v>
      </c>
      <c r="Z189" s="4">
        <v>10.61473013948175</v>
      </c>
      <c r="AA189" s="4">
        <v>1.0612439274331571</v>
      </c>
      <c r="AB189" s="4">
        <v>-11.445267885493649</v>
      </c>
      <c r="AC189" s="4">
        <v>203.8538770508178</v>
      </c>
      <c r="AD189" s="4">
        <v>47.426099975022908</v>
      </c>
      <c r="AE189" s="4">
        <v>-6.5294903556007444</v>
      </c>
      <c r="AF189" s="4">
        <v>11.1801221914886</v>
      </c>
      <c r="AG189" s="4">
        <v>1.9189555310483131</v>
      </c>
      <c r="AH189" s="4">
        <v>-12.84506804818311</v>
      </c>
      <c r="AI189" s="4">
        <v>226.2938669442041</v>
      </c>
      <c r="AJ189" s="4">
        <v>53.43419089213883</v>
      </c>
      <c r="AK189" s="4">
        <v>-6.8603851967072966</v>
      </c>
      <c r="AL189" s="4">
        <v>12.295278188379591</v>
      </c>
    </row>
    <row r="190" spans="1:38" x14ac:dyDescent="0.2">
      <c r="A190">
        <v>189</v>
      </c>
      <c r="B190">
        <v>2.2943521176898951</v>
      </c>
      <c r="C190">
        <v>-3.179839249542737</v>
      </c>
      <c r="D190">
        <v>208.4868660403738</v>
      </c>
      <c r="E190">
        <v>21.945357986858369</v>
      </c>
      <c r="F190">
        <v>-2.927899610267644</v>
      </c>
      <c r="G190">
        <v>11.856697030666259</v>
      </c>
      <c r="U190" s="4">
        <v>1.9891694564355309</v>
      </c>
      <c r="V190" s="4">
        <v>-2.8970483927664761</v>
      </c>
      <c r="W190" s="4">
        <v>193.89971160285549</v>
      </c>
      <c r="X190" s="4">
        <v>19.650592235480971</v>
      </c>
      <c r="Y190" s="4">
        <v>-2.9672751282687888</v>
      </c>
      <c r="Z190" s="4">
        <v>11.245539055824841</v>
      </c>
      <c r="AA190" s="4">
        <v>2.2943521176898951</v>
      </c>
      <c r="AB190" s="4">
        <v>-3.179839249542737</v>
      </c>
      <c r="AC190" s="4">
        <v>208.4868660403738</v>
      </c>
      <c r="AD190" s="4">
        <v>21.945357986858369</v>
      </c>
      <c r="AE190" s="4">
        <v>-2.927899610267644</v>
      </c>
      <c r="AF190" s="4">
        <v>11.856697030666259</v>
      </c>
      <c r="AG190" s="4">
        <v>3.1254155144670208</v>
      </c>
      <c r="AH190" s="4">
        <v>-3.847996016159501</v>
      </c>
      <c r="AI190" s="4">
        <v>231.269074058326</v>
      </c>
      <c r="AJ190" s="4">
        <v>25.502924256764079</v>
      </c>
      <c r="AK190" s="4">
        <v>-3.092631073617492</v>
      </c>
      <c r="AL190" s="4">
        <v>12.982601337046029</v>
      </c>
    </row>
    <row r="191" spans="1:38" x14ac:dyDescent="0.2">
      <c r="A191">
        <v>190</v>
      </c>
      <c r="B191">
        <v>3.3274340693759838</v>
      </c>
      <c r="C191">
        <v>2.575909601236396</v>
      </c>
      <c r="D191">
        <v>208.6901368722873</v>
      </c>
      <c r="E191">
        <v>5.5491041019245939</v>
      </c>
      <c r="F191">
        <v>0.75195685958374359</v>
      </c>
      <c r="G191">
        <v>8.9070292159777082</v>
      </c>
      <c r="U191" s="4">
        <v>2.9818630294173492</v>
      </c>
      <c r="V191" s="4">
        <v>2.5622973934247182</v>
      </c>
      <c r="W191" s="4">
        <v>194.31443257782041</v>
      </c>
      <c r="X191" s="4">
        <v>4.3019561699698583</v>
      </c>
      <c r="Y191" s="4">
        <v>0.54493788492720097</v>
      </c>
      <c r="Z191" s="4">
        <v>8.4386958308593005</v>
      </c>
      <c r="AA191" s="4">
        <v>3.3274340693759838</v>
      </c>
      <c r="AB191" s="4">
        <v>2.575909601236396</v>
      </c>
      <c r="AC191" s="4">
        <v>208.6901368722873</v>
      </c>
      <c r="AD191" s="4">
        <v>5.5491041019245939</v>
      </c>
      <c r="AE191" s="4">
        <v>0.75195685958374359</v>
      </c>
      <c r="AF191" s="4">
        <v>8.9070292159777082</v>
      </c>
      <c r="AG191" s="4">
        <v>4.1955676902323598</v>
      </c>
      <c r="AH191" s="4">
        <v>2.428908607043494</v>
      </c>
      <c r="AI191" s="4">
        <v>231.3688057063583</v>
      </c>
      <c r="AJ191" s="4">
        <v>7.5598768444234654</v>
      </c>
      <c r="AK191" s="4">
        <v>0.79917704796495048</v>
      </c>
      <c r="AL191" s="4">
        <v>9.7580405414054283</v>
      </c>
    </row>
    <row r="192" spans="1:38" x14ac:dyDescent="0.2">
      <c r="A192">
        <v>191</v>
      </c>
      <c r="B192">
        <v>3.2097252070614601</v>
      </c>
      <c r="C192">
        <v>6.4350634913278446</v>
      </c>
      <c r="D192">
        <v>205.3636003701223</v>
      </c>
      <c r="E192">
        <v>12.536642040562381</v>
      </c>
      <c r="F192">
        <v>-6.7160429696705339</v>
      </c>
      <c r="G192">
        <v>5.1303239039118216</v>
      </c>
      <c r="U192" s="4">
        <v>2.8826060144801731</v>
      </c>
      <c r="V192" s="4">
        <v>6.2234742365051883</v>
      </c>
      <c r="W192" s="4">
        <v>191.51874414279351</v>
      </c>
      <c r="X192" s="4">
        <v>10.98867803941495</v>
      </c>
      <c r="Y192" s="4">
        <v>-6.4344775944358439</v>
      </c>
      <c r="Z192" s="4">
        <v>4.8430698886825621</v>
      </c>
      <c r="AA192" s="4">
        <v>3.2097252070614601</v>
      </c>
      <c r="AB192" s="4">
        <v>6.4350634913278446</v>
      </c>
      <c r="AC192" s="4">
        <v>205.3636003701223</v>
      </c>
      <c r="AD192" s="4">
        <v>12.536642040562381</v>
      </c>
      <c r="AE192" s="4">
        <v>-6.7160429696705339</v>
      </c>
      <c r="AF192" s="4">
        <v>5.1303239039118216</v>
      </c>
      <c r="AG192" s="4">
        <v>4.1696510814253376</v>
      </c>
      <c r="AH192" s="4">
        <v>6.7155786055245086</v>
      </c>
      <c r="AI192" s="4">
        <v>227.430529869574</v>
      </c>
      <c r="AJ192" s="4">
        <v>15.003425625491531</v>
      </c>
      <c r="AK192" s="4">
        <v>-7.4412779113355088</v>
      </c>
      <c r="AL192" s="4">
        <v>5.6241841080631039</v>
      </c>
    </row>
    <row r="193" spans="1:38" x14ac:dyDescent="0.2">
      <c r="A193">
        <v>192</v>
      </c>
      <c r="B193">
        <v>-3.562248433101975</v>
      </c>
      <c r="C193">
        <v>3.4489149878153871</v>
      </c>
      <c r="D193">
        <v>185.9116431061706</v>
      </c>
      <c r="E193">
        <v>17.852746538881359</v>
      </c>
      <c r="F193">
        <v>3.402178425304371</v>
      </c>
      <c r="G193">
        <v>-2.4555900359669649</v>
      </c>
      <c r="U193" s="4">
        <v>-3.7360785780981569</v>
      </c>
      <c r="V193" s="4">
        <v>3.2896625329432192</v>
      </c>
      <c r="W193" s="4">
        <v>171.39175599091689</v>
      </c>
      <c r="X193" s="4">
        <v>15.76741976779509</v>
      </c>
      <c r="Y193" s="4">
        <v>2.407500970467197</v>
      </c>
      <c r="Z193" s="4">
        <v>-2.347546269138753</v>
      </c>
      <c r="AA193" s="4">
        <v>-3.562248433101975</v>
      </c>
      <c r="AB193" s="4">
        <v>3.4489149878153871</v>
      </c>
      <c r="AC193" s="4">
        <v>185.9116431061706</v>
      </c>
      <c r="AD193" s="4">
        <v>17.852746538881359</v>
      </c>
      <c r="AE193" s="4">
        <v>3.402178425304371</v>
      </c>
      <c r="AF193" s="4">
        <v>-2.4555900359669649</v>
      </c>
      <c r="AG193" s="4">
        <v>-3.12067871554936</v>
      </c>
      <c r="AH193" s="4">
        <v>3.3351767593448152</v>
      </c>
      <c r="AI193" s="4">
        <v>208.07518108723039</v>
      </c>
      <c r="AJ193" s="4">
        <v>21.237055914835061</v>
      </c>
      <c r="AK193" s="4">
        <v>5.0301612789997341</v>
      </c>
      <c r="AL193" s="4">
        <v>-2.7294589771955211</v>
      </c>
    </row>
    <row r="194" spans="1:38" x14ac:dyDescent="0.2">
      <c r="A194">
        <v>193</v>
      </c>
      <c r="B194">
        <v>-2.7888765922863952</v>
      </c>
      <c r="C194">
        <v>-1.032599949547774</v>
      </c>
      <c r="D194">
        <v>189.2067544303429</v>
      </c>
      <c r="E194">
        <v>32.363208146350537</v>
      </c>
      <c r="F194">
        <v>4.4985662849828536</v>
      </c>
      <c r="G194">
        <v>-7.7154828690484809</v>
      </c>
      <c r="U194" s="4">
        <v>-2.9695287355314268</v>
      </c>
      <c r="V194" s="4">
        <v>-0.94035237302102948</v>
      </c>
      <c r="W194" s="4">
        <v>174.68728601421051</v>
      </c>
      <c r="X194" s="4">
        <v>29.37785828634091</v>
      </c>
      <c r="Y194" s="4">
        <v>3.5581746273120451</v>
      </c>
      <c r="Z194" s="4">
        <v>-7.3387387489856826</v>
      </c>
      <c r="AA194" s="4">
        <v>-2.7888765922863952</v>
      </c>
      <c r="AB194" s="4">
        <v>-1.032599949547774</v>
      </c>
      <c r="AC194" s="4">
        <v>189.2067544303429</v>
      </c>
      <c r="AD194" s="4">
        <v>32.363208146350537</v>
      </c>
      <c r="AE194" s="4">
        <v>4.4985662849828536</v>
      </c>
      <c r="AF194" s="4">
        <v>-7.7154828690484809</v>
      </c>
      <c r="AG194" s="4">
        <v>-2.2155811362981859</v>
      </c>
      <c r="AH194" s="4">
        <v>-1.572807451807716</v>
      </c>
      <c r="AI194" s="4">
        <v>211.44029354052969</v>
      </c>
      <c r="AJ194" s="4">
        <v>37.165899210723147</v>
      </c>
      <c r="AK194" s="4">
        <v>5.9952644149403644</v>
      </c>
      <c r="AL194" s="4">
        <v>-8.4572765206839904</v>
      </c>
    </row>
    <row r="195" spans="1:38" x14ac:dyDescent="0.2">
      <c r="A195">
        <v>194</v>
      </c>
      <c r="B195">
        <v>-1.358178993582402</v>
      </c>
      <c r="C195">
        <v>-7.1739991221385484</v>
      </c>
      <c r="D195">
        <v>193.5697203891929</v>
      </c>
      <c r="E195">
        <v>46.948419541880369</v>
      </c>
      <c r="F195">
        <v>3.7496967635709941</v>
      </c>
      <c r="G195">
        <v>-9.5274690381721214</v>
      </c>
      <c r="U195" s="4">
        <v>-1.5856046424538099</v>
      </c>
      <c r="V195" s="4">
        <v>-6.7448959254286631</v>
      </c>
      <c r="W195" s="4">
        <v>178.96028973261929</v>
      </c>
      <c r="X195" s="4">
        <v>43.058544547277947</v>
      </c>
      <c r="Y195" s="4">
        <v>2.946597898228553</v>
      </c>
      <c r="Z195" s="4">
        <v>-9.0567346450529769</v>
      </c>
      <c r="AA195" s="4">
        <v>-1.358178993582402</v>
      </c>
      <c r="AB195" s="4">
        <v>-7.1739991221385484</v>
      </c>
      <c r="AC195" s="4">
        <v>193.5697203891929</v>
      </c>
      <c r="AD195" s="4">
        <v>46.948419541880369</v>
      </c>
      <c r="AE195" s="4">
        <v>3.7496967635709941</v>
      </c>
      <c r="AF195" s="4">
        <v>-9.5274690381721214</v>
      </c>
      <c r="AG195" s="4">
        <v>-0.6259105580437383</v>
      </c>
      <c r="AH195" s="4">
        <v>-8.307000195676725</v>
      </c>
      <c r="AI195" s="4">
        <v>215.93332238952459</v>
      </c>
      <c r="AJ195" s="4">
        <v>53.135243033984587</v>
      </c>
      <c r="AK195" s="4">
        <v>4.9926434307057352</v>
      </c>
      <c r="AL195" s="4">
        <v>-10.392436228700189</v>
      </c>
    </row>
    <row r="196" spans="1:38" x14ac:dyDescent="0.2">
      <c r="A196">
        <v>195</v>
      </c>
      <c r="B196">
        <v>-0.86342473576008094</v>
      </c>
      <c r="C196">
        <v>-13.91300893290755</v>
      </c>
      <c r="D196">
        <v>198.49105907283729</v>
      </c>
      <c r="E196">
        <v>59.662046776709587</v>
      </c>
      <c r="F196">
        <v>0.49091727586618111</v>
      </c>
      <c r="G196">
        <v>-6.2249465565194742</v>
      </c>
      <c r="U196" s="4">
        <v>-1.084146424450773</v>
      </c>
      <c r="V196" s="4">
        <v>-13.116279736853709</v>
      </c>
      <c r="W196" s="4">
        <v>183.8004261867072</v>
      </c>
      <c r="X196" s="4">
        <v>55.009231598541341</v>
      </c>
      <c r="Y196" s="4">
        <v>-1.7591534943388831E-2</v>
      </c>
      <c r="Z196" s="4">
        <v>-5.921786465257564</v>
      </c>
      <c r="AA196" s="4">
        <v>-0.86342473576008094</v>
      </c>
      <c r="AB196" s="4">
        <v>-13.91300893290755</v>
      </c>
      <c r="AC196" s="4">
        <v>198.49105907283729</v>
      </c>
      <c r="AD196" s="4">
        <v>59.662046776709587</v>
      </c>
      <c r="AE196" s="4">
        <v>0.49091727586618111</v>
      </c>
      <c r="AF196" s="4">
        <v>-6.2249465565194742</v>
      </c>
      <c r="AG196" s="4">
        <v>-9.0066371050629174E-2</v>
      </c>
      <c r="AH196" s="4">
        <v>-15.65538172660947</v>
      </c>
      <c r="AI196" s="4">
        <v>221.13308784960219</v>
      </c>
      <c r="AJ196" s="4">
        <v>66.963257249422099</v>
      </c>
      <c r="AK196" s="4">
        <v>1.231452589635244</v>
      </c>
      <c r="AL196" s="4">
        <v>-6.7189319884818666</v>
      </c>
    </row>
    <row r="197" spans="1:38" x14ac:dyDescent="0.2">
      <c r="A197">
        <v>196</v>
      </c>
      <c r="B197">
        <v>-0.2958876799034944</v>
      </c>
      <c r="C197">
        <v>-15.859155475900129</v>
      </c>
      <c r="D197">
        <v>201.06172062519039</v>
      </c>
      <c r="E197">
        <v>60.449002504413059</v>
      </c>
      <c r="F197">
        <v>-3.2775485228317112</v>
      </c>
      <c r="G197">
        <v>1.999079579546019</v>
      </c>
      <c r="U197" s="4">
        <v>-0.52127181210796991</v>
      </c>
      <c r="V197" s="4">
        <v>-14.952249529734949</v>
      </c>
      <c r="W197" s="4">
        <v>186.4590827747613</v>
      </c>
      <c r="X197" s="4">
        <v>55.783567183664431</v>
      </c>
      <c r="Y197" s="4">
        <v>-3.4710728936146098</v>
      </c>
      <c r="Z197" s="4">
        <v>1.892585278511135</v>
      </c>
      <c r="AA197" s="4">
        <v>-0.2958876799034944</v>
      </c>
      <c r="AB197" s="4">
        <v>-15.859155475900129</v>
      </c>
      <c r="AC197" s="4">
        <v>201.06172062519039</v>
      </c>
      <c r="AD197" s="4">
        <v>60.449002504413059</v>
      </c>
      <c r="AE197" s="4">
        <v>-3.2775485228317112</v>
      </c>
      <c r="AF197" s="4">
        <v>1.999079579546019</v>
      </c>
      <c r="AG197" s="4">
        <v>0.51295119840291148</v>
      </c>
      <c r="AH197" s="4">
        <v>-17.708616175519921</v>
      </c>
      <c r="AI197" s="4">
        <v>223.58242881343051</v>
      </c>
      <c r="AJ197" s="4">
        <v>67.720673052428751</v>
      </c>
      <c r="AK197" s="4">
        <v>-3.0854183058411988</v>
      </c>
      <c r="AL197" s="4">
        <v>2.272098549759709</v>
      </c>
    </row>
    <row r="198" spans="1:38" x14ac:dyDescent="0.2">
      <c r="A198">
        <v>197</v>
      </c>
      <c r="B198">
        <v>0.66171979054583641</v>
      </c>
      <c r="C198">
        <v>-12.186673382274201</v>
      </c>
      <c r="D198">
        <v>203.00096621739681</v>
      </c>
      <c r="E198">
        <v>49.468057508125263</v>
      </c>
      <c r="F198">
        <v>-6.1906911119014456</v>
      </c>
      <c r="G198">
        <v>9.9744810126493313</v>
      </c>
      <c r="U198" s="4">
        <v>0.4138162249709631</v>
      </c>
      <c r="V198" s="4">
        <v>-11.4556940239922</v>
      </c>
      <c r="W198" s="4">
        <v>188.5297618730836</v>
      </c>
      <c r="X198" s="4">
        <v>45.494594219339227</v>
      </c>
      <c r="Y198" s="4">
        <v>-6.1231814025330813</v>
      </c>
      <c r="Z198" s="4">
        <v>9.4714333941024513</v>
      </c>
      <c r="AA198" s="4">
        <v>0.66171979054583641</v>
      </c>
      <c r="AB198" s="4">
        <v>-12.186673382274201</v>
      </c>
      <c r="AC198" s="4">
        <v>203.00096621739681</v>
      </c>
      <c r="AD198" s="4">
        <v>49.468057508125263</v>
      </c>
      <c r="AE198" s="4">
        <v>-6.1906911119014456</v>
      </c>
      <c r="AF198" s="4">
        <v>9.9744810126493313</v>
      </c>
      <c r="AG198" s="4">
        <v>1.4999589829068569</v>
      </c>
      <c r="AH198" s="4">
        <v>-13.6543462404178</v>
      </c>
      <c r="AI198" s="4">
        <v>225.41175453345249</v>
      </c>
      <c r="AJ198" s="4">
        <v>55.655833691395408</v>
      </c>
      <c r="AK198" s="4">
        <v>-6.4623067048495608</v>
      </c>
      <c r="AL198" s="4">
        <v>10.97473757121535</v>
      </c>
    </row>
    <row r="199" spans="1:38" x14ac:dyDescent="0.2">
      <c r="A199">
        <v>198</v>
      </c>
      <c r="B199">
        <v>1.048947893882739</v>
      </c>
      <c r="C199">
        <v>-4.340417766154375</v>
      </c>
      <c r="D199">
        <v>203.15418856923631</v>
      </c>
      <c r="E199">
        <v>34.412934126876507</v>
      </c>
      <c r="F199">
        <v>-7.4725594942707936</v>
      </c>
      <c r="G199">
        <v>12.75658119613073</v>
      </c>
      <c r="U199" s="4">
        <v>0.81478011683930618</v>
      </c>
      <c r="V199" s="4">
        <v>-4.0028169814007359</v>
      </c>
      <c r="W199" s="4">
        <v>188.9621426509996</v>
      </c>
      <c r="X199" s="4">
        <v>31.42085869389804</v>
      </c>
      <c r="Y199" s="4">
        <v>-7.246565984903893</v>
      </c>
      <c r="Z199" s="4">
        <v>12.108199405109159</v>
      </c>
      <c r="AA199" s="4">
        <v>1.048947893882739</v>
      </c>
      <c r="AB199" s="4">
        <v>-4.340417766154375</v>
      </c>
      <c r="AC199" s="4">
        <v>203.15418856923631</v>
      </c>
      <c r="AD199" s="4">
        <v>34.412934126876507</v>
      </c>
      <c r="AE199" s="4">
        <v>-7.4725594942707936</v>
      </c>
      <c r="AF199" s="4">
        <v>12.75658119613073</v>
      </c>
      <c r="AG199" s="4">
        <v>1.8751738353183409</v>
      </c>
      <c r="AH199" s="4">
        <v>-5.0520996196423651</v>
      </c>
      <c r="AI199" s="4">
        <v>225.32171319987719</v>
      </c>
      <c r="AJ199" s="4">
        <v>39.061760520213703</v>
      </c>
      <c r="AK199" s="4">
        <v>-8.0448438810041463</v>
      </c>
      <c r="AL199" s="4">
        <v>14.000175968179789</v>
      </c>
    </row>
    <row r="200" spans="1:38" x14ac:dyDescent="0.2">
      <c r="A200">
        <v>199</v>
      </c>
      <c r="B200">
        <v>2.0425279792757598</v>
      </c>
      <c r="C200">
        <v>2.2536543800068398</v>
      </c>
      <c r="D200">
        <v>203.4190391682709</v>
      </c>
      <c r="E200">
        <v>23.13042866584539</v>
      </c>
      <c r="F200">
        <v>-7.4588003332891608</v>
      </c>
      <c r="G200">
        <v>10.578336425450271</v>
      </c>
      <c r="U200" s="4">
        <v>1.772027217966365</v>
      </c>
      <c r="V200" s="4">
        <v>2.2566834967541549</v>
      </c>
      <c r="W200" s="4">
        <v>189.4610030333514</v>
      </c>
      <c r="X200" s="4">
        <v>20.89054274221656</v>
      </c>
      <c r="Y200" s="4">
        <v>-7.1800497743139342</v>
      </c>
      <c r="Z200" s="4">
        <v>10.02668454590053</v>
      </c>
      <c r="AA200" s="4">
        <v>2.0425279792757598</v>
      </c>
      <c r="AB200" s="4">
        <v>2.2536543800068398</v>
      </c>
      <c r="AC200" s="4">
        <v>203.4190391682709</v>
      </c>
      <c r="AD200" s="4">
        <v>23.13042866584539</v>
      </c>
      <c r="AE200" s="4">
        <v>-7.4588003332891608</v>
      </c>
      <c r="AF200" s="4">
        <v>10.578336425450271</v>
      </c>
      <c r="AG200" s="4">
        <v>2.933479798523817</v>
      </c>
      <c r="AH200" s="4">
        <v>2.1649897223892318</v>
      </c>
      <c r="AI200" s="4">
        <v>225.4150658891931</v>
      </c>
      <c r="AJ200" s="4">
        <v>26.644449445711459</v>
      </c>
      <c r="AK200" s="4">
        <v>-8.1523955549055138</v>
      </c>
      <c r="AL200" s="4">
        <v>11.599318636292381</v>
      </c>
    </row>
    <row r="201" spans="1:38" x14ac:dyDescent="0.2">
      <c r="A201">
        <v>200</v>
      </c>
      <c r="B201">
        <v>2.6859865922617181</v>
      </c>
      <c r="C201">
        <v>6.5387515839763939</v>
      </c>
      <c r="D201">
        <v>205.60365272819581</v>
      </c>
      <c r="E201">
        <v>14.931789577436991</v>
      </c>
      <c r="F201">
        <v>-8.5571361588329289</v>
      </c>
      <c r="G201">
        <v>4.2929116767081528</v>
      </c>
      <c r="U201" s="4">
        <v>2.3881018828815619</v>
      </c>
      <c r="V201" s="4">
        <v>6.3213191825530188</v>
      </c>
      <c r="W201" s="4">
        <v>191.7896843963091</v>
      </c>
      <c r="X201" s="4">
        <v>13.25369014654091</v>
      </c>
      <c r="Y201" s="4">
        <v>-8.1584835205535526</v>
      </c>
      <c r="Z201" s="4">
        <v>4.0485642064899956</v>
      </c>
      <c r="AA201" s="4">
        <v>2.6859865922617181</v>
      </c>
      <c r="AB201" s="4">
        <v>6.5387515839763939</v>
      </c>
      <c r="AC201" s="4">
        <v>205.60365272819581</v>
      </c>
      <c r="AD201" s="4">
        <v>14.931789577436991</v>
      </c>
      <c r="AE201" s="4">
        <v>-8.5571361588329289</v>
      </c>
      <c r="AF201" s="4">
        <v>4.2929116767081528</v>
      </c>
      <c r="AG201" s="4">
        <v>3.607641814240623</v>
      </c>
      <c r="AH201" s="4">
        <v>6.8347711756317118</v>
      </c>
      <c r="AI201" s="4">
        <v>227.59536816793491</v>
      </c>
      <c r="AJ201" s="4">
        <v>17.594652759803829</v>
      </c>
      <c r="AK201" s="4">
        <v>-9.4657964830571277</v>
      </c>
      <c r="AL201" s="4">
        <v>4.7106499770522516</v>
      </c>
    </row>
    <row r="202" spans="1:38" x14ac:dyDescent="0.2">
      <c r="A202">
        <v>201</v>
      </c>
      <c r="B202">
        <v>2.3341334569033561</v>
      </c>
      <c r="C202">
        <v>2.7530773461143849</v>
      </c>
      <c r="D202">
        <v>6.0379810917823837</v>
      </c>
      <c r="E202">
        <v>10.324794428868969</v>
      </c>
      <c r="F202">
        <v>-7.6437993769911188</v>
      </c>
      <c r="G202">
        <v>-1.8263275924748961</v>
      </c>
      <c r="U202" s="4">
        <v>2.178428672321751</v>
      </c>
      <c r="V202" s="4">
        <v>2.602335577138656</v>
      </c>
      <c r="W202" s="4">
        <v>5.6262824184168787</v>
      </c>
      <c r="X202" s="4">
        <v>9.5292999872669686</v>
      </c>
      <c r="Y202" s="4">
        <v>-7.0212326647207126</v>
      </c>
      <c r="Z202" s="4">
        <v>-1.844372794268204</v>
      </c>
      <c r="AA202" s="4">
        <v>2.3341334569033561</v>
      </c>
      <c r="AB202" s="4">
        <v>2.7530773461143849</v>
      </c>
      <c r="AC202" s="4">
        <v>6.0379810917823837</v>
      </c>
      <c r="AD202" s="4">
        <v>10.324794428868969</v>
      </c>
      <c r="AE202" s="4">
        <v>-7.6437993769911188</v>
      </c>
      <c r="AF202" s="4">
        <v>-1.8263275924748961</v>
      </c>
      <c r="AG202" s="4">
        <v>2.534550768248089</v>
      </c>
      <c r="AH202" s="4">
        <v>3.0365595247779051</v>
      </c>
      <c r="AI202" s="4">
        <v>6.7264521899979988</v>
      </c>
      <c r="AJ202" s="4">
        <v>11.654496506240569</v>
      </c>
      <c r="AK202" s="4">
        <v>-8.6590147813318428</v>
      </c>
      <c r="AL202" s="4">
        <v>-1.717736380048877</v>
      </c>
    </row>
    <row r="203" spans="1:38" x14ac:dyDescent="0.2">
      <c r="A203">
        <v>202</v>
      </c>
      <c r="B203">
        <v>2.0572975020060289</v>
      </c>
      <c r="C203">
        <v>1.9732637252010079</v>
      </c>
      <c r="D203">
        <v>5.8830839958272234</v>
      </c>
      <c r="E203">
        <v>6.6013321169472139</v>
      </c>
      <c r="F203">
        <v>-9.1835092074194655</v>
      </c>
      <c r="G203">
        <v>-1.641006431461298</v>
      </c>
      <c r="U203" s="4">
        <v>1.8838268548335051</v>
      </c>
      <c r="V203" s="4">
        <v>1.8358110064747111</v>
      </c>
      <c r="W203" s="4">
        <v>5.4788471290828307</v>
      </c>
      <c r="X203" s="4">
        <v>6.1220991339149027</v>
      </c>
      <c r="Y203" s="4">
        <v>-8.4716268805645036</v>
      </c>
      <c r="Z203" s="4">
        <v>-1.804576683712332</v>
      </c>
      <c r="AA203" s="4">
        <v>2.0572975020060289</v>
      </c>
      <c r="AB203" s="4">
        <v>1.9732637252010079</v>
      </c>
      <c r="AC203" s="4">
        <v>5.8830839958272234</v>
      </c>
      <c r="AD203" s="4">
        <v>6.6013321169472139</v>
      </c>
      <c r="AE203" s="4">
        <v>-9.1835092074194655</v>
      </c>
      <c r="AF203" s="4">
        <v>-1.641006431461298</v>
      </c>
      <c r="AG203" s="4">
        <v>2.3033529051275541</v>
      </c>
      <c r="AH203" s="4">
        <v>2.2428735821815402</v>
      </c>
      <c r="AI203" s="4">
        <v>6.5558005948216671</v>
      </c>
      <c r="AJ203" s="4">
        <v>7.4132581634397603</v>
      </c>
      <c r="AK203" s="4">
        <v>-10.34314296828922</v>
      </c>
      <c r="AL203" s="4">
        <v>-1.384801849119015</v>
      </c>
    </row>
    <row r="204" spans="1:38" x14ac:dyDescent="0.2">
      <c r="A204">
        <v>203</v>
      </c>
      <c r="B204">
        <v>2.6218688145262892</v>
      </c>
      <c r="C204">
        <v>0.69989533876502508</v>
      </c>
      <c r="D204">
        <v>5.7121772307924781</v>
      </c>
      <c r="E204">
        <v>5.7593517969001189</v>
      </c>
      <c r="F204">
        <v>-11.257588353967311</v>
      </c>
      <c r="G204">
        <v>5.3325253091307054</v>
      </c>
      <c r="U204" s="4">
        <v>2.4023699086022638</v>
      </c>
      <c r="V204" s="4">
        <v>0.64613533445391125</v>
      </c>
      <c r="W204" s="4">
        <v>5.3099211765749992</v>
      </c>
      <c r="X204" s="4">
        <v>5.3685825032167243</v>
      </c>
      <c r="Y204" s="4">
        <v>-10.39912367125379</v>
      </c>
      <c r="Z204" s="4">
        <v>5.1893903964099621</v>
      </c>
      <c r="AA204" s="4">
        <v>2.6218688145262892</v>
      </c>
      <c r="AB204" s="4">
        <v>0.69989533876502508</v>
      </c>
      <c r="AC204" s="4">
        <v>5.7121772307924781</v>
      </c>
      <c r="AD204" s="4">
        <v>5.7593517969001189</v>
      </c>
      <c r="AE204" s="4">
        <v>-11.257588353967311</v>
      </c>
      <c r="AF204" s="4">
        <v>5.3325253091307054</v>
      </c>
      <c r="AG204" s="4">
        <v>2.9314202920822101</v>
      </c>
      <c r="AH204" s="4">
        <v>0.83469332300359511</v>
      </c>
      <c r="AI204" s="4">
        <v>6.3734683306678024</v>
      </c>
      <c r="AJ204" s="4">
        <v>6.4346413637110871</v>
      </c>
      <c r="AK204" s="4">
        <v>-12.69753777561321</v>
      </c>
      <c r="AL204" s="4">
        <v>5.4953833701718722</v>
      </c>
    </row>
    <row r="205" spans="1:38" x14ac:dyDescent="0.2">
      <c r="A205">
        <v>204</v>
      </c>
      <c r="B205">
        <v>3.9328885455896101</v>
      </c>
      <c r="C205">
        <v>0.27289300713864101</v>
      </c>
      <c r="D205">
        <v>5.6984863981315712</v>
      </c>
      <c r="E205">
        <v>3.3611756596049851</v>
      </c>
      <c r="F205">
        <v>-12.724658043651109</v>
      </c>
      <c r="G205">
        <v>3.9720134246451742</v>
      </c>
      <c r="U205" s="4">
        <v>3.678394237285207</v>
      </c>
      <c r="V205" s="4">
        <v>0.2788506663747482</v>
      </c>
      <c r="W205" s="4">
        <v>5.2876990034713272</v>
      </c>
      <c r="X205" s="4">
        <v>3.125237595350792</v>
      </c>
      <c r="Y205" s="4">
        <v>-11.717638946356219</v>
      </c>
      <c r="Z205" s="4">
        <v>3.848591302959393</v>
      </c>
      <c r="AA205" s="4">
        <v>3.9328885455896101</v>
      </c>
      <c r="AB205" s="4">
        <v>0.27289300713864101</v>
      </c>
      <c r="AC205" s="4">
        <v>5.6984863981315712</v>
      </c>
      <c r="AD205" s="4">
        <v>3.3611756596049851</v>
      </c>
      <c r="AE205" s="4">
        <v>-12.724658043651109</v>
      </c>
      <c r="AF205" s="4">
        <v>3.9720134246451742</v>
      </c>
      <c r="AG205" s="4">
        <v>4.2814421594371943</v>
      </c>
      <c r="AH205" s="4">
        <v>0.31014338896033622</v>
      </c>
      <c r="AI205" s="4">
        <v>6.3685913932909859</v>
      </c>
      <c r="AJ205" s="4">
        <v>3.7696036296318458</v>
      </c>
      <c r="AK205" s="4">
        <v>-14.426242416819971</v>
      </c>
      <c r="AL205" s="4">
        <v>4.1426173703077387</v>
      </c>
    </row>
    <row r="206" spans="1:38" x14ac:dyDescent="0.2">
      <c r="A206">
        <v>205</v>
      </c>
      <c r="B206">
        <v>2.000684958350436</v>
      </c>
      <c r="C206">
        <v>2.8614082916765371</v>
      </c>
      <c r="D206">
        <v>9.9271648908922767</v>
      </c>
      <c r="E206">
        <v>12.410185504640109</v>
      </c>
      <c r="F206">
        <v>-10.7991741095408</v>
      </c>
      <c r="G206">
        <v>-1.982493555499987</v>
      </c>
      <c r="U206" s="4">
        <v>1.8297017902893029</v>
      </c>
      <c r="V206" s="4">
        <v>2.7461653173798828</v>
      </c>
      <c r="W206" s="4">
        <v>9.2003679363521744</v>
      </c>
      <c r="X206" s="4">
        <v>11.416870164909479</v>
      </c>
      <c r="Y206" s="4">
        <v>-9.9969918360518992</v>
      </c>
      <c r="Z206" s="4">
        <v>-1.915327848852088</v>
      </c>
      <c r="AA206" s="4">
        <v>2.000684958350436</v>
      </c>
      <c r="AB206" s="4">
        <v>2.8614082916765371</v>
      </c>
      <c r="AC206" s="4">
        <v>9.9271648908922767</v>
      </c>
      <c r="AD206" s="4">
        <v>12.410185504640109</v>
      </c>
      <c r="AE206" s="4">
        <v>-10.7991741095408</v>
      </c>
      <c r="AF206" s="4">
        <v>-1.982493555499987</v>
      </c>
      <c r="AG206" s="4">
        <v>2.207778739218655</v>
      </c>
      <c r="AH206" s="4">
        <v>3.105672812033339</v>
      </c>
      <c r="AI206" s="4">
        <v>11.15067640469832</v>
      </c>
      <c r="AJ206" s="4">
        <v>14.022446756899409</v>
      </c>
      <c r="AK206" s="4">
        <v>-12.12119866744148</v>
      </c>
      <c r="AL206" s="4">
        <v>-1.9786602972416221</v>
      </c>
    </row>
    <row r="207" spans="1:38" x14ac:dyDescent="0.2">
      <c r="A207">
        <v>206</v>
      </c>
      <c r="B207">
        <v>1.220186690980664</v>
      </c>
      <c r="C207">
        <v>1.7199585613088471</v>
      </c>
      <c r="D207">
        <v>9.964502118823594</v>
      </c>
      <c r="E207">
        <v>9.7427438221510432</v>
      </c>
      <c r="F207">
        <v>-14.20862237575518</v>
      </c>
      <c r="G207">
        <v>-2.8285458689052221</v>
      </c>
      <c r="U207" s="4">
        <v>1.053194482063925</v>
      </c>
      <c r="V207" s="4">
        <v>1.6557410155151151</v>
      </c>
      <c r="W207" s="4">
        <v>9.244059497306516</v>
      </c>
      <c r="X207" s="4">
        <v>8.9790099995045818</v>
      </c>
      <c r="Y207" s="4">
        <v>-13.19150340501198</v>
      </c>
      <c r="Z207" s="4">
        <v>-2.914336326625941</v>
      </c>
      <c r="AA207" s="4">
        <v>1.220186690980664</v>
      </c>
      <c r="AB207" s="4">
        <v>1.7199585613088471</v>
      </c>
      <c r="AC207" s="4">
        <v>9.964502118823594</v>
      </c>
      <c r="AD207" s="4">
        <v>9.7427438221510432</v>
      </c>
      <c r="AE207" s="4">
        <v>-14.20862237575518</v>
      </c>
      <c r="AF207" s="4">
        <v>-2.8285458689052221</v>
      </c>
      <c r="AG207" s="4">
        <v>1.437180320748215</v>
      </c>
      <c r="AH207" s="4">
        <v>1.898460372383632</v>
      </c>
      <c r="AI207" s="4">
        <v>11.19125434694055</v>
      </c>
      <c r="AJ207" s="4">
        <v>11.01273191490195</v>
      </c>
      <c r="AK207" s="4">
        <v>-15.90153787241964</v>
      </c>
      <c r="AL207" s="4">
        <v>-2.6921830297030311</v>
      </c>
    </row>
    <row r="208" spans="1:38" x14ac:dyDescent="0.2">
      <c r="A208">
        <v>207</v>
      </c>
      <c r="B208">
        <v>2.0807332848760489</v>
      </c>
      <c r="C208">
        <v>0.36883949083398548</v>
      </c>
      <c r="D208">
        <v>9.9128040153484438</v>
      </c>
      <c r="E208">
        <v>6.8685832385122252</v>
      </c>
      <c r="F208">
        <v>-14.490999384948109</v>
      </c>
      <c r="G208">
        <v>7.0967956089488506</v>
      </c>
      <c r="U208" s="4">
        <v>1.8791221320129179</v>
      </c>
      <c r="V208" s="4">
        <v>0.36160036943177493</v>
      </c>
      <c r="W208" s="4">
        <v>9.1995123513361605</v>
      </c>
      <c r="X208" s="4">
        <v>6.4102938059706833</v>
      </c>
      <c r="Y208" s="4">
        <v>-13.399843137486609</v>
      </c>
      <c r="Z208" s="4">
        <v>6.8822074078645104</v>
      </c>
      <c r="AA208" s="4">
        <v>2.0807332848760489</v>
      </c>
      <c r="AB208" s="4">
        <v>0.36883949083398548</v>
      </c>
      <c r="AC208" s="4">
        <v>9.9128040153484438</v>
      </c>
      <c r="AD208" s="4">
        <v>6.8685832385122252</v>
      </c>
      <c r="AE208" s="4">
        <v>-14.490999384948109</v>
      </c>
      <c r="AF208" s="4">
        <v>7.0967956089488506</v>
      </c>
      <c r="AG208" s="4">
        <v>2.34192706421539</v>
      </c>
      <c r="AH208" s="4">
        <v>0.46248583097393431</v>
      </c>
      <c r="AI208" s="4">
        <v>11.087790061124929</v>
      </c>
      <c r="AJ208" s="4">
        <v>7.6513815173749364</v>
      </c>
      <c r="AK208" s="4">
        <v>-16.327661770836141</v>
      </c>
      <c r="AL208" s="4">
        <v>7.3625814910485774</v>
      </c>
    </row>
    <row r="209" spans="1:38" x14ac:dyDescent="0.2">
      <c r="A209">
        <v>208</v>
      </c>
      <c r="B209">
        <v>4.0399593456626937</v>
      </c>
      <c r="C209">
        <v>-8.4980816574530618E-3</v>
      </c>
      <c r="D209">
        <v>9.5425180419441684</v>
      </c>
      <c r="E209">
        <v>2.9242527722114602</v>
      </c>
      <c r="F209">
        <v>-15.249803887167429</v>
      </c>
      <c r="G209">
        <v>5.1010418591055799</v>
      </c>
      <c r="U209" s="4">
        <v>3.7735343514362198</v>
      </c>
      <c r="V209" s="4">
        <v>1.1582967768981911E-2</v>
      </c>
      <c r="W209" s="4">
        <v>8.840008180273804</v>
      </c>
      <c r="X209" s="4">
        <v>2.7288294219182481</v>
      </c>
      <c r="Y209" s="4">
        <v>-14.095762111946501</v>
      </c>
      <c r="Z209" s="4">
        <v>4.8741272000065052</v>
      </c>
      <c r="AA209" s="4">
        <v>4.0399593456626937</v>
      </c>
      <c r="AB209" s="4">
        <v>-8.4980816574530618E-3</v>
      </c>
      <c r="AC209" s="4">
        <v>9.5425180419441684</v>
      </c>
      <c r="AD209" s="4">
        <v>2.9242527722114602</v>
      </c>
      <c r="AE209" s="4">
        <v>-15.249803887167429</v>
      </c>
      <c r="AF209" s="4">
        <v>5.1010418591055799</v>
      </c>
      <c r="AG209" s="4">
        <v>4.3889536271848328</v>
      </c>
      <c r="AH209" s="4">
        <v>4.0241716151738348E-2</v>
      </c>
      <c r="AI209" s="4">
        <v>10.73997786223841</v>
      </c>
      <c r="AJ209" s="4">
        <v>3.256231647286377</v>
      </c>
      <c r="AK209" s="4">
        <v>-17.21743843936202</v>
      </c>
      <c r="AL209" s="4">
        <v>5.4619537718633726</v>
      </c>
    </row>
    <row r="210" spans="1:38" x14ac:dyDescent="0.2">
      <c r="A210">
        <v>209</v>
      </c>
      <c r="B210">
        <v>2.128260354890501</v>
      </c>
      <c r="C210">
        <v>3.5713908527534719</v>
      </c>
      <c r="D210">
        <v>17.212372116621459</v>
      </c>
      <c r="E210">
        <v>19.611499522194769</v>
      </c>
      <c r="F210">
        <v>-14.94098480474017</v>
      </c>
      <c r="G210">
        <v>-6.2955388438383739</v>
      </c>
      <c r="U210" s="4">
        <v>1.906843790772822</v>
      </c>
      <c r="V210" s="4">
        <v>3.40271139679301</v>
      </c>
      <c r="W210" s="4">
        <v>15.95096840517318</v>
      </c>
      <c r="X210" s="4">
        <v>18.18951213941844</v>
      </c>
      <c r="Y210" s="4">
        <v>-13.94220834119303</v>
      </c>
      <c r="Z210" s="4">
        <v>-5.9100549857957061</v>
      </c>
      <c r="AA210" s="4">
        <v>2.128260354890501</v>
      </c>
      <c r="AB210" s="4">
        <v>3.5713908527534719</v>
      </c>
      <c r="AC210" s="4">
        <v>17.212372116621459</v>
      </c>
      <c r="AD210" s="4">
        <v>19.611499522194769</v>
      </c>
      <c r="AE210" s="4">
        <v>-14.94098480474017</v>
      </c>
      <c r="AF210" s="4">
        <v>-6.2955388438383739</v>
      </c>
      <c r="AG210" s="4">
        <v>2.3820262855549812</v>
      </c>
      <c r="AH210" s="4">
        <v>3.921810502152999</v>
      </c>
      <c r="AI210" s="4">
        <v>19.272930108111659</v>
      </c>
      <c r="AJ210" s="4">
        <v>21.914152019643382</v>
      </c>
      <c r="AK210" s="4">
        <v>-16.590628098093671</v>
      </c>
      <c r="AL210" s="4">
        <v>-6.7145279571587464</v>
      </c>
    </row>
    <row r="211" spans="1:38" x14ac:dyDescent="0.2">
      <c r="A211">
        <v>210</v>
      </c>
      <c r="B211">
        <v>-1.4731523182305089E-2</v>
      </c>
      <c r="C211">
        <v>0.41575314180695938</v>
      </c>
      <c r="D211">
        <v>16.580023534880851</v>
      </c>
      <c r="E211">
        <v>14.206961935210421</v>
      </c>
      <c r="F211">
        <v>-20.472056404365379</v>
      </c>
      <c r="G211">
        <v>-1.1512669291395741</v>
      </c>
      <c r="U211" s="4">
        <v>-0.13897842072226149</v>
      </c>
      <c r="V211" s="4">
        <v>0.42416401055163738</v>
      </c>
      <c r="W211" s="4">
        <v>15.3932141258413</v>
      </c>
      <c r="X211" s="4">
        <v>13.18415408500573</v>
      </c>
      <c r="Y211" s="4">
        <v>-19.135112661329689</v>
      </c>
      <c r="Z211" s="4">
        <v>-1.239968031321919</v>
      </c>
      <c r="AA211" s="4">
        <v>-1.4731523182305089E-2</v>
      </c>
      <c r="AB211" s="4">
        <v>0.41575314180695938</v>
      </c>
      <c r="AC211" s="4">
        <v>16.580023534880851</v>
      </c>
      <c r="AD211" s="4">
        <v>14.206961935210421</v>
      </c>
      <c r="AE211" s="4">
        <v>-20.472056404365379</v>
      </c>
      <c r="AF211" s="4">
        <v>-1.1512669291395741</v>
      </c>
      <c r="AG211" s="4">
        <v>0.1086459175740932</v>
      </c>
      <c r="AH211" s="4">
        <v>0.532319028105814</v>
      </c>
      <c r="AI211" s="4">
        <v>18.58095975858533</v>
      </c>
      <c r="AJ211" s="4">
        <v>15.8736302919817</v>
      </c>
      <c r="AK211" s="4">
        <v>-22.794647692898248</v>
      </c>
      <c r="AL211" s="4">
        <v>-1.0535559911966961</v>
      </c>
    </row>
    <row r="212" spans="1:38" x14ac:dyDescent="0.2">
      <c r="A212">
        <v>211</v>
      </c>
      <c r="B212">
        <v>0.26490661340225857</v>
      </c>
      <c r="C212">
        <v>-0.37398742142608671</v>
      </c>
      <c r="D212">
        <v>16.54574766579524</v>
      </c>
      <c r="E212">
        <v>10.32123408637931</v>
      </c>
      <c r="F212">
        <v>-22.20202411096226</v>
      </c>
      <c r="G212">
        <v>4.6718271044754536</v>
      </c>
      <c r="U212" s="4">
        <v>0.12142110915623459</v>
      </c>
      <c r="V212" s="4">
        <v>-0.32011279172976942</v>
      </c>
      <c r="W212" s="4">
        <v>15.374784120550739</v>
      </c>
      <c r="X212" s="4">
        <v>9.6689527180983017</v>
      </c>
      <c r="Y212" s="4">
        <v>-20.72183428036281</v>
      </c>
      <c r="Z212" s="4">
        <v>4.5064240969168603</v>
      </c>
      <c r="AA212" s="4">
        <v>0.26490661340225857</v>
      </c>
      <c r="AB212" s="4">
        <v>-0.37398742142608671</v>
      </c>
      <c r="AC212" s="4">
        <v>16.54574766579524</v>
      </c>
      <c r="AD212" s="4">
        <v>10.32123408637931</v>
      </c>
      <c r="AE212" s="4">
        <v>-22.20202411096226</v>
      </c>
      <c r="AF212" s="4">
        <v>4.6718271044754536</v>
      </c>
      <c r="AG212" s="4">
        <v>0.41138058627489721</v>
      </c>
      <c r="AH212" s="4">
        <v>-0.33468252713379582</v>
      </c>
      <c r="AI212" s="4">
        <v>18.46997587777981</v>
      </c>
      <c r="AJ212" s="4">
        <v>11.39169472989119</v>
      </c>
      <c r="AK212" s="4">
        <v>-24.621381697193339</v>
      </c>
      <c r="AL212" s="4">
        <v>4.8475589771841241</v>
      </c>
    </row>
    <row r="213" spans="1:38" x14ac:dyDescent="0.2">
      <c r="A213">
        <v>212</v>
      </c>
      <c r="B213">
        <v>4.7502235841860108</v>
      </c>
      <c r="C213">
        <v>-0.1146797660009336</v>
      </c>
      <c r="D213">
        <v>16.686381305412091</v>
      </c>
      <c r="E213">
        <v>3.0090390197367398</v>
      </c>
      <c r="F213">
        <v>-24.490792002055329</v>
      </c>
      <c r="G213">
        <v>8.9951556695769419</v>
      </c>
      <c r="U213" s="4">
        <v>4.3981488094604666</v>
      </c>
      <c r="V213" s="4">
        <v>-6.2050661030141133E-2</v>
      </c>
      <c r="W213" s="4">
        <v>15.492037876009411</v>
      </c>
      <c r="X213" s="4">
        <v>2.811705314351411</v>
      </c>
      <c r="Y213" s="4">
        <v>-22.872405223032061</v>
      </c>
      <c r="Z213" s="4">
        <v>8.545588164492818</v>
      </c>
      <c r="AA213" s="4">
        <v>4.7502235841860108</v>
      </c>
      <c r="AB213" s="4">
        <v>-0.1146797660009336</v>
      </c>
      <c r="AC213" s="4">
        <v>16.686381305412091</v>
      </c>
      <c r="AD213" s="4">
        <v>3.0090390197367398</v>
      </c>
      <c r="AE213" s="4">
        <v>-24.490792002055329</v>
      </c>
      <c r="AF213" s="4">
        <v>8.9951556695769419</v>
      </c>
      <c r="AG213" s="4">
        <v>5.2113767743079888</v>
      </c>
      <c r="AH213" s="4">
        <v>-7.838207628514518E-2</v>
      </c>
      <c r="AI213" s="4">
        <v>18.673363297910029</v>
      </c>
      <c r="AJ213" s="4">
        <v>3.3324017055991599</v>
      </c>
      <c r="AK213" s="4">
        <v>-27.251859892352389</v>
      </c>
      <c r="AL213" s="4">
        <v>9.7163571218655758</v>
      </c>
    </row>
    <row r="214" spans="1:38" x14ac:dyDescent="0.2">
      <c r="A214">
        <v>213</v>
      </c>
      <c r="B214">
        <v>3.0481774771570498</v>
      </c>
      <c r="C214">
        <v>3.523282874399607</v>
      </c>
      <c r="D214">
        <v>25.341727346871931</v>
      </c>
      <c r="E214">
        <v>24.768623645824562</v>
      </c>
      <c r="F214">
        <v>-19.31068372035422</v>
      </c>
      <c r="G214">
        <v>-12.852492629040229</v>
      </c>
      <c r="U214" s="4">
        <v>2.74390969738071</v>
      </c>
      <c r="V214" s="4">
        <v>3.341553247808672</v>
      </c>
      <c r="W214" s="4">
        <v>23.531104290992591</v>
      </c>
      <c r="X214" s="4">
        <v>23.09165088068422</v>
      </c>
      <c r="Y214" s="4">
        <v>-18.089192857715791</v>
      </c>
      <c r="Z214" s="4">
        <v>-12.10261364406554</v>
      </c>
      <c r="AA214" s="4">
        <v>3.0481774771570498</v>
      </c>
      <c r="AB214" s="4">
        <v>3.523282874399607</v>
      </c>
      <c r="AC214" s="4">
        <v>25.341727346871931</v>
      </c>
      <c r="AD214" s="4">
        <v>24.768623645824562</v>
      </c>
      <c r="AE214" s="4">
        <v>-19.31068372035422</v>
      </c>
      <c r="AF214" s="4">
        <v>-12.852492629040229</v>
      </c>
      <c r="AG214" s="4">
        <v>3.3928742004049179</v>
      </c>
      <c r="AH214" s="4">
        <v>3.8960106133896422</v>
      </c>
      <c r="AI214" s="4">
        <v>28.31286265805862</v>
      </c>
      <c r="AJ214" s="4">
        <v>27.567469371580941</v>
      </c>
      <c r="AK214" s="4">
        <v>-21.295891730325671</v>
      </c>
      <c r="AL214" s="4">
        <v>-13.76114384915474</v>
      </c>
    </row>
    <row r="215" spans="1:38" x14ac:dyDescent="0.2">
      <c r="A215">
        <v>214</v>
      </c>
      <c r="B215">
        <v>-7.6663661253801363E-2</v>
      </c>
      <c r="C215">
        <v>1.012277668983196</v>
      </c>
      <c r="D215">
        <v>25.734073170692358</v>
      </c>
      <c r="E215">
        <v>21.35416849802067</v>
      </c>
      <c r="F215">
        <v>-22.79300695300288</v>
      </c>
      <c r="G215">
        <v>-7.1119493090704946</v>
      </c>
      <c r="U215" s="4">
        <v>-0.21545539731288041</v>
      </c>
      <c r="V215" s="4">
        <v>0.98721600473956683</v>
      </c>
      <c r="W215" s="4">
        <v>23.925107815857562</v>
      </c>
      <c r="X215" s="4">
        <v>19.90567337176968</v>
      </c>
      <c r="Y215" s="4">
        <v>-21.36866045412031</v>
      </c>
      <c r="Z215" s="4">
        <v>-6.6940517016171972</v>
      </c>
      <c r="AA215" s="4">
        <v>-7.6663661253801363E-2</v>
      </c>
      <c r="AB215" s="4">
        <v>1.012277668983196</v>
      </c>
      <c r="AC215" s="4">
        <v>25.734073170692358</v>
      </c>
      <c r="AD215" s="4">
        <v>21.35416849802067</v>
      </c>
      <c r="AE215" s="4">
        <v>-22.79300695300288</v>
      </c>
      <c r="AF215" s="4">
        <v>-7.1119493090704946</v>
      </c>
      <c r="AG215" s="4">
        <v>3.6344595943174518E-2</v>
      </c>
      <c r="AH215" s="4">
        <v>1.2009437594863941</v>
      </c>
      <c r="AI215" s="4">
        <v>28.687668447892509</v>
      </c>
      <c r="AJ215" s="4">
        <v>23.75303039682731</v>
      </c>
      <c r="AK215" s="4">
        <v>-25.225079557401038</v>
      </c>
      <c r="AL215" s="4">
        <v>-7.631843769565398</v>
      </c>
    </row>
    <row r="216" spans="1:38" x14ac:dyDescent="0.2">
      <c r="A216">
        <v>215</v>
      </c>
      <c r="B216">
        <v>-1.0743492927699161</v>
      </c>
      <c r="C216">
        <v>-0.37426701341624352</v>
      </c>
      <c r="D216">
        <v>25.53927710344459</v>
      </c>
      <c r="E216">
        <v>15.67968066567099</v>
      </c>
      <c r="F216">
        <v>-26.938209183000019</v>
      </c>
      <c r="G216">
        <v>1.5964585517323711</v>
      </c>
      <c r="U216" s="4">
        <v>-1.1744368954681199</v>
      </c>
      <c r="V216" s="4">
        <v>-0.30770957429890222</v>
      </c>
      <c r="W216" s="4">
        <v>23.776844107172209</v>
      </c>
      <c r="X216" s="4">
        <v>14.646753445933109</v>
      </c>
      <c r="Y216" s="4">
        <v>-25.23378883280424</v>
      </c>
      <c r="Z216" s="4">
        <v>1.497943218845698</v>
      </c>
      <c r="AA216" s="4">
        <v>-1.0743492927699161</v>
      </c>
      <c r="AB216" s="4">
        <v>-0.37426701341624352</v>
      </c>
      <c r="AC216" s="4">
        <v>25.53927710344459</v>
      </c>
      <c r="AD216" s="4">
        <v>15.67968066567099</v>
      </c>
      <c r="AE216" s="4">
        <v>-26.938209183000019</v>
      </c>
      <c r="AF216" s="4">
        <v>1.5964585517323711</v>
      </c>
      <c r="AG216" s="4">
        <v>-1.025873335849707</v>
      </c>
      <c r="AH216" s="4">
        <v>-0.30458963124445931</v>
      </c>
      <c r="AI216" s="4">
        <v>28.454505059227159</v>
      </c>
      <c r="AJ216" s="4">
        <v>17.33590626930496</v>
      </c>
      <c r="AK216" s="4">
        <v>-29.820449520984159</v>
      </c>
      <c r="AL216" s="4">
        <v>1.7107166090800541</v>
      </c>
    </row>
    <row r="217" spans="1:38" x14ac:dyDescent="0.2">
      <c r="A217">
        <v>216</v>
      </c>
      <c r="B217">
        <v>0.98918549992988003</v>
      </c>
      <c r="C217">
        <v>-0.79955069607721896</v>
      </c>
      <c r="D217">
        <v>25.531438806905118</v>
      </c>
      <c r="E217">
        <v>9.6859325319555207</v>
      </c>
      <c r="F217">
        <v>-30.38252769938763</v>
      </c>
      <c r="G217">
        <v>10.840560851584099</v>
      </c>
      <c r="U217" s="4">
        <v>0.79358016005417709</v>
      </c>
      <c r="V217" s="4">
        <v>-0.71117519734096923</v>
      </c>
      <c r="W217" s="4">
        <v>23.775310379324019</v>
      </c>
      <c r="X217" s="4">
        <v>9.0874577965708596</v>
      </c>
      <c r="Y217" s="4">
        <v>-28.454541218814569</v>
      </c>
      <c r="Z217" s="4">
        <v>10.31455051274062</v>
      </c>
      <c r="AA217" s="4">
        <v>0.98918549992988003</v>
      </c>
      <c r="AB217" s="4">
        <v>-0.79955069607721896</v>
      </c>
      <c r="AC217" s="4">
        <v>25.531438806905118</v>
      </c>
      <c r="AD217" s="4">
        <v>9.6859325319555207</v>
      </c>
      <c r="AE217" s="4">
        <v>-30.38252769938763</v>
      </c>
      <c r="AF217" s="4">
        <v>10.840560851584099</v>
      </c>
      <c r="AG217" s="4">
        <v>1.177044963223959</v>
      </c>
      <c r="AH217" s="4">
        <v>-0.76868709664525858</v>
      </c>
      <c r="AI217" s="4">
        <v>28.416635882454209</v>
      </c>
      <c r="AJ217" s="4">
        <v>10.650309298909381</v>
      </c>
      <c r="AK217" s="4">
        <v>-33.568029653577703</v>
      </c>
      <c r="AL217" s="4">
        <v>11.69583757899858</v>
      </c>
    </row>
    <row r="218" spans="1:38" x14ac:dyDescent="0.2">
      <c r="A218">
        <v>217</v>
      </c>
      <c r="B218">
        <v>5.2888208471752369</v>
      </c>
      <c r="C218">
        <v>0.39700661803940579</v>
      </c>
      <c r="D218">
        <v>24.858048654055189</v>
      </c>
      <c r="E218">
        <v>4.9053861374410346</v>
      </c>
      <c r="F218">
        <v>-31.419240792128331</v>
      </c>
      <c r="G218">
        <v>16.15977490297125</v>
      </c>
      <c r="U218" s="4">
        <v>4.8811582816307686</v>
      </c>
      <c r="V218" s="4">
        <v>0.43016925956354901</v>
      </c>
      <c r="W218" s="4">
        <v>23.138687819048151</v>
      </c>
      <c r="X218" s="4">
        <v>4.6012399217004116</v>
      </c>
      <c r="Y218" s="4">
        <v>-29.427022730841031</v>
      </c>
      <c r="Z218" s="4">
        <v>15.33111279720154</v>
      </c>
      <c r="AA218" s="4">
        <v>5.2888208471752369</v>
      </c>
      <c r="AB218" s="4">
        <v>0.39700661803940579</v>
      </c>
      <c r="AC218" s="4">
        <v>24.858048654055189</v>
      </c>
      <c r="AD218" s="4">
        <v>4.9053861374410346</v>
      </c>
      <c r="AE218" s="4">
        <v>-31.419240792128331</v>
      </c>
      <c r="AF218" s="4">
        <v>16.15977490297125</v>
      </c>
      <c r="AG218" s="4">
        <v>5.8214814944643951</v>
      </c>
      <c r="AH218" s="4">
        <v>0.49496876552673791</v>
      </c>
      <c r="AI218" s="4">
        <v>27.711871868837711</v>
      </c>
      <c r="AJ218" s="4">
        <v>5.3933529862704912</v>
      </c>
      <c r="AK218" s="4">
        <v>-34.7878728781834</v>
      </c>
      <c r="AL218" s="4">
        <v>17.442473907078249</v>
      </c>
    </row>
    <row r="219" spans="1:38" x14ac:dyDescent="0.2">
      <c r="A219">
        <v>218</v>
      </c>
      <c r="B219">
        <v>4.0648901242032833</v>
      </c>
      <c r="C219">
        <v>6.582526254450662</v>
      </c>
      <c r="D219">
        <v>38.387488967816992</v>
      </c>
      <c r="E219">
        <v>29.941180844495719</v>
      </c>
      <c r="F219">
        <v>-23.129213453846461</v>
      </c>
      <c r="G219">
        <v>-9.7344179182297221</v>
      </c>
      <c r="U219" s="4">
        <v>3.693507366659293</v>
      </c>
      <c r="V219" s="4">
        <v>6.2387223664213902</v>
      </c>
      <c r="W219" s="4">
        <v>35.736258137647248</v>
      </c>
      <c r="X219" s="4">
        <v>27.981059134363822</v>
      </c>
      <c r="Y219" s="4">
        <v>-21.747194400509439</v>
      </c>
      <c r="Z219" s="4">
        <v>-9.0858069195823585</v>
      </c>
      <c r="AA219" s="4">
        <v>4.0648901242032833</v>
      </c>
      <c r="AB219" s="4">
        <v>6.582526254450662</v>
      </c>
      <c r="AC219" s="4">
        <v>38.387488967816992</v>
      </c>
      <c r="AD219" s="4">
        <v>29.941180844495719</v>
      </c>
      <c r="AE219" s="4">
        <v>-23.129213453846461</v>
      </c>
      <c r="AF219" s="4">
        <v>-9.7344179182297221</v>
      </c>
      <c r="AG219" s="4">
        <v>4.4779238086894688</v>
      </c>
      <c r="AH219" s="4">
        <v>7.2001239678909599</v>
      </c>
      <c r="AI219" s="4">
        <v>42.719549411609187</v>
      </c>
      <c r="AJ219" s="4">
        <v>33.053704672384953</v>
      </c>
      <c r="AK219" s="4">
        <v>-25.43537483161731</v>
      </c>
      <c r="AL219" s="4">
        <v>-10.49253270899065</v>
      </c>
    </row>
    <row r="220" spans="1:38" x14ac:dyDescent="0.2">
      <c r="A220">
        <v>219</v>
      </c>
      <c r="B220">
        <v>5.9681349290231597E-2</v>
      </c>
      <c r="C220">
        <v>2.0652116471605941</v>
      </c>
      <c r="D220">
        <v>38.218242138272053</v>
      </c>
      <c r="E220">
        <v>25.351687674609622</v>
      </c>
      <c r="F220">
        <v>-28.975367200399791</v>
      </c>
      <c r="G220">
        <v>-11.40192861507559</v>
      </c>
      <c r="U220" s="4">
        <v>-0.10006193487128261</v>
      </c>
      <c r="V220" s="4">
        <v>2.0046295914818311</v>
      </c>
      <c r="W220" s="4">
        <v>35.627679952224817</v>
      </c>
      <c r="X220" s="4">
        <v>23.70766235233457</v>
      </c>
      <c r="Y220" s="4">
        <v>-27.250411362319191</v>
      </c>
      <c r="Z220" s="4">
        <v>-10.792174781292831</v>
      </c>
      <c r="AA220" s="4">
        <v>5.9681349290231597E-2</v>
      </c>
      <c r="AB220" s="4">
        <v>2.0652116471605941</v>
      </c>
      <c r="AC220" s="4">
        <v>38.218242138272053</v>
      </c>
      <c r="AD220" s="4">
        <v>25.351687674609622</v>
      </c>
      <c r="AE220" s="4">
        <v>-28.975367200399791</v>
      </c>
      <c r="AF220" s="4">
        <v>-11.40192861507559</v>
      </c>
      <c r="AG220" s="4">
        <v>0.1698059923553886</v>
      </c>
      <c r="AH220" s="4">
        <v>2.3417084091502951</v>
      </c>
      <c r="AI220" s="4">
        <v>42.45608104502432</v>
      </c>
      <c r="AJ220" s="4">
        <v>27.980829238748171</v>
      </c>
      <c r="AK220" s="4">
        <v>-31.885923326645411</v>
      </c>
      <c r="AL220" s="4">
        <v>-12.234310224259771</v>
      </c>
    </row>
    <row r="221" spans="1:38" x14ac:dyDescent="0.2">
      <c r="A221">
        <v>220</v>
      </c>
      <c r="B221">
        <v>-2.053933754271049</v>
      </c>
      <c r="C221">
        <v>-0.92285048847297568</v>
      </c>
      <c r="D221">
        <v>40.151931170605579</v>
      </c>
      <c r="E221">
        <v>19.754748573617189</v>
      </c>
      <c r="F221">
        <v>-34.068323522607997</v>
      </c>
      <c r="G221">
        <v>1.067082270920632</v>
      </c>
      <c r="U221" s="4">
        <v>-2.1323536438181381</v>
      </c>
      <c r="V221" s="4">
        <v>-0.80907924123443431</v>
      </c>
      <c r="W221" s="4">
        <v>37.488056578937922</v>
      </c>
      <c r="X221" s="4">
        <v>18.515331755043238</v>
      </c>
      <c r="Y221" s="4">
        <v>-32.032881810735176</v>
      </c>
      <c r="Z221" s="4">
        <v>0.96049376230466244</v>
      </c>
      <c r="AA221" s="4">
        <v>-2.053933754271049</v>
      </c>
      <c r="AB221" s="4">
        <v>-0.92285048847297568</v>
      </c>
      <c r="AC221" s="4">
        <v>40.151931170605579</v>
      </c>
      <c r="AD221" s="4">
        <v>19.754748573617189</v>
      </c>
      <c r="AE221" s="4">
        <v>-34.068323522607997</v>
      </c>
      <c r="AF221" s="4">
        <v>1.067082270920632</v>
      </c>
      <c r="AG221" s="4">
        <v>-2.086214510398241</v>
      </c>
      <c r="AH221" s="4">
        <v>-0.87074891340699911</v>
      </c>
      <c r="AI221" s="4">
        <v>44.536913416491217</v>
      </c>
      <c r="AJ221" s="4">
        <v>21.730308377634</v>
      </c>
      <c r="AK221" s="4">
        <v>-37.502753623769458</v>
      </c>
      <c r="AL221" s="4">
        <v>1.17740501126376</v>
      </c>
    </row>
    <row r="222" spans="1:38" x14ac:dyDescent="0.2">
      <c r="A222">
        <v>221</v>
      </c>
      <c r="B222">
        <v>1.7051625562864909</v>
      </c>
      <c r="C222">
        <v>-0.83869860197240398</v>
      </c>
      <c r="D222">
        <v>38.106367026922449</v>
      </c>
      <c r="E222">
        <v>12.28441791625198</v>
      </c>
      <c r="F222">
        <v>-35.895135042227921</v>
      </c>
      <c r="G222">
        <v>14.175943228762939</v>
      </c>
      <c r="U222" s="4">
        <v>1.4370390879739821</v>
      </c>
      <c r="V222" s="4">
        <v>-0.73207538424330909</v>
      </c>
      <c r="W222" s="4">
        <v>35.579000066756073</v>
      </c>
      <c r="X222" s="4">
        <v>11.54620942700409</v>
      </c>
      <c r="Y222" s="4">
        <v>-33.721355643240088</v>
      </c>
      <c r="Z222" s="4">
        <v>13.48003274448857</v>
      </c>
      <c r="AA222" s="4">
        <v>1.7051625562864909</v>
      </c>
      <c r="AB222" s="4">
        <v>-0.83869860197240398</v>
      </c>
      <c r="AC222" s="4">
        <v>38.106367026922449</v>
      </c>
      <c r="AD222" s="4">
        <v>12.28441791625198</v>
      </c>
      <c r="AE222" s="4">
        <v>-35.895135042227921</v>
      </c>
      <c r="AF222" s="4">
        <v>14.175943228762939</v>
      </c>
      <c r="AG222" s="4">
        <v>1.9626072340277201</v>
      </c>
      <c r="AH222" s="4">
        <v>-0.78664489532195381</v>
      </c>
      <c r="AI222" s="4">
        <v>42.279727098344843</v>
      </c>
      <c r="AJ222" s="4">
        <v>13.474792854059849</v>
      </c>
      <c r="AK222" s="4">
        <v>-39.561435754715554</v>
      </c>
      <c r="AL222" s="4">
        <v>15.273282845881189</v>
      </c>
    </row>
    <row r="223" spans="1:38" x14ac:dyDescent="0.2">
      <c r="A223">
        <v>222</v>
      </c>
      <c r="B223">
        <v>8.1559486847470684</v>
      </c>
      <c r="C223">
        <v>0.15201010565749029</v>
      </c>
      <c r="D223">
        <v>38.050651112290701</v>
      </c>
      <c r="E223">
        <v>5.5039957365181564</v>
      </c>
      <c r="F223">
        <v>-37.989369311976738</v>
      </c>
      <c r="G223">
        <v>12.317887949342991</v>
      </c>
      <c r="U223" s="4">
        <v>7.5736405601262984</v>
      </c>
      <c r="V223" s="4">
        <v>0.20071942761009731</v>
      </c>
      <c r="W223" s="4">
        <v>35.524133344235857</v>
      </c>
      <c r="X223" s="4">
        <v>5.1717752730954656</v>
      </c>
      <c r="Y223" s="4">
        <v>-35.70471615139305</v>
      </c>
      <c r="Z223" s="4">
        <v>11.699479145808221</v>
      </c>
      <c r="AA223" s="4">
        <v>8.1559486847470684</v>
      </c>
      <c r="AB223" s="4">
        <v>0.15201010565749029</v>
      </c>
      <c r="AC223" s="4">
        <v>38.050651112290701</v>
      </c>
      <c r="AD223" s="4">
        <v>5.5039957365181564</v>
      </c>
      <c r="AE223" s="4">
        <v>-37.989369311976738</v>
      </c>
      <c r="AF223" s="4">
        <v>12.317887949342991</v>
      </c>
      <c r="AG223" s="4">
        <v>8.9439716607949542</v>
      </c>
      <c r="AH223" s="4">
        <v>0.26021946481759273</v>
      </c>
      <c r="AI223" s="4">
        <v>42.229565827211957</v>
      </c>
      <c r="AJ223" s="4">
        <v>6.029174607961834</v>
      </c>
      <c r="AK223" s="4">
        <v>-41.847471379366603</v>
      </c>
      <c r="AL223" s="4">
        <v>13.380635175856639</v>
      </c>
    </row>
    <row r="224" spans="1:38" x14ac:dyDescent="0.2">
      <c r="A224">
        <v>223</v>
      </c>
      <c r="B224">
        <v>6.7793648678098766</v>
      </c>
      <c r="C224">
        <v>10.70952165037731</v>
      </c>
      <c r="D224">
        <v>50.234649377186862</v>
      </c>
      <c r="E224">
        <v>36.514783872484102</v>
      </c>
      <c r="F224">
        <v>-26.093718341817809</v>
      </c>
      <c r="G224">
        <v>-10.96904596358789</v>
      </c>
      <c r="U224" s="4">
        <v>6.2540476534614937</v>
      </c>
      <c r="V224" s="4">
        <v>10.143201765345911</v>
      </c>
      <c r="W224" s="4">
        <v>46.823722870205764</v>
      </c>
      <c r="X224" s="4">
        <v>34.203741702637281</v>
      </c>
      <c r="Y224" s="4">
        <v>-24.608217542941009</v>
      </c>
      <c r="Z224" s="4">
        <v>-10.28450792726882</v>
      </c>
      <c r="AA224" s="4">
        <v>6.7793648678098766</v>
      </c>
      <c r="AB224" s="4">
        <v>10.70952165037731</v>
      </c>
      <c r="AC224" s="4">
        <v>50.234649377186862</v>
      </c>
      <c r="AD224" s="4">
        <v>36.514783872484102</v>
      </c>
      <c r="AE224" s="4">
        <v>-26.093718341817809</v>
      </c>
      <c r="AF224" s="4">
        <v>-10.96904596358789</v>
      </c>
      <c r="AG224" s="4">
        <v>7.4220146724586913</v>
      </c>
      <c r="AH224" s="4">
        <v>11.64317353037068</v>
      </c>
      <c r="AI224" s="4">
        <v>55.792683330072236</v>
      </c>
      <c r="AJ224" s="4">
        <v>40.136935599798477</v>
      </c>
      <c r="AK224" s="4">
        <v>-28.535686695936111</v>
      </c>
      <c r="AL224" s="4">
        <v>-11.788269096557769</v>
      </c>
    </row>
    <row r="225" spans="1:38" x14ac:dyDescent="0.2">
      <c r="A225">
        <v>224</v>
      </c>
      <c r="B225">
        <v>1.7969769693386031</v>
      </c>
      <c r="C225">
        <v>4.5243159475777608</v>
      </c>
      <c r="D225">
        <v>50.544439165355278</v>
      </c>
      <c r="E225">
        <v>31.549098240320919</v>
      </c>
      <c r="F225">
        <v>-32.199447332088759</v>
      </c>
      <c r="G225">
        <v>-19.539326170693819</v>
      </c>
      <c r="U225" s="4">
        <v>1.544552003017615</v>
      </c>
      <c r="V225" s="4">
        <v>4.3467175527254396</v>
      </c>
      <c r="W225" s="4">
        <v>47.176522750387349</v>
      </c>
      <c r="X225" s="4">
        <v>29.572185557585549</v>
      </c>
      <c r="Y225" s="4">
        <v>-30.35275659620077</v>
      </c>
      <c r="Z225" s="4">
        <v>-18.368267199904651</v>
      </c>
      <c r="AA225" s="4">
        <v>1.7969769693386031</v>
      </c>
      <c r="AB225" s="4">
        <v>4.5243159475777608</v>
      </c>
      <c r="AC225" s="4">
        <v>50.544439165355278</v>
      </c>
      <c r="AD225" s="4">
        <v>31.549098240320919</v>
      </c>
      <c r="AE225" s="4">
        <v>-32.199447332088759</v>
      </c>
      <c r="AF225" s="4">
        <v>-19.539326170693819</v>
      </c>
      <c r="AG225" s="4">
        <v>2.038117020566669</v>
      </c>
      <c r="AH225" s="4">
        <v>4.9936406565061144</v>
      </c>
      <c r="AI225" s="4">
        <v>56.083985270263533</v>
      </c>
      <c r="AJ225" s="4">
        <v>34.67966393625715</v>
      </c>
      <c r="AK225" s="4">
        <v>-35.300060509661108</v>
      </c>
      <c r="AL225" s="4">
        <v>-21.188313669324359</v>
      </c>
    </row>
    <row r="226" spans="1:38" x14ac:dyDescent="0.2">
      <c r="A226">
        <v>225</v>
      </c>
      <c r="B226">
        <v>-3.1766726741712938</v>
      </c>
      <c r="C226">
        <v>-0.97960235330057455</v>
      </c>
      <c r="D226">
        <v>51.252092508261747</v>
      </c>
      <c r="E226">
        <v>26.522941884695239</v>
      </c>
      <c r="F226">
        <v>-38.086071795329481</v>
      </c>
      <c r="G226">
        <v>-7.9657450382022654</v>
      </c>
      <c r="U226" s="4">
        <v>-3.2009139712933918</v>
      </c>
      <c r="V226" s="4">
        <v>-0.85114864466633733</v>
      </c>
      <c r="W226" s="4">
        <v>47.896747910419137</v>
      </c>
      <c r="X226" s="4">
        <v>24.87140489374362</v>
      </c>
      <c r="Y226" s="4">
        <v>-35.908216855083467</v>
      </c>
      <c r="Z226" s="4">
        <v>-7.7355336635385354</v>
      </c>
      <c r="AA226" s="4">
        <v>-3.1766726741712938</v>
      </c>
      <c r="AB226" s="4">
        <v>-0.97960235330057455</v>
      </c>
      <c r="AC226" s="4">
        <v>51.252092508261747</v>
      </c>
      <c r="AD226" s="4">
        <v>26.522941884695239</v>
      </c>
      <c r="AE226" s="4">
        <v>-38.086071795329481</v>
      </c>
      <c r="AF226" s="4">
        <v>-7.9657450382022654</v>
      </c>
      <c r="AG226" s="4">
        <v>-3.300358580094886</v>
      </c>
      <c r="AH226" s="4">
        <v>-0.91982308099454302</v>
      </c>
      <c r="AI226" s="4">
        <v>56.751509303865888</v>
      </c>
      <c r="AJ226" s="4">
        <v>29.149646813370179</v>
      </c>
      <c r="AK226" s="4">
        <v>-41.725245602615693</v>
      </c>
      <c r="AL226" s="4">
        <v>-8.3634403485983597</v>
      </c>
    </row>
    <row r="227" spans="1:38" x14ac:dyDescent="0.2">
      <c r="A227">
        <v>226</v>
      </c>
      <c r="B227">
        <v>-2.7173805861836891</v>
      </c>
      <c r="C227">
        <v>-2.1726252641785329</v>
      </c>
      <c r="D227">
        <v>51.316440828963287</v>
      </c>
      <c r="E227">
        <v>19.084842006721161</v>
      </c>
      <c r="F227">
        <v>-41.025705942416828</v>
      </c>
      <c r="G227">
        <v>9.6735811074404534</v>
      </c>
      <c r="U227" s="4">
        <v>-2.8061150504011669</v>
      </c>
      <c r="V227" s="4">
        <v>-1.9844386933350771</v>
      </c>
      <c r="W227" s="4">
        <v>47.999372283841431</v>
      </c>
      <c r="X227" s="4">
        <v>17.964792411394129</v>
      </c>
      <c r="Y227" s="4">
        <v>-38.657495960713113</v>
      </c>
      <c r="Z227" s="4">
        <v>9.2024709831979976</v>
      </c>
      <c r="AA227" s="4">
        <v>-2.7173805861836891</v>
      </c>
      <c r="AB227" s="4">
        <v>-2.1726252641785329</v>
      </c>
      <c r="AC227" s="4">
        <v>51.316440828963287</v>
      </c>
      <c r="AD227" s="4">
        <v>19.084842006721161</v>
      </c>
      <c r="AE227" s="4">
        <v>-41.025705942416828</v>
      </c>
      <c r="AF227" s="4">
        <v>9.6735811074404534</v>
      </c>
      <c r="AG227" s="4">
        <v>-2.785953777655731</v>
      </c>
      <c r="AH227" s="4">
        <v>-2.1940742884009281</v>
      </c>
      <c r="AI227" s="4">
        <v>56.78396751187929</v>
      </c>
      <c r="AJ227" s="4">
        <v>20.889253631445701</v>
      </c>
      <c r="AK227" s="4">
        <v>-44.976104430196763</v>
      </c>
      <c r="AL227" s="4">
        <v>10.30513099715648</v>
      </c>
    </row>
    <row r="228" spans="1:38" x14ac:dyDescent="0.2">
      <c r="A228">
        <v>227</v>
      </c>
      <c r="B228">
        <v>4.5997964147278303</v>
      </c>
      <c r="C228">
        <v>-0.33196444306554618</v>
      </c>
      <c r="D228">
        <v>50.488575422661732</v>
      </c>
      <c r="E228">
        <v>11.99870247790308</v>
      </c>
      <c r="F228">
        <v>-44.206081970322238</v>
      </c>
      <c r="G228">
        <v>22.213021783556531</v>
      </c>
      <c r="U228" s="4">
        <v>4.1535061749488191</v>
      </c>
      <c r="V228" s="4">
        <v>-0.24435251564503691</v>
      </c>
      <c r="W228" s="4">
        <v>47.222796860038713</v>
      </c>
      <c r="X228" s="4">
        <v>11.311726101837269</v>
      </c>
      <c r="Y228" s="4">
        <v>-41.674771176346113</v>
      </c>
      <c r="Z228" s="4">
        <v>21.08176872266182</v>
      </c>
      <c r="AA228" s="4">
        <v>4.5997964147278303</v>
      </c>
      <c r="AB228" s="4">
        <v>-0.33196444306554618</v>
      </c>
      <c r="AC228" s="4">
        <v>50.488575422661732</v>
      </c>
      <c r="AD228" s="4">
        <v>11.99870247790308</v>
      </c>
      <c r="AE228" s="4">
        <v>-44.206081970322238</v>
      </c>
      <c r="AF228" s="4">
        <v>22.213021783556531</v>
      </c>
      <c r="AG228" s="4">
        <v>5.0965776623113461</v>
      </c>
      <c r="AH228" s="4">
        <v>-0.22208327734456651</v>
      </c>
      <c r="AI228" s="4">
        <v>55.882189380100087</v>
      </c>
      <c r="AJ228" s="4">
        <v>13.10339950726793</v>
      </c>
      <c r="AK228" s="4">
        <v>-48.47969038327772</v>
      </c>
      <c r="AL228" s="4">
        <v>24.109481934471798</v>
      </c>
    </row>
    <row r="229" spans="1:38" x14ac:dyDescent="0.2">
      <c r="A229">
        <v>228</v>
      </c>
      <c r="B229">
        <v>12.908892484679161</v>
      </c>
      <c r="C229">
        <v>0.47194880364007269</v>
      </c>
      <c r="D229">
        <v>50.03909427127558</v>
      </c>
      <c r="E229">
        <v>4.6566784080799977</v>
      </c>
      <c r="F229">
        <v>-45.883710132280918</v>
      </c>
      <c r="G229">
        <v>12.837535402420331</v>
      </c>
      <c r="U229" s="4">
        <v>12.05245104130527</v>
      </c>
      <c r="V229" s="4">
        <v>0.50419146888198618</v>
      </c>
      <c r="W229" s="4">
        <v>46.801492550933567</v>
      </c>
      <c r="X229" s="4">
        <v>4.3763817696182512</v>
      </c>
      <c r="Y229" s="4">
        <v>-43.278688682138721</v>
      </c>
      <c r="Z229" s="4">
        <v>12.201166334382419</v>
      </c>
      <c r="AA229" s="4">
        <v>12.908892484679161</v>
      </c>
      <c r="AB229" s="4">
        <v>0.47194880364007269</v>
      </c>
      <c r="AC229" s="4">
        <v>50.03909427127558</v>
      </c>
      <c r="AD229" s="4">
        <v>4.6566784080799977</v>
      </c>
      <c r="AE229" s="4">
        <v>-45.883710132280918</v>
      </c>
      <c r="AF229" s="4">
        <v>12.837535402420331</v>
      </c>
      <c r="AG229" s="4">
        <v>14.1156407483909</v>
      </c>
      <c r="AH229" s="4">
        <v>0.62059296800189567</v>
      </c>
      <c r="AI229" s="4">
        <v>55.400202400928208</v>
      </c>
      <c r="AJ229" s="4">
        <v>5.0889613625317027</v>
      </c>
      <c r="AK229" s="4">
        <v>-50.272666222139449</v>
      </c>
      <c r="AL229" s="4">
        <v>13.94729211476634</v>
      </c>
    </row>
    <row r="230" spans="1:38" x14ac:dyDescent="0.2">
      <c r="A230">
        <v>229</v>
      </c>
      <c r="B230">
        <v>8.1670101462310498</v>
      </c>
      <c r="C230">
        <v>13.568755297389901</v>
      </c>
      <c r="D230">
        <v>69.738043979217494</v>
      </c>
      <c r="E230">
        <v>42.433534299169096</v>
      </c>
      <c r="F230">
        <v>-31.25119929752341</v>
      </c>
      <c r="G230">
        <v>-13.20943066700602</v>
      </c>
      <c r="U230" s="4">
        <v>7.5724816918990827</v>
      </c>
      <c r="V230" s="4">
        <v>12.868221758886071</v>
      </c>
      <c r="W230" s="4">
        <v>65.140791805143124</v>
      </c>
      <c r="X230" s="4">
        <v>39.749447330335741</v>
      </c>
      <c r="Y230" s="4">
        <v>-29.496428389640169</v>
      </c>
      <c r="Z230" s="4">
        <v>-12.44690010731777</v>
      </c>
      <c r="AA230" s="4">
        <v>8.1670101462310498</v>
      </c>
      <c r="AB230" s="4">
        <v>13.568755297389901</v>
      </c>
      <c r="AC230" s="4">
        <v>69.738043979217494</v>
      </c>
      <c r="AD230" s="4">
        <v>42.433534299169096</v>
      </c>
      <c r="AE230" s="4">
        <v>-31.25119929752341</v>
      </c>
      <c r="AF230" s="4">
        <v>-13.20943066700602</v>
      </c>
      <c r="AG230" s="4">
        <v>9.0484310646045554</v>
      </c>
      <c r="AH230" s="4">
        <v>14.790782537602441</v>
      </c>
      <c r="AI230" s="4">
        <v>77.134280848142424</v>
      </c>
      <c r="AJ230" s="4">
        <v>46.586208278188678</v>
      </c>
      <c r="AK230" s="4">
        <v>-34.15373473657327</v>
      </c>
      <c r="AL230" s="4">
        <v>-14.240401449736741</v>
      </c>
    </row>
    <row r="231" spans="1:38" x14ac:dyDescent="0.2">
      <c r="A231">
        <v>230</v>
      </c>
      <c r="B231">
        <v>2.9011289381473051</v>
      </c>
      <c r="C231">
        <v>6.9164988013810049</v>
      </c>
      <c r="D231">
        <v>69.994183023908519</v>
      </c>
      <c r="E231">
        <v>37.722746051675252</v>
      </c>
      <c r="F231">
        <v>-36.517110763530582</v>
      </c>
      <c r="G231">
        <v>-22.30789652921727</v>
      </c>
      <c r="U231" s="4">
        <v>2.5757827637677271</v>
      </c>
      <c r="V231" s="4">
        <v>6.6076726036570577</v>
      </c>
      <c r="W231" s="4">
        <v>65.456235374664814</v>
      </c>
      <c r="X231" s="4">
        <v>35.365905120916729</v>
      </c>
      <c r="Y231" s="4">
        <v>-34.444111997652897</v>
      </c>
      <c r="Z231" s="4">
        <v>-21.048710243791771</v>
      </c>
      <c r="AA231" s="4">
        <v>2.9011289381473051</v>
      </c>
      <c r="AB231" s="4">
        <v>6.9164988013810049</v>
      </c>
      <c r="AC231" s="4">
        <v>69.994183023908519</v>
      </c>
      <c r="AD231" s="4">
        <v>37.722746051675252</v>
      </c>
      <c r="AE231" s="4">
        <v>-36.517110763530582</v>
      </c>
      <c r="AF231" s="4">
        <v>-22.30789652921727</v>
      </c>
      <c r="AG231" s="4">
        <v>3.3261910142888929</v>
      </c>
      <c r="AH231" s="4">
        <v>7.5853530244039016</v>
      </c>
      <c r="AI231" s="4">
        <v>77.355841482323001</v>
      </c>
      <c r="AJ231" s="4">
        <v>41.470291490070082</v>
      </c>
      <c r="AK231" s="4">
        <v>-39.973330825639863</v>
      </c>
      <c r="AL231" s="4">
        <v>-24.2191818775364</v>
      </c>
    </row>
    <row r="232" spans="1:38" x14ac:dyDescent="0.2">
      <c r="A232">
        <v>231</v>
      </c>
      <c r="B232">
        <v>-3.3160085785474172</v>
      </c>
      <c r="C232">
        <v>0.1460821412285716</v>
      </c>
      <c r="D232">
        <v>70.272459412995147</v>
      </c>
      <c r="E232">
        <v>32.41459841894968</v>
      </c>
      <c r="F232">
        <v>-42.2068131511665</v>
      </c>
      <c r="G232">
        <v>-13.76758926048459</v>
      </c>
      <c r="U232" s="4">
        <v>-3.340747895967954</v>
      </c>
      <c r="V232" s="4">
        <v>0.2166947635440557</v>
      </c>
      <c r="W232" s="4">
        <v>65.783813490949981</v>
      </c>
      <c r="X232" s="4">
        <v>30.406553295860551</v>
      </c>
      <c r="Y232" s="4">
        <v>-39.804315847349443</v>
      </c>
      <c r="Z232" s="4">
        <v>-13.129537684478739</v>
      </c>
      <c r="AA232" s="4">
        <v>-3.3160085785474172</v>
      </c>
      <c r="AB232" s="4">
        <v>0.1460821412285716</v>
      </c>
      <c r="AC232" s="4">
        <v>70.272459412995147</v>
      </c>
      <c r="AD232" s="4">
        <v>32.41459841894968</v>
      </c>
      <c r="AE232" s="4">
        <v>-42.2068131511665</v>
      </c>
      <c r="AF232" s="4">
        <v>-13.76758926048459</v>
      </c>
      <c r="AG232" s="4">
        <v>-3.4036843402607171</v>
      </c>
      <c r="AH232" s="4">
        <v>0.27224526566635759</v>
      </c>
      <c r="AI232" s="4">
        <v>77.646681741142558</v>
      </c>
      <c r="AJ232" s="4">
        <v>35.627438286354568</v>
      </c>
      <c r="AK232" s="4">
        <v>-46.218444803008992</v>
      </c>
      <c r="AL232" s="4">
        <v>-14.829359475537959</v>
      </c>
    </row>
    <row r="233" spans="1:38" x14ac:dyDescent="0.2">
      <c r="A233">
        <v>232</v>
      </c>
      <c r="B233">
        <v>-5.4361982607362638</v>
      </c>
      <c r="C233">
        <v>-2.6535146295603078</v>
      </c>
      <c r="D233">
        <v>70.84788484542581</v>
      </c>
      <c r="E233">
        <v>26.404241185427502</v>
      </c>
      <c r="F233">
        <v>-46.230662158783538</v>
      </c>
      <c r="G233">
        <v>0.68667138150183515</v>
      </c>
      <c r="U233" s="4">
        <v>-5.3901891895333343</v>
      </c>
      <c r="V233" s="4">
        <v>-2.4340097099627278</v>
      </c>
      <c r="W233" s="4">
        <v>66.378900561390623</v>
      </c>
      <c r="X233" s="4">
        <v>24.801135558273021</v>
      </c>
      <c r="Y233" s="4">
        <v>-43.601755972261657</v>
      </c>
      <c r="Z233" s="4">
        <v>0.56628381634149161</v>
      </c>
      <c r="AA233" s="4">
        <v>-5.4361982607362638</v>
      </c>
      <c r="AB233" s="4">
        <v>-2.6535146295603078</v>
      </c>
      <c r="AC233" s="4">
        <v>70.84788484542581</v>
      </c>
      <c r="AD233" s="4">
        <v>26.404241185427502</v>
      </c>
      <c r="AE233" s="4">
        <v>-46.230662158783538</v>
      </c>
      <c r="AF233" s="4">
        <v>0.68667138150183515</v>
      </c>
      <c r="AG233" s="4">
        <v>-5.6812281892573244</v>
      </c>
      <c r="AH233" s="4">
        <v>-2.7584697783674632</v>
      </c>
      <c r="AI233" s="4">
        <v>78.186031090200188</v>
      </c>
      <c r="AJ233" s="4">
        <v>28.956860016162029</v>
      </c>
      <c r="AK233" s="4">
        <v>-50.611364461062081</v>
      </c>
      <c r="AL233" s="4">
        <v>0.8075768063216604</v>
      </c>
    </row>
    <row r="234" spans="1:38" x14ac:dyDescent="0.2">
      <c r="A234">
        <v>233</v>
      </c>
      <c r="B234">
        <v>-2.0292961126722751</v>
      </c>
      <c r="C234">
        <v>-2.272988586607668</v>
      </c>
      <c r="D234">
        <v>70.501639954290198</v>
      </c>
      <c r="E234">
        <v>19.650223978872919</v>
      </c>
      <c r="F234">
        <v>-49.163105063874973</v>
      </c>
      <c r="G234">
        <v>15.82416887138986</v>
      </c>
      <c r="U234" s="4">
        <v>-2.1748013280709668</v>
      </c>
      <c r="V234" s="4">
        <v>-2.0740891492927078</v>
      </c>
      <c r="W234" s="4">
        <v>66.088791532712804</v>
      </c>
      <c r="X234" s="4">
        <v>18.494711669400971</v>
      </c>
      <c r="Y234" s="4">
        <v>-46.389930214478653</v>
      </c>
      <c r="Z234" s="4">
        <v>15.035609585140071</v>
      </c>
      <c r="AA234" s="4">
        <v>-2.0292961126722751</v>
      </c>
      <c r="AB234" s="4">
        <v>-2.272988586607668</v>
      </c>
      <c r="AC234" s="4">
        <v>70.501639954290198</v>
      </c>
      <c r="AD234" s="4">
        <v>19.650223978872919</v>
      </c>
      <c r="AE234" s="4">
        <v>-49.163105063874973</v>
      </c>
      <c r="AF234" s="4">
        <v>15.82416887138986</v>
      </c>
      <c r="AG234" s="4">
        <v>-1.9867279722341571</v>
      </c>
      <c r="AH234" s="4">
        <v>-2.3527465929525349</v>
      </c>
      <c r="AI234" s="4">
        <v>77.749693252960824</v>
      </c>
      <c r="AJ234" s="4">
        <v>21.505356463254849</v>
      </c>
      <c r="AK234" s="4">
        <v>-53.811561130413523</v>
      </c>
      <c r="AL234" s="4">
        <v>17.099346850365269</v>
      </c>
    </row>
    <row r="235" spans="1:38" x14ac:dyDescent="0.2">
      <c r="A235">
        <v>234</v>
      </c>
      <c r="B235">
        <v>7.2203555519523936</v>
      </c>
      <c r="C235">
        <v>-0.31552806028096209</v>
      </c>
      <c r="D235">
        <v>70.269847321745473</v>
      </c>
      <c r="E235">
        <v>12.71644912054947</v>
      </c>
      <c r="F235">
        <v>-52.273562934827162</v>
      </c>
      <c r="G235">
        <v>25.182840166860888</v>
      </c>
      <c r="U235" s="4">
        <v>6.6199992659524689</v>
      </c>
      <c r="V235" s="4">
        <v>-0.2247976481806509</v>
      </c>
      <c r="W235" s="4">
        <v>65.886647348927113</v>
      </c>
      <c r="X235" s="4">
        <v>11.97586815913515</v>
      </c>
      <c r="Y235" s="4">
        <v>-49.362356574585107</v>
      </c>
      <c r="Z235" s="4">
        <v>23.918612311264901</v>
      </c>
      <c r="AA235" s="4">
        <v>7.2203555519523936</v>
      </c>
      <c r="AB235" s="4">
        <v>-0.31552806028096209</v>
      </c>
      <c r="AC235" s="4">
        <v>70.269847321745473</v>
      </c>
      <c r="AD235" s="4">
        <v>12.71644912054947</v>
      </c>
      <c r="AE235" s="4">
        <v>-52.273562934827162</v>
      </c>
      <c r="AF235" s="4">
        <v>25.182840166860888</v>
      </c>
      <c r="AG235" s="4">
        <v>8.0464190540978784</v>
      </c>
      <c r="AH235" s="4">
        <v>-0.24533197793782191</v>
      </c>
      <c r="AI235" s="4">
        <v>77.502769932363833</v>
      </c>
      <c r="AJ235" s="4">
        <v>13.896018494973641</v>
      </c>
      <c r="AK235" s="4">
        <v>-57.185344497294487</v>
      </c>
      <c r="AL235" s="4">
        <v>27.325962081509509</v>
      </c>
    </row>
    <row r="236" spans="1:38" x14ac:dyDescent="0.2">
      <c r="A236">
        <v>235</v>
      </c>
      <c r="B236">
        <v>16.002379666701088</v>
      </c>
      <c r="C236">
        <v>0.73909184240067716</v>
      </c>
      <c r="D236">
        <v>70.038912080135447</v>
      </c>
      <c r="E236">
        <v>5.8385583243974049</v>
      </c>
      <c r="F236">
        <v>-53.873762945277313</v>
      </c>
      <c r="G236">
        <v>15.18913801250023</v>
      </c>
      <c r="U236" s="4">
        <v>14.97127378300152</v>
      </c>
      <c r="V236" s="4">
        <v>0.76231815698784156</v>
      </c>
      <c r="W236" s="4">
        <v>65.683298491718659</v>
      </c>
      <c r="X236" s="4">
        <v>5.4811059406211484</v>
      </c>
      <c r="Y236" s="4">
        <v>-50.896218561985478</v>
      </c>
      <c r="Z236" s="4">
        <v>14.43288478907494</v>
      </c>
      <c r="AA236" s="4">
        <v>16.002379666701088</v>
      </c>
      <c r="AB236" s="4">
        <v>0.73909184240067716</v>
      </c>
      <c r="AC236" s="4">
        <v>70.038912080135447</v>
      </c>
      <c r="AD236" s="4">
        <v>5.8385583243974049</v>
      </c>
      <c r="AE236" s="4">
        <v>-53.873762945277313</v>
      </c>
      <c r="AF236" s="4">
        <v>15.18913801250023</v>
      </c>
      <c r="AG236" s="4">
        <v>17.593108138670349</v>
      </c>
      <c r="AH236" s="4">
        <v>0.88071960178421993</v>
      </c>
      <c r="AI236" s="4">
        <v>77.275469534849975</v>
      </c>
      <c r="AJ236" s="4">
        <v>6.379279388597924</v>
      </c>
      <c r="AK236" s="4">
        <v>-58.907625264609408</v>
      </c>
      <c r="AL236" s="4">
        <v>16.508676353964521</v>
      </c>
    </row>
    <row r="237" spans="1:38" x14ac:dyDescent="0.2">
      <c r="A237">
        <v>236</v>
      </c>
      <c r="B237">
        <v>9.0467248151536577</v>
      </c>
      <c r="C237">
        <v>15.50772106163107</v>
      </c>
      <c r="D237">
        <v>89.330199286846764</v>
      </c>
      <c r="E237">
        <v>47.78876464998973</v>
      </c>
      <c r="F237">
        <v>-34.023721730317483</v>
      </c>
      <c r="G237">
        <v>-10.65198328996428</v>
      </c>
      <c r="U237" s="4">
        <v>8.3591020785637227</v>
      </c>
      <c r="V237" s="4">
        <v>14.6089641915492</v>
      </c>
      <c r="W237" s="4">
        <v>83.513086198685158</v>
      </c>
      <c r="X237" s="4">
        <v>44.68948390864491</v>
      </c>
      <c r="Y237" s="4">
        <v>-32.097859836549077</v>
      </c>
      <c r="Z237" s="4">
        <v>-10.009586136959779</v>
      </c>
      <c r="AA237" s="4">
        <v>9.0467248151536577</v>
      </c>
      <c r="AB237" s="4">
        <v>15.50772106163107</v>
      </c>
      <c r="AC237" s="4">
        <v>89.330199286846764</v>
      </c>
      <c r="AD237" s="4">
        <v>47.78876464998973</v>
      </c>
      <c r="AE237" s="4">
        <v>-34.023721730317483</v>
      </c>
      <c r="AF237" s="4">
        <v>-10.65198328996428</v>
      </c>
      <c r="AG237" s="4">
        <v>10.29733381034684</v>
      </c>
      <c r="AH237" s="4">
        <v>17.090846906649769</v>
      </c>
      <c r="AI237" s="4">
        <v>98.665888745744468</v>
      </c>
      <c r="AJ237" s="4">
        <v>52.569987276671739</v>
      </c>
      <c r="AK237" s="4">
        <v>-37.21441563194189</v>
      </c>
      <c r="AL237" s="4">
        <v>-11.63868850765814</v>
      </c>
    </row>
    <row r="238" spans="1:38" x14ac:dyDescent="0.2">
      <c r="A238">
        <v>237</v>
      </c>
      <c r="B238">
        <v>2.7141976800743191</v>
      </c>
      <c r="C238">
        <v>7.4086870198827546</v>
      </c>
      <c r="D238">
        <v>89.589419445365394</v>
      </c>
      <c r="E238">
        <v>42.111596165743393</v>
      </c>
      <c r="F238">
        <v>-40.495059664759737</v>
      </c>
      <c r="G238">
        <v>-22.838900476039171</v>
      </c>
      <c r="U238" s="4">
        <v>2.3711132672143882</v>
      </c>
      <c r="V238" s="4">
        <v>7.0154808493864618</v>
      </c>
      <c r="W238" s="4">
        <v>83.868815551630362</v>
      </c>
      <c r="X238" s="4">
        <v>39.431512075015021</v>
      </c>
      <c r="Y238" s="4">
        <v>-38.161434979574693</v>
      </c>
      <c r="Z238" s="4">
        <v>-21.493940253829301</v>
      </c>
      <c r="AA238" s="4">
        <v>2.7141976800743191</v>
      </c>
      <c r="AB238" s="4">
        <v>7.4086870198827546</v>
      </c>
      <c r="AC238" s="4">
        <v>89.589419445365394</v>
      </c>
      <c r="AD238" s="4">
        <v>42.111596165743393</v>
      </c>
      <c r="AE238" s="4">
        <v>-40.495059664759737</v>
      </c>
      <c r="AF238" s="4">
        <v>-22.838900476039171</v>
      </c>
      <c r="AG238" s="4">
        <v>3.309390340159565</v>
      </c>
      <c r="AH238" s="4">
        <v>8.2013491142024915</v>
      </c>
      <c r="AI238" s="4">
        <v>98.719782347849758</v>
      </c>
      <c r="AJ238" s="4">
        <v>46.351960705749093</v>
      </c>
      <c r="AK238" s="4">
        <v>-44.354618619625569</v>
      </c>
      <c r="AL238" s="4">
        <v>-25.072216902201749</v>
      </c>
    </row>
    <row r="239" spans="1:38" x14ac:dyDescent="0.2">
      <c r="A239">
        <v>238</v>
      </c>
      <c r="B239">
        <v>-4.6483152330153326</v>
      </c>
      <c r="C239">
        <v>-0.33028980276463449</v>
      </c>
      <c r="D239">
        <v>89.380043879746268</v>
      </c>
      <c r="E239">
        <v>35.881260728380383</v>
      </c>
      <c r="F239">
        <v>-46.341140320566801</v>
      </c>
      <c r="G239">
        <v>-14.498710238491849</v>
      </c>
      <c r="U239" s="4">
        <v>-4.6123124194806557</v>
      </c>
      <c r="V239" s="4">
        <v>-0.25552002678999841</v>
      </c>
      <c r="W239" s="4">
        <v>83.757245224156293</v>
      </c>
      <c r="X239" s="4">
        <v>33.623606465395241</v>
      </c>
      <c r="Y239" s="4">
        <v>-43.666515398501232</v>
      </c>
      <c r="Z239" s="4">
        <v>-13.755721933622389</v>
      </c>
      <c r="AA239" s="4">
        <v>-4.6483152330153326</v>
      </c>
      <c r="AB239" s="4">
        <v>-0.33028980276463449</v>
      </c>
      <c r="AC239" s="4">
        <v>89.380043879746268</v>
      </c>
      <c r="AD239" s="4">
        <v>35.881260728380383</v>
      </c>
      <c r="AE239" s="4">
        <v>-46.341140320566801</v>
      </c>
      <c r="AF239" s="4">
        <v>-14.498710238491849</v>
      </c>
      <c r="AG239" s="4">
        <v>-4.7552427721625561</v>
      </c>
      <c r="AH239" s="4">
        <v>-0.28069499234478151</v>
      </c>
      <c r="AI239" s="4">
        <v>98.584171008303272</v>
      </c>
      <c r="AJ239" s="4">
        <v>39.483293377288177</v>
      </c>
      <c r="AK239" s="4">
        <v>-50.765748402478657</v>
      </c>
      <c r="AL239" s="4">
        <v>-15.80622878115339</v>
      </c>
    </row>
    <row r="240" spans="1:38" x14ac:dyDescent="0.2">
      <c r="A240">
        <v>239</v>
      </c>
      <c r="B240">
        <v>-7.3120722860376492</v>
      </c>
      <c r="C240">
        <v>-3.3628272088601991</v>
      </c>
      <c r="D240">
        <v>89.817672512953962</v>
      </c>
      <c r="E240">
        <v>29.018556414393121</v>
      </c>
      <c r="F240">
        <v>-51.214615614150247</v>
      </c>
      <c r="G240">
        <v>0.6134428567768565</v>
      </c>
      <c r="U240" s="4">
        <v>-7.1795966559394646</v>
      </c>
      <c r="V240" s="4">
        <v>-3.1105490905176061</v>
      </c>
      <c r="W240" s="4">
        <v>84.241729340790741</v>
      </c>
      <c r="X240" s="4">
        <v>27.221412865715308</v>
      </c>
      <c r="Y240" s="4">
        <v>-48.27835170404385</v>
      </c>
      <c r="Z240" s="4">
        <v>0.50933177839860011</v>
      </c>
      <c r="AA240" s="4">
        <v>-7.3120722860376492</v>
      </c>
      <c r="AB240" s="4">
        <v>-3.3628272088601991</v>
      </c>
      <c r="AC240" s="4">
        <v>89.817672512953962</v>
      </c>
      <c r="AD240" s="4">
        <v>29.018556414393121</v>
      </c>
      <c r="AE240" s="4">
        <v>-51.214615614150247</v>
      </c>
      <c r="AF240" s="4">
        <v>0.6134428567768565</v>
      </c>
      <c r="AG240" s="4">
        <v>-7.6443683537770308</v>
      </c>
      <c r="AH240" s="4">
        <v>-3.6070426746342532</v>
      </c>
      <c r="AI240" s="4">
        <v>98.867044843710033</v>
      </c>
      <c r="AJ240" s="4">
        <v>31.884260526270701</v>
      </c>
      <c r="AK240" s="4">
        <v>-56.063438469178493</v>
      </c>
      <c r="AL240" s="4">
        <v>0.72821188506679158</v>
      </c>
    </row>
    <row r="241" spans="1:38" x14ac:dyDescent="0.2">
      <c r="A241">
        <v>240</v>
      </c>
      <c r="B241">
        <v>-3.3962203411008232</v>
      </c>
      <c r="C241">
        <v>-2.6269836989266988</v>
      </c>
      <c r="D241">
        <v>89.864154195999731</v>
      </c>
      <c r="E241">
        <v>21.42637561695199</v>
      </c>
      <c r="F241">
        <v>-54.993120613822157</v>
      </c>
      <c r="G241">
        <v>16.650520947222361</v>
      </c>
      <c r="U241" s="4">
        <v>-3.4952559549492852</v>
      </c>
      <c r="V241" s="4">
        <v>-2.4056121404618458</v>
      </c>
      <c r="W241" s="4">
        <v>84.343098544399297</v>
      </c>
      <c r="X241" s="4">
        <v>20.128359845126941</v>
      </c>
      <c r="Y241" s="4">
        <v>-51.885310105940711</v>
      </c>
      <c r="Z241" s="4">
        <v>15.77797540898181</v>
      </c>
      <c r="AA241" s="4">
        <v>-3.3962203411008232</v>
      </c>
      <c r="AB241" s="4">
        <v>-2.6269836989266988</v>
      </c>
      <c r="AC241" s="4">
        <v>89.864154195999731</v>
      </c>
      <c r="AD241" s="4">
        <v>21.42637561695199</v>
      </c>
      <c r="AE241" s="4">
        <v>-54.993120613822157</v>
      </c>
      <c r="AF241" s="4">
        <v>16.650520947222361</v>
      </c>
      <c r="AG241" s="4">
        <v>-3.357996864057375</v>
      </c>
      <c r="AH241" s="4">
        <v>-2.8252957614725851</v>
      </c>
      <c r="AI241" s="4">
        <v>98.785666867887969</v>
      </c>
      <c r="AJ241" s="4">
        <v>23.525335084290798</v>
      </c>
      <c r="AK241" s="4">
        <v>-60.176954600424459</v>
      </c>
      <c r="AL241" s="4">
        <v>18.166763168241449</v>
      </c>
    </row>
    <row r="242" spans="1:38" x14ac:dyDescent="0.2">
      <c r="A242">
        <v>241</v>
      </c>
      <c r="B242">
        <v>7.3702414327386467</v>
      </c>
      <c r="C242">
        <v>-0.17851484691408401</v>
      </c>
      <c r="D242">
        <v>90.325227331967881</v>
      </c>
      <c r="E242">
        <v>13.853514723294669</v>
      </c>
      <c r="F242">
        <v>-58.750507371311741</v>
      </c>
      <c r="G242">
        <v>25.87248117354109</v>
      </c>
      <c r="U242" s="4">
        <v>6.6965221317308856</v>
      </c>
      <c r="V242" s="4">
        <v>-8.7165016030501363E-2</v>
      </c>
      <c r="W242" s="4">
        <v>84.816090835747502</v>
      </c>
      <c r="X242" s="4">
        <v>13.017429471145141</v>
      </c>
      <c r="Y242" s="4">
        <v>-55.482531165166861</v>
      </c>
      <c r="Z242" s="4">
        <v>24.491741449459852</v>
      </c>
      <c r="AA242" s="4">
        <v>7.3702414327386467</v>
      </c>
      <c r="AB242" s="4">
        <v>-0.17851484691408401</v>
      </c>
      <c r="AC242" s="4">
        <v>90.325227331967881</v>
      </c>
      <c r="AD242" s="4">
        <v>13.853514723294669</v>
      </c>
      <c r="AE242" s="4">
        <v>-58.750507371311741</v>
      </c>
      <c r="AF242" s="4">
        <v>25.87248117354109</v>
      </c>
      <c r="AG242" s="4">
        <v>8.4531316881496856</v>
      </c>
      <c r="AH242" s="4">
        <v>-0.17581691548743431</v>
      </c>
      <c r="AI242" s="4">
        <v>99.317313785193988</v>
      </c>
      <c r="AJ242" s="4">
        <v>15.17891320784749</v>
      </c>
      <c r="AK242" s="4">
        <v>-64.266137747180963</v>
      </c>
      <c r="AL242" s="4">
        <v>28.316737778178791</v>
      </c>
    </row>
    <row r="243" spans="1:38" x14ac:dyDescent="0.2">
      <c r="A243">
        <v>242</v>
      </c>
      <c r="B243">
        <v>18.01080698117174</v>
      </c>
      <c r="C243">
        <v>1.026708454290884</v>
      </c>
      <c r="D243">
        <v>90.251020461284142</v>
      </c>
      <c r="E243">
        <v>5.251255410925709</v>
      </c>
      <c r="F243">
        <v>-60.737271863018123</v>
      </c>
      <c r="G243">
        <v>12.514804239092969</v>
      </c>
      <c r="U243" s="4">
        <v>16.761097255087989</v>
      </c>
      <c r="V243" s="4">
        <v>1.0407003827221299</v>
      </c>
      <c r="W243" s="4">
        <v>84.778624859894961</v>
      </c>
      <c r="X243" s="4">
        <v>4.911290970130036</v>
      </c>
      <c r="Y243" s="4">
        <v>-57.391049894079991</v>
      </c>
      <c r="Z243" s="4">
        <v>11.85087264501337</v>
      </c>
      <c r="AA243" s="4">
        <v>18.01080698117174</v>
      </c>
      <c r="AB243" s="4">
        <v>1.026708454290884</v>
      </c>
      <c r="AC243" s="4">
        <v>90.251020461284142</v>
      </c>
      <c r="AD243" s="4">
        <v>5.251255410925709</v>
      </c>
      <c r="AE243" s="4">
        <v>-60.737271863018123</v>
      </c>
      <c r="AF243" s="4">
        <v>12.514804239092969</v>
      </c>
      <c r="AG243" s="4">
        <v>20.152646373968871</v>
      </c>
      <c r="AH243" s="4">
        <v>1.121100308395202</v>
      </c>
      <c r="AI243" s="4">
        <v>99.334360722645442</v>
      </c>
      <c r="AJ243" s="4">
        <v>5.7487119864085701</v>
      </c>
      <c r="AK243" s="4">
        <v>-66.39981428142255</v>
      </c>
      <c r="AL243" s="4">
        <v>13.70616207930207</v>
      </c>
    </row>
    <row r="244" spans="1:38" x14ac:dyDescent="0.2">
      <c r="A244">
        <v>243</v>
      </c>
      <c r="B244">
        <v>8.6811064026290481</v>
      </c>
      <c r="C244">
        <v>15.51475337722426</v>
      </c>
      <c r="D244">
        <v>109.1736592454771</v>
      </c>
      <c r="E244">
        <v>52.012161805432271</v>
      </c>
      <c r="F244">
        <v>-37.171059457600599</v>
      </c>
      <c r="G244">
        <v>-10.433120380194939</v>
      </c>
      <c r="U244" s="4">
        <v>7.9746336436060252</v>
      </c>
      <c r="V244" s="4">
        <v>14.538468548635869</v>
      </c>
      <c r="W244" s="4">
        <v>102.11151182583021</v>
      </c>
      <c r="X244" s="4">
        <v>48.551645515246364</v>
      </c>
      <c r="Y244" s="4">
        <v>-35.023363947113637</v>
      </c>
      <c r="Z244" s="4">
        <v>-9.7744992838442144</v>
      </c>
      <c r="AA244" s="4">
        <v>8.6811064026290481</v>
      </c>
      <c r="AB244" s="4">
        <v>15.51475337722426</v>
      </c>
      <c r="AC244" s="4">
        <v>109.1736592454771</v>
      </c>
      <c r="AD244" s="4">
        <v>52.012161805432271</v>
      </c>
      <c r="AE244" s="4">
        <v>-37.171059457600599</v>
      </c>
      <c r="AF244" s="4">
        <v>-10.433120380194939</v>
      </c>
      <c r="AG244" s="4">
        <v>10.185530103500071</v>
      </c>
      <c r="AH244" s="4">
        <v>17.22400371483155</v>
      </c>
      <c r="AI244" s="4">
        <v>120.6108148465015</v>
      </c>
      <c r="AJ244" s="4">
        <v>57.405129833670337</v>
      </c>
      <c r="AK244" s="4">
        <v>-40.703427311978643</v>
      </c>
      <c r="AL244" s="4">
        <v>-11.576320303007179</v>
      </c>
    </row>
    <row r="245" spans="1:38" x14ac:dyDescent="0.2">
      <c r="A245">
        <v>244</v>
      </c>
      <c r="B245">
        <v>2.0694735691352371</v>
      </c>
      <c r="C245">
        <v>7.1925745165750223</v>
      </c>
      <c r="D245">
        <v>108.94533602707909</v>
      </c>
      <c r="E245">
        <v>45.942561524858718</v>
      </c>
      <c r="F245">
        <v>-43.66803500699821</v>
      </c>
      <c r="G245">
        <v>-22.386962152789739</v>
      </c>
      <c r="U245" s="4">
        <v>1.7347486572377091</v>
      </c>
      <c r="V245" s="4">
        <v>6.7501060908375807</v>
      </c>
      <c r="W245" s="4">
        <v>102.0353098842138</v>
      </c>
      <c r="X245" s="4">
        <v>42.954498301408591</v>
      </c>
      <c r="Y245" s="4">
        <v>-41.104809129694161</v>
      </c>
      <c r="Z245" s="4">
        <v>-21.012659472912841</v>
      </c>
      <c r="AA245" s="4">
        <v>2.0694735691352371</v>
      </c>
      <c r="AB245" s="4">
        <v>7.1925745165750223</v>
      </c>
      <c r="AC245" s="4">
        <v>108.94533602707909</v>
      </c>
      <c r="AD245" s="4">
        <v>45.942561524858718</v>
      </c>
      <c r="AE245" s="4">
        <v>-43.66803500699821</v>
      </c>
      <c r="AF245" s="4">
        <v>-22.386962152789739</v>
      </c>
      <c r="AG245" s="4">
        <v>2.8158108115157061</v>
      </c>
      <c r="AH245" s="4">
        <v>8.0041865640681564</v>
      </c>
      <c r="AI245" s="4">
        <v>119.9826517640445</v>
      </c>
      <c r="AJ245" s="4">
        <v>50.624529495456322</v>
      </c>
      <c r="AK245" s="4">
        <v>-47.90015476743617</v>
      </c>
      <c r="AL245" s="4">
        <v>-24.807115300708212</v>
      </c>
    </row>
    <row r="246" spans="1:38" x14ac:dyDescent="0.2">
      <c r="A246">
        <v>245</v>
      </c>
      <c r="B246">
        <v>-6.115667940706178</v>
      </c>
      <c r="C246">
        <v>-1.09912255603604</v>
      </c>
      <c r="D246">
        <v>109.1622587915944</v>
      </c>
      <c r="E246">
        <v>38.991151442095799</v>
      </c>
      <c r="F246">
        <v>-49.808294736744287</v>
      </c>
      <c r="G246">
        <v>-14.502222669759609</v>
      </c>
      <c r="U246" s="4">
        <v>-6.0102347944374586</v>
      </c>
      <c r="V246" s="4">
        <v>-1.0144328043965609</v>
      </c>
      <c r="W246" s="4">
        <v>102.3461889362334</v>
      </c>
      <c r="X246" s="4">
        <v>36.494179169177862</v>
      </c>
      <c r="Y246" s="4">
        <v>-46.893921273565603</v>
      </c>
      <c r="Z246" s="4">
        <v>-13.693450581670451</v>
      </c>
      <c r="AA246" s="4">
        <v>-6.115667940706178</v>
      </c>
      <c r="AB246" s="4">
        <v>-1.09912255603604</v>
      </c>
      <c r="AC246" s="4">
        <v>109.1622587915944</v>
      </c>
      <c r="AD246" s="4">
        <v>38.991151442095799</v>
      </c>
      <c r="AE246" s="4">
        <v>-49.808294736744287</v>
      </c>
      <c r="AF246" s="4">
        <v>-14.502222669759609</v>
      </c>
      <c r="AG246" s="4">
        <v>-6.2255458278969504</v>
      </c>
      <c r="AH246" s="4">
        <v>-1.170406587319893</v>
      </c>
      <c r="AI246" s="4">
        <v>120.1743523055036</v>
      </c>
      <c r="AJ246" s="4">
        <v>42.929148287902947</v>
      </c>
      <c r="AK246" s="4">
        <v>-54.650571840659033</v>
      </c>
      <c r="AL246" s="4">
        <v>-15.98799800546629</v>
      </c>
    </row>
    <row r="247" spans="1:38" x14ac:dyDescent="0.2">
      <c r="A247">
        <v>246</v>
      </c>
      <c r="B247">
        <v>-9.1649225585785477</v>
      </c>
      <c r="C247">
        <v>-4.1729409859717599</v>
      </c>
      <c r="D247">
        <v>109.60648548990029</v>
      </c>
      <c r="E247">
        <v>31.209535043665351</v>
      </c>
      <c r="F247">
        <v>-55.525650322451547</v>
      </c>
      <c r="G247">
        <v>0.64334969883899973</v>
      </c>
      <c r="U247" s="4">
        <v>-8.9402966083038429</v>
      </c>
      <c r="V247" s="4">
        <v>-3.8966572323801181</v>
      </c>
      <c r="W247" s="4">
        <v>102.8601002954551</v>
      </c>
      <c r="X247" s="4">
        <v>29.23467877328336</v>
      </c>
      <c r="Y247" s="4">
        <v>-52.310633321850609</v>
      </c>
      <c r="Z247" s="4">
        <v>0.55321376049265669</v>
      </c>
      <c r="AA247" s="4">
        <v>-9.1649225585785477</v>
      </c>
      <c r="AB247" s="4">
        <v>-4.1729409859717599</v>
      </c>
      <c r="AC247" s="4">
        <v>109.60648548990029</v>
      </c>
      <c r="AD247" s="4">
        <v>31.209535043665351</v>
      </c>
      <c r="AE247" s="4">
        <v>-55.525650322451547</v>
      </c>
      <c r="AF247" s="4">
        <v>0.64334969883899973</v>
      </c>
      <c r="AG247" s="4">
        <v>-9.5702395579253494</v>
      </c>
      <c r="AH247" s="4">
        <v>-4.5789630824387846</v>
      </c>
      <c r="AI247" s="4">
        <v>120.4977395411524</v>
      </c>
      <c r="AJ247" s="4">
        <v>34.328663867727769</v>
      </c>
      <c r="AK247" s="4">
        <v>-60.850550140008536</v>
      </c>
      <c r="AL247" s="4">
        <v>0.73885592653074339</v>
      </c>
    </row>
    <row r="248" spans="1:38" x14ac:dyDescent="0.2">
      <c r="A248">
        <v>247</v>
      </c>
      <c r="B248">
        <v>-4.9690706331121683</v>
      </c>
      <c r="C248">
        <v>-3.1285123535601871</v>
      </c>
      <c r="D248">
        <v>109.9777748895506</v>
      </c>
      <c r="E248">
        <v>22.679126883053591</v>
      </c>
      <c r="F248">
        <v>-59.878803792608089</v>
      </c>
      <c r="G248">
        <v>16.74804390695126</v>
      </c>
      <c r="U248" s="4">
        <v>-5.0018486997799023</v>
      </c>
      <c r="V248" s="4">
        <v>-2.899572114886575</v>
      </c>
      <c r="W248" s="4">
        <v>103.2926261225691</v>
      </c>
      <c r="X248" s="4">
        <v>21.25433891609357</v>
      </c>
      <c r="Y248" s="4">
        <v>-56.453007820295497</v>
      </c>
      <c r="Z248" s="4">
        <v>15.8206424295515</v>
      </c>
      <c r="AA248" s="4">
        <v>-4.9690706331121683</v>
      </c>
      <c r="AB248" s="4">
        <v>-3.1285123535601871</v>
      </c>
      <c r="AC248" s="4">
        <v>109.9777748895506</v>
      </c>
      <c r="AD248" s="4">
        <v>22.679126883053591</v>
      </c>
      <c r="AE248" s="4">
        <v>-59.878803792608089</v>
      </c>
      <c r="AF248" s="4">
        <v>16.74804390695126</v>
      </c>
      <c r="AG248" s="4">
        <v>-4.9464530345980746</v>
      </c>
      <c r="AH248" s="4">
        <v>-3.458225768676142</v>
      </c>
      <c r="AI248" s="4">
        <v>120.8143680334001</v>
      </c>
      <c r="AJ248" s="4">
        <v>24.95280891865896</v>
      </c>
      <c r="AK248" s="4">
        <v>-65.594674552079809</v>
      </c>
      <c r="AL248" s="4">
        <v>18.449987480913549</v>
      </c>
    </row>
    <row r="249" spans="1:38" x14ac:dyDescent="0.2">
      <c r="A249">
        <v>248</v>
      </c>
      <c r="B249">
        <v>6.8276647546259772</v>
      </c>
      <c r="C249">
        <v>-0.32038302725682533</v>
      </c>
      <c r="D249">
        <v>110.2699208790348</v>
      </c>
      <c r="E249">
        <v>14.53376348424659</v>
      </c>
      <c r="F249">
        <v>-64.012715952307488</v>
      </c>
      <c r="G249">
        <v>25.474668350655879</v>
      </c>
      <c r="U249" s="4">
        <v>6.1264616520709234</v>
      </c>
      <c r="V249" s="4">
        <v>-0.2402781267151643</v>
      </c>
      <c r="W249" s="4">
        <v>103.6326370552802</v>
      </c>
      <c r="X249" s="4">
        <v>13.61698797662628</v>
      </c>
      <c r="Y249" s="4">
        <v>-60.404910182935282</v>
      </c>
      <c r="Z249" s="4">
        <v>24.031440561814211</v>
      </c>
      <c r="AA249" s="4">
        <v>6.8276647546259772</v>
      </c>
      <c r="AB249" s="4">
        <v>-0.32038302725682533</v>
      </c>
      <c r="AC249" s="4">
        <v>110.2699208790348</v>
      </c>
      <c r="AD249" s="4">
        <v>14.53376348424659</v>
      </c>
      <c r="AE249" s="4">
        <v>-64.012715952307488</v>
      </c>
      <c r="AF249" s="4">
        <v>25.474668350655879</v>
      </c>
      <c r="AG249" s="4">
        <v>8.0642909703211547</v>
      </c>
      <c r="AH249" s="4">
        <v>-0.40041862385231652</v>
      </c>
      <c r="AI249" s="4">
        <v>121.28786921928091</v>
      </c>
      <c r="AJ249" s="4">
        <v>15.977097871722791</v>
      </c>
      <c r="AK249" s="4">
        <v>-70.104486608554311</v>
      </c>
      <c r="AL249" s="4">
        <v>28.119396049928419</v>
      </c>
    </row>
    <row r="250" spans="1:38" x14ac:dyDescent="0.2">
      <c r="A250">
        <v>249</v>
      </c>
      <c r="B250">
        <v>17.830022365230612</v>
      </c>
      <c r="C250">
        <v>1.0574347749988471</v>
      </c>
      <c r="D250">
        <v>110.8927051039456</v>
      </c>
      <c r="E250">
        <v>5.7399059988858294</v>
      </c>
      <c r="F250">
        <v>-66.265719209296194</v>
      </c>
      <c r="G250">
        <v>12.18748864327528</v>
      </c>
      <c r="U250" s="4">
        <v>16.49677184067583</v>
      </c>
      <c r="V250" s="4">
        <v>1.055020449341417</v>
      </c>
      <c r="W250" s="4">
        <v>104.27119187704579</v>
      </c>
      <c r="X250" s="4">
        <v>5.3554351233064423</v>
      </c>
      <c r="Y250" s="4">
        <v>-62.562126592170351</v>
      </c>
      <c r="Z250" s="4">
        <v>11.487994822520269</v>
      </c>
      <c r="AA250" s="4">
        <v>17.830022365230612</v>
      </c>
      <c r="AB250" s="4">
        <v>1.0574347749988471</v>
      </c>
      <c r="AC250" s="4">
        <v>110.8927051039456</v>
      </c>
      <c r="AD250" s="4">
        <v>5.7399059988858294</v>
      </c>
      <c r="AE250" s="4">
        <v>-66.265719209296194</v>
      </c>
      <c r="AF250" s="4">
        <v>12.18748864327528</v>
      </c>
      <c r="AG250" s="4">
        <v>20.226889549288678</v>
      </c>
      <c r="AH250" s="4">
        <v>1.084729712982325</v>
      </c>
      <c r="AI250" s="4">
        <v>121.7389134123068</v>
      </c>
      <c r="AJ250" s="4">
        <v>6.3035748190490279</v>
      </c>
      <c r="AK250" s="4">
        <v>-72.519425049139628</v>
      </c>
      <c r="AL250" s="4">
        <v>13.453437075203221</v>
      </c>
    </row>
    <row r="251" spans="1:38" x14ac:dyDescent="0.2">
      <c r="A251">
        <v>250</v>
      </c>
      <c r="B251">
        <v>7.4987775821468272</v>
      </c>
      <c r="C251">
        <v>13.917464683216441</v>
      </c>
      <c r="D251">
        <v>129.40127539616779</v>
      </c>
      <c r="E251">
        <v>55.305296969205919</v>
      </c>
      <c r="F251">
        <v>-39.423633193266653</v>
      </c>
      <c r="G251">
        <v>-9.3247486969319304</v>
      </c>
      <c r="U251" s="4">
        <v>6.8299325840451388</v>
      </c>
      <c r="V251" s="4">
        <v>12.975603925626981</v>
      </c>
      <c r="W251" s="4">
        <v>121.0264997365514</v>
      </c>
      <c r="X251" s="4">
        <v>51.515168622121763</v>
      </c>
      <c r="Y251" s="4">
        <v>-37.100749820938347</v>
      </c>
      <c r="Z251" s="4">
        <v>-8.7292809659576456</v>
      </c>
      <c r="AA251" s="4">
        <v>7.4987775821468272</v>
      </c>
      <c r="AB251" s="4">
        <v>13.917464683216441</v>
      </c>
      <c r="AC251" s="4">
        <v>129.40127539616779</v>
      </c>
      <c r="AD251" s="4">
        <v>55.305296969205919</v>
      </c>
      <c r="AE251" s="4">
        <v>-39.423633193266653</v>
      </c>
      <c r="AF251" s="4">
        <v>-9.3247486969319304</v>
      </c>
      <c r="AG251" s="4">
        <v>9.1325624370560607</v>
      </c>
      <c r="AH251" s="4">
        <v>15.58203235951018</v>
      </c>
      <c r="AI251" s="4">
        <v>142.7942400558747</v>
      </c>
      <c r="AJ251" s="4">
        <v>61.207045156124053</v>
      </c>
      <c r="AK251" s="4">
        <v>-43.227710072417807</v>
      </c>
      <c r="AL251" s="4">
        <v>-10.46184920057965</v>
      </c>
    </row>
    <row r="252" spans="1:38" x14ac:dyDescent="0.2">
      <c r="A252">
        <v>251</v>
      </c>
      <c r="B252">
        <v>1.990010582337473</v>
      </c>
      <c r="C252">
        <v>6.7900296765304891</v>
      </c>
      <c r="D252">
        <v>131.28067860297639</v>
      </c>
      <c r="E252">
        <v>50.318069784292383</v>
      </c>
      <c r="F252">
        <v>-45.788590101936613</v>
      </c>
      <c r="G252">
        <v>-20.525523062627482</v>
      </c>
      <c r="U252" s="4">
        <v>1.628122044955933</v>
      </c>
      <c r="V252" s="4">
        <v>6.302689247368904</v>
      </c>
      <c r="W252" s="4">
        <v>122.9466529336411</v>
      </c>
      <c r="X252" s="4">
        <v>46.96097827915105</v>
      </c>
      <c r="Y252" s="4">
        <v>-43.085627399922743</v>
      </c>
      <c r="Z252" s="4">
        <v>-19.22950706820038</v>
      </c>
      <c r="AA252" s="4">
        <v>1.990010582337473</v>
      </c>
      <c r="AB252" s="4">
        <v>6.7900296765304891</v>
      </c>
      <c r="AC252" s="4">
        <v>131.28067860297639</v>
      </c>
      <c r="AD252" s="4">
        <v>50.318069784292383</v>
      </c>
      <c r="AE252" s="4">
        <v>-45.788590101936613</v>
      </c>
      <c r="AF252" s="4">
        <v>-20.525523062627482</v>
      </c>
      <c r="AG252" s="4">
        <v>2.9908852991575969</v>
      </c>
      <c r="AH252" s="4">
        <v>7.6419507937933018</v>
      </c>
      <c r="AI252" s="4">
        <v>144.6903174127736</v>
      </c>
      <c r="AJ252" s="4">
        <v>55.522478696698293</v>
      </c>
      <c r="AK252" s="4">
        <v>-50.275122447328783</v>
      </c>
      <c r="AL252" s="4">
        <v>-22.984283468578511</v>
      </c>
    </row>
    <row r="253" spans="1:38" x14ac:dyDescent="0.2">
      <c r="A253">
        <v>252</v>
      </c>
      <c r="B253">
        <v>-6.3425206807077572</v>
      </c>
      <c r="C253">
        <v>-1.836919757370215</v>
      </c>
      <c r="D253">
        <v>133.6127415581534</v>
      </c>
      <c r="E253">
        <v>44.277294915011133</v>
      </c>
      <c r="F253">
        <v>-51.746116439492447</v>
      </c>
      <c r="G253">
        <v>-18.146994309628059</v>
      </c>
      <c r="U253" s="4">
        <v>-6.2386383560217631</v>
      </c>
      <c r="V253" s="4">
        <v>-1.777144367651176</v>
      </c>
      <c r="W253" s="4">
        <v>125.2714039240704</v>
      </c>
      <c r="X253" s="4">
        <v>41.410866763408322</v>
      </c>
      <c r="Y253" s="4">
        <v>-48.732618111476263</v>
      </c>
      <c r="Z253" s="4">
        <v>-17.055778020361341</v>
      </c>
      <c r="AA253" s="4">
        <v>-6.3425206807077572</v>
      </c>
      <c r="AB253" s="4">
        <v>-1.836919757370215</v>
      </c>
      <c r="AC253" s="4">
        <v>133.6127415581534</v>
      </c>
      <c r="AD253" s="4">
        <v>44.277294915011133</v>
      </c>
      <c r="AE253" s="4">
        <v>-51.746116439492447</v>
      </c>
      <c r="AF253" s="4">
        <v>-18.146994309628059</v>
      </c>
      <c r="AG253" s="4">
        <v>-6.2667754207678534</v>
      </c>
      <c r="AH253" s="4">
        <v>-1.96143124939066</v>
      </c>
      <c r="AI253" s="4">
        <v>147.13351183582111</v>
      </c>
      <c r="AJ253" s="4">
        <v>48.735927738551723</v>
      </c>
      <c r="AK253" s="4">
        <v>-56.798761925833418</v>
      </c>
      <c r="AL253" s="4">
        <v>-20.228077564486611</v>
      </c>
    </row>
    <row r="254" spans="1:38" x14ac:dyDescent="0.2">
      <c r="A254">
        <v>253</v>
      </c>
      <c r="B254">
        <v>-11.23368921126842</v>
      </c>
      <c r="C254">
        <v>-5.4010898855254217</v>
      </c>
      <c r="D254">
        <v>133.9065187291213</v>
      </c>
      <c r="E254">
        <v>38.160831890371</v>
      </c>
      <c r="F254">
        <v>-58.771652666232029</v>
      </c>
      <c r="G254">
        <v>-2.4801086310239091</v>
      </c>
      <c r="U254" s="4">
        <v>-10.882501810752681</v>
      </c>
      <c r="V254" s="4">
        <v>-5.1140764312939506</v>
      </c>
      <c r="W254" s="4">
        <v>125.65496286148991</v>
      </c>
      <c r="X254" s="4">
        <v>35.729377760334373</v>
      </c>
      <c r="Y254" s="4">
        <v>-55.380296321881268</v>
      </c>
      <c r="Z254" s="4">
        <v>-2.3999698872727491</v>
      </c>
      <c r="AA254" s="4">
        <v>-11.23368921126842</v>
      </c>
      <c r="AB254" s="4">
        <v>-5.4010898855254217</v>
      </c>
      <c r="AC254" s="4">
        <v>133.9065187291213</v>
      </c>
      <c r="AD254" s="4">
        <v>38.160831890371</v>
      </c>
      <c r="AE254" s="4">
        <v>-58.771652666232029</v>
      </c>
      <c r="AF254" s="4">
        <v>-2.4801086310239091</v>
      </c>
      <c r="AG254" s="4">
        <v>-11.68713132138644</v>
      </c>
      <c r="AH254" s="4">
        <v>-5.9525905936376367</v>
      </c>
      <c r="AI254" s="4">
        <v>147.1643914218198</v>
      </c>
      <c r="AJ254" s="4">
        <v>41.909598616429612</v>
      </c>
      <c r="AK254" s="4">
        <v>-64.447240339500084</v>
      </c>
      <c r="AL254" s="4">
        <v>-2.8380608933056068</v>
      </c>
    </row>
    <row r="255" spans="1:38" x14ac:dyDescent="0.2">
      <c r="A255">
        <v>254</v>
      </c>
      <c r="B255">
        <v>-11.127736491862899</v>
      </c>
      <c r="C255">
        <v>-5.3999120379640067</v>
      </c>
      <c r="D255">
        <v>134.5972983345298</v>
      </c>
      <c r="E255">
        <v>29.361054483669911</v>
      </c>
      <c r="F255">
        <v>-62.580834138813287</v>
      </c>
      <c r="G255">
        <v>4.0987071855011221</v>
      </c>
      <c r="U255" s="4">
        <v>-10.82644650423107</v>
      </c>
      <c r="V255" s="4">
        <v>-5.0983553319444939</v>
      </c>
      <c r="W255" s="4">
        <v>126.415900293524</v>
      </c>
      <c r="X255" s="4">
        <v>27.4831513604416</v>
      </c>
      <c r="Y255" s="4">
        <v>-58.980340572483378</v>
      </c>
      <c r="Z255" s="4">
        <v>3.869858614285465</v>
      </c>
      <c r="AA255" s="4">
        <v>-11.127736491862899</v>
      </c>
      <c r="AB255" s="4">
        <v>-5.3999120379640067</v>
      </c>
      <c r="AC255" s="4">
        <v>134.5972983345298</v>
      </c>
      <c r="AD255" s="4">
        <v>29.361054483669911</v>
      </c>
      <c r="AE255" s="4">
        <v>-62.580834138813287</v>
      </c>
      <c r="AF255" s="4">
        <v>4.0987071855011221</v>
      </c>
      <c r="AG255" s="4">
        <v>-11.607201582531291</v>
      </c>
      <c r="AH255" s="4">
        <v>-6.0136715863054366</v>
      </c>
      <c r="AI255" s="4">
        <v>148.0886220154328</v>
      </c>
      <c r="AJ255" s="4">
        <v>32.284586501598277</v>
      </c>
      <c r="AK255" s="4">
        <v>-68.555051151177963</v>
      </c>
      <c r="AL255" s="4">
        <v>4.5835373830923167</v>
      </c>
    </row>
    <row r="256" spans="1:38" x14ac:dyDescent="0.2">
      <c r="A256">
        <v>255</v>
      </c>
      <c r="B256">
        <v>-5.5824255932203233</v>
      </c>
      <c r="C256">
        <v>-3.005942961620772</v>
      </c>
      <c r="D256">
        <v>135.16053919383239</v>
      </c>
      <c r="E256">
        <v>21.88529542274836</v>
      </c>
      <c r="F256">
        <v>-66.270196041032463</v>
      </c>
      <c r="G256">
        <v>20.800381573889251</v>
      </c>
      <c r="U256" s="4">
        <v>-5.61050687181267</v>
      </c>
      <c r="V256" s="4">
        <v>-2.824391349781902</v>
      </c>
      <c r="W256" s="4">
        <v>127.0281184604178</v>
      </c>
      <c r="X256" s="4">
        <v>20.472667701566429</v>
      </c>
      <c r="Y256" s="4">
        <v>-62.444335573275403</v>
      </c>
      <c r="Z256" s="4">
        <v>19.58885761346281</v>
      </c>
      <c r="AA256" s="4">
        <v>-5.5824255932203233</v>
      </c>
      <c r="AB256" s="4">
        <v>-3.005942961620772</v>
      </c>
      <c r="AC256" s="4">
        <v>135.16053919383239</v>
      </c>
      <c r="AD256" s="4">
        <v>21.88529542274836</v>
      </c>
      <c r="AE256" s="4">
        <v>-66.270196041032463</v>
      </c>
      <c r="AF256" s="4">
        <v>20.800381573889251</v>
      </c>
      <c r="AG256" s="4">
        <v>-5.4186096541145954</v>
      </c>
      <c r="AH256" s="4">
        <v>-3.3984863153911649</v>
      </c>
      <c r="AI256" s="4">
        <v>148.88497462741219</v>
      </c>
      <c r="AJ256" s="4">
        <v>24.13321121473891</v>
      </c>
      <c r="AK256" s="4">
        <v>-72.704856912477609</v>
      </c>
      <c r="AL256" s="4">
        <v>23.080399978029291</v>
      </c>
    </row>
    <row r="257" spans="1:38" x14ac:dyDescent="0.2">
      <c r="A257">
        <v>256</v>
      </c>
      <c r="B257">
        <v>6.7069739553943988</v>
      </c>
      <c r="C257">
        <v>-2.929151098693298E-2</v>
      </c>
      <c r="D257">
        <v>133.42049537649771</v>
      </c>
      <c r="E257">
        <v>13.979903218071049</v>
      </c>
      <c r="F257">
        <v>-68.790050383204331</v>
      </c>
      <c r="G257">
        <v>23.832150771678251</v>
      </c>
      <c r="U257" s="4">
        <v>5.9508506686110536</v>
      </c>
      <c r="V257" s="4">
        <v>-9.1341300392169186E-3</v>
      </c>
      <c r="W257" s="4">
        <v>125.463768978514</v>
      </c>
      <c r="X257" s="4">
        <v>13.05899661973841</v>
      </c>
      <c r="Y257" s="4">
        <v>-64.827957123712324</v>
      </c>
      <c r="Z257" s="4">
        <v>22.39628117260332</v>
      </c>
      <c r="AA257" s="4">
        <v>6.7069739553943988</v>
      </c>
      <c r="AB257" s="4">
        <v>-2.929151098693298E-2</v>
      </c>
      <c r="AC257" s="4">
        <v>133.42049537649771</v>
      </c>
      <c r="AD257" s="4">
        <v>13.979903218071049</v>
      </c>
      <c r="AE257" s="4">
        <v>-68.790050383204331</v>
      </c>
      <c r="AF257" s="4">
        <v>23.832150771678251</v>
      </c>
      <c r="AG257" s="4">
        <v>8.1793869000412514</v>
      </c>
      <c r="AH257" s="4">
        <v>-0.12891942870850159</v>
      </c>
      <c r="AI257" s="4">
        <v>146.8037461417583</v>
      </c>
      <c r="AJ257" s="4">
        <v>15.4067491000863</v>
      </c>
      <c r="AK257" s="4">
        <v>-75.457179959202165</v>
      </c>
      <c r="AL257" s="4">
        <v>26.450238956514351</v>
      </c>
    </row>
    <row r="258" spans="1:38" x14ac:dyDescent="0.2">
      <c r="A258">
        <v>257</v>
      </c>
      <c r="B258">
        <v>15.979634436130871</v>
      </c>
      <c r="C258">
        <v>1.078769315462484</v>
      </c>
      <c r="D258">
        <v>131.9541276226341</v>
      </c>
      <c r="E258">
        <v>5.8256402853319837</v>
      </c>
      <c r="F258">
        <v>-70.084857665246602</v>
      </c>
      <c r="G258">
        <v>10.93795079305146</v>
      </c>
      <c r="U258" s="4">
        <v>14.665170475566899</v>
      </c>
      <c r="V258" s="4">
        <v>1.036907537148041</v>
      </c>
      <c r="W258" s="4">
        <v>124.1352458061132</v>
      </c>
      <c r="X258" s="4">
        <v>5.4182908051803773</v>
      </c>
      <c r="Y258" s="4">
        <v>-66.068110633824674</v>
      </c>
      <c r="Z258" s="4">
        <v>10.26443366216318</v>
      </c>
      <c r="AA258" s="4">
        <v>15.979634436130871</v>
      </c>
      <c r="AB258" s="4">
        <v>1.078769315462484</v>
      </c>
      <c r="AC258" s="4">
        <v>131.9541276226341</v>
      </c>
      <c r="AD258" s="4">
        <v>5.8256402853319837</v>
      </c>
      <c r="AE258" s="4">
        <v>-70.084857665246602</v>
      </c>
      <c r="AF258" s="4">
        <v>10.93795079305146</v>
      </c>
      <c r="AG258" s="4">
        <v>18.462517209882851</v>
      </c>
      <c r="AH258" s="4">
        <v>1.072646563366805</v>
      </c>
      <c r="AI258" s="4">
        <v>144.90903486354571</v>
      </c>
      <c r="AJ258" s="4">
        <v>6.4134552796755742</v>
      </c>
      <c r="AK258" s="4">
        <v>-76.865218638472385</v>
      </c>
      <c r="AL258" s="4">
        <v>12.148458307622329</v>
      </c>
    </row>
    <row r="259" spans="1:38" x14ac:dyDescent="0.2">
      <c r="A259">
        <v>258</v>
      </c>
      <c r="B259">
        <v>5.1583077556639259</v>
      </c>
      <c r="C259">
        <v>11.38460675848131</v>
      </c>
      <c r="D259">
        <v>155.44844596002039</v>
      </c>
      <c r="E259">
        <v>57.784764124824861</v>
      </c>
      <c r="F259">
        <v>-42.135539658756223</v>
      </c>
      <c r="G259">
        <v>-9.1347738260375024</v>
      </c>
      <c r="U259" s="4">
        <v>4.6058603087555507</v>
      </c>
      <c r="V259" s="4">
        <v>10.62389553599701</v>
      </c>
      <c r="W259" s="4">
        <v>145.36132308320691</v>
      </c>
      <c r="X259" s="4">
        <v>53.770113541342482</v>
      </c>
      <c r="Y259" s="4">
        <v>-39.669781459795708</v>
      </c>
      <c r="Z259" s="4">
        <v>-8.5655859950011539</v>
      </c>
      <c r="AA259" s="4">
        <v>5.1583077556639259</v>
      </c>
      <c r="AB259" s="4">
        <v>11.38460675848131</v>
      </c>
      <c r="AC259" s="4">
        <v>155.44844596002039</v>
      </c>
      <c r="AD259" s="4">
        <v>57.784764124824861</v>
      </c>
      <c r="AE259" s="4">
        <v>-42.135539658756223</v>
      </c>
      <c r="AF259" s="4">
        <v>-9.1347738260375024</v>
      </c>
      <c r="AG259" s="4">
        <v>6.739661333591787</v>
      </c>
      <c r="AH259" s="4">
        <v>12.754762805747159</v>
      </c>
      <c r="AI259" s="4">
        <v>171.511274720991</v>
      </c>
      <c r="AJ259" s="4">
        <v>63.962525929412749</v>
      </c>
      <c r="AK259" s="4">
        <v>-46.163008600754971</v>
      </c>
      <c r="AL259" s="4">
        <v>-10.29439314271603</v>
      </c>
    </row>
    <row r="260" spans="1:38" x14ac:dyDescent="0.2">
      <c r="A260">
        <v>259</v>
      </c>
      <c r="B260">
        <v>-0.74815055739014447</v>
      </c>
      <c r="C260">
        <v>4.2826357341307224</v>
      </c>
      <c r="D260">
        <v>155.61379801105579</v>
      </c>
      <c r="E260">
        <v>53.476980943495221</v>
      </c>
      <c r="F260">
        <v>-49.735749926376073</v>
      </c>
      <c r="G260">
        <v>-18.884303785291831</v>
      </c>
      <c r="U260" s="4">
        <v>-0.98608842679600506</v>
      </c>
      <c r="V260" s="4">
        <v>3.9571682727346551</v>
      </c>
      <c r="W260" s="4">
        <v>145.73765964041701</v>
      </c>
      <c r="X260" s="4">
        <v>49.87251501501207</v>
      </c>
      <c r="Y260" s="4">
        <v>-46.856174086090043</v>
      </c>
      <c r="Z260" s="4">
        <v>-17.703239098250378</v>
      </c>
      <c r="AA260" s="4">
        <v>-0.74815055739014447</v>
      </c>
      <c r="AB260" s="4">
        <v>4.2826357341307224</v>
      </c>
      <c r="AC260" s="4">
        <v>155.61379801105579</v>
      </c>
      <c r="AD260" s="4">
        <v>53.476980943495221</v>
      </c>
      <c r="AE260" s="4">
        <v>-49.735749926376073</v>
      </c>
      <c r="AF260" s="4">
        <v>-18.884303785291831</v>
      </c>
      <c r="AG260" s="4">
        <v>0.15914102671853689</v>
      </c>
      <c r="AH260" s="4">
        <v>4.8220401223826617</v>
      </c>
      <c r="AI260" s="4">
        <v>171.29919042502269</v>
      </c>
      <c r="AJ260" s="4">
        <v>59.086235722560417</v>
      </c>
      <c r="AK260" s="4">
        <v>-54.532604234161141</v>
      </c>
      <c r="AL260" s="4">
        <v>-21.190277950643349</v>
      </c>
    </row>
    <row r="261" spans="1:38" x14ac:dyDescent="0.2">
      <c r="A261">
        <v>260</v>
      </c>
      <c r="B261">
        <v>-8.709859511092171</v>
      </c>
      <c r="C261">
        <v>-3.5140598965566641</v>
      </c>
      <c r="D261">
        <v>157.4072840216123</v>
      </c>
      <c r="E261">
        <v>47.678044349461622</v>
      </c>
      <c r="F261">
        <v>-55.941116044596349</v>
      </c>
      <c r="G261">
        <v>-16.638028459027481</v>
      </c>
      <c r="U261" s="4">
        <v>-8.5047110727573898</v>
      </c>
      <c r="V261" s="4">
        <v>-3.3525604004251721</v>
      </c>
      <c r="W261" s="4">
        <v>147.6044625788721</v>
      </c>
      <c r="X261" s="4">
        <v>44.575327292916292</v>
      </c>
      <c r="Y261" s="4">
        <v>-52.762852938867432</v>
      </c>
      <c r="Z261" s="4">
        <v>-15.65728402100669</v>
      </c>
      <c r="AA261" s="4">
        <v>-8.709859511092171</v>
      </c>
      <c r="AB261" s="4">
        <v>-3.5140598965566641</v>
      </c>
      <c r="AC261" s="4">
        <v>157.4072840216123</v>
      </c>
      <c r="AD261" s="4">
        <v>47.678044349461622</v>
      </c>
      <c r="AE261" s="4">
        <v>-55.941116044596349</v>
      </c>
      <c r="AF261" s="4">
        <v>-16.638028459027481</v>
      </c>
      <c r="AG261" s="4">
        <v>-8.7126817113594566</v>
      </c>
      <c r="AH261" s="4">
        <v>-3.8996918321982519</v>
      </c>
      <c r="AI261" s="4">
        <v>173.6622905868324</v>
      </c>
      <c r="AJ261" s="4">
        <v>52.521542604176169</v>
      </c>
      <c r="AK261" s="4">
        <v>-61.271114616695563</v>
      </c>
      <c r="AL261" s="4">
        <v>-18.59635136344297</v>
      </c>
    </row>
    <row r="262" spans="1:38" x14ac:dyDescent="0.2">
      <c r="A262">
        <v>261</v>
      </c>
      <c r="B262">
        <v>-13.29025781121841</v>
      </c>
      <c r="C262">
        <v>-7.0854926080790328</v>
      </c>
      <c r="D262">
        <v>158.67196462986851</v>
      </c>
      <c r="E262">
        <v>40.849771228215552</v>
      </c>
      <c r="F262">
        <v>-62.768082236367931</v>
      </c>
      <c r="G262">
        <v>-0.79239959148818406</v>
      </c>
      <c r="U262" s="4">
        <v>-12.845873458149899</v>
      </c>
      <c r="V262" s="4">
        <v>-6.7100511928671303</v>
      </c>
      <c r="W262" s="4">
        <v>148.94103208299799</v>
      </c>
      <c r="X262" s="4">
        <v>38.249539890126023</v>
      </c>
      <c r="Y262" s="4">
        <v>-59.199509794014688</v>
      </c>
      <c r="Z262" s="4">
        <v>-0.80992417249819693</v>
      </c>
      <c r="AA262" s="4">
        <v>-13.29025781121841</v>
      </c>
      <c r="AB262" s="4">
        <v>-7.0854926080790328</v>
      </c>
      <c r="AC262" s="4">
        <v>158.67196462986851</v>
      </c>
      <c r="AD262" s="4">
        <v>40.849771228215552</v>
      </c>
      <c r="AE262" s="4">
        <v>-62.768082236367931</v>
      </c>
      <c r="AF262" s="4">
        <v>-0.79239959148818406</v>
      </c>
      <c r="AG262" s="4">
        <v>-13.85487566200416</v>
      </c>
      <c r="AH262" s="4">
        <v>-7.9011480350672114</v>
      </c>
      <c r="AI262" s="4">
        <v>174.7265059408337</v>
      </c>
      <c r="AJ262" s="4">
        <v>44.820231588376231</v>
      </c>
      <c r="AK262" s="4">
        <v>-68.791101102571417</v>
      </c>
      <c r="AL262" s="4">
        <v>-1.0220769928409541</v>
      </c>
    </row>
    <row r="263" spans="1:38" x14ac:dyDescent="0.2">
      <c r="A263">
        <v>262</v>
      </c>
      <c r="B263">
        <v>-13.438349973823589</v>
      </c>
      <c r="C263">
        <v>-6.1905014810800152</v>
      </c>
      <c r="D263">
        <v>159.6066174995776</v>
      </c>
      <c r="E263">
        <v>31.344461093021671</v>
      </c>
      <c r="F263">
        <v>-67.874194468116713</v>
      </c>
      <c r="G263">
        <v>2.8260542333300989</v>
      </c>
      <c r="U263" s="4">
        <v>-13.00974278664399</v>
      </c>
      <c r="V263" s="4">
        <v>-5.8818810941653394</v>
      </c>
      <c r="W263" s="4">
        <v>149.96102971404</v>
      </c>
      <c r="X263" s="4">
        <v>29.356400122241901</v>
      </c>
      <c r="Y263" s="4">
        <v>-64.017181516055174</v>
      </c>
      <c r="Z263" s="4">
        <v>2.6463260017157291</v>
      </c>
      <c r="AA263" s="4">
        <v>-13.438349973823589</v>
      </c>
      <c r="AB263" s="4">
        <v>-6.1905014810800152</v>
      </c>
      <c r="AC263" s="4">
        <v>159.6066174995776</v>
      </c>
      <c r="AD263" s="4">
        <v>31.344461093021671</v>
      </c>
      <c r="AE263" s="4">
        <v>-67.874194468116713</v>
      </c>
      <c r="AF263" s="4">
        <v>2.8260542333300989</v>
      </c>
      <c r="AG263" s="4">
        <v>-14.068066263304241</v>
      </c>
      <c r="AH263" s="4">
        <v>-6.9224441456205961</v>
      </c>
      <c r="AI263" s="4">
        <v>175.7419989910384</v>
      </c>
      <c r="AJ263" s="4">
        <v>34.369956358421</v>
      </c>
      <c r="AK263" s="4">
        <v>-74.376334745201504</v>
      </c>
      <c r="AL263" s="4">
        <v>3.2247191375134561</v>
      </c>
    </row>
    <row r="264" spans="1:38" x14ac:dyDescent="0.2">
      <c r="A264">
        <v>263</v>
      </c>
      <c r="B264">
        <v>-8.2754239947820878</v>
      </c>
      <c r="C264">
        <v>-3.303543630773432</v>
      </c>
      <c r="D264">
        <v>159.47718252967101</v>
      </c>
      <c r="E264">
        <v>23.49530610598158</v>
      </c>
      <c r="F264">
        <v>-71.353342649977265</v>
      </c>
      <c r="G264">
        <v>19.58811675960445</v>
      </c>
      <c r="U264" s="4">
        <v>-8.1517810135928386</v>
      </c>
      <c r="V264" s="4">
        <v>-3.167517649148238</v>
      </c>
      <c r="W264" s="4">
        <v>149.92975789453669</v>
      </c>
      <c r="X264" s="4">
        <v>22.00551285612508</v>
      </c>
      <c r="Y264" s="4">
        <v>-67.284577051157171</v>
      </c>
      <c r="Z264" s="4">
        <v>18.427123053184658</v>
      </c>
      <c r="AA264" s="4">
        <v>-8.2754239947820878</v>
      </c>
      <c r="AB264" s="4">
        <v>-3.303543630773432</v>
      </c>
      <c r="AC264" s="4">
        <v>159.47718252967101</v>
      </c>
      <c r="AD264" s="4">
        <v>23.49530610598158</v>
      </c>
      <c r="AE264" s="4">
        <v>-71.353342649977265</v>
      </c>
      <c r="AF264" s="4">
        <v>19.58811675960445</v>
      </c>
      <c r="AG264" s="4">
        <v>-8.2983148308750287</v>
      </c>
      <c r="AH264" s="4">
        <v>-3.720486289077658</v>
      </c>
      <c r="AI264" s="4">
        <v>175.71828841528301</v>
      </c>
      <c r="AJ264" s="4">
        <v>25.819412857580581</v>
      </c>
      <c r="AK264" s="4">
        <v>-78.213797898205897</v>
      </c>
      <c r="AL264" s="4">
        <v>21.686640960048269</v>
      </c>
    </row>
    <row r="265" spans="1:38" x14ac:dyDescent="0.2">
      <c r="A265">
        <v>264</v>
      </c>
      <c r="B265">
        <v>3.2342641779497971</v>
      </c>
      <c r="C265">
        <v>-0.7362536679745767</v>
      </c>
      <c r="D265">
        <v>158.40089392998749</v>
      </c>
      <c r="E265">
        <v>15.581760149775739</v>
      </c>
      <c r="F265">
        <v>-73.092068497610612</v>
      </c>
      <c r="G265">
        <v>22.319989699836071</v>
      </c>
      <c r="U265" s="4">
        <v>2.665607969489197</v>
      </c>
      <c r="V265" s="4">
        <v>-0.73992059500955543</v>
      </c>
      <c r="W265" s="4">
        <v>148.99254593403739</v>
      </c>
      <c r="X265" s="4">
        <v>14.56877319872981</v>
      </c>
      <c r="Y265" s="4">
        <v>-68.912954895674403</v>
      </c>
      <c r="Z265" s="4">
        <v>20.95026925284396</v>
      </c>
      <c r="AA265" s="4">
        <v>3.2342641779497971</v>
      </c>
      <c r="AB265" s="4">
        <v>-0.7362536679745767</v>
      </c>
      <c r="AC265" s="4">
        <v>158.40089392998749</v>
      </c>
      <c r="AD265" s="4">
        <v>15.581760149775739</v>
      </c>
      <c r="AE265" s="4">
        <v>-73.092068497610612</v>
      </c>
      <c r="AF265" s="4">
        <v>22.319989699836071</v>
      </c>
      <c r="AG265" s="4">
        <v>4.4733844598031629</v>
      </c>
      <c r="AH265" s="4">
        <v>-0.89858970278113537</v>
      </c>
      <c r="AI265" s="4">
        <v>174.15011816574111</v>
      </c>
      <c r="AJ265" s="4">
        <v>17.139524947468949</v>
      </c>
      <c r="AK265" s="4">
        <v>-80.154190612203294</v>
      </c>
      <c r="AL265" s="4">
        <v>24.843756526368882</v>
      </c>
    </row>
    <row r="266" spans="1:38" x14ac:dyDescent="0.2">
      <c r="A266">
        <v>265</v>
      </c>
      <c r="B266">
        <v>12.58935339810226</v>
      </c>
      <c r="C266">
        <v>0.80513366908259443</v>
      </c>
      <c r="D266">
        <v>158.9324373330661</v>
      </c>
      <c r="E266">
        <v>6.6841793883779532</v>
      </c>
      <c r="F266">
        <v>-73.671266132099049</v>
      </c>
      <c r="G266">
        <v>10.737131675672289</v>
      </c>
      <c r="U266" s="4">
        <v>11.453115291008491</v>
      </c>
      <c r="V266" s="4">
        <v>0.71835139407355963</v>
      </c>
      <c r="W266" s="4">
        <v>149.56235973879009</v>
      </c>
      <c r="X266" s="4">
        <v>6.2184648347123206</v>
      </c>
      <c r="Y266" s="4">
        <v>-69.470979210643719</v>
      </c>
      <c r="Z266" s="4">
        <v>10.051500895703571</v>
      </c>
      <c r="AA266" s="4">
        <v>12.58935339810226</v>
      </c>
      <c r="AB266" s="4">
        <v>0.80513366908259443</v>
      </c>
      <c r="AC266" s="4">
        <v>158.9324373330661</v>
      </c>
      <c r="AD266" s="4">
        <v>6.6841793883779532</v>
      </c>
      <c r="AE266" s="4">
        <v>-73.671266132099049</v>
      </c>
      <c r="AF266" s="4">
        <v>10.737131675672289</v>
      </c>
      <c r="AG266" s="4">
        <v>14.84725498145294</v>
      </c>
      <c r="AH266" s="4">
        <v>0.77705342256279342</v>
      </c>
      <c r="AI266" s="4">
        <v>174.62732719738469</v>
      </c>
      <c r="AJ266" s="4">
        <v>7.3515485900366988</v>
      </c>
      <c r="AK266" s="4">
        <v>-80.820504358502973</v>
      </c>
      <c r="AL266" s="4">
        <v>11.95097923059582</v>
      </c>
    </row>
    <row r="267" spans="1:38" x14ac:dyDescent="0.2">
      <c r="A267">
        <v>266</v>
      </c>
      <c r="B267">
        <v>2.784851084120616</v>
      </c>
      <c r="C267">
        <v>9.5429333776607201</v>
      </c>
      <c r="D267">
        <v>178.5664158023109</v>
      </c>
      <c r="E267">
        <v>56.245035569078688</v>
      </c>
      <c r="F267">
        <v>-40.35634493222863</v>
      </c>
      <c r="G267">
        <v>-6.3695795987261983</v>
      </c>
      <c r="U267" s="4">
        <v>2.4470928743311839</v>
      </c>
      <c r="V267" s="4">
        <v>9.1041482583838107</v>
      </c>
      <c r="W267" s="4">
        <v>166.91738582833801</v>
      </c>
      <c r="X267" s="4">
        <v>52.34483229970585</v>
      </c>
      <c r="Y267" s="4">
        <v>-38.073728660200068</v>
      </c>
      <c r="Z267" s="4">
        <v>-6.0124109842651157</v>
      </c>
      <c r="AA267" s="4">
        <v>2.784851084120616</v>
      </c>
      <c r="AB267" s="4">
        <v>9.5429333776607201</v>
      </c>
      <c r="AC267" s="4">
        <v>178.5664158023109</v>
      </c>
      <c r="AD267" s="4">
        <v>56.245035569078688</v>
      </c>
      <c r="AE267" s="4">
        <v>-40.35634493222863</v>
      </c>
      <c r="AF267" s="4">
        <v>-6.3695795987261983</v>
      </c>
      <c r="AG267" s="4">
        <v>4.0804318497537171</v>
      </c>
      <c r="AH267" s="4">
        <v>10.40801805784975</v>
      </c>
      <c r="AI267" s="4">
        <v>196.9622071309656</v>
      </c>
      <c r="AJ267" s="4">
        <v>62.162075814599923</v>
      </c>
      <c r="AK267" s="4">
        <v>-44.058545836039059</v>
      </c>
      <c r="AL267" s="4">
        <v>-7.1425772344903047</v>
      </c>
    </row>
    <row r="268" spans="1:38" x14ac:dyDescent="0.2">
      <c r="A268">
        <v>267</v>
      </c>
      <c r="B268">
        <v>-2.409176373248699</v>
      </c>
      <c r="C268">
        <v>3.2004143994422791</v>
      </c>
      <c r="D268">
        <v>178.98089894578271</v>
      </c>
      <c r="E268">
        <v>51.611756241842563</v>
      </c>
      <c r="F268">
        <v>-47.937747545741807</v>
      </c>
      <c r="G268">
        <v>-15.556381719264619</v>
      </c>
      <c r="U268" s="4">
        <v>-2.5094033819861199</v>
      </c>
      <c r="V268" s="4">
        <v>3.0827390451553351</v>
      </c>
      <c r="W268" s="4">
        <v>167.581948999784</v>
      </c>
      <c r="X268" s="4">
        <v>48.052399645690883</v>
      </c>
      <c r="Y268" s="4">
        <v>-45.186841612152207</v>
      </c>
      <c r="Z268" s="4">
        <v>-14.70518127487942</v>
      </c>
      <c r="AA268" s="4">
        <v>-2.409176373248699</v>
      </c>
      <c r="AB268" s="4">
        <v>3.2004143994422791</v>
      </c>
      <c r="AC268" s="4">
        <v>178.98089894578271</v>
      </c>
      <c r="AD268" s="4">
        <v>51.611756241842563</v>
      </c>
      <c r="AE268" s="4">
        <v>-47.937747545741807</v>
      </c>
      <c r="AF268" s="4">
        <v>-15.556381719264619</v>
      </c>
      <c r="AG268" s="4">
        <v>-1.688943533624665</v>
      </c>
      <c r="AH268" s="4">
        <v>3.3998206652978848</v>
      </c>
      <c r="AI268" s="4">
        <v>197.02916484118609</v>
      </c>
      <c r="AJ268" s="4">
        <v>57.089674930129704</v>
      </c>
      <c r="AK268" s="4">
        <v>-52.473919983898277</v>
      </c>
      <c r="AL268" s="4">
        <v>-17.28102782843024</v>
      </c>
    </row>
    <row r="269" spans="1:38" x14ac:dyDescent="0.2">
      <c r="A269">
        <v>268</v>
      </c>
      <c r="B269">
        <v>-10.32846836314005</v>
      </c>
      <c r="C269">
        <v>-4.4585917117229519</v>
      </c>
      <c r="D269">
        <v>178.343281755394</v>
      </c>
      <c r="E269">
        <v>47.625436491449243</v>
      </c>
      <c r="F269">
        <v>-56.750461877030418</v>
      </c>
      <c r="G269">
        <v>-12.786625707717731</v>
      </c>
      <c r="U269" s="4">
        <v>-10.02524612926017</v>
      </c>
      <c r="V269" s="4">
        <v>-4.1595976394107641</v>
      </c>
      <c r="W269" s="4">
        <v>167.2529122434201</v>
      </c>
      <c r="X269" s="4">
        <v>44.443826452061501</v>
      </c>
      <c r="Y269" s="4">
        <v>-53.50914112917647</v>
      </c>
      <c r="Z269" s="4">
        <v>-12.161871318125311</v>
      </c>
      <c r="AA269" s="4">
        <v>-10.32846836314005</v>
      </c>
      <c r="AB269" s="4">
        <v>-4.4585917117229519</v>
      </c>
      <c r="AC269" s="4">
        <v>178.343281755394</v>
      </c>
      <c r="AD269" s="4">
        <v>47.625436491449243</v>
      </c>
      <c r="AE269" s="4">
        <v>-56.750461877030418</v>
      </c>
      <c r="AF269" s="4">
        <v>-12.786625707717731</v>
      </c>
      <c r="AG269" s="4">
        <v>-10.479118003350299</v>
      </c>
      <c r="AH269" s="4">
        <v>-5.0803157501136376</v>
      </c>
      <c r="AI269" s="4">
        <v>196.57227411903489</v>
      </c>
      <c r="AJ269" s="4">
        <v>52.588157854398133</v>
      </c>
      <c r="AK269" s="4">
        <v>-62.162440048609632</v>
      </c>
      <c r="AL269" s="4">
        <v>-14.16240176664634</v>
      </c>
    </row>
    <row r="270" spans="1:38" x14ac:dyDescent="0.2">
      <c r="A270">
        <v>269</v>
      </c>
      <c r="B270">
        <v>-15.600078123749309</v>
      </c>
      <c r="C270">
        <v>-6.7040065920558023</v>
      </c>
      <c r="D270">
        <v>182.72812018349219</v>
      </c>
      <c r="E270">
        <v>41.249054769245923</v>
      </c>
      <c r="F270">
        <v>-64.478679954790692</v>
      </c>
      <c r="G270">
        <v>-1.3256791212479571</v>
      </c>
      <c r="U270" s="4">
        <v>-15.02495121270862</v>
      </c>
      <c r="V270" s="4">
        <v>-6.324748244503831</v>
      </c>
      <c r="W270" s="4">
        <v>171.57142176274331</v>
      </c>
      <c r="X270" s="4">
        <v>38.564826460665678</v>
      </c>
      <c r="Y270" s="4">
        <v>-60.79357345874508</v>
      </c>
      <c r="Z270" s="4">
        <v>-1.346545088247308</v>
      </c>
      <c r="AA270" s="4">
        <v>-15.600078123749309</v>
      </c>
      <c r="AB270" s="4">
        <v>-6.7040065920558023</v>
      </c>
      <c r="AC270" s="4">
        <v>182.72812018349219</v>
      </c>
      <c r="AD270" s="4">
        <v>41.249054769245923</v>
      </c>
      <c r="AE270" s="4">
        <v>-64.478679954790692</v>
      </c>
      <c r="AF270" s="4">
        <v>-1.3256791212479571</v>
      </c>
      <c r="AG270" s="4">
        <v>-16.401593324832639</v>
      </c>
      <c r="AH270" s="4">
        <v>-7.5650494828263843</v>
      </c>
      <c r="AI270" s="4">
        <v>200.90539188031431</v>
      </c>
      <c r="AJ270" s="4">
        <v>45.431695517678527</v>
      </c>
      <c r="AK270" s="4">
        <v>-70.612143541869358</v>
      </c>
      <c r="AL270" s="4">
        <v>-1.566145993914702</v>
      </c>
    </row>
    <row r="271" spans="1:38" x14ac:dyDescent="0.2">
      <c r="A271">
        <v>270</v>
      </c>
      <c r="B271">
        <v>-15.16997323067676</v>
      </c>
      <c r="C271">
        <v>-6.2996232203758202</v>
      </c>
      <c r="D271">
        <v>183.8313701579373</v>
      </c>
      <c r="E271">
        <v>31.92049059863551</v>
      </c>
      <c r="F271">
        <v>-67.892444702072822</v>
      </c>
      <c r="G271">
        <v>3.662451689917829</v>
      </c>
      <c r="U271" s="4">
        <v>-14.634081488870001</v>
      </c>
      <c r="V271" s="4">
        <v>-5.9837017059171824</v>
      </c>
      <c r="W271" s="4">
        <v>172.7694675309323</v>
      </c>
      <c r="X271" s="4">
        <v>29.8836229332261</v>
      </c>
      <c r="Y271" s="4">
        <v>-64.061528606457955</v>
      </c>
      <c r="Z271" s="4">
        <v>3.3968636842716262</v>
      </c>
      <c r="AA271" s="4">
        <v>-15.16997323067676</v>
      </c>
      <c r="AB271" s="4">
        <v>-6.2996232203758202</v>
      </c>
      <c r="AC271" s="4">
        <v>183.8313701579373</v>
      </c>
      <c r="AD271" s="4">
        <v>31.92049059863551</v>
      </c>
      <c r="AE271" s="4">
        <v>-67.892444702072822</v>
      </c>
      <c r="AF271" s="4">
        <v>3.662451689917829</v>
      </c>
      <c r="AG271" s="4">
        <v>-15.95289027165231</v>
      </c>
      <c r="AH271" s="4">
        <v>-7.0897407577957274</v>
      </c>
      <c r="AI271" s="4">
        <v>202.0168369410417</v>
      </c>
      <c r="AJ271" s="4">
        <v>35.087544532871974</v>
      </c>
      <c r="AK271" s="4">
        <v>-74.259512969962955</v>
      </c>
      <c r="AL271" s="4">
        <v>4.173828413637124</v>
      </c>
    </row>
    <row r="272" spans="1:38" x14ac:dyDescent="0.2">
      <c r="A272">
        <v>271</v>
      </c>
      <c r="B272">
        <v>-10.19699266831428</v>
      </c>
      <c r="C272">
        <v>-3.3788113158233561</v>
      </c>
      <c r="D272">
        <v>180.8421047034652</v>
      </c>
      <c r="E272">
        <v>23.717962964288851</v>
      </c>
      <c r="F272">
        <v>-70.690712143413691</v>
      </c>
      <c r="G272">
        <v>15.246157429585409</v>
      </c>
      <c r="U272" s="4">
        <v>-9.9328770395410384</v>
      </c>
      <c r="V272" s="4">
        <v>-3.2480921174563271</v>
      </c>
      <c r="W272" s="4">
        <v>170.0663284241389</v>
      </c>
      <c r="X272" s="4">
        <v>22.21140723618759</v>
      </c>
      <c r="Y272" s="4">
        <v>-66.743981873617443</v>
      </c>
      <c r="Z272" s="4">
        <v>14.39935678022194</v>
      </c>
      <c r="AA272" s="4">
        <v>-10.19699266831428</v>
      </c>
      <c r="AB272" s="4">
        <v>-3.3788113158233561</v>
      </c>
      <c r="AC272" s="4">
        <v>180.8421047034652</v>
      </c>
      <c r="AD272" s="4">
        <v>23.717962964288851</v>
      </c>
      <c r="AE272" s="4">
        <v>-70.690712143413691</v>
      </c>
      <c r="AF272" s="4">
        <v>15.246157429585409</v>
      </c>
      <c r="AG272" s="4">
        <v>-10.410335769796591</v>
      </c>
      <c r="AH272" s="4">
        <v>-3.8244566630079722</v>
      </c>
      <c r="AI272" s="4">
        <v>198.93486607759391</v>
      </c>
      <c r="AJ272" s="4">
        <v>26.050937349771679</v>
      </c>
      <c r="AK272" s="4">
        <v>-77.390564242195097</v>
      </c>
      <c r="AL272" s="4">
        <v>16.830792112008812</v>
      </c>
    </row>
    <row r="273" spans="1:38" x14ac:dyDescent="0.2">
      <c r="A273">
        <v>272</v>
      </c>
      <c r="B273">
        <v>0.92893758417310612</v>
      </c>
      <c r="C273">
        <v>-0.11929701185275531</v>
      </c>
      <c r="D273">
        <v>182.57607015957129</v>
      </c>
      <c r="E273">
        <v>14.78600121022105</v>
      </c>
      <c r="F273">
        <v>-70.107857201384732</v>
      </c>
      <c r="G273">
        <v>18.469577974546009</v>
      </c>
      <c r="U273" s="4">
        <v>0.59139188226346318</v>
      </c>
      <c r="V273" s="4">
        <v>-0.1777003155715263</v>
      </c>
      <c r="W273" s="4">
        <v>171.80650402732681</v>
      </c>
      <c r="X273" s="4">
        <v>13.82389587472694</v>
      </c>
      <c r="Y273" s="4">
        <v>-66.225471105168111</v>
      </c>
      <c r="Z273" s="4">
        <v>17.423155414337941</v>
      </c>
      <c r="AA273" s="4">
        <v>0.92893758417310612</v>
      </c>
      <c r="AB273" s="4">
        <v>-0.11929701185275531</v>
      </c>
      <c r="AC273" s="4">
        <v>182.57607015957129</v>
      </c>
      <c r="AD273" s="4">
        <v>14.78600121022105</v>
      </c>
      <c r="AE273" s="4">
        <v>-70.107857201384732</v>
      </c>
      <c r="AF273" s="4">
        <v>18.469577974546009</v>
      </c>
      <c r="AG273" s="4">
        <v>1.8071770628799539</v>
      </c>
      <c r="AH273" s="4">
        <v>-0.23983145783640111</v>
      </c>
      <c r="AI273" s="4">
        <v>200.59278125246809</v>
      </c>
      <c r="AJ273" s="4">
        <v>16.241965241791739</v>
      </c>
      <c r="AK273" s="4">
        <v>-76.748655756585791</v>
      </c>
      <c r="AL273" s="4">
        <v>20.395714984840239</v>
      </c>
    </row>
    <row r="274" spans="1:38" x14ac:dyDescent="0.2">
      <c r="A274">
        <v>273</v>
      </c>
      <c r="B274">
        <v>9.0568144285157945</v>
      </c>
      <c r="C274">
        <v>1.073242161847225</v>
      </c>
      <c r="D274">
        <v>183.1070070760162</v>
      </c>
      <c r="E274">
        <v>5.7058861507209127</v>
      </c>
      <c r="F274">
        <v>-72.735604262233309</v>
      </c>
      <c r="G274">
        <v>7.9768615445676954</v>
      </c>
      <c r="U274" s="4">
        <v>8.2871500847194142</v>
      </c>
      <c r="V274" s="4">
        <v>0.93920054860730351</v>
      </c>
      <c r="W274" s="4">
        <v>172.3831196704142</v>
      </c>
      <c r="X274" s="4">
        <v>5.3020134496580829</v>
      </c>
      <c r="Y274" s="4">
        <v>-68.795128164974173</v>
      </c>
      <c r="Z274" s="4">
        <v>7.4845048935407199</v>
      </c>
      <c r="AA274" s="4">
        <v>9.0568144285157945</v>
      </c>
      <c r="AB274" s="4">
        <v>1.073242161847225</v>
      </c>
      <c r="AC274" s="4">
        <v>183.1070070760162</v>
      </c>
      <c r="AD274" s="4">
        <v>5.7058861507209127</v>
      </c>
      <c r="AE274" s="4">
        <v>-72.735604262233309</v>
      </c>
      <c r="AF274" s="4">
        <v>7.9768615445676954</v>
      </c>
      <c r="AG274" s="4">
        <v>10.71506554574813</v>
      </c>
      <c r="AH274" s="4">
        <v>1.069609066890771</v>
      </c>
      <c r="AI274" s="4">
        <v>201.42801984372579</v>
      </c>
      <c r="AJ274" s="4">
        <v>6.2566224262201837</v>
      </c>
      <c r="AK274" s="4">
        <v>-79.557831843621543</v>
      </c>
      <c r="AL274" s="4">
        <v>8.8125607522537006</v>
      </c>
    </row>
    <row r="275" spans="1:38" x14ac:dyDescent="0.2">
      <c r="A275">
        <v>274</v>
      </c>
      <c r="B275">
        <v>0.88543826660633107</v>
      </c>
      <c r="C275">
        <v>8.2912046502484369</v>
      </c>
      <c r="D275">
        <v>200.2415253162616</v>
      </c>
      <c r="E275">
        <v>51.731559915280549</v>
      </c>
      <c r="F275">
        <v>-37.134519647110267</v>
      </c>
      <c r="G275">
        <v>-5.1384101674492833</v>
      </c>
      <c r="U275" s="4">
        <v>0.67368946456507905</v>
      </c>
      <c r="V275" s="4">
        <v>8.0006238636815858</v>
      </c>
      <c r="W275" s="4">
        <v>187.14404453784891</v>
      </c>
      <c r="X275" s="4">
        <v>48.022877562048613</v>
      </c>
      <c r="Y275" s="4">
        <v>-35.026642964451987</v>
      </c>
      <c r="Z275" s="4">
        <v>-4.8632596872146001</v>
      </c>
      <c r="AA275" s="4">
        <v>0.88543826660633107</v>
      </c>
      <c r="AB275" s="4">
        <v>8.2912046502484369</v>
      </c>
      <c r="AC275" s="4">
        <v>200.2415253162616</v>
      </c>
      <c r="AD275" s="4">
        <v>51.731559915280549</v>
      </c>
      <c r="AE275" s="4">
        <v>-37.134519647110267</v>
      </c>
      <c r="AF275" s="4">
        <v>-5.1384101674492833</v>
      </c>
      <c r="AG275" s="4">
        <v>1.8901710966052301</v>
      </c>
      <c r="AH275" s="4">
        <v>8.92133807278082</v>
      </c>
      <c r="AI275" s="4">
        <v>221.32768130496279</v>
      </c>
      <c r="AJ275" s="4">
        <v>57.48476526342251</v>
      </c>
      <c r="AK275" s="4">
        <v>-40.646021207787939</v>
      </c>
      <c r="AL275" s="4">
        <v>-5.7294225666623966</v>
      </c>
    </row>
    <row r="276" spans="1:38" x14ac:dyDescent="0.2">
      <c r="A276">
        <v>275</v>
      </c>
      <c r="B276">
        <v>-2.7943056120347549</v>
      </c>
      <c r="C276">
        <v>3.4027432165808582</v>
      </c>
      <c r="D276">
        <v>201.18037698814771</v>
      </c>
      <c r="E276">
        <v>46.174340338521773</v>
      </c>
      <c r="F276">
        <v>-42.632367174480443</v>
      </c>
      <c r="G276">
        <v>-12.767045339907289</v>
      </c>
      <c r="U276" s="4">
        <v>-2.8210020472995621</v>
      </c>
      <c r="V276" s="4">
        <v>3.3647499893769361</v>
      </c>
      <c r="W276" s="4">
        <v>188.2856990195331</v>
      </c>
      <c r="X276" s="4">
        <v>42.838191903754797</v>
      </c>
      <c r="Y276" s="4">
        <v>-40.157564687838779</v>
      </c>
      <c r="Z276" s="4">
        <v>-12.13110817790365</v>
      </c>
      <c r="AA276" s="4">
        <v>-2.7943056120347549</v>
      </c>
      <c r="AB276" s="4">
        <v>3.4027432165808582</v>
      </c>
      <c r="AC276" s="4">
        <v>201.18037698814771</v>
      </c>
      <c r="AD276" s="4">
        <v>46.174340338521773</v>
      </c>
      <c r="AE276" s="4">
        <v>-42.632367174480443</v>
      </c>
      <c r="AF276" s="4">
        <v>-12.767045339907289</v>
      </c>
      <c r="AG276" s="4">
        <v>-2.2252757425268959</v>
      </c>
      <c r="AH276" s="4">
        <v>3.499651154617208</v>
      </c>
      <c r="AI276" s="4">
        <v>221.45696254602191</v>
      </c>
      <c r="AJ276" s="4">
        <v>51.314149623019468</v>
      </c>
      <c r="AK276" s="4">
        <v>-46.768313541442573</v>
      </c>
      <c r="AL276" s="4">
        <v>-14.060178647360219</v>
      </c>
    </row>
    <row r="277" spans="1:38" x14ac:dyDescent="0.2">
      <c r="A277">
        <v>276</v>
      </c>
      <c r="B277">
        <v>-8.944822187467512</v>
      </c>
      <c r="C277">
        <v>-2.4499335939149418</v>
      </c>
      <c r="D277">
        <v>202.53052012357961</v>
      </c>
      <c r="E277">
        <v>43.719895985194277</v>
      </c>
      <c r="F277">
        <v>-50.336357969812248</v>
      </c>
      <c r="G277">
        <v>-12.95333053826795</v>
      </c>
      <c r="U277" s="4">
        <v>-8.6567929786876121</v>
      </c>
      <c r="V277" s="4">
        <v>-2.1993446937717791</v>
      </c>
      <c r="W277" s="4">
        <v>189.80758514660619</v>
      </c>
      <c r="X277" s="4">
        <v>40.584686294851402</v>
      </c>
      <c r="Y277" s="4">
        <v>-47.379864960045531</v>
      </c>
      <c r="Z277" s="4">
        <v>-12.33446625559878</v>
      </c>
      <c r="AA277" s="4">
        <v>-8.944822187467512</v>
      </c>
      <c r="AB277" s="4">
        <v>-2.4499335939149418</v>
      </c>
      <c r="AC277" s="4">
        <v>202.53052012357961</v>
      </c>
      <c r="AD277" s="4">
        <v>43.719895985194277</v>
      </c>
      <c r="AE277" s="4">
        <v>-50.336357969812248</v>
      </c>
      <c r="AF277" s="4">
        <v>-12.95333053826795</v>
      </c>
      <c r="AG277" s="4">
        <v>-9.0402462427771351</v>
      </c>
      <c r="AH277" s="4">
        <v>-2.9584125112856152</v>
      </c>
      <c r="AI277" s="4">
        <v>223.08671215841329</v>
      </c>
      <c r="AJ277" s="4">
        <v>48.592085237155572</v>
      </c>
      <c r="AK277" s="4">
        <v>-55.314480480557442</v>
      </c>
      <c r="AL277" s="4">
        <v>-14.25532303747827</v>
      </c>
    </row>
    <row r="278" spans="1:38" x14ac:dyDescent="0.2">
      <c r="A278">
        <v>277</v>
      </c>
      <c r="B278">
        <v>-14.434220528202321</v>
      </c>
      <c r="C278">
        <v>-6.6181498453109793</v>
      </c>
      <c r="D278">
        <v>201.4706816730847</v>
      </c>
      <c r="E278">
        <v>42.061218818245152</v>
      </c>
      <c r="F278">
        <v>-60.094652703052219</v>
      </c>
      <c r="G278">
        <v>-6.7601835628717621</v>
      </c>
      <c r="U278" s="4">
        <v>-13.87023858527898</v>
      </c>
      <c r="V278" s="4">
        <v>-6.1969158740344747</v>
      </c>
      <c r="W278" s="4">
        <v>189.05681306116929</v>
      </c>
      <c r="X278" s="4">
        <v>39.153468020655652</v>
      </c>
      <c r="Y278" s="4">
        <v>-56.554419556665053</v>
      </c>
      <c r="Z278" s="4">
        <v>-6.5035957190200238</v>
      </c>
      <c r="AA278" s="4">
        <v>-14.434220528202321</v>
      </c>
      <c r="AB278" s="4">
        <v>-6.6181498453109793</v>
      </c>
      <c r="AC278" s="4">
        <v>201.4706816730847</v>
      </c>
      <c r="AD278" s="4">
        <v>42.061218818245152</v>
      </c>
      <c r="AE278" s="4">
        <v>-60.094652703052219</v>
      </c>
      <c r="AF278" s="4">
        <v>-6.7601835628717621</v>
      </c>
      <c r="AG278" s="4">
        <v>-15.116725933817319</v>
      </c>
      <c r="AH278" s="4">
        <v>-7.5006727206197086</v>
      </c>
      <c r="AI278" s="4">
        <v>221.88762946040831</v>
      </c>
      <c r="AJ278" s="4">
        <v>46.579801367144228</v>
      </c>
      <c r="AK278" s="4">
        <v>-66.047653514802363</v>
      </c>
      <c r="AL278" s="4">
        <v>-7.4418879601050589</v>
      </c>
    </row>
    <row r="279" spans="1:38" x14ac:dyDescent="0.2">
      <c r="A279">
        <v>278</v>
      </c>
      <c r="B279">
        <v>-16.362742812005941</v>
      </c>
      <c r="C279">
        <v>-7.1230593993829112</v>
      </c>
      <c r="D279">
        <v>202.1171366041402</v>
      </c>
      <c r="E279">
        <v>35.8957318495845</v>
      </c>
      <c r="F279">
        <v>-64.563597164126961</v>
      </c>
      <c r="G279">
        <v>1.43090473831466</v>
      </c>
      <c r="U279" s="4">
        <v>-15.71009167646671</v>
      </c>
      <c r="V279" s="4">
        <v>-6.7249631682654174</v>
      </c>
      <c r="W279" s="4">
        <v>189.8598483508226</v>
      </c>
      <c r="X279" s="4">
        <v>33.473654918984501</v>
      </c>
      <c r="Y279" s="4">
        <v>-60.795752553006047</v>
      </c>
      <c r="Z279" s="4">
        <v>1.2805799771824991</v>
      </c>
      <c r="AA279" s="4">
        <v>-16.362742812005941</v>
      </c>
      <c r="AB279" s="4">
        <v>-7.1230593993829112</v>
      </c>
      <c r="AC279" s="4">
        <v>202.1171366041402</v>
      </c>
      <c r="AD279" s="4">
        <v>35.8957318495845</v>
      </c>
      <c r="AE279" s="4">
        <v>-64.563597164126961</v>
      </c>
      <c r="AF279" s="4">
        <v>1.43090473831466</v>
      </c>
      <c r="AG279" s="4">
        <v>-17.289479073620939</v>
      </c>
      <c r="AH279" s="4">
        <v>-8.028381579431036</v>
      </c>
      <c r="AI279" s="4">
        <v>222.46823006960869</v>
      </c>
      <c r="AJ279" s="4">
        <v>39.605203372649612</v>
      </c>
      <c r="AK279" s="4">
        <v>-70.894679176555684</v>
      </c>
      <c r="AL279" s="4">
        <v>1.5960203554897121</v>
      </c>
    </row>
    <row r="280" spans="1:38" x14ac:dyDescent="0.2">
      <c r="A280">
        <v>279</v>
      </c>
      <c r="B280">
        <v>-14.2565576382061</v>
      </c>
      <c r="C280">
        <v>-4.8320183772022629</v>
      </c>
      <c r="D280">
        <v>203.19512514227679</v>
      </c>
      <c r="E280">
        <v>27.406050319700579</v>
      </c>
      <c r="F280">
        <v>-64.125728898354737</v>
      </c>
      <c r="G280">
        <v>9.3155636878811041</v>
      </c>
      <c r="U280" s="4">
        <v>-13.7233964100193</v>
      </c>
      <c r="V280" s="4">
        <v>-4.5898010110239378</v>
      </c>
      <c r="W280" s="4">
        <v>191.04060158508219</v>
      </c>
      <c r="X280" s="4">
        <v>25.57018614002553</v>
      </c>
      <c r="Y280" s="4">
        <v>-60.449902138140843</v>
      </c>
      <c r="Z280" s="4">
        <v>8.7938765585680017</v>
      </c>
      <c r="AA280" s="4">
        <v>-14.2565576382061</v>
      </c>
      <c r="AB280" s="4">
        <v>-4.8320183772022629</v>
      </c>
      <c r="AC280" s="4">
        <v>203.19512514227679</v>
      </c>
      <c r="AD280" s="4">
        <v>27.406050319700579</v>
      </c>
      <c r="AE280" s="4">
        <v>-64.125728898354737</v>
      </c>
      <c r="AF280" s="4">
        <v>9.3155636878811041</v>
      </c>
      <c r="AG280" s="4">
        <v>-14.97134293885685</v>
      </c>
      <c r="AH280" s="4">
        <v>-5.5036911070684784</v>
      </c>
      <c r="AI280" s="4">
        <v>223.4299052985476</v>
      </c>
      <c r="AJ280" s="4">
        <v>30.192645787721041</v>
      </c>
      <c r="AK280" s="4">
        <v>-70.381128034121403</v>
      </c>
      <c r="AL280" s="4">
        <v>10.280577660892749</v>
      </c>
    </row>
    <row r="281" spans="1:38" x14ac:dyDescent="0.2">
      <c r="A281">
        <v>280</v>
      </c>
      <c r="B281">
        <v>-7.7169453041130787</v>
      </c>
      <c r="C281">
        <v>-1.410210755161595</v>
      </c>
      <c r="D281">
        <v>203.8143947154432</v>
      </c>
      <c r="E281">
        <v>19.648243580776761</v>
      </c>
      <c r="F281">
        <v>-62.454282870755748</v>
      </c>
      <c r="G281">
        <v>16.321431015582451</v>
      </c>
      <c r="U281" s="4">
        <v>-7.5210808485866858</v>
      </c>
      <c r="V281" s="4">
        <v>-1.372777169018311</v>
      </c>
      <c r="W281" s="4">
        <v>191.76199927828759</v>
      </c>
      <c r="X281" s="4">
        <v>18.328167813143391</v>
      </c>
      <c r="Y281" s="4">
        <v>-58.942591222704927</v>
      </c>
      <c r="Z281" s="4">
        <v>15.45629624776937</v>
      </c>
      <c r="AA281" s="4">
        <v>-7.7169453041130787</v>
      </c>
      <c r="AB281" s="4">
        <v>-1.410210755161595</v>
      </c>
      <c r="AC281" s="4">
        <v>203.8143947154432</v>
      </c>
      <c r="AD281" s="4">
        <v>19.648243580776761</v>
      </c>
      <c r="AE281" s="4">
        <v>-62.454282870755748</v>
      </c>
      <c r="AF281" s="4">
        <v>16.321431015582451</v>
      </c>
      <c r="AG281" s="4">
        <v>-7.7917847027933327</v>
      </c>
      <c r="AH281" s="4">
        <v>-1.736357083904684</v>
      </c>
      <c r="AI281" s="4">
        <v>224.09951220970271</v>
      </c>
      <c r="AJ281" s="4">
        <v>21.66186622287147</v>
      </c>
      <c r="AK281" s="4">
        <v>-68.518246381300571</v>
      </c>
      <c r="AL281" s="4">
        <v>17.910770360636072</v>
      </c>
    </row>
    <row r="282" spans="1:38" x14ac:dyDescent="0.2">
      <c r="A282">
        <v>281</v>
      </c>
      <c r="B282">
        <v>0.74978187849527167</v>
      </c>
      <c r="C282">
        <v>1.1406413957313659</v>
      </c>
      <c r="D282">
        <v>205.9560224389661</v>
      </c>
      <c r="E282">
        <v>12.86066040193125</v>
      </c>
      <c r="F282">
        <v>-61.137646612292997</v>
      </c>
      <c r="G282">
        <v>15.15691934768239</v>
      </c>
      <c r="U282" s="4">
        <v>0.51787677360730577</v>
      </c>
      <c r="V282" s="4">
        <v>1.027475840770907</v>
      </c>
      <c r="W282" s="4">
        <v>193.8988582945621</v>
      </c>
      <c r="X282" s="4">
        <v>11.98563719398204</v>
      </c>
      <c r="Y282" s="4">
        <v>-57.756556415331268</v>
      </c>
      <c r="Z282" s="4">
        <v>14.34978413875738</v>
      </c>
      <c r="AA282" s="4">
        <v>0.74978187849527167</v>
      </c>
      <c r="AB282" s="4">
        <v>1.1406413957313659</v>
      </c>
      <c r="AC282" s="4">
        <v>205.9560224389661</v>
      </c>
      <c r="AD282" s="4">
        <v>12.86066040193125</v>
      </c>
      <c r="AE282" s="4">
        <v>-61.137646612292997</v>
      </c>
      <c r="AF282" s="4">
        <v>15.15691934768239</v>
      </c>
      <c r="AG282" s="4">
        <v>1.4689814467456619</v>
      </c>
      <c r="AH282" s="4">
        <v>1.0580188310149059</v>
      </c>
      <c r="AI282" s="4">
        <v>226.16263459640751</v>
      </c>
      <c r="AJ282" s="4">
        <v>14.151213690163789</v>
      </c>
      <c r="AK282" s="4">
        <v>-67.032634663569439</v>
      </c>
      <c r="AL282" s="4">
        <v>16.60635640677571</v>
      </c>
    </row>
    <row r="283" spans="1:38" x14ac:dyDescent="0.2">
      <c r="A283">
        <v>282</v>
      </c>
      <c r="B283">
        <v>6.7242377742640453</v>
      </c>
      <c r="C283">
        <v>2.567874376340507</v>
      </c>
      <c r="D283">
        <v>206.32862052839101</v>
      </c>
      <c r="E283">
        <v>5.7538247946156043</v>
      </c>
      <c r="F283">
        <v>-68.178391507550955</v>
      </c>
      <c r="G283">
        <v>6.9451509141980363</v>
      </c>
      <c r="U283" s="4">
        <v>6.1550381841991664</v>
      </c>
      <c r="V283" s="4">
        <v>2.360063985715557</v>
      </c>
      <c r="W283" s="4">
        <v>194.3380977529755</v>
      </c>
      <c r="X283" s="4">
        <v>5.3373130811780989</v>
      </c>
      <c r="Y283" s="4">
        <v>-64.457403995700432</v>
      </c>
      <c r="Z283" s="4">
        <v>6.5213265217320124</v>
      </c>
      <c r="AA283" s="4">
        <v>6.7242377742640453</v>
      </c>
      <c r="AB283" s="4">
        <v>2.567874376340507</v>
      </c>
      <c r="AC283" s="4">
        <v>206.32862052839101</v>
      </c>
      <c r="AD283" s="4">
        <v>5.7538247946156043</v>
      </c>
      <c r="AE283" s="4">
        <v>-68.178391507550955</v>
      </c>
      <c r="AF283" s="4">
        <v>6.9451509141980363</v>
      </c>
      <c r="AG283" s="4">
        <v>8.0569602653817025</v>
      </c>
      <c r="AH283" s="4">
        <v>2.6270289425742641</v>
      </c>
      <c r="AI283" s="4">
        <v>226.24013126921341</v>
      </c>
      <c r="AJ283" s="4">
        <v>6.3014692347676897</v>
      </c>
      <c r="AK283" s="4">
        <v>-74.619334868758088</v>
      </c>
      <c r="AL283" s="4">
        <v>7.641920898712792</v>
      </c>
    </row>
    <row r="284" spans="1:38" x14ac:dyDescent="0.2">
      <c r="A284">
        <v>283</v>
      </c>
      <c r="B284">
        <v>-0.44417077337528471</v>
      </c>
      <c r="C284">
        <v>7.9251129916655696</v>
      </c>
      <c r="D284">
        <v>208.1676491251917</v>
      </c>
      <c r="E284">
        <v>16.625825872140439</v>
      </c>
      <c r="F284">
        <v>-15.651067296219519</v>
      </c>
      <c r="G284">
        <v>-3.4118812581586391</v>
      </c>
      <c r="U284" s="4">
        <v>-0.56345778982566963</v>
      </c>
      <c r="V284" s="4">
        <v>7.6236181486234376</v>
      </c>
      <c r="W284" s="4">
        <v>194.538472464503</v>
      </c>
      <c r="X284" s="4">
        <v>14.92921772146568</v>
      </c>
      <c r="Y284" s="4">
        <v>-14.766648108294239</v>
      </c>
      <c r="Z284" s="4">
        <v>-3.2636974026207728</v>
      </c>
      <c r="AA284" s="4">
        <v>-0.44417077337528471</v>
      </c>
      <c r="AB284" s="4">
        <v>7.9251129916655696</v>
      </c>
      <c r="AC284" s="4">
        <v>208.1676491251917</v>
      </c>
      <c r="AD284" s="4">
        <v>16.625825872140439</v>
      </c>
      <c r="AE284" s="4">
        <v>-15.651067296219519</v>
      </c>
      <c r="AF284" s="4">
        <v>-3.4118812581586391</v>
      </c>
      <c r="AG284" s="4">
        <v>0.16898773214846891</v>
      </c>
      <c r="AH284" s="4">
        <v>8.3280002908711737</v>
      </c>
      <c r="AI284" s="4">
        <v>229.73491677668861</v>
      </c>
      <c r="AJ284" s="4">
        <v>19.316849853972219</v>
      </c>
      <c r="AK284" s="4">
        <v>-17.357307907438631</v>
      </c>
      <c r="AL284" s="4">
        <v>-3.7261480711803001</v>
      </c>
    </row>
    <row r="285" spans="1:38" x14ac:dyDescent="0.2">
      <c r="A285">
        <v>284</v>
      </c>
      <c r="B285">
        <v>-3.9550324110925441</v>
      </c>
      <c r="C285">
        <v>5.161244183052621</v>
      </c>
      <c r="D285">
        <v>216.15781409998701</v>
      </c>
      <c r="E285">
        <v>14.021676783922141</v>
      </c>
      <c r="F285">
        <v>-20.656709897668229</v>
      </c>
      <c r="G285">
        <v>-6.9463974148643928</v>
      </c>
      <c r="U285" s="4">
        <v>-3.8771087614617512</v>
      </c>
      <c r="V285" s="4">
        <v>4.9847010465902502</v>
      </c>
      <c r="W285" s="4">
        <v>202.26868414839871</v>
      </c>
      <c r="X285" s="4">
        <v>12.48595844337834</v>
      </c>
      <c r="Y285" s="4">
        <v>-19.398119669861511</v>
      </c>
      <c r="Z285" s="4">
        <v>-6.6267954590244624</v>
      </c>
      <c r="AA285" s="4">
        <v>-3.9550324110925441</v>
      </c>
      <c r="AB285" s="4">
        <v>5.161244183052621</v>
      </c>
      <c r="AC285" s="4">
        <v>216.15781409998701</v>
      </c>
      <c r="AD285" s="4">
        <v>14.021676783922141</v>
      </c>
      <c r="AE285" s="4">
        <v>-20.656709897668229</v>
      </c>
      <c r="AF285" s="4">
        <v>-6.9463974148643928</v>
      </c>
      <c r="AG285" s="4">
        <v>-3.7795652554462</v>
      </c>
      <c r="AH285" s="4">
        <v>5.2420829822407464</v>
      </c>
      <c r="AI285" s="4">
        <v>238.07548452052649</v>
      </c>
      <c r="AJ285" s="4">
        <v>16.477527291691569</v>
      </c>
      <c r="AK285" s="4">
        <v>-22.998466481465709</v>
      </c>
      <c r="AL285" s="4">
        <v>-7.5471381627131962</v>
      </c>
    </row>
    <row r="286" spans="1:38" x14ac:dyDescent="0.2">
      <c r="A286">
        <v>285</v>
      </c>
      <c r="B286">
        <v>-8.5047488201976762</v>
      </c>
      <c r="C286">
        <v>1.0532667091301531</v>
      </c>
      <c r="D286">
        <v>220.12889673763689</v>
      </c>
      <c r="E286">
        <v>26.941922844294499</v>
      </c>
      <c r="F286">
        <v>-38.866045302086079</v>
      </c>
      <c r="G286">
        <v>-9.0835332340064063</v>
      </c>
      <c r="U286" s="4">
        <v>-8.1857187129385718</v>
      </c>
      <c r="V286" s="4">
        <v>1.081418715312588</v>
      </c>
      <c r="W286" s="4">
        <v>206.2324730936142</v>
      </c>
      <c r="X286" s="4">
        <v>24.66185881168569</v>
      </c>
      <c r="Y286" s="4">
        <v>-36.454710284345794</v>
      </c>
      <c r="Z286" s="4">
        <v>-8.6728303604422194</v>
      </c>
      <c r="AA286" s="4">
        <v>-8.5047488201976762</v>
      </c>
      <c r="AB286" s="4">
        <v>1.0532667091301531</v>
      </c>
      <c r="AC286" s="4">
        <v>220.12889673763689</v>
      </c>
      <c r="AD286" s="4">
        <v>26.941922844294499</v>
      </c>
      <c r="AE286" s="4">
        <v>-38.866045302086079</v>
      </c>
      <c r="AF286" s="4">
        <v>-9.0835332340064063</v>
      </c>
      <c r="AG286" s="4">
        <v>-8.7683833655332588</v>
      </c>
      <c r="AH286" s="4">
        <v>0.77793397998702718</v>
      </c>
      <c r="AI286" s="4">
        <v>242.41280065635371</v>
      </c>
      <c r="AJ286" s="4">
        <v>30.587196778639871</v>
      </c>
      <c r="AK286" s="4">
        <v>-43.131200407953408</v>
      </c>
      <c r="AL286" s="4">
        <v>-9.8616985499911785</v>
      </c>
    </row>
    <row r="287" spans="1:38" x14ac:dyDescent="0.2">
      <c r="A287">
        <v>286</v>
      </c>
      <c r="B287">
        <v>-14.46116322725184</v>
      </c>
      <c r="C287">
        <v>-3.943782810434199</v>
      </c>
      <c r="D287">
        <v>218.5912573748725</v>
      </c>
      <c r="E287">
        <v>37.284777704187412</v>
      </c>
      <c r="F287">
        <v>-57.677740999976251</v>
      </c>
      <c r="G287">
        <v>-7.9533935538015532</v>
      </c>
      <c r="U287" s="4">
        <v>-13.844047030302439</v>
      </c>
      <c r="V287" s="4">
        <v>-3.673667811133988</v>
      </c>
      <c r="W287" s="4">
        <v>205.06134579235609</v>
      </c>
      <c r="X287" s="4">
        <v>34.541009349146229</v>
      </c>
      <c r="Y287" s="4">
        <v>-54.179864893596083</v>
      </c>
      <c r="Z287" s="4">
        <v>-7.6240103290080574</v>
      </c>
      <c r="AA287" s="4">
        <v>-14.46116322725184</v>
      </c>
      <c r="AB287" s="4">
        <v>-3.943782810434199</v>
      </c>
      <c r="AC287" s="4">
        <v>218.5912573748725</v>
      </c>
      <c r="AD287" s="4">
        <v>37.284777704187412</v>
      </c>
      <c r="AE287" s="4">
        <v>-57.677740999976251</v>
      </c>
      <c r="AF287" s="4">
        <v>-7.9533935538015532</v>
      </c>
      <c r="AG287" s="4">
        <v>-15.251481801238221</v>
      </c>
      <c r="AH287" s="4">
        <v>-4.6241324977050011</v>
      </c>
      <c r="AI287" s="4">
        <v>240.85255551640361</v>
      </c>
      <c r="AJ287" s="4">
        <v>41.532753030987372</v>
      </c>
      <c r="AK287" s="4">
        <v>-63.585341971062277</v>
      </c>
      <c r="AL287" s="4">
        <v>-8.6562009836243927</v>
      </c>
    </row>
    <row r="288" spans="1:38" x14ac:dyDescent="0.2">
      <c r="A288">
        <v>287</v>
      </c>
      <c r="B288">
        <v>-16.618358013387471</v>
      </c>
      <c r="C288">
        <v>-6.4126727902202143</v>
      </c>
      <c r="D288">
        <v>218.66623581308281</v>
      </c>
      <c r="E288">
        <v>34.224251820846952</v>
      </c>
      <c r="F288">
        <v>-61.736170526171961</v>
      </c>
      <c r="G288">
        <v>1.613815706580231</v>
      </c>
      <c r="U288" s="4">
        <v>-15.9025595660526</v>
      </c>
      <c r="V288" s="4">
        <v>-6.0517675927430776</v>
      </c>
      <c r="W288" s="4">
        <v>205.3895936072029</v>
      </c>
      <c r="X288" s="4">
        <v>31.812789535517961</v>
      </c>
      <c r="Y288" s="4">
        <v>-58.046051865204603</v>
      </c>
      <c r="Z288" s="4">
        <v>1.482018782689807</v>
      </c>
      <c r="AA288" s="4">
        <v>-16.618358013387471</v>
      </c>
      <c r="AB288" s="4">
        <v>-6.4126727902202143</v>
      </c>
      <c r="AC288" s="4">
        <v>218.66623581308281</v>
      </c>
      <c r="AD288" s="4">
        <v>34.224251820846952</v>
      </c>
      <c r="AE288" s="4">
        <v>-61.736170526171961</v>
      </c>
      <c r="AF288" s="4">
        <v>1.613815706580231</v>
      </c>
      <c r="AG288" s="4">
        <v>-17.634039381669439</v>
      </c>
      <c r="AH288" s="4">
        <v>-7.2795970341393046</v>
      </c>
      <c r="AI288" s="4">
        <v>240.75481662193641</v>
      </c>
      <c r="AJ288" s="4">
        <v>37.881534299504011</v>
      </c>
      <c r="AK288" s="4">
        <v>-67.973557584474335</v>
      </c>
      <c r="AL288" s="4">
        <v>1.7696633047386949</v>
      </c>
    </row>
    <row r="289" spans="1:38" x14ac:dyDescent="0.2">
      <c r="A289">
        <v>288</v>
      </c>
      <c r="B289">
        <v>-11.66199434885767</v>
      </c>
      <c r="C289">
        <v>-5.6401013200230494</v>
      </c>
      <c r="D289">
        <v>220.398800308657</v>
      </c>
      <c r="E289">
        <v>24.22554085885411</v>
      </c>
      <c r="F289">
        <v>-51.490964011002887</v>
      </c>
      <c r="G289">
        <v>11.029397089103661</v>
      </c>
      <c r="U289" s="4">
        <v>-11.18118407444196</v>
      </c>
      <c r="V289" s="4">
        <v>-5.3650835297192891</v>
      </c>
      <c r="W289" s="4">
        <v>207.23162203952879</v>
      </c>
      <c r="X289" s="4">
        <v>22.488322264509659</v>
      </c>
      <c r="Y289" s="4">
        <v>-48.420067209821823</v>
      </c>
      <c r="Z289" s="4">
        <v>10.46190089838092</v>
      </c>
      <c r="AA289" s="4">
        <v>-11.66199434885767</v>
      </c>
      <c r="AB289" s="4">
        <v>-5.6401013200230494</v>
      </c>
      <c r="AC289" s="4">
        <v>220.398800308657</v>
      </c>
      <c r="AD289" s="4">
        <v>24.22554085885411</v>
      </c>
      <c r="AE289" s="4">
        <v>-51.490964011002887</v>
      </c>
      <c r="AF289" s="4">
        <v>11.029397089103661</v>
      </c>
      <c r="AG289" s="4">
        <v>-12.29377534625149</v>
      </c>
      <c r="AH289" s="4">
        <v>-6.3793721242414936</v>
      </c>
      <c r="AI289" s="4">
        <v>242.43538906401929</v>
      </c>
      <c r="AJ289" s="4">
        <v>26.853476784285309</v>
      </c>
      <c r="AK289" s="4">
        <v>-56.795235255474992</v>
      </c>
      <c r="AL289" s="4">
        <v>12.025971474279769</v>
      </c>
    </row>
    <row r="290" spans="1:38" x14ac:dyDescent="0.2">
      <c r="A290">
        <v>289</v>
      </c>
      <c r="B290">
        <v>-3.6442857372854811</v>
      </c>
      <c r="C290">
        <v>-2.6886075691009199</v>
      </c>
      <c r="D290">
        <v>223.79561462392181</v>
      </c>
      <c r="E290">
        <v>14.22244673513403</v>
      </c>
      <c r="F290">
        <v>-27.40388113401465</v>
      </c>
      <c r="G290">
        <v>12.1740652402246</v>
      </c>
      <c r="U290" s="4">
        <v>-3.508201014065659</v>
      </c>
      <c r="V290" s="4">
        <v>-2.5944275500451992</v>
      </c>
      <c r="W290" s="4">
        <v>210.57824688728209</v>
      </c>
      <c r="X290" s="4">
        <v>13.1091244825988</v>
      </c>
      <c r="Y290" s="4">
        <v>-25.677256278310178</v>
      </c>
      <c r="Z290" s="4">
        <v>11.58218393977819</v>
      </c>
      <c r="AA290" s="4">
        <v>-3.6442857372854811</v>
      </c>
      <c r="AB290" s="4">
        <v>-2.6886075691009199</v>
      </c>
      <c r="AC290" s="4">
        <v>223.79561462392181</v>
      </c>
      <c r="AD290" s="4">
        <v>14.22244673513403</v>
      </c>
      <c r="AE290" s="4">
        <v>-27.40388113401465</v>
      </c>
      <c r="AF290" s="4">
        <v>12.1740652402246</v>
      </c>
      <c r="AG290" s="4">
        <v>-3.6862395965820771</v>
      </c>
      <c r="AH290" s="4">
        <v>-3.13200466510362</v>
      </c>
      <c r="AI290" s="4">
        <v>246.0296390359303</v>
      </c>
      <c r="AJ290" s="4">
        <v>15.870648361088341</v>
      </c>
      <c r="AK290" s="4">
        <v>-30.66051877289058</v>
      </c>
      <c r="AL290" s="4">
        <v>13.211492633074119</v>
      </c>
    </row>
    <row r="291" spans="1:38" x14ac:dyDescent="0.2">
      <c r="A291">
        <v>290</v>
      </c>
      <c r="B291">
        <v>2.1218230991675631</v>
      </c>
      <c r="C291">
        <v>-0.82885779537535764</v>
      </c>
      <c r="D291">
        <v>222.05402165461709</v>
      </c>
      <c r="E291">
        <v>8.9399180306919277</v>
      </c>
      <c r="F291">
        <v>-11.092420610439181</v>
      </c>
      <c r="G291">
        <v>9.1956541625908184</v>
      </c>
      <c r="U291" s="4">
        <v>1.999376979085445</v>
      </c>
      <c r="V291" s="4">
        <v>-0.84642471881762982</v>
      </c>
      <c r="W291" s="4">
        <v>209.05031998656699</v>
      </c>
      <c r="X291" s="4">
        <v>8.2015648282155151</v>
      </c>
      <c r="Y291" s="4">
        <v>-10.295427204537971</v>
      </c>
      <c r="Z291" s="4">
        <v>8.7528367209732938</v>
      </c>
      <c r="AA291" s="4">
        <v>2.1218230991675631</v>
      </c>
      <c r="AB291" s="4">
        <v>-0.82885779537535764</v>
      </c>
      <c r="AC291" s="4">
        <v>222.05402165461709</v>
      </c>
      <c r="AD291" s="4">
        <v>8.9399180306919277</v>
      </c>
      <c r="AE291" s="4">
        <v>-11.092420610439181</v>
      </c>
      <c r="AF291" s="4">
        <v>9.1956541625908184</v>
      </c>
      <c r="AG291" s="4">
        <v>2.531884636223102</v>
      </c>
      <c r="AH291" s="4">
        <v>-1.098673759935396</v>
      </c>
      <c r="AI291" s="4">
        <v>244.2448984743591</v>
      </c>
      <c r="AJ291" s="4">
        <v>9.9840515021451672</v>
      </c>
      <c r="AK291" s="4">
        <v>-12.818823680470331</v>
      </c>
      <c r="AL291" s="4">
        <v>9.9634053692893119</v>
      </c>
    </row>
    <row r="292" spans="1:38" x14ac:dyDescent="0.2">
      <c r="A292">
        <v>291</v>
      </c>
      <c r="B292">
        <v>5.8544413708167742</v>
      </c>
      <c r="C292">
        <v>0.5938877955635683</v>
      </c>
      <c r="D292">
        <v>215.42599505783849</v>
      </c>
      <c r="E292">
        <v>5.6799923901624467</v>
      </c>
      <c r="F292">
        <v>-20.37935705892027</v>
      </c>
      <c r="G292">
        <v>5.7748959257720944</v>
      </c>
      <c r="U292" s="4">
        <v>5.4948408670205078</v>
      </c>
      <c r="V292" s="4">
        <v>0.48634590507751851</v>
      </c>
      <c r="W292" s="4">
        <v>202.8927786824332</v>
      </c>
      <c r="X292" s="4">
        <v>5.2253083862433813</v>
      </c>
      <c r="Y292" s="4">
        <v>-19.145944949865381</v>
      </c>
      <c r="Z292" s="4">
        <v>5.4608053197359467</v>
      </c>
      <c r="AA292" s="4">
        <v>5.8544413708167742</v>
      </c>
      <c r="AB292" s="4">
        <v>0.5938877955635683</v>
      </c>
      <c r="AC292" s="4">
        <v>215.42599505783849</v>
      </c>
      <c r="AD292" s="4">
        <v>5.6799923901624467</v>
      </c>
      <c r="AE292" s="4">
        <v>-20.37935705892027</v>
      </c>
      <c r="AF292" s="4">
        <v>5.7748959257720944</v>
      </c>
      <c r="AG292" s="4">
        <v>6.7089165361746748</v>
      </c>
      <c r="AH292" s="4">
        <v>0.46544776703865481</v>
      </c>
      <c r="AI292" s="4">
        <v>236.51747652475629</v>
      </c>
      <c r="AJ292" s="4">
        <v>6.2763397439056794</v>
      </c>
      <c r="AK292" s="4">
        <v>-22.835098980936191</v>
      </c>
      <c r="AL292" s="4">
        <v>6.3024915615100063</v>
      </c>
    </row>
    <row r="293" spans="1:38" x14ac:dyDescent="0.2">
      <c r="A293">
        <v>292</v>
      </c>
      <c r="B293">
        <v>0.187696591521508</v>
      </c>
      <c r="C293">
        <v>7.4967601115533071</v>
      </c>
      <c r="D293">
        <v>207.95931122045829</v>
      </c>
      <c r="E293">
        <v>16.97799662548778</v>
      </c>
      <c r="F293">
        <v>-15.466651684015121</v>
      </c>
      <c r="G293">
        <v>-2.6983620690621142</v>
      </c>
      <c r="U293" s="4">
        <v>3.1717058637562953E-2</v>
      </c>
      <c r="V293" s="4">
        <v>7.2213820639751312</v>
      </c>
      <c r="W293" s="4">
        <v>194.3035517332753</v>
      </c>
      <c r="X293" s="4">
        <v>15.250463975230851</v>
      </c>
      <c r="Y293" s="4">
        <v>-14.60104247504726</v>
      </c>
      <c r="Z293" s="4">
        <v>-2.5857400273779891</v>
      </c>
      <c r="AA293" s="4">
        <v>0.187696591521508</v>
      </c>
      <c r="AB293" s="4">
        <v>7.4967601115533071</v>
      </c>
      <c r="AC293" s="4">
        <v>207.95931122045829</v>
      </c>
      <c r="AD293" s="4">
        <v>16.97799662548778</v>
      </c>
      <c r="AE293" s="4">
        <v>-15.466651684015121</v>
      </c>
      <c r="AF293" s="4">
        <v>-2.6983620690621142</v>
      </c>
      <c r="AG293" s="4">
        <v>0.86336320702560743</v>
      </c>
      <c r="AH293" s="4">
        <v>7.8679175006611421</v>
      </c>
      <c r="AI293" s="4">
        <v>229.61218481392879</v>
      </c>
      <c r="AJ293" s="4">
        <v>19.71317299248815</v>
      </c>
      <c r="AK293" s="4">
        <v>-17.13500041045279</v>
      </c>
      <c r="AL293" s="4">
        <v>-2.947462845394905</v>
      </c>
    </row>
    <row r="294" spans="1:38" x14ac:dyDescent="0.2">
      <c r="A294">
        <v>293</v>
      </c>
      <c r="B294">
        <v>-3.883129763350921</v>
      </c>
      <c r="C294">
        <v>4.3683786527730923</v>
      </c>
      <c r="D294">
        <v>210.28553484084901</v>
      </c>
      <c r="E294">
        <v>25.681737752058289</v>
      </c>
      <c r="F294">
        <v>-28.867963075603999</v>
      </c>
      <c r="G294">
        <v>-8.4870213964522723</v>
      </c>
      <c r="U294" s="4">
        <v>-3.8251669353921161</v>
      </c>
      <c r="V294" s="4">
        <v>4.2509663673368516</v>
      </c>
      <c r="W294" s="4">
        <v>196.7831698228226</v>
      </c>
      <c r="X294" s="4">
        <v>23.494145463223951</v>
      </c>
      <c r="Y294" s="4">
        <v>-27.15702811898014</v>
      </c>
      <c r="Z294" s="4">
        <v>-8.0855919405529466</v>
      </c>
      <c r="AA294" s="4">
        <v>-3.883129763350921</v>
      </c>
      <c r="AB294" s="4">
        <v>4.3683786527730923</v>
      </c>
      <c r="AC294" s="4">
        <v>210.28553484084901</v>
      </c>
      <c r="AD294" s="4">
        <v>25.681737752058289</v>
      </c>
      <c r="AE294" s="4">
        <v>-28.867963075603999</v>
      </c>
      <c r="AF294" s="4">
        <v>-8.4870213964522723</v>
      </c>
      <c r="AG294" s="4">
        <v>-3.596619192787025</v>
      </c>
      <c r="AH294" s="4">
        <v>4.4366667821314438</v>
      </c>
      <c r="AI294" s="4">
        <v>231.65961699201401</v>
      </c>
      <c r="AJ294" s="4">
        <v>29.117635403126538</v>
      </c>
      <c r="AK294" s="4">
        <v>-31.887958485926202</v>
      </c>
      <c r="AL294" s="4">
        <v>-9.2836598520678759</v>
      </c>
    </row>
    <row r="295" spans="1:38" x14ac:dyDescent="0.2">
      <c r="A295">
        <v>294</v>
      </c>
      <c r="B295">
        <v>-8.9077016560315929</v>
      </c>
      <c r="C295">
        <v>-0.29416900571094179</v>
      </c>
      <c r="D295">
        <v>213.93848069676901</v>
      </c>
      <c r="E295">
        <v>33.344053310845197</v>
      </c>
      <c r="F295">
        <v>-43.809916507436249</v>
      </c>
      <c r="G295">
        <v>-10.0728813269225</v>
      </c>
      <c r="U295" s="4">
        <v>-8.5873828376232826</v>
      </c>
      <c r="V295" s="4">
        <v>-0.18103896463130681</v>
      </c>
      <c r="W295" s="4">
        <v>200.46164037152491</v>
      </c>
      <c r="X295" s="4">
        <v>30.74621861666348</v>
      </c>
      <c r="Y295" s="4">
        <v>-41.160183847944197</v>
      </c>
      <c r="Z295" s="4">
        <v>-9.6145465442539777</v>
      </c>
      <c r="AA295" s="4">
        <v>-8.9077016560315929</v>
      </c>
      <c r="AB295" s="4">
        <v>-0.29416900571094179</v>
      </c>
      <c r="AC295" s="4">
        <v>213.93848069676901</v>
      </c>
      <c r="AD295" s="4">
        <v>33.344053310845197</v>
      </c>
      <c r="AE295" s="4">
        <v>-43.809916507436249</v>
      </c>
      <c r="AF295" s="4">
        <v>-10.0728813269225</v>
      </c>
      <c r="AG295" s="4">
        <v>-9.1278923537087682</v>
      </c>
      <c r="AH295" s="4">
        <v>-0.65815074432725451</v>
      </c>
      <c r="AI295" s="4">
        <v>235.62834641897089</v>
      </c>
      <c r="AJ295" s="4">
        <v>37.427922826708588</v>
      </c>
      <c r="AK295" s="4">
        <v>-48.375742162390999</v>
      </c>
      <c r="AL295" s="4">
        <v>-10.995735662412359</v>
      </c>
    </row>
    <row r="296" spans="1:38" x14ac:dyDescent="0.2">
      <c r="A296">
        <v>295</v>
      </c>
      <c r="B296">
        <v>-14.80009594922816</v>
      </c>
      <c r="C296">
        <v>-4.3936022660198466</v>
      </c>
      <c r="D296">
        <v>217.8787924366691</v>
      </c>
      <c r="E296">
        <v>36.77236403727391</v>
      </c>
      <c r="F296">
        <v>-57.80461277491856</v>
      </c>
      <c r="G296">
        <v>-6.5528413085366486</v>
      </c>
      <c r="U296" s="4">
        <v>-14.169167325333429</v>
      </c>
      <c r="V296" s="4">
        <v>-4.1045322195961873</v>
      </c>
      <c r="W296" s="4">
        <v>204.42746255366839</v>
      </c>
      <c r="X296" s="4">
        <v>34.084410887429271</v>
      </c>
      <c r="Y296" s="4">
        <v>-54.310470284344909</v>
      </c>
      <c r="Z296" s="4">
        <v>-6.2914219968932503</v>
      </c>
      <c r="AA296" s="4">
        <v>-14.80009594922816</v>
      </c>
      <c r="AB296" s="4">
        <v>-4.3936022660198466</v>
      </c>
      <c r="AC296" s="4">
        <v>217.8787924366691</v>
      </c>
      <c r="AD296" s="4">
        <v>36.77236403727391</v>
      </c>
      <c r="AE296" s="4">
        <v>-57.80461277491856</v>
      </c>
      <c r="AF296" s="4">
        <v>-6.5528413085366486</v>
      </c>
      <c r="AG296" s="4">
        <v>-15.62083944838025</v>
      </c>
      <c r="AH296" s="4">
        <v>-5.1110498418822026</v>
      </c>
      <c r="AI296" s="4">
        <v>240.02473716124641</v>
      </c>
      <c r="AJ296" s="4">
        <v>40.9262948455236</v>
      </c>
      <c r="AK296" s="4">
        <v>-63.716108954664122</v>
      </c>
      <c r="AL296" s="4">
        <v>-7.1394805095305012</v>
      </c>
    </row>
    <row r="297" spans="1:38" x14ac:dyDescent="0.2">
      <c r="A297">
        <v>296</v>
      </c>
      <c r="B297">
        <v>-16.27798097976336</v>
      </c>
      <c r="C297">
        <v>-6.2304069177107433</v>
      </c>
      <c r="D297">
        <v>219.22365340094251</v>
      </c>
      <c r="E297">
        <v>33.758160596825107</v>
      </c>
      <c r="F297">
        <v>-60.864701427304759</v>
      </c>
      <c r="G297">
        <v>1.6781272390589019</v>
      </c>
      <c r="U297" s="4">
        <v>-15.575504945847641</v>
      </c>
      <c r="V297" s="4">
        <v>-5.8809510037430366</v>
      </c>
      <c r="W297" s="4">
        <v>205.91080959424809</v>
      </c>
      <c r="X297" s="4">
        <v>31.36839641076865</v>
      </c>
      <c r="Y297" s="4">
        <v>-57.219710620244413</v>
      </c>
      <c r="Z297" s="4">
        <v>1.5462909060541461</v>
      </c>
      <c r="AA297" s="4">
        <v>-16.27798097976336</v>
      </c>
      <c r="AB297" s="4">
        <v>-6.2304069177107433</v>
      </c>
      <c r="AC297" s="4">
        <v>219.22365340094251</v>
      </c>
      <c r="AD297" s="4">
        <v>33.758160596825107</v>
      </c>
      <c r="AE297" s="4">
        <v>-60.864701427304759</v>
      </c>
      <c r="AF297" s="4">
        <v>1.6781272390589019</v>
      </c>
      <c r="AG297" s="4">
        <v>-17.271083431661172</v>
      </c>
      <c r="AH297" s="4">
        <v>-7.0801791935034757</v>
      </c>
      <c r="AI297" s="4">
        <v>241.36671833537159</v>
      </c>
      <c r="AJ297" s="4">
        <v>37.384683801504657</v>
      </c>
      <c r="AK297" s="4">
        <v>-67.0310873666417</v>
      </c>
      <c r="AL297" s="4">
        <v>1.8369092452855229</v>
      </c>
    </row>
    <row r="298" spans="1:38" x14ac:dyDescent="0.2">
      <c r="A298">
        <v>297</v>
      </c>
      <c r="B298">
        <v>-12.52412697516081</v>
      </c>
      <c r="C298">
        <v>-5.5991146851197664</v>
      </c>
      <c r="D298">
        <v>219.68766901402489</v>
      </c>
      <c r="E298">
        <v>25.60109183583042</v>
      </c>
      <c r="F298">
        <v>-53.053372759735858</v>
      </c>
      <c r="G298">
        <v>9.7155492521604305</v>
      </c>
      <c r="U298" s="4">
        <v>-12.003898376924949</v>
      </c>
      <c r="V298" s="4">
        <v>-5.3195560276094271</v>
      </c>
      <c r="W298" s="4">
        <v>206.5352882020311</v>
      </c>
      <c r="X298" s="4">
        <v>23.776205154742431</v>
      </c>
      <c r="Y298" s="4">
        <v>-49.891922072448459</v>
      </c>
      <c r="Z298" s="4">
        <v>9.2106540631813374</v>
      </c>
      <c r="AA298" s="4">
        <v>-12.52412697516081</v>
      </c>
      <c r="AB298" s="4">
        <v>-5.5991146851197664</v>
      </c>
      <c r="AC298" s="4">
        <v>219.68766901402489</v>
      </c>
      <c r="AD298" s="4">
        <v>25.60109183583042</v>
      </c>
      <c r="AE298" s="4">
        <v>-53.053372759735858</v>
      </c>
      <c r="AF298" s="4">
        <v>9.7155492521604305</v>
      </c>
      <c r="AG298" s="4">
        <v>-13.220903889832931</v>
      </c>
      <c r="AH298" s="4">
        <v>-6.3454113841054376</v>
      </c>
      <c r="AI298" s="4">
        <v>241.66611971804301</v>
      </c>
      <c r="AJ298" s="4">
        <v>28.35450530920064</v>
      </c>
      <c r="AK298" s="4">
        <v>-58.498975672152127</v>
      </c>
      <c r="AL298" s="4">
        <v>10.60097762769473</v>
      </c>
    </row>
    <row r="299" spans="1:38" x14ac:dyDescent="0.2">
      <c r="A299">
        <v>298</v>
      </c>
      <c r="B299">
        <v>-5.311423503146357</v>
      </c>
      <c r="C299">
        <v>-2.4349826283410478</v>
      </c>
      <c r="D299">
        <v>217.64040231125779</v>
      </c>
      <c r="E299">
        <v>16.505357946209848</v>
      </c>
      <c r="F299">
        <v>-40.541721503061773</v>
      </c>
      <c r="G299">
        <v>12.965110639241249</v>
      </c>
      <c r="U299" s="4">
        <v>-5.1405050778636134</v>
      </c>
      <c r="V299" s="4">
        <v>-2.3502784115549709</v>
      </c>
      <c r="W299" s="4">
        <v>204.7782117375213</v>
      </c>
      <c r="X299" s="4">
        <v>15.29622961355874</v>
      </c>
      <c r="Y299" s="4">
        <v>-38.144270288048872</v>
      </c>
      <c r="Z299" s="4">
        <v>12.312910825176029</v>
      </c>
      <c r="AA299" s="4">
        <v>-5.311423503146357</v>
      </c>
      <c r="AB299" s="4">
        <v>-2.4349826283410478</v>
      </c>
      <c r="AC299" s="4">
        <v>217.64040231125779</v>
      </c>
      <c r="AD299" s="4">
        <v>16.505357946209848</v>
      </c>
      <c r="AE299" s="4">
        <v>-40.541721503061773</v>
      </c>
      <c r="AF299" s="4">
        <v>12.965110639241249</v>
      </c>
      <c r="AG299" s="4">
        <v>-5.3860682973601746</v>
      </c>
      <c r="AH299" s="4">
        <v>-2.8571963398940459</v>
      </c>
      <c r="AI299" s="4">
        <v>239.26607107849861</v>
      </c>
      <c r="AJ299" s="4">
        <v>18.31544329142967</v>
      </c>
      <c r="AK299" s="4">
        <v>-44.840874636607268</v>
      </c>
      <c r="AL299" s="4">
        <v>14.13045481783349</v>
      </c>
    </row>
    <row r="300" spans="1:38" x14ac:dyDescent="0.2">
      <c r="A300">
        <v>299</v>
      </c>
      <c r="B300">
        <v>1.2239910399088589</v>
      </c>
      <c r="C300">
        <v>-0.27464890670171688</v>
      </c>
      <c r="D300">
        <v>215.7023881058189</v>
      </c>
      <c r="E300">
        <v>10.549384465710199</v>
      </c>
      <c r="F300">
        <v>-30.399194853433698</v>
      </c>
      <c r="G300">
        <v>11.01195918596142</v>
      </c>
      <c r="U300" s="4">
        <v>1.079196356099078</v>
      </c>
      <c r="V300" s="4">
        <v>-0.3199292060796492</v>
      </c>
      <c r="W300" s="4">
        <v>203.0679230244948</v>
      </c>
      <c r="X300" s="4">
        <v>9.7541417108831023</v>
      </c>
      <c r="Y300" s="4">
        <v>-28.60628165659891</v>
      </c>
      <c r="Z300" s="4">
        <v>10.452079752850191</v>
      </c>
      <c r="AA300" s="4">
        <v>1.2239910399088589</v>
      </c>
      <c r="AB300" s="4">
        <v>-0.27464890670171688</v>
      </c>
      <c r="AC300" s="4">
        <v>215.7023881058189</v>
      </c>
      <c r="AD300" s="4">
        <v>10.549384465710199</v>
      </c>
      <c r="AE300" s="4">
        <v>-30.399194853433698</v>
      </c>
      <c r="AF300" s="4">
        <v>11.01195918596142</v>
      </c>
      <c r="AG300" s="4">
        <v>1.713309209666847</v>
      </c>
      <c r="AH300" s="4">
        <v>-0.48797561502433101</v>
      </c>
      <c r="AI300" s="4">
        <v>237.0583684716035</v>
      </c>
      <c r="AJ300" s="4">
        <v>11.697391255821509</v>
      </c>
      <c r="AK300" s="4">
        <v>-33.734095411619357</v>
      </c>
      <c r="AL300" s="4">
        <v>12.00123945866722</v>
      </c>
    </row>
    <row r="301" spans="1:38" x14ac:dyDescent="0.2">
      <c r="A301">
        <v>300</v>
      </c>
      <c r="B301">
        <v>5.777874023483168</v>
      </c>
      <c r="C301">
        <v>1.01095396641692</v>
      </c>
      <c r="D301">
        <v>215.15806873144541</v>
      </c>
      <c r="E301">
        <v>5.2140204165811816</v>
      </c>
      <c r="F301">
        <v>-23.27624845559151</v>
      </c>
      <c r="G301">
        <v>4.9801736903433129</v>
      </c>
      <c r="U301" s="4">
        <v>5.4145735658341652</v>
      </c>
      <c r="V301" s="4">
        <v>0.87910706213805501</v>
      </c>
      <c r="W301" s="4">
        <v>202.64649942086481</v>
      </c>
      <c r="X301" s="4">
        <v>4.7998704083429464</v>
      </c>
      <c r="Y301" s="4">
        <v>-21.88522649270719</v>
      </c>
      <c r="Z301" s="4">
        <v>4.7032722566657927</v>
      </c>
      <c r="AA301" s="4">
        <v>5.777874023483168</v>
      </c>
      <c r="AB301" s="4">
        <v>1.01095396641692</v>
      </c>
      <c r="AC301" s="4">
        <v>215.15806873144541</v>
      </c>
      <c r="AD301" s="4">
        <v>5.2140204165811816</v>
      </c>
      <c r="AE301" s="4">
        <v>-23.27624845559151</v>
      </c>
      <c r="AF301" s="4">
        <v>4.9801736903433129</v>
      </c>
      <c r="AG301" s="4">
        <v>6.641711478024825</v>
      </c>
      <c r="AH301" s="4">
        <v>0.91951933430100286</v>
      </c>
      <c r="AI301" s="4">
        <v>236.35805995053309</v>
      </c>
      <c r="AJ301" s="4">
        <v>5.744694473534671</v>
      </c>
      <c r="AK301" s="4">
        <v>-25.989059468721539</v>
      </c>
      <c r="AL301" s="4">
        <v>5.4376285309165349</v>
      </c>
    </row>
    <row r="302" spans="1:38" x14ac:dyDescent="0.2">
      <c r="A302">
        <v>301</v>
      </c>
      <c r="B302">
        <v>4.162888098412159</v>
      </c>
      <c r="C302">
        <v>-0.26016948735162559</v>
      </c>
      <c r="D302">
        <v>5.8036329557290731</v>
      </c>
      <c r="E302">
        <v>-2.2078060369531638</v>
      </c>
      <c r="F302">
        <v>-12.271890500943099</v>
      </c>
      <c r="G302">
        <v>-2.4357043499500759</v>
      </c>
      <c r="U302" s="4">
        <v>3.8997839956131082</v>
      </c>
      <c r="V302" s="4">
        <v>-0.20603841805798301</v>
      </c>
      <c r="W302" s="4">
        <v>5.3863130254340419</v>
      </c>
      <c r="X302" s="4">
        <v>-2.0718573922073489</v>
      </c>
      <c r="Y302" s="4">
        <v>-11.35113604230459</v>
      </c>
      <c r="Z302" s="4">
        <v>-2.3801722915234111</v>
      </c>
      <c r="AA302" s="4">
        <v>4.162888098412159</v>
      </c>
      <c r="AB302" s="4">
        <v>-0.26016948735162559</v>
      </c>
      <c r="AC302" s="4">
        <v>5.8036329557290731</v>
      </c>
      <c r="AD302" s="4">
        <v>-2.2078060369531638</v>
      </c>
      <c r="AE302" s="4">
        <v>-12.271890500943099</v>
      </c>
      <c r="AF302" s="4">
        <v>-2.4357043499500759</v>
      </c>
      <c r="AG302" s="4">
        <v>4.5459111767075351</v>
      </c>
      <c r="AH302" s="4">
        <v>-0.29151392606326332</v>
      </c>
      <c r="AI302" s="4">
        <v>6.477323844111603</v>
      </c>
      <c r="AJ302" s="4">
        <v>-2.4380136559125232</v>
      </c>
      <c r="AK302" s="4">
        <v>-13.83561872419817</v>
      </c>
      <c r="AL302" s="4">
        <v>-2.383897238035118</v>
      </c>
    </row>
    <row r="303" spans="1:38" x14ac:dyDescent="0.2">
      <c r="A303">
        <v>302</v>
      </c>
      <c r="B303">
        <v>3.1541092459699671</v>
      </c>
      <c r="C303">
        <v>-0.49811880690555488</v>
      </c>
      <c r="D303">
        <v>5.8693058296681171</v>
      </c>
      <c r="E303">
        <v>-5.0328509216241466</v>
      </c>
      <c r="F303">
        <v>-10.06305500835283</v>
      </c>
      <c r="G303">
        <v>-2.4598730506466802</v>
      </c>
      <c r="U303" s="4">
        <v>2.9206136907862961</v>
      </c>
      <c r="V303" s="4">
        <v>-0.41424522539698871</v>
      </c>
      <c r="W303" s="4">
        <v>5.4595963196249064</v>
      </c>
      <c r="X303" s="4">
        <v>-4.7144172493202019</v>
      </c>
      <c r="Y303" s="4">
        <v>-9.3247718665492751</v>
      </c>
      <c r="Z303" s="4">
        <v>-2.4913193117101859</v>
      </c>
      <c r="AA303" s="4">
        <v>3.1541092459699671</v>
      </c>
      <c r="AB303" s="4">
        <v>-0.49811880690555488</v>
      </c>
      <c r="AC303" s="4">
        <v>5.8693058296681171</v>
      </c>
      <c r="AD303" s="4">
        <v>-5.0328509216241466</v>
      </c>
      <c r="AE303" s="4">
        <v>-10.06305500835283</v>
      </c>
      <c r="AF303" s="4">
        <v>-2.4598730506466802</v>
      </c>
      <c r="AG303" s="4">
        <v>3.536007151993716</v>
      </c>
      <c r="AH303" s="4">
        <v>-0.58599435171634418</v>
      </c>
      <c r="AI303" s="4">
        <v>6.5354383893102046</v>
      </c>
      <c r="AJ303" s="4">
        <v>-5.5893697770266844</v>
      </c>
      <c r="AK303" s="4">
        <v>-11.318124712850899</v>
      </c>
      <c r="AL303" s="4">
        <v>-2.2355263068903621</v>
      </c>
    </row>
    <row r="304" spans="1:38" x14ac:dyDescent="0.2">
      <c r="A304">
        <v>303</v>
      </c>
      <c r="B304">
        <v>2.1031601991176432</v>
      </c>
      <c r="C304">
        <v>-1.6155781854148641</v>
      </c>
      <c r="D304">
        <v>5.908494270140153</v>
      </c>
      <c r="E304">
        <v>-7.2060004772636193</v>
      </c>
      <c r="F304">
        <v>-9.8757006599029378</v>
      </c>
      <c r="G304">
        <v>4.6055066512911322</v>
      </c>
      <c r="U304" s="4">
        <v>1.9473797771425361</v>
      </c>
      <c r="V304" s="4">
        <v>-1.464715060946524</v>
      </c>
      <c r="W304" s="4">
        <v>5.5077362421748806</v>
      </c>
      <c r="X304" s="4">
        <v>-6.6962893223937021</v>
      </c>
      <c r="Y304" s="4">
        <v>-9.1366249428420048</v>
      </c>
      <c r="Z304" s="4">
        <v>4.5594977834270409</v>
      </c>
      <c r="AA304" s="4">
        <v>2.1031601991176432</v>
      </c>
      <c r="AB304" s="4">
        <v>-1.6155781854148641</v>
      </c>
      <c r="AC304" s="4">
        <v>5.908494270140153</v>
      </c>
      <c r="AD304" s="4">
        <v>-7.2060004772636193</v>
      </c>
      <c r="AE304" s="4">
        <v>-9.8757006599029378</v>
      </c>
      <c r="AF304" s="4">
        <v>4.6055066512911322</v>
      </c>
      <c r="AG304" s="4">
        <v>2.3953809502673349</v>
      </c>
      <c r="AH304" s="4">
        <v>-1.843120108542196</v>
      </c>
      <c r="AI304" s="4">
        <v>6.5597627706611217</v>
      </c>
      <c r="AJ304" s="4">
        <v>-8.110606510470193</v>
      </c>
      <c r="AK304" s="4">
        <v>-11.138509235339971</v>
      </c>
      <c r="AL304" s="4">
        <v>4.7719727223045094</v>
      </c>
    </row>
    <row r="305" spans="1:38" x14ac:dyDescent="0.2">
      <c r="A305">
        <v>304</v>
      </c>
      <c r="B305">
        <v>2.2438118108274301</v>
      </c>
      <c r="C305">
        <v>-2.8876440928296581</v>
      </c>
      <c r="D305">
        <v>6.0760234972035008</v>
      </c>
      <c r="E305">
        <v>-9.3414187966478739</v>
      </c>
      <c r="F305">
        <v>-8.566434194180566</v>
      </c>
      <c r="G305">
        <v>3.4350624237349519</v>
      </c>
      <c r="U305" s="4">
        <v>2.1311012869544221</v>
      </c>
      <c r="V305" s="4">
        <v>-2.7034784917469081</v>
      </c>
      <c r="W305" s="4">
        <v>5.6709048119734042</v>
      </c>
      <c r="X305" s="4">
        <v>-8.6221858702362688</v>
      </c>
      <c r="Y305" s="4">
        <v>-7.8821130650950089</v>
      </c>
      <c r="Z305" s="4">
        <v>3.34191546310154</v>
      </c>
      <c r="AA305" s="4">
        <v>2.2438118108274301</v>
      </c>
      <c r="AB305" s="4">
        <v>-2.8876440928296581</v>
      </c>
      <c r="AC305" s="4">
        <v>6.0760234972035008</v>
      </c>
      <c r="AD305" s="4">
        <v>-9.3414187966478739</v>
      </c>
      <c r="AE305" s="4">
        <v>-8.566434194180566</v>
      </c>
      <c r="AF305" s="4">
        <v>3.4350624237349519</v>
      </c>
      <c r="AG305" s="4">
        <v>2.4726622121097459</v>
      </c>
      <c r="AH305" s="4">
        <v>-3.1952990642467261</v>
      </c>
      <c r="AI305" s="4">
        <v>6.7476478202360539</v>
      </c>
      <c r="AJ305" s="4">
        <v>-10.57565794814515</v>
      </c>
      <c r="AK305" s="4">
        <v>-9.7270395443511344</v>
      </c>
      <c r="AL305" s="4">
        <v>3.579563785131461</v>
      </c>
    </row>
    <row r="306" spans="1:38" x14ac:dyDescent="0.2">
      <c r="A306">
        <v>305</v>
      </c>
      <c r="B306">
        <v>4.236695399105785</v>
      </c>
      <c r="C306">
        <v>-1.9831711657092091E-2</v>
      </c>
      <c r="D306">
        <v>9.5773234129253826</v>
      </c>
      <c r="E306">
        <v>-3.8789983867000011</v>
      </c>
      <c r="F306">
        <v>-15.50387793421929</v>
      </c>
      <c r="G306">
        <v>-2.4872624328117152</v>
      </c>
      <c r="U306" s="4">
        <v>3.972222154290697</v>
      </c>
      <c r="V306" s="4">
        <v>4.2707863369204659E-2</v>
      </c>
      <c r="W306" s="4">
        <v>8.8758255656161982</v>
      </c>
      <c r="X306" s="4">
        <v>-3.6645778382953922</v>
      </c>
      <c r="Y306" s="4">
        <v>-14.360818513671189</v>
      </c>
      <c r="Z306" s="4">
        <v>-2.3780583966805242</v>
      </c>
      <c r="AA306" s="4">
        <v>4.236695399105785</v>
      </c>
      <c r="AB306" s="4">
        <v>-1.9831711657092091E-2</v>
      </c>
      <c r="AC306" s="4">
        <v>9.5773234129253826</v>
      </c>
      <c r="AD306" s="4">
        <v>-3.8789983867000011</v>
      </c>
      <c r="AE306" s="4">
        <v>-15.50387793421929</v>
      </c>
      <c r="AF306" s="4">
        <v>-2.4872624328117152</v>
      </c>
      <c r="AG306" s="4">
        <v>4.6216821117961491</v>
      </c>
      <c r="AH306" s="4">
        <v>-4.034617765744352E-2</v>
      </c>
      <c r="AI306" s="4">
        <v>10.746006406808039</v>
      </c>
      <c r="AJ306" s="4">
        <v>-4.2418159453257962</v>
      </c>
      <c r="AK306" s="4">
        <v>-17.45251146470746</v>
      </c>
      <c r="AL306" s="4">
        <v>-2.5144845559307121</v>
      </c>
    </row>
    <row r="307" spans="1:38" x14ac:dyDescent="0.2">
      <c r="A307">
        <v>306</v>
      </c>
      <c r="B307">
        <v>2.6359375684663182</v>
      </c>
      <c r="C307">
        <v>-2.420204146132221E-2</v>
      </c>
      <c r="D307">
        <v>9.8787658679722838</v>
      </c>
      <c r="E307">
        <v>-7.7157886576394921</v>
      </c>
      <c r="F307">
        <v>-14.998758383541441</v>
      </c>
      <c r="G307">
        <v>-3.9798693651705639</v>
      </c>
      <c r="U307" s="4">
        <v>2.445842133538902</v>
      </c>
      <c r="V307" s="4">
        <v>6.1460578817180783E-2</v>
      </c>
      <c r="W307" s="4">
        <v>9.1760500442588473</v>
      </c>
      <c r="X307" s="4">
        <v>-7.2523888373359204</v>
      </c>
      <c r="Y307" s="4">
        <v>-13.89905087257338</v>
      </c>
      <c r="Z307" s="4">
        <v>-3.9095793509626571</v>
      </c>
      <c r="AA307" s="4">
        <v>2.6359375684663182</v>
      </c>
      <c r="AB307" s="4">
        <v>-2.420204146132221E-2</v>
      </c>
      <c r="AC307" s="4">
        <v>9.8787658679722838</v>
      </c>
      <c r="AD307" s="4">
        <v>-7.7157886576394921</v>
      </c>
      <c r="AE307" s="4">
        <v>-14.998758383541441</v>
      </c>
      <c r="AF307" s="4">
        <v>-3.9798693651705639</v>
      </c>
      <c r="AG307" s="4">
        <v>2.9564631861121731</v>
      </c>
      <c r="AH307" s="4">
        <v>-9.3683890895166794E-2</v>
      </c>
      <c r="AI307" s="4">
        <v>10.992525962831429</v>
      </c>
      <c r="AJ307" s="4">
        <v>-8.5225725197701525</v>
      </c>
      <c r="AK307" s="4">
        <v>-16.857749274873282</v>
      </c>
      <c r="AL307" s="4">
        <v>-3.8907970834015919</v>
      </c>
    </row>
    <row r="308" spans="1:38" x14ac:dyDescent="0.2">
      <c r="A308">
        <v>307</v>
      </c>
      <c r="B308">
        <v>1.556896174300574</v>
      </c>
      <c r="C308">
        <v>-1.446016780171383</v>
      </c>
      <c r="D308">
        <v>10.01815204836867</v>
      </c>
      <c r="E308">
        <v>-9.2773735614331834</v>
      </c>
      <c r="F308">
        <v>-12.47660200437412</v>
      </c>
      <c r="G308">
        <v>6.2542775781998969</v>
      </c>
      <c r="U308" s="4">
        <v>1.4370370084150279</v>
      </c>
      <c r="V308" s="4">
        <v>-1.3123956811164039</v>
      </c>
      <c r="W308" s="4">
        <v>9.3184165634405591</v>
      </c>
      <c r="X308" s="4">
        <v>-8.5770327733022338</v>
      </c>
      <c r="Y308" s="4">
        <v>-11.55829870185369</v>
      </c>
      <c r="Z308" s="4">
        <v>6.165409505524666</v>
      </c>
      <c r="AA308" s="4">
        <v>1.556896174300574</v>
      </c>
      <c r="AB308" s="4">
        <v>-1.446016780171383</v>
      </c>
      <c r="AC308" s="4">
        <v>10.01815204836867</v>
      </c>
      <c r="AD308" s="4">
        <v>-9.2773735614331834</v>
      </c>
      <c r="AE308" s="4">
        <v>-12.47660200437412</v>
      </c>
      <c r="AF308" s="4">
        <v>6.2542775781998969</v>
      </c>
      <c r="AG308" s="4">
        <v>1.82006500768119</v>
      </c>
      <c r="AH308" s="4">
        <v>-1.635064532188226</v>
      </c>
      <c r="AI308" s="4">
        <v>11.18670516822085</v>
      </c>
      <c r="AJ308" s="4">
        <v>-10.48791734934132</v>
      </c>
      <c r="AK308" s="4">
        <v>-14.021247539432339</v>
      </c>
      <c r="AL308" s="4">
        <v>6.5380576336992053</v>
      </c>
    </row>
    <row r="309" spans="1:38" x14ac:dyDescent="0.2">
      <c r="A309">
        <v>308</v>
      </c>
      <c r="B309">
        <v>1.992995181454559</v>
      </c>
      <c r="C309">
        <v>-3.2511131906088542</v>
      </c>
      <c r="D309">
        <v>9.7959790199183203</v>
      </c>
      <c r="E309">
        <v>-11.42258011758169</v>
      </c>
      <c r="F309">
        <v>-9.4219848540263467</v>
      </c>
      <c r="G309">
        <v>4.5636684665597453</v>
      </c>
      <c r="U309" s="4">
        <v>1.8783360761187511</v>
      </c>
      <c r="V309" s="4">
        <v>-3.0801630297503308</v>
      </c>
      <c r="W309" s="4">
        <v>9.106319329822119</v>
      </c>
      <c r="X309" s="4">
        <v>-10.53727543435237</v>
      </c>
      <c r="Y309" s="4">
        <v>-8.6931691164713367</v>
      </c>
      <c r="Z309" s="4">
        <v>4.368770877346055</v>
      </c>
      <c r="AA309" s="4">
        <v>1.992995181454559</v>
      </c>
      <c r="AB309" s="4">
        <v>-3.2511131906088542</v>
      </c>
      <c r="AC309" s="4">
        <v>9.7959790199183203</v>
      </c>
      <c r="AD309" s="4">
        <v>-11.42258011758169</v>
      </c>
      <c r="AE309" s="4">
        <v>-9.4219848540263467</v>
      </c>
      <c r="AF309" s="4">
        <v>4.5636684665597453</v>
      </c>
      <c r="AG309" s="4">
        <v>2.2508338203798299</v>
      </c>
      <c r="AH309" s="4">
        <v>-3.5396516116129821</v>
      </c>
      <c r="AI309" s="4">
        <v>10.948994100683761</v>
      </c>
      <c r="AJ309" s="4">
        <v>-12.918124112128959</v>
      </c>
      <c r="AK309" s="4">
        <v>-10.652488017632059</v>
      </c>
      <c r="AL309" s="4">
        <v>4.8974197935625483</v>
      </c>
    </row>
    <row r="310" spans="1:38" x14ac:dyDescent="0.2">
      <c r="A310">
        <v>309</v>
      </c>
      <c r="B310">
        <v>4.9636135565047663</v>
      </c>
      <c r="C310">
        <v>0.21961420008018009</v>
      </c>
      <c r="D310">
        <v>16.656767302794641</v>
      </c>
      <c r="E310">
        <v>-3.6697237847445572</v>
      </c>
      <c r="F310">
        <v>-24.124985414113471</v>
      </c>
      <c r="G310">
        <v>-6.3767181965944273</v>
      </c>
      <c r="U310" s="4">
        <v>4.6168460736615886</v>
      </c>
      <c r="V310" s="4">
        <v>0.26964509029688372</v>
      </c>
      <c r="W310" s="4">
        <v>15.46906068396436</v>
      </c>
      <c r="X310" s="4">
        <v>-3.477138740726923</v>
      </c>
      <c r="Y310" s="4">
        <v>-22.52935295986012</v>
      </c>
      <c r="Z310" s="4">
        <v>-6.0156051224228442</v>
      </c>
      <c r="AA310" s="4">
        <v>4.9636135565047663</v>
      </c>
      <c r="AB310" s="4">
        <v>0.21961420008018009</v>
      </c>
      <c r="AC310" s="4">
        <v>16.656767302794641</v>
      </c>
      <c r="AD310" s="4">
        <v>-3.6697237847445572</v>
      </c>
      <c r="AE310" s="4">
        <v>-24.124985414113471</v>
      </c>
      <c r="AF310" s="4">
        <v>-6.3767181965944273</v>
      </c>
      <c r="AG310" s="4">
        <v>5.45299658774994</v>
      </c>
      <c r="AH310" s="4">
        <v>0.24812106686377419</v>
      </c>
      <c r="AI310" s="4">
        <v>18.643666467859649</v>
      </c>
      <c r="AJ310" s="4">
        <v>-3.9905701609667559</v>
      </c>
      <c r="AK310" s="4">
        <v>-26.879528170083361</v>
      </c>
      <c r="AL310" s="4">
        <v>-6.8185668155129981</v>
      </c>
    </row>
    <row r="311" spans="1:38" x14ac:dyDescent="0.2">
      <c r="A311">
        <v>310</v>
      </c>
      <c r="B311">
        <v>0.97248875460991246</v>
      </c>
      <c r="C311">
        <v>0.25334137594530032</v>
      </c>
      <c r="D311">
        <v>16.356815001055921</v>
      </c>
      <c r="E311">
        <v>-10.67385270573743</v>
      </c>
      <c r="F311">
        <v>-21.845164619437519</v>
      </c>
      <c r="G311">
        <v>-2.2954209239410379</v>
      </c>
      <c r="U311" s="4">
        <v>0.84548496799297856</v>
      </c>
      <c r="V311" s="4">
        <v>0.31204660574049248</v>
      </c>
      <c r="W311" s="4">
        <v>15.217462631380689</v>
      </c>
      <c r="X311" s="4">
        <v>-10.054442145250301</v>
      </c>
      <c r="Y311" s="4">
        <v>-20.386364681158231</v>
      </c>
      <c r="Z311" s="4">
        <v>-2.2278314967519761</v>
      </c>
      <c r="AA311" s="4">
        <v>0.97248875460991246</v>
      </c>
      <c r="AB311" s="4">
        <v>0.25334137594530032</v>
      </c>
      <c r="AC311" s="4">
        <v>16.356815001055921</v>
      </c>
      <c r="AD311" s="4">
        <v>-10.67385270573743</v>
      </c>
      <c r="AE311" s="4">
        <v>-21.845164619437519</v>
      </c>
      <c r="AF311" s="4">
        <v>-2.2954209239410379</v>
      </c>
      <c r="AG311" s="4">
        <v>1.2032878789061441</v>
      </c>
      <c r="AH311" s="4">
        <v>0.2385899837518492</v>
      </c>
      <c r="AI311" s="4">
        <v>18.270569224057791</v>
      </c>
      <c r="AJ311" s="4">
        <v>-11.747248056793239</v>
      </c>
      <c r="AK311" s="4">
        <v>-24.39543714897917</v>
      </c>
      <c r="AL311" s="4">
        <v>-2.1720306655343271</v>
      </c>
    </row>
    <row r="312" spans="1:38" x14ac:dyDescent="0.2">
      <c r="A312">
        <v>311</v>
      </c>
      <c r="B312">
        <v>6.5310592543389709E-2</v>
      </c>
      <c r="C312">
        <v>-0.3563832946176293</v>
      </c>
      <c r="D312">
        <v>16.42345608723452</v>
      </c>
      <c r="E312">
        <v>-13.81390132488437</v>
      </c>
      <c r="F312">
        <v>-18.970801374272639</v>
      </c>
      <c r="G312">
        <v>3.5735925924648879</v>
      </c>
      <c r="U312" s="4">
        <v>6.5355414018877277E-3</v>
      </c>
      <c r="V312" s="4">
        <v>-0.27818703310811921</v>
      </c>
      <c r="W312" s="4">
        <v>15.28762809441112</v>
      </c>
      <c r="X312" s="4">
        <v>-12.88614630600085</v>
      </c>
      <c r="Y312" s="4">
        <v>-17.748924096285549</v>
      </c>
      <c r="Z312" s="4">
        <v>3.5680111685844609</v>
      </c>
      <c r="AA312" s="4">
        <v>6.5310592543389709E-2</v>
      </c>
      <c r="AB312" s="4">
        <v>-0.3563832946176293</v>
      </c>
      <c r="AC312" s="4">
        <v>16.42345608723452</v>
      </c>
      <c r="AD312" s="4">
        <v>-13.81390132488437</v>
      </c>
      <c r="AE312" s="4">
        <v>-18.970801374272639</v>
      </c>
      <c r="AF312" s="4">
        <v>3.5735925924648879</v>
      </c>
      <c r="AG312" s="4">
        <v>0.25223144507404921</v>
      </c>
      <c r="AH312" s="4">
        <v>-0.45874522489704422</v>
      </c>
      <c r="AI312" s="4">
        <v>18.35807775559816</v>
      </c>
      <c r="AJ312" s="4">
        <v>-15.39494828441534</v>
      </c>
      <c r="AK312" s="4">
        <v>-20.992879924097601</v>
      </c>
      <c r="AL312" s="4">
        <v>3.8139974610782539</v>
      </c>
    </row>
    <row r="313" spans="1:38" x14ac:dyDescent="0.2">
      <c r="A313">
        <v>312</v>
      </c>
      <c r="B313">
        <v>2.1866624988255809</v>
      </c>
      <c r="C313">
        <v>-3.929340954781714</v>
      </c>
      <c r="D313">
        <v>16.650450167709629</v>
      </c>
      <c r="E313">
        <v>-18.613984026509709</v>
      </c>
      <c r="F313">
        <v>-13.8986687670947</v>
      </c>
      <c r="G313">
        <v>8.433428115877426</v>
      </c>
      <c r="U313" s="4">
        <v>2.0415451893264329</v>
      </c>
      <c r="V313" s="4">
        <v>-3.7186721307359778</v>
      </c>
      <c r="W313" s="4">
        <v>15.481038882406731</v>
      </c>
      <c r="X313" s="4">
        <v>-17.340950228132542</v>
      </c>
      <c r="Y313" s="4">
        <v>-12.96669139113647</v>
      </c>
      <c r="Z313" s="4">
        <v>7.9971078535540592</v>
      </c>
      <c r="AA313" s="4">
        <v>2.1866624988255809</v>
      </c>
      <c r="AB313" s="4">
        <v>-3.929340954781714</v>
      </c>
      <c r="AC313" s="4">
        <v>16.650450167709629</v>
      </c>
      <c r="AD313" s="4">
        <v>-18.613984026509709</v>
      </c>
      <c r="AE313" s="4">
        <v>-13.8986687670947</v>
      </c>
      <c r="AF313" s="4">
        <v>8.433428115877426</v>
      </c>
      <c r="AG313" s="4">
        <v>2.5148623924007278</v>
      </c>
      <c r="AH313" s="4">
        <v>-4.3254607128726246</v>
      </c>
      <c r="AI313" s="4">
        <v>18.602481457596511</v>
      </c>
      <c r="AJ313" s="4">
        <v>-20.775127295143179</v>
      </c>
      <c r="AK313" s="4">
        <v>-15.477548646069311</v>
      </c>
      <c r="AL313" s="4">
        <v>9.1020030858620213</v>
      </c>
    </row>
    <row r="314" spans="1:38" x14ac:dyDescent="0.2">
      <c r="A314">
        <v>313</v>
      </c>
      <c r="B314">
        <v>5.4088160685134934</v>
      </c>
      <c r="C314">
        <v>-0.5202204241510392</v>
      </c>
      <c r="D314">
        <v>24.803888452179361</v>
      </c>
      <c r="E314">
        <v>-4.4628905450668226</v>
      </c>
      <c r="F314">
        <v>-31.133064043889679</v>
      </c>
      <c r="G314">
        <v>-12.534859966925641</v>
      </c>
      <c r="U314" s="4">
        <v>5.0183170311354299</v>
      </c>
      <c r="V314" s="4">
        <v>-0.4308477539218305</v>
      </c>
      <c r="W314" s="4">
        <v>23.095982143761361</v>
      </c>
      <c r="X314" s="4">
        <v>-4.219599048609517</v>
      </c>
      <c r="Y314" s="4">
        <v>-29.17260482081986</v>
      </c>
      <c r="Z314" s="4">
        <v>-11.861732519035311</v>
      </c>
      <c r="AA314" s="4">
        <v>5.4088160685134934</v>
      </c>
      <c r="AB314" s="4">
        <v>-0.5202204241510392</v>
      </c>
      <c r="AC314" s="4">
        <v>24.803888452179361</v>
      </c>
      <c r="AD314" s="4">
        <v>-4.4628905450668226</v>
      </c>
      <c r="AE314" s="4">
        <v>-31.133064043889679</v>
      </c>
      <c r="AF314" s="4">
        <v>-12.534859966925641</v>
      </c>
      <c r="AG314" s="4">
        <v>5.9693326616507161</v>
      </c>
      <c r="AH314" s="4">
        <v>-0.53524693231684661</v>
      </c>
      <c r="AI314" s="4">
        <v>27.699455675016839</v>
      </c>
      <c r="AJ314" s="4">
        <v>-4.8732147319881562</v>
      </c>
      <c r="AK314" s="4">
        <v>-34.390610413605479</v>
      </c>
      <c r="AL314" s="4">
        <v>-13.46756394250805</v>
      </c>
    </row>
    <row r="315" spans="1:38" x14ac:dyDescent="0.2">
      <c r="A315">
        <v>314</v>
      </c>
      <c r="B315">
        <v>1.7153374603830189</v>
      </c>
      <c r="C315">
        <v>0.76702603226090371</v>
      </c>
      <c r="D315">
        <v>25.27023223429099</v>
      </c>
      <c r="E315">
        <v>-9.1380082110294119</v>
      </c>
      <c r="F315">
        <v>-29.364659751830459</v>
      </c>
      <c r="G315">
        <v>-7.3194922323832641</v>
      </c>
      <c r="U315" s="4">
        <v>1.52509650061685</v>
      </c>
      <c r="V315" s="4">
        <v>0.79352208146125647</v>
      </c>
      <c r="W315" s="4">
        <v>23.551430382607329</v>
      </c>
      <c r="X315" s="4">
        <v>-8.621386654390248</v>
      </c>
      <c r="Y315" s="4">
        <v>-27.513493130626848</v>
      </c>
      <c r="Z315" s="4">
        <v>-6.9322791227198426</v>
      </c>
      <c r="AA315" s="4">
        <v>1.7153374603830189</v>
      </c>
      <c r="AB315" s="4">
        <v>0.76702603226090371</v>
      </c>
      <c r="AC315" s="4">
        <v>25.27023223429099</v>
      </c>
      <c r="AD315" s="4">
        <v>-9.1380082110294119</v>
      </c>
      <c r="AE315" s="4">
        <v>-29.364659751830459</v>
      </c>
      <c r="AF315" s="4">
        <v>-7.3194922323832641</v>
      </c>
      <c r="AG315" s="4">
        <v>1.999101323145233</v>
      </c>
      <c r="AH315" s="4">
        <v>0.82317833752289638</v>
      </c>
      <c r="AI315" s="4">
        <v>28.17625054364585</v>
      </c>
      <c r="AJ315" s="4">
        <v>-10.020124336785599</v>
      </c>
      <c r="AK315" s="4">
        <v>-32.466406235070373</v>
      </c>
      <c r="AL315" s="4">
        <v>-7.8268118037544241</v>
      </c>
    </row>
    <row r="316" spans="1:38" x14ac:dyDescent="0.2">
      <c r="A316">
        <v>315</v>
      </c>
      <c r="B316">
        <v>-0.31140523646524421</v>
      </c>
      <c r="C316">
        <v>0.76256611502683258</v>
      </c>
      <c r="D316">
        <v>25.102497072102182</v>
      </c>
      <c r="E316">
        <v>-14.967464181123329</v>
      </c>
      <c r="F316">
        <v>-26.014316121523311</v>
      </c>
      <c r="G316">
        <v>0.71073916953873184</v>
      </c>
      <c r="U316" s="4">
        <v>-0.37924960149177578</v>
      </c>
      <c r="V316" s="4">
        <v>0.78058002262941939</v>
      </c>
      <c r="W316" s="4">
        <v>23.414579836514111</v>
      </c>
      <c r="X316" s="4">
        <v>-14.052119111985901</v>
      </c>
      <c r="Y316" s="4">
        <v>-24.383650679900331</v>
      </c>
      <c r="Z316" s="4">
        <v>0.74075450428745671</v>
      </c>
      <c r="AA316" s="4">
        <v>-0.31140523646524421</v>
      </c>
      <c r="AB316" s="4">
        <v>0.76256611502683258</v>
      </c>
      <c r="AC316" s="4">
        <v>25.102497072102182</v>
      </c>
      <c r="AD316" s="4">
        <v>-14.967464181123329</v>
      </c>
      <c r="AE316" s="4">
        <v>-26.014316121523311</v>
      </c>
      <c r="AF316" s="4">
        <v>0.71073916953873184</v>
      </c>
      <c r="AG316" s="4">
        <v>-0.14558900849650569</v>
      </c>
      <c r="AH316" s="4">
        <v>0.76653267059084662</v>
      </c>
      <c r="AI316" s="4">
        <v>27.920622119068931</v>
      </c>
      <c r="AJ316" s="4">
        <v>-16.540381290239139</v>
      </c>
      <c r="AK316" s="4">
        <v>-28.792335313902061</v>
      </c>
      <c r="AL316" s="4">
        <v>0.88755921868617726</v>
      </c>
    </row>
    <row r="317" spans="1:38" x14ac:dyDescent="0.2">
      <c r="A317">
        <v>316</v>
      </c>
      <c r="B317">
        <v>5.3304040472031931E-3</v>
      </c>
      <c r="C317">
        <v>-1.170078255769728</v>
      </c>
      <c r="D317">
        <v>25.078572517634559</v>
      </c>
      <c r="E317">
        <v>-20.28636848300782</v>
      </c>
      <c r="F317">
        <v>-22.368831617324279</v>
      </c>
      <c r="G317">
        <v>10.06769375562653</v>
      </c>
      <c r="U317" s="4">
        <v>-6.2150859960653379E-2</v>
      </c>
      <c r="V317" s="4">
        <v>-1.093420108119598</v>
      </c>
      <c r="W317" s="4">
        <v>23.383813124645471</v>
      </c>
      <c r="X317" s="4">
        <v>-18.98175074007176</v>
      </c>
      <c r="Y317" s="4">
        <v>-20.999388756888649</v>
      </c>
      <c r="Z317" s="4">
        <v>9.5903866795816572</v>
      </c>
      <c r="AA317" s="4">
        <v>5.3304040472031931E-3</v>
      </c>
      <c r="AB317" s="4">
        <v>-1.170078255769728</v>
      </c>
      <c r="AC317" s="4">
        <v>25.078572517634559</v>
      </c>
      <c r="AD317" s="4">
        <v>-20.28636848300782</v>
      </c>
      <c r="AE317" s="4">
        <v>-22.368831617324279</v>
      </c>
      <c r="AF317" s="4">
        <v>10.06769375562653</v>
      </c>
      <c r="AG317" s="4">
        <v>0.218822027900726</v>
      </c>
      <c r="AH317" s="4">
        <v>-1.3449186433863429</v>
      </c>
      <c r="AI317" s="4">
        <v>27.95590520807772</v>
      </c>
      <c r="AJ317" s="4">
        <v>-22.537913248507351</v>
      </c>
      <c r="AK317" s="4">
        <v>-24.768447616086942</v>
      </c>
      <c r="AL317" s="4">
        <v>10.905754371311611</v>
      </c>
    </row>
    <row r="318" spans="1:38" x14ac:dyDescent="0.2">
      <c r="A318">
        <v>317</v>
      </c>
      <c r="B318">
        <v>3.0013682239015318</v>
      </c>
      <c r="C318">
        <v>-4.2187797956430471</v>
      </c>
      <c r="D318">
        <v>24.403160608297959</v>
      </c>
      <c r="E318">
        <v>-22.972810916669282</v>
      </c>
      <c r="F318">
        <v>-18.726459060863181</v>
      </c>
      <c r="G318">
        <v>15.72566623257752</v>
      </c>
      <c r="U318" s="4">
        <v>2.7906466335054931</v>
      </c>
      <c r="V318" s="4">
        <v>-3.9913222444714309</v>
      </c>
      <c r="W318" s="4">
        <v>22.73177290461976</v>
      </c>
      <c r="X318" s="4">
        <v>-21.46912633847284</v>
      </c>
      <c r="Y318" s="4">
        <v>-17.564756865428539</v>
      </c>
      <c r="Z318" s="4">
        <v>14.90501164925224</v>
      </c>
      <c r="AA318" s="4">
        <v>3.0013682239015318</v>
      </c>
      <c r="AB318" s="4">
        <v>-4.2187797956430471</v>
      </c>
      <c r="AC318" s="4">
        <v>24.403160608297959</v>
      </c>
      <c r="AD318" s="4">
        <v>-22.972810916669282</v>
      </c>
      <c r="AE318" s="4">
        <v>-18.726459060863181</v>
      </c>
      <c r="AF318" s="4">
        <v>15.72566623257752</v>
      </c>
      <c r="AG318" s="4">
        <v>3.4307038008607962</v>
      </c>
      <c r="AH318" s="4">
        <v>-4.6639602296230089</v>
      </c>
      <c r="AI318" s="4">
        <v>27.20544912942788</v>
      </c>
      <c r="AJ318" s="4">
        <v>-25.553701991973959</v>
      </c>
      <c r="AK318" s="4">
        <v>-20.6336254878387</v>
      </c>
      <c r="AL318" s="4">
        <v>16.967289798058179</v>
      </c>
    </row>
    <row r="319" spans="1:38" x14ac:dyDescent="0.2">
      <c r="A319">
        <v>318</v>
      </c>
      <c r="B319">
        <v>8.447470021016823</v>
      </c>
      <c r="C319">
        <v>0.65658610081535151</v>
      </c>
      <c r="D319">
        <v>37.877814881918212</v>
      </c>
      <c r="E319">
        <v>-4.9455269118112772</v>
      </c>
      <c r="F319">
        <v>-37.536613354834593</v>
      </c>
      <c r="G319">
        <v>-9.9432600362144701</v>
      </c>
      <c r="U319" s="4">
        <v>7.8768661465807606</v>
      </c>
      <c r="V319" s="4">
        <v>0.67284033863042381</v>
      </c>
      <c r="W319" s="4">
        <v>35.375756838388753</v>
      </c>
      <c r="X319" s="4">
        <v>-4.6925853304768106</v>
      </c>
      <c r="Y319" s="4">
        <v>-35.292627872666507</v>
      </c>
      <c r="Z319" s="4">
        <v>-9.381370917038053</v>
      </c>
      <c r="AA319" s="4">
        <v>8.447470021016823</v>
      </c>
      <c r="AB319" s="4">
        <v>0.65658610081535151</v>
      </c>
      <c r="AC319" s="4">
        <v>37.877814881918212</v>
      </c>
      <c r="AD319" s="4">
        <v>-4.9455269118112772</v>
      </c>
      <c r="AE319" s="4">
        <v>-37.536613354834593</v>
      </c>
      <c r="AF319" s="4">
        <v>-9.9432600362144701</v>
      </c>
      <c r="AG319" s="4">
        <v>9.2881580000774822</v>
      </c>
      <c r="AH319" s="4">
        <v>0.74938059629739118</v>
      </c>
      <c r="AI319" s="4">
        <v>42.085738677738682</v>
      </c>
      <c r="AJ319" s="4">
        <v>-5.4021384567407953</v>
      </c>
      <c r="AK319" s="4">
        <v>-41.31517953497427</v>
      </c>
      <c r="AL319" s="4">
        <v>-10.742024839239949</v>
      </c>
    </row>
    <row r="320" spans="1:38" x14ac:dyDescent="0.2">
      <c r="A320">
        <v>319</v>
      </c>
      <c r="B320">
        <v>2.5390533785877909</v>
      </c>
      <c r="C320">
        <v>1.5660856875097049</v>
      </c>
      <c r="D320">
        <v>37.618457728115906</v>
      </c>
      <c r="E320">
        <v>-11.83084483208048</v>
      </c>
      <c r="F320">
        <v>-35.762274362052402</v>
      </c>
      <c r="G320">
        <v>-11.390256863927659</v>
      </c>
      <c r="U320" s="4">
        <v>2.2906595071633271</v>
      </c>
      <c r="V320" s="4">
        <v>1.5272807522918299</v>
      </c>
      <c r="W320" s="4">
        <v>35.157575127832843</v>
      </c>
      <c r="X320" s="4">
        <v>-11.189081157386349</v>
      </c>
      <c r="Y320" s="4">
        <v>-33.619641680252528</v>
      </c>
      <c r="Z320" s="4">
        <v>-10.79718028196436</v>
      </c>
      <c r="AA320" s="4">
        <v>2.5390533785877909</v>
      </c>
      <c r="AB320" s="4">
        <v>1.5660856875097049</v>
      </c>
      <c r="AC320" s="4">
        <v>37.618457728115906</v>
      </c>
      <c r="AD320" s="4">
        <v>-11.83084483208048</v>
      </c>
      <c r="AE320" s="4">
        <v>-35.762274362052402</v>
      </c>
      <c r="AF320" s="4">
        <v>-11.390256863927659</v>
      </c>
      <c r="AG320" s="4">
        <v>2.9133313020462661</v>
      </c>
      <c r="AH320" s="4">
        <v>1.6850982633408571</v>
      </c>
      <c r="AI320" s="4">
        <v>41.745506497344188</v>
      </c>
      <c r="AJ320" s="4">
        <v>-12.95791991092061</v>
      </c>
      <c r="AK320" s="4">
        <v>-39.360128968231272</v>
      </c>
      <c r="AL320" s="4">
        <v>-12.17335509229328</v>
      </c>
    </row>
    <row r="321" spans="1:38" x14ac:dyDescent="0.2">
      <c r="A321">
        <v>320</v>
      </c>
      <c r="B321">
        <v>-1.065981741595265</v>
      </c>
      <c r="C321">
        <v>1.5130743422317969</v>
      </c>
      <c r="D321">
        <v>39.243906618017789</v>
      </c>
      <c r="E321">
        <v>-18.341402668182411</v>
      </c>
      <c r="F321">
        <v>-32.929395600575781</v>
      </c>
      <c r="G321">
        <v>1.1501621613452191</v>
      </c>
      <c r="U321" s="4">
        <v>-1.118869721460811</v>
      </c>
      <c r="V321" s="4">
        <v>1.457699886259874</v>
      </c>
      <c r="W321" s="4">
        <v>36.705439237091888</v>
      </c>
      <c r="X321" s="4">
        <v>-17.264191367186609</v>
      </c>
      <c r="Y321" s="4">
        <v>-30.97128456463043</v>
      </c>
      <c r="Z321" s="4">
        <v>1.16380739967334</v>
      </c>
      <c r="AA321" s="4">
        <v>-1.065981741595265</v>
      </c>
      <c r="AB321" s="4">
        <v>1.5130743422317969</v>
      </c>
      <c r="AC321" s="4">
        <v>39.243906618017789</v>
      </c>
      <c r="AD321" s="4">
        <v>-18.341402668182411</v>
      </c>
      <c r="AE321" s="4">
        <v>-32.929395600575781</v>
      </c>
      <c r="AF321" s="4">
        <v>1.1501621613452191</v>
      </c>
      <c r="AG321" s="4">
        <v>-0.94196239980507701</v>
      </c>
      <c r="AH321" s="4">
        <v>1.578433561463771</v>
      </c>
      <c r="AI321" s="4">
        <v>43.493830816138328</v>
      </c>
      <c r="AJ321" s="4">
        <v>-20.197229098493111</v>
      </c>
      <c r="AK321" s="4">
        <v>-36.243562223975033</v>
      </c>
      <c r="AL321" s="4">
        <v>1.3299227995348759</v>
      </c>
    </row>
    <row r="322" spans="1:38" x14ac:dyDescent="0.2">
      <c r="A322">
        <v>321</v>
      </c>
      <c r="B322">
        <v>0.75660879834751749</v>
      </c>
      <c r="C322">
        <v>-1.8076401109777169</v>
      </c>
      <c r="D322">
        <v>37.008257397205149</v>
      </c>
      <c r="E322">
        <v>-23.106569328319299</v>
      </c>
      <c r="F322">
        <v>-27.10963650889385</v>
      </c>
      <c r="G322">
        <v>13.5268645325345</v>
      </c>
      <c r="U322" s="4">
        <v>0.63439542435483087</v>
      </c>
      <c r="V322" s="4">
        <v>-1.719346036295996</v>
      </c>
      <c r="W322" s="4">
        <v>34.585809840270073</v>
      </c>
      <c r="X322" s="4">
        <v>-21.656460348462069</v>
      </c>
      <c r="Y322" s="4">
        <v>-25.501135940318271</v>
      </c>
      <c r="Z322" s="4">
        <v>12.89389030555145</v>
      </c>
      <c r="AA322" s="4">
        <v>0.75660879834751749</v>
      </c>
      <c r="AB322" s="4">
        <v>-1.8076401109777169</v>
      </c>
      <c r="AC322" s="4">
        <v>37.008257397205149</v>
      </c>
      <c r="AD322" s="4">
        <v>-23.106569328319299</v>
      </c>
      <c r="AE322" s="4">
        <v>-27.10963650889385</v>
      </c>
      <c r="AF322" s="4">
        <v>13.5268645325345</v>
      </c>
      <c r="AG322" s="4">
        <v>1.023812076305199</v>
      </c>
      <c r="AH322" s="4">
        <v>-2.0381602716136382</v>
      </c>
      <c r="AI322" s="4">
        <v>41.081672928663629</v>
      </c>
      <c r="AJ322" s="4">
        <v>-25.584191142375001</v>
      </c>
      <c r="AK322" s="4">
        <v>-29.851661934493691</v>
      </c>
      <c r="AL322" s="4">
        <v>14.60891521351153</v>
      </c>
    </row>
    <row r="323" spans="1:38" x14ac:dyDescent="0.2">
      <c r="A323">
        <v>322</v>
      </c>
      <c r="B323">
        <v>4.6050415336129076</v>
      </c>
      <c r="C323">
        <v>-6.8010097076515006</v>
      </c>
      <c r="D323">
        <v>36.729895633800687</v>
      </c>
      <c r="E323">
        <v>-27.60801355660497</v>
      </c>
      <c r="F323">
        <v>-22.37229936876885</v>
      </c>
      <c r="G323">
        <v>11.831781209253091</v>
      </c>
      <c r="U323" s="4">
        <v>4.2864255058531002</v>
      </c>
      <c r="V323" s="4">
        <v>-6.4687041385769319</v>
      </c>
      <c r="W323" s="4">
        <v>34.289557451899682</v>
      </c>
      <c r="X323" s="4">
        <v>-25.84296675690257</v>
      </c>
      <c r="Y323" s="4">
        <v>-21.0418165846988</v>
      </c>
      <c r="Z323" s="4">
        <v>11.184316152352499</v>
      </c>
      <c r="AA323" s="4">
        <v>4.6050415336129076</v>
      </c>
      <c r="AB323" s="4">
        <v>-6.8010097076515006</v>
      </c>
      <c r="AC323" s="4">
        <v>36.729895633800687</v>
      </c>
      <c r="AD323" s="4">
        <v>-27.60801355660497</v>
      </c>
      <c r="AE323" s="4">
        <v>-22.37229936876885</v>
      </c>
      <c r="AF323" s="4">
        <v>11.831781209253091</v>
      </c>
      <c r="AG323" s="4">
        <v>5.1610746907919873</v>
      </c>
      <c r="AH323" s="4">
        <v>-7.4630869600785008</v>
      </c>
      <c r="AI323" s="4">
        <v>40.82355637066582</v>
      </c>
      <c r="AJ323" s="4">
        <v>-30.579759898573169</v>
      </c>
      <c r="AK323" s="4">
        <v>-24.63356010115988</v>
      </c>
      <c r="AL323" s="4">
        <v>12.835467197658931</v>
      </c>
    </row>
    <row r="324" spans="1:38" x14ac:dyDescent="0.2">
      <c r="A324">
        <v>323</v>
      </c>
      <c r="B324">
        <v>13.15855106731502</v>
      </c>
      <c r="C324">
        <v>0.71610802878553292</v>
      </c>
      <c r="D324">
        <v>49.819290090771901</v>
      </c>
      <c r="E324">
        <v>-3.9451886743144451</v>
      </c>
      <c r="F324">
        <v>-45.183855283660151</v>
      </c>
      <c r="G324">
        <v>-10.74327520216937</v>
      </c>
      <c r="U324" s="4">
        <v>12.310067225130229</v>
      </c>
      <c r="V324" s="4">
        <v>0.72361350567231308</v>
      </c>
      <c r="W324" s="4">
        <v>46.608076110413712</v>
      </c>
      <c r="X324" s="4">
        <v>-3.762288567135855</v>
      </c>
      <c r="Y324" s="4">
        <v>-42.62264847433606</v>
      </c>
      <c r="Z324" s="4">
        <v>-10.159559919156679</v>
      </c>
      <c r="AA324" s="4">
        <v>13.15855106731502</v>
      </c>
      <c r="AB324" s="4">
        <v>0.71610802878553292</v>
      </c>
      <c r="AC324" s="4">
        <v>49.819290090771901</v>
      </c>
      <c r="AD324" s="4">
        <v>-3.9451886743144451</v>
      </c>
      <c r="AE324" s="4">
        <v>-45.183855283660151</v>
      </c>
      <c r="AF324" s="4">
        <v>-10.74327520216937</v>
      </c>
      <c r="AG324" s="4">
        <v>14.417040507491629</v>
      </c>
      <c r="AH324" s="4">
        <v>0.83021554389355057</v>
      </c>
      <c r="AI324" s="4">
        <v>55.224391810339142</v>
      </c>
      <c r="AJ324" s="4">
        <v>-4.3062079246741094</v>
      </c>
      <c r="AK324" s="4">
        <v>-49.517147424049483</v>
      </c>
      <c r="AL324" s="4">
        <v>-11.59017708467049</v>
      </c>
    </row>
    <row r="325" spans="1:38" x14ac:dyDescent="0.2">
      <c r="A325">
        <v>324</v>
      </c>
      <c r="B325">
        <v>5.4075544467777803</v>
      </c>
      <c r="C325">
        <v>1.68625574046343</v>
      </c>
      <c r="D325">
        <v>49.912182978853863</v>
      </c>
      <c r="E325">
        <v>-11.3362146936407</v>
      </c>
      <c r="F325">
        <v>-42.744397347700513</v>
      </c>
      <c r="G325">
        <v>-19.76986889848116</v>
      </c>
      <c r="U325" s="4">
        <v>4.9802387949597859</v>
      </c>
      <c r="V325" s="4">
        <v>1.625283542787612</v>
      </c>
      <c r="W325" s="4">
        <v>46.719470797636568</v>
      </c>
      <c r="X325" s="4">
        <v>-10.753516656514609</v>
      </c>
      <c r="Y325" s="4">
        <v>-40.30324095502413</v>
      </c>
      <c r="Z325" s="4">
        <v>-18.705729053473739</v>
      </c>
      <c r="AA325" s="4">
        <v>5.4075544467777803</v>
      </c>
      <c r="AB325" s="4">
        <v>1.68625574046343</v>
      </c>
      <c r="AC325" s="4">
        <v>49.912182978853863</v>
      </c>
      <c r="AD325" s="4">
        <v>-11.3362146936407</v>
      </c>
      <c r="AE325" s="4">
        <v>-42.744397347700513</v>
      </c>
      <c r="AF325" s="4">
        <v>-19.76986889848116</v>
      </c>
      <c r="AG325" s="4">
        <v>6.022430539607563</v>
      </c>
      <c r="AH325" s="4">
        <v>1.835546588295258</v>
      </c>
      <c r="AI325" s="4">
        <v>55.28204950618386</v>
      </c>
      <c r="AJ325" s="4">
        <v>-12.383149456621741</v>
      </c>
      <c r="AK325" s="4">
        <v>-46.862295762866232</v>
      </c>
      <c r="AL325" s="4">
        <v>-21.353600853717001</v>
      </c>
    </row>
    <row r="326" spans="1:38" x14ac:dyDescent="0.2">
      <c r="A326">
        <v>325</v>
      </c>
      <c r="B326">
        <v>-1.6410303990969719</v>
      </c>
      <c r="C326">
        <v>2.744147728694585</v>
      </c>
      <c r="D326">
        <v>50.226519068538167</v>
      </c>
      <c r="E326">
        <v>-18.196207639088101</v>
      </c>
      <c r="F326">
        <v>-41.025357288522372</v>
      </c>
      <c r="G326">
        <v>-6.7628541572828889</v>
      </c>
      <c r="U326" s="4">
        <v>-1.701588065420194</v>
      </c>
      <c r="V326" s="4">
        <v>2.6073166404283659</v>
      </c>
      <c r="W326" s="4">
        <v>47.042728178942333</v>
      </c>
      <c r="X326" s="4">
        <v>-17.21121014643213</v>
      </c>
      <c r="Y326" s="4">
        <v>-38.662180771512077</v>
      </c>
      <c r="Z326" s="4">
        <v>-6.444828241514089</v>
      </c>
      <c r="AA326" s="4">
        <v>-1.6410303990969719</v>
      </c>
      <c r="AB326" s="4">
        <v>2.744147728694585</v>
      </c>
      <c r="AC326" s="4">
        <v>50.226519068538167</v>
      </c>
      <c r="AD326" s="4">
        <v>-18.196207639088101</v>
      </c>
      <c r="AE326" s="4">
        <v>-41.025357288522372</v>
      </c>
      <c r="AF326" s="4">
        <v>-6.7628541572828889</v>
      </c>
      <c r="AG326" s="4">
        <v>-1.549159367407094</v>
      </c>
      <c r="AH326" s="4">
        <v>2.928664226788706</v>
      </c>
      <c r="AI326" s="4">
        <v>55.562363497723993</v>
      </c>
      <c r="AJ326" s="4">
        <v>-19.91818309724167</v>
      </c>
      <c r="AK326" s="4">
        <v>-45.015116606009293</v>
      </c>
      <c r="AL326" s="4">
        <v>-7.0487471371516808</v>
      </c>
    </row>
    <row r="327" spans="1:38" x14ac:dyDescent="0.2">
      <c r="A327">
        <v>326</v>
      </c>
      <c r="B327">
        <v>-2.2137055372002741</v>
      </c>
      <c r="C327">
        <v>1.331946476807945</v>
      </c>
      <c r="D327">
        <v>49.749369668919122</v>
      </c>
      <c r="E327">
        <v>-23.913359729454552</v>
      </c>
      <c r="F327">
        <v>-35.403454446269741</v>
      </c>
      <c r="G327">
        <v>9.5860709415910375</v>
      </c>
      <c r="U327" s="4">
        <v>-2.218841756145177</v>
      </c>
      <c r="V327" s="4">
        <v>1.2467194955074281</v>
      </c>
      <c r="W327" s="4">
        <v>46.590232625205253</v>
      </c>
      <c r="X327" s="4">
        <v>-22.49817382773065</v>
      </c>
      <c r="Y327" s="4">
        <v>-33.384578112633648</v>
      </c>
      <c r="Z327" s="4">
        <v>9.2780116151895768</v>
      </c>
      <c r="AA327" s="4">
        <v>-2.2137055372002741</v>
      </c>
      <c r="AB327" s="4">
        <v>1.331946476807945</v>
      </c>
      <c r="AC327" s="4">
        <v>49.749369668919122</v>
      </c>
      <c r="AD327" s="4">
        <v>-23.913359729454552</v>
      </c>
      <c r="AE327" s="4">
        <v>-35.403454446269741</v>
      </c>
      <c r="AF327" s="4">
        <v>9.5860709415910375</v>
      </c>
      <c r="AG327" s="4">
        <v>-2.1536475930638499</v>
      </c>
      <c r="AH327" s="4">
        <v>1.359205903381338</v>
      </c>
      <c r="AI327" s="4">
        <v>55.060551323763598</v>
      </c>
      <c r="AJ327" s="4">
        <v>-26.299000374041171</v>
      </c>
      <c r="AK327" s="4">
        <v>-38.890155978364461</v>
      </c>
      <c r="AL327" s="4">
        <v>10.22578555719646</v>
      </c>
    </row>
    <row r="328" spans="1:38" x14ac:dyDescent="0.2">
      <c r="A328">
        <v>327</v>
      </c>
      <c r="B328">
        <v>2.85904407776045</v>
      </c>
      <c r="C328">
        <v>-4.0757778450408777</v>
      </c>
      <c r="D328">
        <v>48.591355658041998</v>
      </c>
      <c r="E328">
        <v>-29.443728426359179</v>
      </c>
      <c r="F328">
        <v>-30.721936353569731</v>
      </c>
      <c r="G328">
        <v>21.52521220618987</v>
      </c>
      <c r="U328" s="4">
        <v>2.6203412553533312</v>
      </c>
      <c r="V328" s="4">
        <v>-3.913543320915104</v>
      </c>
      <c r="W328" s="4">
        <v>45.465254383069528</v>
      </c>
      <c r="X328" s="4">
        <v>-27.649719406159541</v>
      </c>
      <c r="Y328" s="4">
        <v>-28.983170364920309</v>
      </c>
      <c r="Z328" s="4">
        <v>20.370746852243151</v>
      </c>
      <c r="AA328" s="4">
        <v>2.85904407776045</v>
      </c>
      <c r="AB328" s="4">
        <v>-4.0757778450408777</v>
      </c>
      <c r="AC328" s="4">
        <v>48.591355658041998</v>
      </c>
      <c r="AD328" s="4">
        <v>-29.443728426359179</v>
      </c>
      <c r="AE328" s="4">
        <v>-30.721936353569731</v>
      </c>
      <c r="AF328" s="4">
        <v>21.52521220618987</v>
      </c>
      <c r="AG328" s="4">
        <v>3.2942701711583742</v>
      </c>
      <c r="AH328" s="4">
        <v>-4.4993186639964113</v>
      </c>
      <c r="AI328" s="4">
        <v>53.834890677839127</v>
      </c>
      <c r="AJ328" s="4">
        <v>-32.432697252864607</v>
      </c>
      <c r="AK328" s="4">
        <v>-33.674019519958527</v>
      </c>
      <c r="AL328" s="4">
        <v>23.336755786833979</v>
      </c>
    </row>
    <row r="329" spans="1:38" x14ac:dyDescent="0.2">
      <c r="A329">
        <v>328</v>
      </c>
      <c r="B329">
        <v>7.5084229450015281</v>
      </c>
      <c r="C329">
        <v>-10.810939791133739</v>
      </c>
      <c r="D329">
        <v>47.804053058796747</v>
      </c>
      <c r="E329">
        <v>-33.915796796722617</v>
      </c>
      <c r="F329">
        <v>-25.363369706372229</v>
      </c>
      <c r="G329">
        <v>12.66294878084816</v>
      </c>
      <c r="U329" s="4">
        <v>7.0181842361576514</v>
      </c>
      <c r="V329" s="4">
        <v>-10.294314291010259</v>
      </c>
      <c r="W329" s="4">
        <v>44.677510639158307</v>
      </c>
      <c r="X329" s="4">
        <v>-31.817350892550341</v>
      </c>
      <c r="Y329" s="4">
        <v>-23.91713323658653</v>
      </c>
      <c r="Z329" s="4">
        <v>11.983647379199221</v>
      </c>
      <c r="AA329" s="4">
        <v>7.5084229450015281</v>
      </c>
      <c r="AB329" s="4">
        <v>-10.810939791133739</v>
      </c>
      <c r="AC329" s="4">
        <v>47.804053058796747</v>
      </c>
      <c r="AD329" s="4">
        <v>-33.915796796722617</v>
      </c>
      <c r="AE329" s="4">
        <v>-25.363369706372229</v>
      </c>
      <c r="AF329" s="4">
        <v>12.66294878084816</v>
      </c>
      <c r="AG329" s="4">
        <v>8.3044542086702879</v>
      </c>
      <c r="AH329" s="4">
        <v>-11.81434480477524</v>
      </c>
      <c r="AI329" s="4">
        <v>53.028787257491643</v>
      </c>
      <c r="AJ329" s="4">
        <v>-37.349973481250352</v>
      </c>
      <c r="AK329" s="4">
        <v>-27.77391219366157</v>
      </c>
      <c r="AL329" s="4">
        <v>13.69944047389385</v>
      </c>
    </row>
    <row r="330" spans="1:38" x14ac:dyDescent="0.2">
      <c r="A330">
        <v>329</v>
      </c>
      <c r="B330">
        <v>16.282716584790101</v>
      </c>
      <c r="C330">
        <v>0.87682200828582169</v>
      </c>
      <c r="D330">
        <v>69.677167821332844</v>
      </c>
      <c r="E330">
        <v>-4.7891582154034653</v>
      </c>
      <c r="F330">
        <v>-53.336202785766751</v>
      </c>
      <c r="G330">
        <v>-12.897073262039029</v>
      </c>
      <c r="U330" s="4">
        <v>15.260857502879579</v>
      </c>
      <c r="V330" s="4">
        <v>0.87109455267887337</v>
      </c>
      <c r="W330" s="4">
        <v>65.365320861117453</v>
      </c>
      <c r="X330" s="4">
        <v>-4.5663668668595676</v>
      </c>
      <c r="Y330" s="4">
        <v>-50.394368854888633</v>
      </c>
      <c r="Z330" s="4">
        <v>-12.214068174662589</v>
      </c>
      <c r="AA330" s="4">
        <v>16.282716584790101</v>
      </c>
      <c r="AB330" s="4">
        <v>0.87682200828582169</v>
      </c>
      <c r="AC330" s="4">
        <v>69.677167821332844</v>
      </c>
      <c r="AD330" s="4">
        <v>-4.7891582154034653</v>
      </c>
      <c r="AE330" s="4">
        <v>-53.336202785766751</v>
      </c>
      <c r="AF330" s="4">
        <v>-12.897073262039029</v>
      </c>
      <c r="AG330" s="4">
        <v>17.91454588194107</v>
      </c>
      <c r="AH330" s="4">
        <v>0.98447751206197998</v>
      </c>
      <c r="AI330" s="4">
        <v>76.931981163640231</v>
      </c>
      <c r="AJ330" s="4">
        <v>-5.2305523372997333</v>
      </c>
      <c r="AK330" s="4">
        <v>-58.342563774083921</v>
      </c>
      <c r="AL330" s="4">
        <v>-13.9827163510326</v>
      </c>
    </row>
    <row r="331" spans="1:38" x14ac:dyDescent="0.2">
      <c r="A331">
        <v>330</v>
      </c>
      <c r="B331">
        <v>8.016420583098947</v>
      </c>
      <c r="C331">
        <v>1.8436823118585119</v>
      </c>
      <c r="D331">
        <v>69.400427571357596</v>
      </c>
      <c r="E331">
        <v>-11.550476875956919</v>
      </c>
      <c r="F331">
        <v>-51.028497428710907</v>
      </c>
      <c r="G331">
        <v>-22.426098671559899</v>
      </c>
      <c r="U331" s="4">
        <v>7.4321471122002842</v>
      </c>
      <c r="V331" s="4">
        <v>1.7674644174825029</v>
      </c>
      <c r="W331" s="4">
        <v>65.121672562996537</v>
      </c>
      <c r="X331" s="4">
        <v>-10.948744603368571</v>
      </c>
      <c r="Y331" s="4">
        <v>-48.186285916814462</v>
      </c>
      <c r="Z331" s="4">
        <v>-21.25293295622361</v>
      </c>
      <c r="AA331" s="4">
        <v>8.016420583098947</v>
      </c>
      <c r="AB331" s="4">
        <v>1.8436823118585119</v>
      </c>
      <c r="AC331" s="4">
        <v>69.400427571357596</v>
      </c>
      <c r="AD331" s="4">
        <v>-11.550476875956919</v>
      </c>
      <c r="AE331" s="4">
        <v>-51.028497428710907</v>
      </c>
      <c r="AF331" s="4">
        <v>-22.426098671559899</v>
      </c>
      <c r="AG331" s="4">
        <v>8.9527238855187985</v>
      </c>
      <c r="AH331" s="4">
        <v>2.0058385129356289</v>
      </c>
      <c r="AI331" s="4">
        <v>76.604010960814009</v>
      </c>
      <c r="AJ331" s="4">
        <v>-12.640732688358121</v>
      </c>
      <c r="AK331" s="4">
        <v>-55.85918797533067</v>
      </c>
      <c r="AL331" s="4">
        <v>-24.334539219919741</v>
      </c>
    </row>
    <row r="332" spans="1:38" x14ac:dyDescent="0.2">
      <c r="A332">
        <v>331</v>
      </c>
      <c r="B332">
        <v>-0.79284225144972786</v>
      </c>
      <c r="C332">
        <v>3.3826421869507581</v>
      </c>
      <c r="D332">
        <v>69.03788704764456</v>
      </c>
      <c r="E332">
        <v>-18.490918438879849</v>
      </c>
      <c r="F332">
        <v>-48.581716870406723</v>
      </c>
      <c r="G332">
        <v>-12.99865277992618</v>
      </c>
      <c r="U332" s="4">
        <v>-0.91909419555123706</v>
      </c>
      <c r="V332" s="4">
        <v>3.2039924098471939</v>
      </c>
      <c r="W332" s="4">
        <v>64.795448478156629</v>
      </c>
      <c r="X332" s="4">
        <v>-17.47983482748295</v>
      </c>
      <c r="Y332" s="4">
        <v>-45.83943794961457</v>
      </c>
      <c r="Z332" s="4">
        <v>-12.340456276642829</v>
      </c>
      <c r="AA332" s="4">
        <v>-0.79284225144972786</v>
      </c>
      <c r="AB332" s="4">
        <v>3.3826421869507581</v>
      </c>
      <c r="AC332" s="4">
        <v>69.03788704764456</v>
      </c>
      <c r="AD332" s="4">
        <v>-18.490918438879849</v>
      </c>
      <c r="AE332" s="4">
        <v>-48.581716870406723</v>
      </c>
      <c r="AF332" s="4">
        <v>-12.99865277992618</v>
      </c>
      <c r="AG332" s="4">
        <v>-0.58758062767385011</v>
      </c>
      <c r="AH332" s="4">
        <v>3.6395274698761422</v>
      </c>
      <c r="AI332" s="4">
        <v>76.205197942523597</v>
      </c>
      <c r="AJ332" s="4">
        <v>-20.268690679308271</v>
      </c>
      <c r="AK332" s="4">
        <v>-53.227556535689061</v>
      </c>
      <c r="AL332" s="4">
        <v>-13.9634202335716</v>
      </c>
    </row>
    <row r="333" spans="1:38" x14ac:dyDescent="0.2">
      <c r="A333">
        <v>332</v>
      </c>
      <c r="B333">
        <v>-4.0346574296430022</v>
      </c>
      <c r="C333">
        <v>3.3682948339507019</v>
      </c>
      <c r="D333">
        <v>68.842540872301797</v>
      </c>
      <c r="E333">
        <v>-24.313494032457719</v>
      </c>
      <c r="F333">
        <v>-44.72692729823298</v>
      </c>
      <c r="G333">
        <v>1.5187237031395531</v>
      </c>
      <c r="U333" s="4">
        <v>-3.9782234774803902</v>
      </c>
      <c r="V333" s="4">
        <v>3.1714591942378818</v>
      </c>
      <c r="W333" s="4">
        <v>64.609177140761489</v>
      </c>
      <c r="X333" s="4">
        <v>-22.920010163704131</v>
      </c>
      <c r="Y333" s="4">
        <v>-42.19410904115945</v>
      </c>
      <c r="Z333" s="4">
        <v>1.5143841724610889</v>
      </c>
      <c r="AA333" s="4">
        <v>-4.0346574296430022</v>
      </c>
      <c r="AB333" s="4">
        <v>3.3682948339507019</v>
      </c>
      <c r="AC333" s="4">
        <v>68.842540872301797</v>
      </c>
      <c r="AD333" s="4">
        <v>-24.313494032457719</v>
      </c>
      <c r="AE333" s="4">
        <v>-44.72692729823298</v>
      </c>
      <c r="AF333" s="4">
        <v>1.5187237031395531</v>
      </c>
      <c r="AG333" s="4">
        <v>-4.0855131192562526</v>
      </c>
      <c r="AH333" s="4">
        <v>3.5830772499618382</v>
      </c>
      <c r="AI333" s="4">
        <v>76.003854187117895</v>
      </c>
      <c r="AJ333" s="4">
        <v>-26.70232227647179</v>
      </c>
      <c r="AK333" s="4">
        <v>-49.03930774585492</v>
      </c>
      <c r="AL333" s="4">
        <v>1.700414623556245</v>
      </c>
    </row>
    <row r="334" spans="1:38" x14ac:dyDescent="0.2">
      <c r="A334">
        <v>333</v>
      </c>
      <c r="B334">
        <v>-1.904245064818056</v>
      </c>
      <c r="C334">
        <v>0.38937012862153519</v>
      </c>
      <c r="D334">
        <v>67.781973149038919</v>
      </c>
      <c r="E334">
        <v>-29.614268184214879</v>
      </c>
      <c r="F334">
        <v>-39.781816104087127</v>
      </c>
      <c r="G334">
        <v>15.626398826058139</v>
      </c>
      <c r="U334" s="4">
        <v>-1.928023785723985</v>
      </c>
      <c r="V334" s="4">
        <v>0.32207620293292227</v>
      </c>
      <c r="W334" s="4">
        <v>63.585587288247517</v>
      </c>
      <c r="X334" s="4">
        <v>-27.858029814854198</v>
      </c>
      <c r="Y334" s="4">
        <v>-37.54694650159437</v>
      </c>
      <c r="Z334" s="4">
        <v>14.92767656588355</v>
      </c>
      <c r="AA334" s="4">
        <v>-1.904245064818056</v>
      </c>
      <c r="AB334" s="4">
        <v>0.38937012862153519</v>
      </c>
      <c r="AC334" s="4">
        <v>67.781973149038919</v>
      </c>
      <c r="AD334" s="4">
        <v>-29.614268184214879</v>
      </c>
      <c r="AE334" s="4">
        <v>-39.781816104087127</v>
      </c>
      <c r="AF334" s="4">
        <v>15.626398826058139</v>
      </c>
      <c r="AG334" s="4">
        <v>-1.78360231301093</v>
      </c>
      <c r="AH334" s="4">
        <v>0.32208245423935639</v>
      </c>
      <c r="AI334" s="4">
        <v>74.849386526996568</v>
      </c>
      <c r="AJ334" s="4">
        <v>-32.577503452148811</v>
      </c>
      <c r="AK334" s="4">
        <v>-43.641959839480293</v>
      </c>
      <c r="AL334" s="4">
        <v>16.90650965938995</v>
      </c>
    </row>
    <row r="335" spans="1:38" x14ac:dyDescent="0.2">
      <c r="A335">
        <v>334</v>
      </c>
      <c r="B335">
        <v>4.2512017523543468</v>
      </c>
      <c r="C335">
        <v>-6.5910468445206583</v>
      </c>
      <c r="D335">
        <v>66.949169848434721</v>
      </c>
      <c r="E335">
        <v>-35.012148565463669</v>
      </c>
      <c r="F335">
        <v>-35.156870732528233</v>
      </c>
      <c r="G335">
        <v>24.524314199077139</v>
      </c>
      <c r="U335" s="4">
        <v>3.929055953213167</v>
      </c>
      <c r="V335" s="4">
        <v>-6.3198763722535301</v>
      </c>
      <c r="W335" s="4">
        <v>62.754961064159737</v>
      </c>
      <c r="X335" s="4">
        <v>-32.896533845005628</v>
      </c>
      <c r="Y335" s="4">
        <v>-33.197672837839001</v>
      </c>
      <c r="Z335" s="4">
        <v>23.24637828805308</v>
      </c>
      <c r="AA335" s="4">
        <v>4.2512017523543468</v>
      </c>
      <c r="AB335" s="4">
        <v>-6.5910468445206583</v>
      </c>
      <c r="AC335" s="4">
        <v>66.949169848434721</v>
      </c>
      <c r="AD335" s="4">
        <v>-35.012148565463669</v>
      </c>
      <c r="AE335" s="4">
        <v>-35.156870732528233</v>
      </c>
      <c r="AF335" s="4">
        <v>24.524314199077139</v>
      </c>
      <c r="AG335" s="4">
        <v>4.8619863322014041</v>
      </c>
      <c r="AH335" s="4">
        <v>-7.2723671205702383</v>
      </c>
      <c r="AI335" s="4">
        <v>73.983532540377439</v>
      </c>
      <c r="AJ335" s="4">
        <v>-38.570453361331751</v>
      </c>
      <c r="AK335" s="4">
        <v>-38.549369742728913</v>
      </c>
      <c r="AL335" s="4">
        <v>26.673453550695559</v>
      </c>
    </row>
    <row r="336" spans="1:38" x14ac:dyDescent="0.2">
      <c r="A336">
        <v>335</v>
      </c>
      <c r="B336">
        <v>9.389618144398332</v>
      </c>
      <c r="C336">
        <v>-13.580316705635999</v>
      </c>
      <c r="D336">
        <v>66.185209286051375</v>
      </c>
      <c r="E336">
        <v>-39.187342428204133</v>
      </c>
      <c r="F336">
        <v>-30.084223672669729</v>
      </c>
      <c r="G336">
        <v>14.942617694643729</v>
      </c>
      <c r="U336" s="4">
        <v>8.8028417399476631</v>
      </c>
      <c r="V336" s="4">
        <v>-12.947902502288949</v>
      </c>
      <c r="W336" s="4">
        <v>61.979560231094148</v>
      </c>
      <c r="X336" s="4">
        <v>-36.78811228469106</v>
      </c>
      <c r="Y336" s="4">
        <v>-28.40966776941837</v>
      </c>
      <c r="Z336" s="4">
        <v>14.1608080128957</v>
      </c>
      <c r="AA336" s="4">
        <v>9.389618144398332</v>
      </c>
      <c r="AB336" s="4">
        <v>-13.580316705635999</v>
      </c>
      <c r="AC336" s="4">
        <v>66.185209286051375</v>
      </c>
      <c r="AD336" s="4">
        <v>-39.187342428204133</v>
      </c>
      <c r="AE336" s="4">
        <v>-30.084223672669729</v>
      </c>
      <c r="AF336" s="4">
        <v>14.942617694643729</v>
      </c>
      <c r="AG336" s="4">
        <v>10.412619486325299</v>
      </c>
      <c r="AH336" s="4">
        <v>-14.88295767996245</v>
      </c>
      <c r="AI336" s="4">
        <v>73.197077253873474</v>
      </c>
      <c r="AJ336" s="4">
        <v>-43.204785708744602</v>
      </c>
      <c r="AK336" s="4">
        <v>-32.932070265664763</v>
      </c>
      <c r="AL336" s="4">
        <v>16.236919238942541</v>
      </c>
    </row>
    <row r="337" spans="1:38" x14ac:dyDescent="0.2">
      <c r="A337">
        <v>336</v>
      </c>
      <c r="B337">
        <v>18.280099848582509</v>
      </c>
      <c r="C337">
        <v>1.0073830853594039</v>
      </c>
      <c r="D337">
        <v>89.886123005250056</v>
      </c>
      <c r="E337">
        <v>-3.990827668953457</v>
      </c>
      <c r="F337">
        <v>-60.33408945610033</v>
      </c>
      <c r="G337">
        <v>-10.14896917368263</v>
      </c>
      <c r="U337" s="4">
        <v>17.036388099352031</v>
      </c>
      <c r="V337" s="4">
        <v>0.99758396037738184</v>
      </c>
      <c r="W337" s="4">
        <v>84.4592350636281</v>
      </c>
      <c r="X337" s="4">
        <v>-3.8127239266023878</v>
      </c>
      <c r="Y337" s="4">
        <v>-57.009046835020143</v>
      </c>
      <c r="Z337" s="4">
        <v>-9.5571119616618141</v>
      </c>
      <c r="AA337" s="4">
        <v>18.280099848582509</v>
      </c>
      <c r="AB337" s="4">
        <v>1.0073830853594039</v>
      </c>
      <c r="AC337" s="4">
        <v>89.886123005250056</v>
      </c>
      <c r="AD337" s="4">
        <v>-3.990827668953457</v>
      </c>
      <c r="AE337" s="4">
        <v>-60.33408945610033</v>
      </c>
      <c r="AF337" s="4">
        <v>-10.14896917368263</v>
      </c>
      <c r="AG337" s="4">
        <v>20.436155257166771</v>
      </c>
      <c r="AH337" s="4">
        <v>1.080454845499343</v>
      </c>
      <c r="AI337" s="4">
        <v>99.137374880910187</v>
      </c>
      <c r="AJ337" s="4">
        <v>-4.3685508715726726</v>
      </c>
      <c r="AK337" s="4">
        <v>-66.017396616203385</v>
      </c>
      <c r="AL337" s="4">
        <v>-11.130779009882961</v>
      </c>
    </row>
    <row r="338" spans="1:38" x14ac:dyDescent="0.2">
      <c r="A338">
        <v>337</v>
      </c>
      <c r="B338">
        <v>8.3449427938108638</v>
      </c>
      <c r="C338">
        <v>2.0613765568667821</v>
      </c>
      <c r="D338">
        <v>89.150937223105856</v>
      </c>
      <c r="E338">
        <v>-12.28134340796958</v>
      </c>
      <c r="F338">
        <v>-57.419788344348987</v>
      </c>
      <c r="G338">
        <v>-22.924864820619639</v>
      </c>
      <c r="U338" s="4">
        <v>7.680199615446103</v>
      </c>
      <c r="V338" s="4">
        <v>1.9624799196020579</v>
      </c>
      <c r="W338" s="4">
        <v>83.780048502197715</v>
      </c>
      <c r="X338" s="4">
        <v>-11.613722303950681</v>
      </c>
      <c r="Y338" s="4">
        <v>-54.215758106068087</v>
      </c>
      <c r="Z338" s="4">
        <v>-21.643279641846789</v>
      </c>
      <c r="AA338" s="4">
        <v>8.3449427938108638</v>
      </c>
      <c r="AB338" s="4">
        <v>2.0613765568667821</v>
      </c>
      <c r="AC338" s="4">
        <v>89.150937223105856</v>
      </c>
      <c r="AD338" s="4">
        <v>-12.28134340796958</v>
      </c>
      <c r="AE338" s="4">
        <v>-57.419788344348987</v>
      </c>
      <c r="AF338" s="4">
        <v>-22.924864820619639</v>
      </c>
      <c r="AG338" s="4">
        <v>9.5297310639515924</v>
      </c>
      <c r="AH338" s="4">
        <v>2.2204589034069282</v>
      </c>
      <c r="AI338" s="4">
        <v>98.131191021862591</v>
      </c>
      <c r="AJ338" s="4">
        <v>-13.489412371821819</v>
      </c>
      <c r="AK338" s="4">
        <v>-62.857324406418542</v>
      </c>
      <c r="AL338" s="4">
        <v>-25.159331144591011</v>
      </c>
    </row>
    <row r="339" spans="1:38" x14ac:dyDescent="0.2">
      <c r="A339">
        <v>338</v>
      </c>
      <c r="B339">
        <v>-1.905106530527376</v>
      </c>
      <c r="C339">
        <v>4.0407438812822329</v>
      </c>
      <c r="D339">
        <v>87.898746350109946</v>
      </c>
      <c r="E339">
        <v>-19.79343694367147</v>
      </c>
      <c r="F339">
        <v>-53.946022598117693</v>
      </c>
      <c r="G339">
        <v>-13.91322723810578</v>
      </c>
      <c r="U339" s="4">
        <v>-1.995295343321916</v>
      </c>
      <c r="V339" s="4">
        <v>3.812401624032411</v>
      </c>
      <c r="W339" s="4">
        <v>82.601056929935211</v>
      </c>
      <c r="X339" s="4">
        <v>-18.667500967036268</v>
      </c>
      <c r="Y339" s="4">
        <v>-50.886623552146773</v>
      </c>
      <c r="Z339" s="4">
        <v>-13.160624013222829</v>
      </c>
      <c r="AA339" s="4">
        <v>-1.905106530527376</v>
      </c>
      <c r="AB339" s="4">
        <v>4.0407438812822329</v>
      </c>
      <c r="AC339" s="4">
        <v>87.898746350109946</v>
      </c>
      <c r="AD339" s="4">
        <v>-19.79343694367147</v>
      </c>
      <c r="AE339" s="4">
        <v>-53.946022598117693</v>
      </c>
      <c r="AF339" s="4">
        <v>-13.91322723810578</v>
      </c>
      <c r="AG339" s="4">
        <v>-1.7126850871697781</v>
      </c>
      <c r="AH339" s="4">
        <v>4.3567214692646727</v>
      </c>
      <c r="AI339" s="4">
        <v>96.823384301594203</v>
      </c>
      <c r="AJ339" s="4">
        <v>-21.783118955033061</v>
      </c>
      <c r="AK339" s="4">
        <v>-59.137362312933917</v>
      </c>
      <c r="AL339" s="4">
        <v>-15.167296812887489</v>
      </c>
    </row>
    <row r="340" spans="1:38" x14ac:dyDescent="0.2">
      <c r="A340">
        <v>339</v>
      </c>
      <c r="B340">
        <v>-5.5818834860624671</v>
      </c>
      <c r="C340">
        <v>4.3224233475119807</v>
      </c>
      <c r="D340">
        <v>87.134768876127609</v>
      </c>
      <c r="E340">
        <v>-26.65162274677828</v>
      </c>
      <c r="F340">
        <v>-49.58723877643385</v>
      </c>
      <c r="G340">
        <v>1.505907944046601</v>
      </c>
      <c r="U340" s="4">
        <v>-5.4525677276412381</v>
      </c>
      <c r="V340" s="4">
        <v>4.0657810821823013</v>
      </c>
      <c r="W340" s="4">
        <v>81.864254856214515</v>
      </c>
      <c r="X340" s="4">
        <v>-25.085292694901948</v>
      </c>
      <c r="Y340" s="4">
        <v>-46.757909208738617</v>
      </c>
      <c r="Z340" s="4">
        <v>1.492693274669197</v>
      </c>
      <c r="AA340" s="4">
        <v>-5.5818834860624671</v>
      </c>
      <c r="AB340" s="4">
        <v>4.3224233475119807</v>
      </c>
      <c r="AC340" s="4">
        <v>87.134768876127609</v>
      </c>
      <c r="AD340" s="4">
        <v>-26.65162274677828</v>
      </c>
      <c r="AE340" s="4">
        <v>-49.58723877643385</v>
      </c>
      <c r="AF340" s="4">
        <v>1.505907944046601</v>
      </c>
      <c r="AG340" s="4">
        <v>-5.7282348715201552</v>
      </c>
      <c r="AH340" s="4">
        <v>4.6190859286081274</v>
      </c>
      <c r="AI340" s="4">
        <v>96.036777626060569</v>
      </c>
      <c r="AJ340" s="4">
        <v>-29.333585163259411</v>
      </c>
      <c r="AK340" s="4">
        <v>-54.384599017304183</v>
      </c>
      <c r="AL340" s="4">
        <v>1.682243421783153</v>
      </c>
    </row>
    <row r="341" spans="1:38" x14ac:dyDescent="0.2">
      <c r="A341">
        <v>340</v>
      </c>
      <c r="B341">
        <v>-2.8701593434700068</v>
      </c>
      <c r="C341">
        <v>1.06525579399973</v>
      </c>
      <c r="D341">
        <v>86.050772856437248</v>
      </c>
      <c r="E341">
        <v>-33.064773300700793</v>
      </c>
      <c r="F341">
        <v>-44.249695762529399</v>
      </c>
      <c r="G341">
        <v>16.445092315640071</v>
      </c>
      <c r="U341" s="4">
        <v>-2.8495743226634902</v>
      </c>
      <c r="V341" s="4">
        <v>0.96721245464357319</v>
      </c>
      <c r="W341" s="4">
        <v>80.806436997334771</v>
      </c>
      <c r="X341" s="4">
        <v>-31.07834227999485</v>
      </c>
      <c r="Y341" s="4">
        <v>-41.743080960823633</v>
      </c>
      <c r="Z341" s="4">
        <v>15.640403735982909</v>
      </c>
      <c r="AA341" s="4">
        <v>-2.8701593434700068</v>
      </c>
      <c r="AB341" s="4">
        <v>1.06525579399973</v>
      </c>
      <c r="AC341" s="4">
        <v>86.050772856437248</v>
      </c>
      <c r="AD341" s="4">
        <v>-33.064773300700793</v>
      </c>
      <c r="AE341" s="4">
        <v>-44.249695762529399</v>
      </c>
      <c r="AF341" s="4">
        <v>16.445092315640071</v>
      </c>
      <c r="AG341" s="4">
        <v>-2.7781331951512822</v>
      </c>
      <c r="AH341" s="4">
        <v>1.0192700910158881</v>
      </c>
      <c r="AI341" s="4">
        <v>94.765670866179192</v>
      </c>
      <c r="AJ341" s="4">
        <v>-36.387337251727203</v>
      </c>
      <c r="AK341" s="4">
        <v>-48.561379562406003</v>
      </c>
      <c r="AL341" s="4">
        <v>17.966910819896881</v>
      </c>
    </row>
    <row r="342" spans="1:38" x14ac:dyDescent="0.2">
      <c r="A342">
        <v>341</v>
      </c>
      <c r="B342">
        <v>4.4368996152579321</v>
      </c>
      <c r="C342">
        <v>-6.9302479792449212</v>
      </c>
      <c r="D342">
        <v>85.54063989556218</v>
      </c>
      <c r="E342">
        <v>-39.341448261546518</v>
      </c>
      <c r="F342">
        <v>-39.312887833565782</v>
      </c>
      <c r="G342">
        <v>25.100328504456211</v>
      </c>
      <c r="U342" s="4">
        <v>4.0807716037503079</v>
      </c>
      <c r="V342" s="4">
        <v>-6.5947623620577369</v>
      </c>
      <c r="W342" s="4">
        <v>80.267011919491011</v>
      </c>
      <c r="X342" s="4">
        <v>-36.94644662534072</v>
      </c>
      <c r="Y342" s="4">
        <v>-37.107991377537509</v>
      </c>
      <c r="Z342" s="4">
        <v>23.719453186832929</v>
      </c>
      <c r="AA342" s="4">
        <v>4.4368996152579321</v>
      </c>
      <c r="AB342" s="4">
        <v>-6.9302479792449212</v>
      </c>
      <c r="AC342" s="4">
        <v>85.54063989556218</v>
      </c>
      <c r="AD342" s="4">
        <v>-39.341448261546518</v>
      </c>
      <c r="AE342" s="4">
        <v>-39.312887833565782</v>
      </c>
      <c r="AF342" s="4">
        <v>25.100328504456211</v>
      </c>
      <c r="AG342" s="4">
        <v>5.2036521392804591</v>
      </c>
      <c r="AH342" s="4">
        <v>-7.7895651779307844</v>
      </c>
      <c r="AI342" s="4">
        <v>94.249775748123938</v>
      </c>
      <c r="AJ342" s="4">
        <v>-43.383772162082352</v>
      </c>
      <c r="AK342" s="4">
        <v>-43.153423972050533</v>
      </c>
      <c r="AL342" s="4">
        <v>27.543480096802579</v>
      </c>
    </row>
    <row r="343" spans="1:38" x14ac:dyDescent="0.2">
      <c r="A343">
        <v>342</v>
      </c>
      <c r="B343">
        <v>10.571388569513839</v>
      </c>
      <c r="C343">
        <v>-15.3841251741276</v>
      </c>
      <c r="D343">
        <v>84.585584338625154</v>
      </c>
      <c r="E343">
        <v>-44.567213629264373</v>
      </c>
      <c r="F343">
        <v>-32.914803683537663</v>
      </c>
      <c r="G343">
        <v>12.244016310690659</v>
      </c>
      <c r="U343" s="4">
        <v>9.8822603264454827</v>
      </c>
      <c r="V343" s="4">
        <v>-14.569341202125321</v>
      </c>
      <c r="W343" s="4">
        <v>79.285727741377386</v>
      </c>
      <c r="X343" s="4">
        <v>-41.815122096402654</v>
      </c>
      <c r="Y343" s="4">
        <v>-31.088090300261712</v>
      </c>
      <c r="Z343" s="4">
        <v>11.585766460352181</v>
      </c>
      <c r="AA343" s="4">
        <v>10.571388569513839</v>
      </c>
      <c r="AB343" s="4">
        <v>-15.3841251741276</v>
      </c>
      <c r="AC343" s="4">
        <v>84.585584338625154</v>
      </c>
      <c r="AD343" s="4">
        <v>-44.567213629264373</v>
      </c>
      <c r="AE343" s="4">
        <v>-32.914803683537663</v>
      </c>
      <c r="AF343" s="4">
        <v>12.244016310690659</v>
      </c>
      <c r="AG343" s="4">
        <v>11.913065684856161</v>
      </c>
      <c r="AH343" s="4">
        <v>-17.119282404727731</v>
      </c>
      <c r="AI343" s="4">
        <v>93.2923686928291</v>
      </c>
      <c r="AJ343" s="4">
        <v>-49.206886516507893</v>
      </c>
      <c r="AK343" s="4">
        <v>-36.044238557611813</v>
      </c>
      <c r="AL343" s="4">
        <v>13.431835244714931</v>
      </c>
    </row>
    <row r="344" spans="1:38" x14ac:dyDescent="0.2">
      <c r="A344">
        <v>343</v>
      </c>
      <c r="B344">
        <v>18.142573960262411</v>
      </c>
      <c r="C344">
        <v>1.1544411448603711</v>
      </c>
      <c r="D344">
        <v>110.3794622668846</v>
      </c>
      <c r="E344">
        <v>-4.0866314712946217</v>
      </c>
      <c r="F344">
        <v>-65.723394930200925</v>
      </c>
      <c r="G344">
        <v>-9.8176922325222726</v>
      </c>
      <c r="U344" s="4">
        <v>16.812432654782391</v>
      </c>
      <c r="V344" s="4">
        <v>1.1288005722997081</v>
      </c>
      <c r="W344" s="4">
        <v>103.8190716785118</v>
      </c>
      <c r="X344" s="4">
        <v>-3.8886632515458111</v>
      </c>
      <c r="Y344" s="4">
        <v>-62.036755792282342</v>
      </c>
      <c r="Z344" s="4">
        <v>-9.1925394565020007</v>
      </c>
      <c r="AA344" s="4">
        <v>18.142573960262411</v>
      </c>
      <c r="AB344" s="4">
        <v>1.1544411448603711</v>
      </c>
      <c r="AC344" s="4">
        <v>110.3794622668846</v>
      </c>
      <c r="AD344" s="4">
        <v>-4.0866314712946217</v>
      </c>
      <c r="AE344" s="4">
        <v>-65.723394930200925</v>
      </c>
      <c r="AF344" s="4">
        <v>-9.8176922325222726</v>
      </c>
      <c r="AG344" s="4">
        <v>20.566386555417921</v>
      </c>
      <c r="AH344" s="4">
        <v>1.172289756227932</v>
      </c>
      <c r="AI344" s="4">
        <v>121.5260965540961</v>
      </c>
      <c r="AJ344" s="4">
        <v>-4.5106243944898718</v>
      </c>
      <c r="AK344" s="4">
        <v>-72.015385883844075</v>
      </c>
      <c r="AL344" s="4">
        <v>-10.90065762435113</v>
      </c>
    </row>
    <row r="345" spans="1:38" x14ac:dyDescent="0.2">
      <c r="A345">
        <v>344</v>
      </c>
      <c r="B345">
        <v>7.8835673708577749</v>
      </c>
      <c r="C345">
        <v>2.3131205535695232</v>
      </c>
      <c r="D345">
        <v>108.739560638821</v>
      </c>
      <c r="E345">
        <v>-12.542229758510381</v>
      </c>
      <c r="F345">
        <v>-62.521715388544663</v>
      </c>
      <c r="G345">
        <v>-22.47530485641056</v>
      </c>
      <c r="U345" s="4">
        <v>7.1810522242882122</v>
      </c>
      <c r="V345" s="4">
        <v>2.1909937478931498</v>
      </c>
      <c r="W345" s="4">
        <v>102.2760260450348</v>
      </c>
      <c r="X345" s="4">
        <v>-11.819979246592069</v>
      </c>
      <c r="Y345" s="4">
        <v>-58.982453443188717</v>
      </c>
      <c r="Z345" s="4">
        <v>-21.137377274655741</v>
      </c>
      <c r="AA345" s="4">
        <v>7.8835673708577749</v>
      </c>
      <c r="AB345" s="4">
        <v>2.3131205535695232</v>
      </c>
      <c r="AC345" s="4">
        <v>108.739560638821</v>
      </c>
      <c r="AD345" s="4">
        <v>-12.542229758510381</v>
      </c>
      <c r="AE345" s="4">
        <v>-62.521715388544663</v>
      </c>
      <c r="AF345" s="4">
        <v>-22.47530485641056</v>
      </c>
      <c r="AG345" s="4">
        <v>9.2032183849888103</v>
      </c>
      <c r="AH345" s="4">
        <v>2.4491164887983188</v>
      </c>
      <c r="AI345" s="4">
        <v>119.585131726781</v>
      </c>
      <c r="AJ345" s="4">
        <v>-13.84488670811937</v>
      </c>
      <c r="AK345" s="4">
        <v>-68.5358079944927</v>
      </c>
      <c r="AL345" s="4">
        <v>-24.875600514787809</v>
      </c>
    </row>
    <row r="346" spans="1:38" x14ac:dyDescent="0.2">
      <c r="A346">
        <v>345</v>
      </c>
      <c r="B346">
        <v>-3.301452834048523</v>
      </c>
      <c r="C346">
        <v>4.7011677207648974</v>
      </c>
      <c r="D346">
        <v>107.4610905766128</v>
      </c>
      <c r="E346">
        <v>-20.645532043357939</v>
      </c>
      <c r="F346">
        <v>-58.542066737731702</v>
      </c>
      <c r="G346">
        <v>-14.06230607559481</v>
      </c>
      <c r="U346" s="4">
        <v>-3.3410620211947948</v>
      </c>
      <c r="V346" s="4">
        <v>4.4263143816334756</v>
      </c>
      <c r="W346" s="4">
        <v>101.05532541586381</v>
      </c>
      <c r="X346" s="4">
        <v>-19.419537033125309</v>
      </c>
      <c r="Y346" s="4">
        <v>-55.185782818516287</v>
      </c>
      <c r="Z346" s="4">
        <v>-13.24648311015445</v>
      </c>
      <c r="AA346" s="4">
        <v>-3.301452834048523</v>
      </c>
      <c r="AB346" s="4">
        <v>4.7011677207648974</v>
      </c>
      <c r="AC346" s="4">
        <v>107.4610905766128</v>
      </c>
      <c r="AD346" s="4">
        <v>-20.645532043357939</v>
      </c>
      <c r="AE346" s="4">
        <v>-58.542066737731702</v>
      </c>
      <c r="AF346" s="4">
        <v>-14.06230607559481</v>
      </c>
      <c r="AG346" s="4">
        <v>-3.1534779480397082</v>
      </c>
      <c r="AH346" s="4">
        <v>5.0568210260730826</v>
      </c>
      <c r="AI346" s="4">
        <v>118.2636508201353</v>
      </c>
      <c r="AJ346" s="4">
        <v>-22.79889346611753</v>
      </c>
      <c r="AK346" s="4">
        <v>-64.22771050693386</v>
      </c>
      <c r="AL346" s="4">
        <v>-15.517382827826649</v>
      </c>
    </row>
    <row r="347" spans="1:38" x14ac:dyDescent="0.2">
      <c r="A347">
        <v>346</v>
      </c>
      <c r="B347">
        <v>-7.1962231364820139</v>
      </c>
      <c r="C347">
        <v>5.2266716620366092</v>
      </c>
      <c r="D347">
        <v>106.2080617411188</v>
      </c>
      <c r="E347">
        <v>-28.59571170098409</v>
      </c>
      <c r="F347">
        <v>-53.744219311198599</v>
      </c>
      <c r="G347">
        <v>1.556632312759217</v>
      </c>
      <c r="U347" s="4">
        <v>-6.9909794945202677</v>
      </c>
      <c r="V347" s="4">
        <v>4.9127237225701643</v>
      </c>
      <c r="W347" s="4">
        <v>99.840065306399353</v>
      </c>
      <c r="X347" s="4">
        <v>-26.866511128685168</v>
      </c>
      <c r="Y347" s="4">
        <v>-50.641546193376193</v>
      </c>
      <c r="Z347" s="4">
        <v>1.539723580511517</v>
      </c>
      <c r="AA347" s="4">
        <v>-7.1962231364820139</v>
      </c>
      <c r="AB347" s="4">
        <v>5.2266716620366092</v>
      </c>
      <c r="AC347" s="4">
        <v>106.2080617411188</v>
      </c>
      <c r="AD347" s="4">
        <v>-28.59571170098409</v>
      </c>
      <c r="AE347" s="4">
        <v>-53.744219311198599</v>
      </c>
      <c r="AF347" s="4">
        <v>1.556632312759217</v>
      </c>
      <c r="AG347" s="4">
        <v>-7.4544657445887186</v>
      </c>
      <c r="AH347" s="4">
        <v>5.5966080054295766</v>
      </c>
      <c r="AI347" s="4">
        <v>116.94993558179929</v>
      </c>
      <c r="AJ347" s="4">
        <v>-31.548313724869569</v>
      </c>
      <c r="AK347" s="4">
        <v>-58.999007028139758</v>
      </c>
      <c r="AL347" s="4">
        <v>1.7265478288439311</v>
      </c>
    </row>
    <row r="348" spans="1:38" x14ac:dyDescent="0.2">
      <c r="A348">
        <v>347</v>
      </c>
      <c r="B348">
        <v>-4.0394661385822959</v>
      </c>
      <c r="C348">
        <v>1.8922994645175299</v>
      </c>
      <c r="D348">
        <v>104.9971545019712</v>
      </c>
      <c r="E348">
        <v>-36.039176170303932</v>
      </c>
      <c r="F348">
        <v>-47.829770094642072</v>
      </c>
      <c r="G348">
        <v>16.532754165834142</v>
      </c>
      <c r="U348" s="4">
        <v>-3.9690045816090902</v>
      </c>
      <c r="V348" s="4">
        <v>1.752465345980815</v>
      </c>
      <c r="W348" s="4">
        <v>98.648278278036969</v>
      </c>
      <c r="X348" s="4">
        <v>-33.821187106214573</v>
      </c>
      <c r="Y348" s="4">
        <v>-45.06787199854989</v>
      </c>
      <c r="Z348" s="4">
        <v>15.66103084292593</v>
      </c>
      <c r="AA348" s="4">
        <v>-4.0394661385822959</v>
      </c>
      <c r="AB348" s="4">
        <v>1.8922994645175299</v>
      </c>
      <c r="AC348" s="4">
        <v>104.9971545019712</v>
      </c>
      <c r="AD348" s="4">
        <v>-36.039176170303932</v>
      </c>
      <c r="AE348" s="4">
        <v>-47.829770094642072</v>
      </c>
      <c r="AF348" s="4">
        <v>16.532754165834142</v>
      </c>
      <c r="AG348" s="4">
        <v>-3.9868544248838198</v>
      </c>
      <c r="AH348" s="4">
        <v>1.8886851259153259</v>
      </c>
      <c r="AI348" s="4">
        <v>115.58563540257261</v>
      </c>
      <c r="AJ348" s="4">
        <v>-39.763177431134757</v>
      </c>
      <c r="AK348" s="4">
        <v>-52.540304431852263</v>
      </c>
      <c r="AL348" s="4">
        <v>18.211957702505021</v>
      </c>
    </row>
    <row r="349" spans="1:38" x14ac:dyDescent="0.2">
      <c r="A349">
        <v>348</v>
      </c>
      <c r="B349">
        <v>4.0570908121978917</v>
      </c>
      <c r="C349">
        <v>-6.7498041236916109</v>
      </c>
      <c r="D349">
        <v>103.9972378950023</v>
      </c>
      <c r="E349">
        <v>-42.939718516166288</v>
      </c>
      <c r="F349">
        <v>-42.486916816437983</v>
      </c>
      <c r="G349">
        <v>24.610617880863231</v>
      </c>
      <c r="U349" s="4">
        <v>3.690075692366837</v>
      </c>
      <c r="V349" s="4">
        <v>-6.3828801100245194</v>
      </c>
      <c r="W349" s="4">
        <v>97.636662779820384</v>
      </c>
      <c r="X349" s="4">
        <v>-40.269958560332583</v>
      </c>
      <c r="Y349" s="4">
        <v>-40.053566238395547</v>
      </c>
      <c r="Z349" s="4">
        <v>23.182533795094709</v>
      </c>
      <c r="AA349" s="4">
        <v>4.0570908121978917</v>
      </c>
      <c r="AB349" s="4">
        <v>-6.7498041236916109</v>
      </c>
      <c r="AC349" s="4">
        <v>103.9972378950023</v>
      </c>
      <c r="AD349" s="4">
        <v>-42.939718516166288</v>
      </c>
      <c r="AE349" s="4">
        <v>-42.486916816437983</v>
      </c>
      <c r="AF349" s="4">
        <v>24.610617880863231</v>
      </c>
      <c r="AG349" s="4">
        <v>4.9380797810388799</v>
      </c>
      <c r="AH349" s="4">
        <v>-7.7123063058239989</v>
      </c>
      <c r="AI349" s="4">
        <v>114.54228923754</v>
      </c>
      <c r="AJ349" s="4">
        <v>-47.444758971021422</v>
      </c>
      <c r="AK349" s="4">
        <v>-46.697138632527952</v>
      </c>
      <c r="AL349" s="4">
        <v>27.228966769149022</v>
      </c>
    </row>
    <row r="350" spans="1:38" x14ac:dyDescent="0.2">
      <c r="A350">
        <v>349</v>
      </c>
      <c r="B350">
        <v>10.46214470304318</v>
      </c>
      <c r="C350">
        <v>-15.389434999342379</v>
      </c>
      <c r="D350">
        <v>103.4476301736035</v>
      </c>
      <c r="E350">
        <v>-48.589164847187192</v>
      </c>
      <c r="F350">
        <v>-36.059945480149658</v>
      </c>
      <c r="G350">
        <v>11.851120300807651</v>
      </c>
      <c r="U350" s="4">
        <v>9.7386077618002123</v>
      </c>
      <c r="V350" s="4">
        <v>-14.5015230933894</v>
      </c>
      <c r="W350" s="4">
        <v>97.023381452804855</v>
      </c>
      <c r="X350" s="4">
        <v>-45.515674189239867</v>
      </c>
      <c r="Y350" s="4">
        <v>-34.024358621158193</v>
      </c>
      <c r="Z350" s="4">
        <v>11.183593454348919</v>
      </c>
      <c r="AA350" s="4">
        <v>10.46214470304318</v>
      </c>
      <c r="AB350" s="4">
        <v>-15.389434999342379</v>
      </c>
      <c r="AC350" s="4">
        <v>103.4476301736035</v>
      </c>
      <c r="AD350" s="4">
        <v>-48.589164847187192</v>
      </c>
      <c r="AE350" s="4">
        <v>-36.059945480149658</v>
      </c>
      <c r="AF350" s="4">
        <v>11.851120300807651</v>
      </c>
      <c r="AG350" s="4">
        <v>12.02115851111839</v>
      </c>
      <c r="AH350" s="4">
        <v>-17.310252578549989</v>
      </c>
      <c r="AI350" s="4">
        <v>114.1644764695877</v>
      </c>
      <c r="AJ350" s="4">
        <v>-53.771118952563107</v>
      </c>
      <c r="AK350" s="4">
        <v>-39.575749747386517</v>
      </c>
      <c r="AL350" s="4">
        <v>13.136031514838031</v>
      </c>
    </row>
    <row r="351" spans="1:38" x14ac:dyDescent="0.2">
      <c r="A351">
        <v>350</v>
      </c>
      <c r="B351">
        <v>16.23743562336383</v>
      </c>
      <c r="C351">
        <v>1.0519514156891869</v>
      </c>
      <c r="D351">
        <v>131.26839048663149</v>
      </c>
      <c r="E351">
        <v>-3.792835400377975</v>
      </c>
      <c r="F351">
        <v>-69.619626630632055</v>
      </c>
      <c r="G351">
        <v>-8.5577781770074672</v>
      </c>
      <c r="U351" s="4">
        <v>14.91921382149385</v>
      </c>
      <c r="V351" s="4">
        <v>1.00334847612728</v>
      </c>
      <c r="W351" s="4">
        <v>123.52482018450949</v>
      </c>
      <c r="X351" s="4">
        <v>-3.6008744222675748</v>
      </c>
      <c r="Y351" s="4">
        <v>-65.632188600642792</v>
      </c>
      <c r="Z351" s="4">
        <v>-7.98148318854936</v>
      </c>
      <c r="AA351" s="4">
        <v>16.23743562336383</v>
      </c>
      <c r="AB351" s="4">
        <v>1.0519514156891869</v>
      </c>
      <c r="AC351" s="4">
        <v>131.26839048663149</v>
      </c>
      <c r="AD351" s="4">
        <v>-3.792835400377975</v>
      </c>
      <c r="AE351" s="4">
        <v>-69.619626630632055</v>
      </c>
      <c r="AF351" s="4">
        <v>-8.5577781770074672</v>
      </c>
      <c r="AG351" s="4">
        <v>18.757830274719559</v>
      </c>
      <c r="AH351" s="4">
        <v>1.0198238746577231</v>
      </c>
      <c r="AI351" s="4">
        <v>144.38271544828621</v>
      </c>
      <c r="AJ351" s="4">
        <v>-4.2096072670141096</v>
      </c>
      <c r="AK351" s="4">
        <v>-76.379478917285738</v>
      </c>
      <c r="AL351" s="4">
        <v>-9.5913613658108385</v>
      </c>
    </row>
    <row r="352" spans="1:38" x14ac:dyDescent="0.2">
      <c r="A352">
        <v>351</v>
      </c>
      <c r="B352">
        <v>7.5974260241000966</v>
      </c>
      <c r="C352">
        <v>1.952078169344126</v>
      </c>
      <c r="D352">
        <v>131.5818292379831</v>
      </c>
      <c r="E352">
        <v>-11.72609737129998</v>
      </c>
      <c r="F352">
        <v>-67.719670878395732</v>
      </c>
      <c r="G352">
        <v>-20.732225604880721</v>
      </c>
      <c r="U352" s="4">
        <v>6.8213029249731809</v>
      </c>
      <c r="V352" s="4">
        <v>1.8307352303258351</v>
      </c>
      <c r="W352" s="4">
        <v>123.8249541489988</v>
      </c>
      <c r="X352" s="4">
        <v>-11.031687599817319</v>
      </c>
      <c r="Y352" s="4">
        <v>-63.841610479256907</v>
      </c>
      <c r="Z352" s="4">
        <v>-19.42300369242048</v>
      </c>
      <c r="AA352" s="4">
        <v>7.5974260241000966</v>
      </c>
      <c r="AB352" s="4">
        <v>1.952078169344126</v>
      </c>
      <c r="AC352" s="4">
        <v>131.5818292379831</v>
      </c>
      <c r="AD352" s="4">
        <v>-11.72609737129998</v>
      </c>
      <c r="AE352" s="4">
        <v>-67.719670878395732</v>
      </c>
      <c r="AF352" s="4">
        <v>-20.732225604880721</v>
      </c>
      <c r="AG352" s="4">
        <v>9.1387352688766104</v>
      </c>
      <c r="AH352" s="4">
        <v>2.0086625592078948</v>
      </c>
      <c r="AI352" s="4">
        <v>144.88956893984309</v>
      </c>
      <c r="AJ352" s="4">
        <v>-12.979759289597171</v>
      </c>
      <c r="AK352" s="4">
        <v>-74.336731234507695</v>
      </c>
      <c r="AL352" s="4">
        <v>-23.087514843102269</v>
      </c>
    </row>
    <row r="353" spans="1:38" x14ac:dyDescent="0.2">
      <c r="A353">
        <v>352</v>
      </c>
      <c r="B353">
        <v>-4.0411789152319013</v>
      </c>
      <c r="C353">
        <v>4.4310590971120902</v>
      </c>
      <c r="D353">
        <v>132.17657013271341</v>
      </c>
      <c r="E353">
        <v>-19.446250337313689</v>
      </c>
      <c r="F353">
        <v>-64.58439214595208</v>
      </c>
      <c r="G353">
        <v>-18.003278365462869</v>
      </c>
      <c r="U353" s="4">
        <v>-4.1048677087738232</v>
      </c>
      <c r="V353" s="4">
        <v>4.1494942675026616</v>
      </c>
      <c r="W353" s="4">
        <v>124.36512045284211</v>
      </c>
      <c r="X353" s="4">
        <v>-18.27154533857242</v>
      </c>
      <c r="Y353" s="4">
        <v>-60.893277210075311</v>
      </c>
      <c r="Z353" s="4">
        <v>-16.897333524614911</v>
      </c>
      <c r="AA353" s="4">
        <v>-4.0411789152319013</v>
      </c>
      <c r="AB353" s="4">
        <v>4.4310590971120902</v>
      </c>
      <c r="AC353" s="4">
        <v>132.17657013271341</v>
      </c>
      <c r="AD353" s="4">
        <v>-19.446250337313689</v>
      </c>
      <c r="AE353" s="4">
        <v>-64.58439214595208</v>
      </c>
      <c r="AF353" s="4">
        <v>-18.003278365462869</v>
      </c>
      <c r="AG353" s="4">
        <v>-3.785313554678746</v>
      </c>
      <c r="AH353" s="4">
        <v>4.742766873710778</v>
      </c>
      <c r="AI353" s="4">
        <v>145.3529226222804</v>
      </c>
      <c r="AJ353" s="4">
        <v>-21.530199084711839</v>
      </c>
      <c r="AK353" s="4">
        <v>-70.804578925056106</v>
      </c>
      <c r="AL353" s="4">
        <v>-20.06534787197344</v>
      </c>
    </row>
    <row r="354" spans="1:38" x14ac:dyDescent="0.2">
      <c r="A354">
        <v>353</v>
      </c>
      <c r="B354">
        <v>-9.3971456984165727</v>
      </c>
      <c r="C354">
        <v>6.28112953322157</v>
      </c>
      <c r="D354">
        <v>130.65548697018721</v>
      </c>
      <c r="E354">
        <v>-27.325410251041809</v>
      </c>
      <c r="F354">
        <v>-62.074087033482527</v>
      </c>
      <c r="G354">
        <v>-1.6275319704721321</v>
      </c>
      <c r="U354" s="4">
        <v>-9.1243672187146849</v>
      </c>
      <c r="V354" s="4">
        <v>5.8885792656414093</v>
      </c>
      <c r="W354" s="4">
        <v>122.8947560817231</v>
      </c>
      <c r="X354" s="4">
        <v>-25.668353260891969</v>
      </c>
      <c r="Y354" s="4">
        <v>-58.525619681830399</v>
      </c>
      <c r="Z354" s="4">
        <v>-1.500241243101966</v>
      </c>
      <c r="AA354" s="4">
        <v>-9.3971456984165727</v>
      </c>
      <c r="AB354" s="4">
        <v>6.28112953322157</v>
      </c>
      <c r="AC354" s="4">
        <v>130.65548697018721</v>
      </c>
      <c r="AD354" s="4">
        <v>-27.325410251041809</v>
      </c>
      <c r="AE354" s="4">
        <v>-62.074087033482527</v>
      </c>
      <c r="AF354" s="4">
        <v>-1.6275319704721321</v>
      </c>
      <c r="AG354" s="4">
        <v>-9.7992152772522161</v>
      </c>
      <c r="AH354" s="4">
        <v>6.7734711152002314</v>
      </c>
      <c r="AI354" s="4">
        <v>144.06892207016691</v>
      </c>
      <c r="AJ354" s="4">
        <v>-30.223427597690339</v>
      </c>
      <c r="AK354" s="4">
        <v>-68.04727992439031</v>
      </c>
      <c r="AL354" s="4">
        <v>-1.8665265731361611</v>
      </c>
    </row>
    <row r="355" spans="1:38" x14ac:dyDescent="0.2">
      <c r="A355">
        <v>354</v>
      </c>
      <c r="B355">
        <v>-9.0987288100496464</v>
      </c>
      <c r="C355">
        <v>5.7365923193307689</v>
      </c>
      <c r="D355">
        <v>129.20976055770521</v>
      </c>
      <c r="E355">
        <v>-34.634057521162887</v>
      </c>
      <c r="F355">
        <v>-55.275903161423528</v>
      </c>
      <c r="G355">
        <v>5.0089433173027613</v>
      </c>
      <c r="U355" s="4">
        <v>-8.8010725775937289</v>
      </c>
      <c r="V355" s="4">
        <v>5.3704500688239936</v>
      </c>
      <c r="W355" s="4">
        <v>121.47130685759809</v>
      </c>
      <c r="X355" s="4">
        <v>-32.484482730871918</v>
      </c>
      <c r="Y355" s="4">
        <v>-52.060020701863579</v>
      </c>
      <c r="Z355" s="4">
        <v>4.8580284068067776</v>
      </c>
      <c r="AA355" s="4">
        <v>-9.0987288100496464</v>
      </c>
      <c r="AB355" s="4">
        <v>5.7365923193307689</v>
      </c>
      <c r="AC355" s="4">
        <v>129.20976055770521</v>
      </c>
      <c r="AD355" s="4">
        <v>-34.634057521162887</v>
      </c>
      <c r="AE355" s="4">
        <v>-55.275903161423528</v>
      </c>
      <c r="AF355" s="4">
        <v>5.0089433173027613</v>
      </c>
      <c r="AG355" s="4">
        <v>-9.4868815556252688</v>
      </c>
      <c r="AH355" s="4">
        <v>6.1206144872439188</v>
      </c>
      <c r="AI355" s="4">
        <v>142.33696020282849</v>
      </c>
      <c r="AJ355" s="4">
        <v>-38.307872518688328</v>
      </c>
      <c r="AK355" s="4">
        <v>-60.768439545030937</v>
      </c>
      <c r="AL355" s="4">
        <v>5.5698722378518264</v>
      </c>
    </row>
    <row r="356" spans="1:38" x14ac:dyDescent="0.2">
      <c r="A356">
        <v>355</v>
      </c>
      <c r="B356">
        <v>-4.1788776638059471</v>
      </c>
      <c r="C356">
        <v>2.144836718934362</v>
      </c>
      <c r="D356">
        <v>128.21036672058679</v>
      </c>
      <c r="E356">
        <v>-41.004339813268558</v>
      </c>
      <c r="F356">
        <v>-50.110046739402662</v>
      </c>
      <c r="G356">
        <v>19.98838563985187</v>
      </c>
      <c r="U356" s="4">
        <v>-4.1229964050812482</v>
      </c>
      <c r="V356" s="4">
        <v>1.980582282644104</v>
      </c>
      <c r="W356" s="4">
        <v>120.46388100147379</v>
      </c>
      <c r="X356" s="4">
        <v>-38.384101184882397</v>
      </c>
      <c r="Y356" s="4">
        <v>-47.155456008942018</v>
      </c>
      <c r="Z356" s="4">
        <v>18.831119031764139</v>
      </c>
      <c r="AA356" s="4">
        <v>-4.1788776638059471</v>
      </c>
      <c r="AB356" s="4">
        <v>2.144836718934362</v>
      </c>
      <c r="AC356" s="4">
        <v>128.21036672058679</v>
      </c>
      <c r="AD356" s="4">
        <v>-41.004339813268558</v>
      </c>
      <c r="AE356" s="4">
        <v>-50.110046739402662</v>
      </c>
      <c r="AF356" s="4">
        <v>19.98838563985187</v>
      </c>
      <c r="AG356" s="4">
        <v>-4.008093013950055</v>
      </c>
      <c r="AH356" s="4">
        <v>2.0868832676701889</v>
      </c>
      <c r="AI356" s="4">
        <v>141.30593428448191</v>
      </c>
      <c r="AJ356" s="4">
        <v>-45.333223007856702</v>
      </c>
      <c r="AK356" s="4">
        <v>-55.119594793742714</v>
      </c>
      <c r="AL356" s="4">
        <v>22.191471099927089</v>
      </c>
    </row>
    <row r="357" spans="1:38" x14ac:dyDescent="0.2">
      <c r="A357">
        <v>356</v>
      </c>
      <c r="B357">
        <v>4.1779980830417127</v>
      </c>
      <c r="C357">
        <v>-6.6438757055410926</v>
      </c>
      <c r="D357">
        <v>125.1652582141505</v>
      </c>
      <c r="E357">
        <v>-46.604502213882292</v>
      </c>
      <c r="F357">
        <v>-44.302838629504912</v>
      </c>
      <c r="G357">
        <v>22.789676420959871</v>
      </c>
      <c r="U357" s="4">
        <v>3.7594022004754719</v>
      </c>
      <c r="V357" s="4">
        <v>-6.2590407590644022</v>
      </c>
      <c r="W357" s="4">
        <v>117.5103448864827</v>
      </c>
      <c r="X357" s="4">
        <v>-43.57289687955388</v>
      </c>
      <c r="Y357" s="4">
        <v>-41.678999406295667</v>
      </c>
      <c r="Z357" s="4">
        <v>21.395885990423839</v>
      </c>
      <c r="AA357" s="4">
        <v>4.1779980830417127</v>
      </c>
      <c r="AB357" s="4">
        <v>-6.6438757055410926</v>
      </c>
      <c r="AC357" s="4">
        <v>125.1652582141505</v>
      </c>
      <c r="AD357" s="4">
        <v>-46.604502213882292</v>
      </c>
      <c r="AE357" s="4">
        <v>-44.302838629504912</v>
      </c>
      <c r="AF357" s="4">
        <v>22.789676420959871</v>
      </c>
      <c r="AG357" s="4">
        <v>5.270969452608214</v>
      </c>
      <c r="AH357" s="4">
        <v>-7.7228592511116902</v>
      </c>
      <c r="AI357" s="4">
        <v>138.0418878916449</v>
      </c>
      <c r="AJ357" s="4">
        <v>-51.67567956791342</v>
      </c>
      <c r="AK357" s="4">
        <v>-48.742538784095643</v>
      </c>
      <c r="AL357" s="4">
        <v>25.429309136747769</v>
      </c>
    </row>
    <row r="358" spans="1:38" x14ac:dyDescent="0.2">
      <c r="A358">
        <v>357</v>
      </c>
      <c r="B358">
        <v>9.4833760525576221</v>
      </c>
      <c r="C358">
        <v>-13.9028905941171</v>
      </c>
      <c r="D358">
        <v>122.62674223269021</v>
      </c>
      <c r="E358">
        <v>-51.19665059652533</v>
      </c>
      <c r="F358">
        <v>-37.932924764367463</v>
      </c>
      <c r="G358">
        <v>10.56004528283211</v>
      </c>
      <c r="U358" s="4">
        <v>8.7652277150132356</v>
      </c>
      <c r="V358" s="4">
        <v>-13.06114114245587</v>
      </c>
      <c r="W358" s="4">
        <v>115.0153547936294</v>
      </c>
      <c r="X358" s="4">
        <v>-47.811359042601197</v>
      </c>
      <c r="Y358" s="4">
        <v>-35.718198119039741</v>
      </c>
      <c r="Z358" s="4">
        <v>9.9350312191039922</v>
      </c>
      <c r="AA358" s="4">
        <v>9.4833760525576221</v>
      </c>
      <c r="AB358" s="4">
        <v>-13.9028905941171</v>
      </c>
      <c r="AC358" s="4">
        <v>122.62674223269021</v>
      </c>
      <c r="AD358" s="4">
        <v>-51.19665059652533</v>
      </c>
      <c r="AE358" s="4">
        <v>-37.932924764367463</v>
      </c>
      <c r="AF358" s="4">
        <v>10.56004528283211</v>
      </c>
      <c r="AG358" s="4">
        <v>11.16479114806245</v>
      </c>
      <c r="AH358" s="4">
        <v>-15.81782264188395</v>
      </c>
      <c r="AI358" s="4">
        <v>135.5413427773544</v>
      </c>
      <c r="AJ358" s="4">
        <v>-56.827085869830242</v>
      </c>
      <c r="AK358" s="4">
        <v>-41.721080126281983</v>
      </c>
      <c r="AL358" s="4">
        <v>11.81697009690194</v>
      </c>
    </row>
    <row r="359" spans="1:38" x14ac:dyDescent="0.2">
      <c r="A359">
        <v>358</v>
      </c>
      <c r="B359">
        <v>12.79489388647958</v>
      </c>
      <c r="C359">
        <v>1.005096459085324</v>
      </c>
      <c r="D359">
        <v>158.04414429120101</v>
      </c>
      <c r="E359">
        <v>-4.2615721558442159</v>
      </c>
      <c r="F359">
        <v>-73.452424866872462</v>
      </c>
      <c r="G359">
        <v>-8.3438278293954244</v>
      </c>
      <c r="U359" s="4">
        <v>11.64697209966706</v>
      </c>
      <c r="V359" s="4">
        <v>0.91089303505072883</v>
      </c>
      <c r="W359" s="4">
        <v>148.77003475177841</v>
      </c>
      <c r="X359" s="4">
        <v>-4.0532651172161236</v>
      </c>
      <c r="Y359" s="4">
        <v>-69.271855733113298</v>
      </c>
      <c r="Z359" s="4">
        <v>-7.7969906622867136</v>
      </c>
      <c r="AA359" s="4">
        <v>12.79489388647958</v>
      </c>
      <c r="AB359" s="4">
        <v>1.005096459085324</v>
      </c>
      <c r="AC359" s="4">
        <v>158.04414429120101</v>
      </c>
      <c r="AD359" s="4">
        <v>-4.2615721558442159</v>
      </c>
      <c r="AE359" s="4">
        <v>-73.452424866872462</v>
      </c>
      <c r="AF359" s="4">
        <v>-8.3438278293954244</v>
      </c>
      <c r="AG359" s="4">
        <v>15.079040086753229</v>
      </c>
      <c r="AH359" s="4">
        <v>0.9614973578304068</v>
      </c>
      <c r="AI359" s="4">
        <v>173.87738337129389</v>
      </c>
      <c r="AJ359" s="4">
        <v>-4.7146357078528052</v>
      </c>
      <c r="AK359" s="4">
        <v>-80.600074450476257</v>
      </c>
      <c r="AL359" s="4">
        <v>-9.3536250754757333</v>
      </c>
    </row>
    <row r="360" spans="1:38" x14ac:dyDescent="0.2">
      <c r="A360">
        <v>359</v>
      </c>
      <c r="B360">
        <v>4.0793825129872809</v>
      </c>
      <c r="C360">
        <v>2.4279003183558849</v>
      </c>
      <c r="D360">
        <v>156.03464373704671</v>
      </c>
      <c r="E360">
        <v>-13.14615488018849</v>
      </c>
      <c r="F360">
        <v>-72.426532092823081</v>
      </c>
      <c r="G360">
        <v>-19.156688590141229</v>
      </c>
      <c r="U360" s="4">
        <v>3.46836943179561</v>
      </c>
      <c r="V360" s="4">
        <v>2.2446284384002668</v>
      </c>
      <c r="W360" s="4">
        <v>146.87604989528111</v>
      </c>
      <c r="X360" s="4">
        <v>-12.386628363773831</v>
      </c>
      <c r="Y360" s="4">
        <v>-68.310226676323452</v>
      </c>
      <c r="Z360" s="4">
        <v>-17.94708566258533</v>
      </c>
      <c r="AA360" s="4">
        <v>4.0793825129872809</v>
      </c>
      <c r="AB360" s="4">
        <v>2.4279003183558849</v>
      </c>
      <c r="AC360" s="4">
        <v>156.03464373704671</v>
      </c>
      <c r="AD360" s="4">
        <v>-13.14615488018849</v>
      </c>
      <c r="AE360" s="4">
        <v>-72.426532092823081</v>
      </c>
      <c r="AF360" s="4">
        <v>-19.156688590141229</v>
      </c>
      <c r="AG360" s="4">
        <v>5.3833303404479036</v>
      </c>
      <c r="AH360" s="4">
        <v>2.5248796300177281</v>
      </c>
      <c r="AI360" s="4">
        <v>171.58456879935341</v>
      </c>
      <c r="AJ360" s="4">
        <v>-14.51410341588798</v>
      </c>
      <c r="AK360" s="4">
        <v>-79.498388605567314</v>
      </c>
      <c r="AL360" s="4">
        <v>-21.341578157066131</v>
      </c>
    </row>
    <row r="361" spans="1:38" x14ac:dyDescent="0.2">
      <c r="A361">
        <v>360</v>
      </c>
      <c r="B361">
        <v>-6.584531272364643</v>
      </c>
      <c r="C361">
        <v>5.1623142448863479</v>
      </c>
      <c r="D361">
        <v>155.8260904142102</v>
      </c>
      <c r="E361">
        <v>-20.89686656690106</v>
      </c>
      <c r="F361">
        <v>-69.900081865987829</v>
      </c>
      <c r="G361">
        <v>-16.611405670463011</v>
      </c>
      <c r="U361" s="4">
        <v>-6.539750898054252</v>
      </c>
      <c r="V361" s="4">
        <v>4.8119138405332738</v>
      </c>
      <c r="W361" s="4">
        <v>146.65928981452109</v>
      </c>
      <c r="X361" s="4">
        <v>-19.66383689689938</v>
      </c>
      <c r="Y361" s="4">
        <v>-65.942249329746588</v>
      </c>
      <c r="Z361" s="4">
        <v>-15.5962404326969</v>
      </c>
      <c r="AA361" s="4">
        <v>-6.584531272364643</v>
      </c>
      <c r="AB361" s="4">
        <v>5.1623142448863479</v>
      </c>
      <c r="AC361" s="4">
        <v>155.8260904142102</v>
      </c>
      <c r="AD361" s="4">
        <v>-20.89686656690106</v>
      </c>
      <c r="AE361" s="4">
        <v>-69.900081865987829</v>
      </c>
      <c r="AF361" s="4">
        <v>-16.611405670463011</v>
      </c>
      <c r="AG361" s="4">
        <v>-6.5018689967077314</v>
      </c>
      <c r="AH361" s="4">
        <v>5.5470833604825156</v>
      </c>
      <c r="AI361" s="4">
        <v>171.04745373266891</v>
      </c>
      <c r="AJ361" s="4">
        <v>-22.991246685896801</v>
      </c>
      <c r="AK361" s="4">
        <v>-76.637347368232113</v>
      </c>
      <c r="AL361" s="4">
        <v>-18.53035254746532</v>
      </c>
    </row>
    <row r="362" spans="1:38" x14ac:dyDescent="0.2">
      <c r="A362">
        <v>361</v>
      </c>
      <c r="B362">
        <v>-11.892424801829501</v>
      </c>
      <c r="C362">
        <v>6.7119026348410644</v>
      </c>
      <c r="D362">
        <v>154.82577072347951</v>
      </c>
      <c r="E362">
        <v>-28.8835403174389</v>
      </c>
      <c r="F362">
        <v>-66.868280025263374</v>
      </c>
      <c r="G362">
        <v>-0.46762293443202751</v>
      </c>
      <c r="U362" s="4">
        <v>-11.514805919734741</v>
      </c>
      <c r="V362" s="4">
        <v>6.2628833880816428</v>
      </c>
      <c r="W362" s="4">
        <v>145.67554038140119</v>
      </c>
      <c r="X362" s="4">
        <v>-27.14774906378371</v>
      </c>
      <c r="Y362" s="4">
        <v>-63.086908717871857</v>
      </c>
      <c r="Z362" s="4">
        <v>-0.40003573220974442</v>
      </c>
      <c r="AA362" s="4">
        <v>-11.892424801829501</v>
      </c>
      <c r="AB362" s="4">
        <v>6.7119026348410644</v>
      </c>
      <c r="AC362" s="4">
        <v>154.82577072347951</v>
      </c>
      <c r="AD362" s="4">
        <v>-28.8835403174389</v>
      </c>
      <c r="AE362" s="4">
        <v>-66.868280025263374</v>
      </c>
      <c r="AF362" s="4">
        <v>-0.46762293443202751</v>
      </c>
      <c r="AG362" s="4">
        <v>-12.42491421085974</v>
      </c>
      <c r="AH362" s="4">
        <v>7.263559485656379</v>
      </c>
      <c r="AI362" s="4">
        <v>170.01571044901411</v>
      </c>
      <c r="AJ362" s="4">
        <v>-31.780817325652169</v>
      </c>
      <c r="AK362" s="4">
        <v>-73.278505889623403</v>
      </c>
      <c r="AL362" s="4">
        <v>-0.63372087902870877</v>
      </c>
    </row>
    <row r="363" spans="1:38" x14ac:dyDescent="0.2">
      <c r="A363">
        <v>362</v>
      </c>
      <c r="B363">
        <v>-11.28481383062724</v>
      </c>
      <c r="C363">
        <v>6.6187986387667577</v>
      </c>
      <c r="D363">
        <v>152.96561795607141</v>
      </c>
      <c r="E363">
        <v>-37.704121680707757</v>
      </c>
      <c r="F363">
        <v>-59.931723872765453</v>
      </c>
      <c r="G363">
        <v>3.734041552250738</v>
      </c>
      <c r="U363" s="4">
        <v>-10.912020214136261</v>
      </c>
      <c r="V363" s="4">
        <v>6.1542349313667124</v>
      </c>
      <c r="W363" s="4">
        <v>143.83450999284739</v>
      </c>
      <c r="X363" s="4">
        <v>-35.347714774167521</v>
      </c>
      <c r="Y363" s="4">
        <v>-56.491531091797363</v>
      </c>
      <c r="Z363" s="4">
        <v>3.6258154013407671</v>
      </c>
      <c r="AA363" s="4">
        <v>-11.28481383062724</v>
      </c>
      <c r="AB363" s="4">
        <v>6.6187986387667577</v>
      </c>
      <c r="AC363" s="4">
        <v>152.96561795607141</v>
      </c>
      <c r="AD363" s="4">
        <v>-37.704121680707757</v>
      </c>
      <c r="AE363" s="4">
        <v>-59.931723872765453</v>
      </c>
      <c r="AF363" s="4">
        <v>3.734041552250738</v>
      </c>
      <c r="AG363" s="4">
        <v>-11.77903032370504</v>
      </c>
      <c r="AH363" s="4">
        <v>7.1437534724270417</v>
      </c>
      <c r="AI363" s="4">
        <v>168.75915103215621</v>
      </c>
      <c r="AJ363" s="4">
        <v>-41.604847345921463</v>
      </c>
      <c r="AK363" s="4">
        <v>-65.81510314981513</v>
      </c>
      <c r="AL363" s="4">
        <v>4.228675907839027</v>
      </c>
    </row>
    <row r="364" spans="1:38" x14ac:dyDescent="0.2">
      <c r="A364">
        <v>363</v>
      </c>
      <c r="B364">
        <v>-6.1973617213530794</v>
      </c>
      <c r="C364">
        <v>3.624645024475607</v>
      </c>
      <c r="D364">
        <v>150.95015320277389</v>
      </c>
      <c r="E364">
        <v>-44.196368278480158</v>
      </c>
      <c r="F364">
        <v>-54.229368819559937</v>
      </c>
      <c r="G364">
        <v>18.614383347694059</v>
      </c>
      <c r="U364" s="4">
        <v>-6.088783745343636</v>
      </c>
      <c r="V364" s="4">
        <v>3.32265710163905</v>
      </c>
      <c r="W364" s="4">
        <v>141.83600772337999</v>
      </c>
      <c r="X364" s="4">
        <v>-41.349927182520283</v>
      </c>
      <c r="Y364" s="4">
        <v>-51.077919921022009</v>
      </c>
      <c r="Z364" s="4">
        <v>17.514788221647439</v>
      </c>
      <c r="AA364" s="4">
        <v>-6.1973617213530794</v>
      </c>
      <c r="AB364" s="4">
        <v>3.624645024475607</v>
      </c>
      <c r="AC364" s="4">
        <v>150.95015320277389</v>
      </c>
      <c r="AD364" s="4">
        <v>-44.196368278480158</v>
      </c>
      <c r="AE364" s="4">
        <v>-54.229368819559937</v>
      </c>
      <c r="AF364" s="4">
        <v>18.614383347694059</v>
      </c>
      <c r="AG364" s="4">
        <v>-6.0860062864110986</v>
      </c>
      <c r="AH364" s="4">
        <v>3.7801124970966069</v>
      </c>
      <c r="AI364" s="4">
        <v>166.06475986794999</v>
      </c>
      <c r="AJ364" s="4">
        <v>-48.894900885983162</v>
      </c>
      <c r="AK364" s="4">
        <v>-59.544998590361793</v>
      </c>
      <c r="AL364" s="4">
        <v>20.81994670323045</v>
      </c>
    </row>
    <row r="365" spans="1:38" x14ac:dyDescent="0.2">
      <c r="A365">
        <v>364</v>
      </c>
      <c r="B365">
        <v>1.474957517504732</v>
      </c>
      <c r="C365">
        <v>-4.4683153430337113</v>
      </c>
      <c r="D365">
        <v>148.28368363552721</v>
      </c>
      <c r="E365">
        <v>-49.047619358367399</v>
      </c>
      <c r="F365">
        <v>-47.846712954603063</v>
      </c>
      <c r="G365">
        <v>21.142699090550391</v>
      </c>
      <c r="U365" s="4">
        <v>1.153364431916583</v>
      </c>
      <c r="V365" s="4">
        <v>-4.2577950509003086</v>
      </c>
      <c r="W365" s="4">
        <v>139.20546147174031</v>
      </c>
      <c r="X365" s="4">
        <v>-45.80990282570545</v>
      </c>
      <c r="Y365" s="4">
        <v>-45.024318621254388</v>
      </c>
      <c r="Z365" s="4">
        <v>19.833539839264539</v>
      </c>
      <c r="AA365" s="4">
        <v>1.474957517504732</v>
      </c>
      <c r="AB365" s="4">
        <v>-4.4683153430337113</v>
      </c>
      <c r="AC365" s="4">
        <v>148.28368363552721</v>
      </c>
      <c r="AD365" s="4">
        <v>-49.047619358367399</v>
      </c>
      <c r="AE365" s="4">
        <v>-47.846712954603063</v>
      </c>
      <c r="AF365" s="4">
        <v>21.142699090550391</v>
      </c>
      <c r="AG365" s="4">
        <v>2.4611747134383721</v>
      </c>
      <c r="AH365" s="4">
        <v>-5.2868452351582684</v>
      </c>
      <c r="AI365" s="4">
        <v>163.4048566552319</v>
      </c>
      <c r="AJ365" s="4">
        <v>-54.340124526886299</v>
      </c>
      <c r="AK365" s="4">
        <v>-52.551956243373759</v>
      </c>
      <c r="AL365" s="4">
        <v>23.623822078018211</v>
      </c>
    </row>
    <row r="366" spans="1:38" x14ac:dyDescent="0.2">
      <c r="A366">
        <v>365</v>
      </c>
      <c r="B366">
        <v>7.1770080426670066</v>
      </c>
      <c r="C366">
        <v>-11.39266867873226</v>
      </c>
      <c r="D366">
        <v>147.20183003294991</v>
      </c>
      <c r="E366">
        <v>-53.234392772745167</v>
      </c>
      <c r="F366">
        <v>-40.426538268499023</v>
      </c>
      <c r="G366">
        <v>10.25183478232591</v>
      </c>
      <c r="U366" s="4">
        <v>6.5449129424776737</v>
      </c>
      <c r="V366" s="4">
        <v>-10.751059108725689</v>
      </c>
      <c r="W366" s="4">
        <v>138.03489440306609</v>
      </c>
      <c r="X366" s="4">
        <v>-49.641433833558096</v>
      </c>
      <c r="Y366" s="4">
        <v>-38.052657811403201</v>
      </c>
      <c r="Z366" s="4">
        <v>9.628001221539229</v>
      </c>
      <c r="AA366" s="4">
        <v>7.1770080426670066</v>
      </c>
      <c r="AB366" s="4">
        <v>-11.39266867873226</v>
      </c>
      <c r="AC366" s="4">
        <v>147.20183003294991</v>
      </c>
      <c r="AD366" s="4">
        <v>-53.234392772745167</v>
      </c>
      <c r="AE366" s="4">
        <v>-40.426538268499023</v>
      </c>
      <c r="AF366" s="4">
        <v>10.25183478232591</v>
      </c>
      <c r="AG366" s="4">
        <v>8.8091608639927301</v>
      </c>
      <c r="AH366" s="4">
        <v>-13.035546231601799</v>
      </c>
      <c r="AI366" s="4">
        <v>162.70923765017309</v>
      </c>
      <c r="AJ366" s="4">
        <v>-59.114288143324551</v>
      </c>
      <c r="AK366" s="4">
        <v>-44.452634326740181</v>
      </c>
      <c r="AL366" s="4">
        <v>11.522427590915219</v>
      </c>
    </row>
    <row r="367" spans="1:38" x14ac:dyDescent="0.2">
      <c r="A367">
        <v>366</v>
      </c>
      <c r="B367">
        <v>9.2601304194889682</v>
      </c>
      <c r="C367">
        <v>1.1892284824381529</v>
      </c>
      <c r="D367">
        <v>182.44937164294731</v>
      </c>
      <c r="E367">
        <v>-2.9586130331730018</v>
      </c>
      <c r="F367">
        <v>-72.955923260630442</v>
      </c>
      <c r="G367">
        <v>-5.5028374366178898</v>
      </c>
      <c r="U367" s="4">
        <v>8.4754741534725415</v>
      </c>
      <c r="V367" s="4">
        <v>1.045640447549018</v>
      </c>
      <c r="W367" s="4">
        <v>171.80277407082491</v>
      </c>
      <c r="X367" s="4">
        <v>-2.8457744592196481</v>
      </c>
      <c r="Y367" s="4">
        <v>-69.005386758173245</v>
      </c>
      <c r="Z367" s="4">
        <v>-5.2044384489336606</v>
      </c>
      <c r="AA367" s="4">
        <v>9.2601304194889682</v>
      </c>
      <c r="AB367" s="4">
        <v>1.1892284824381529</v>
      </c>
      <c r="AC367" s="4">
        <v>182.44937164294731</v>
      </c>
      <c r="AD367" s="4">
        <v>-2.9586130331730018</v>
      </c>
      <c r="AE367" s="4">
        <v>-72.955923260630442</v>
      </c>
      <c r="AF367" s="4">
        <v>-5.5028374366178898</v>
      </c>
      <c r="AG367" s="4">
        <v>10.905112373635911</v>
      </c>
      <c r="AH367" s="4">
        <v>1.1793307578277861</v>
      </c>
      <c r="AI367" s="4">
        <v>200.66496223336219</v>
      </c>
      <c r="AJ367" s="4">
        <v>-3.2714086002192189</v>
      </c>
      <c r="AK367" s="4">
        <v>-79.822359638095008</v>
      </c>
      <c r="AL367" s="4">
        <v>-6.0794584459333176</v>
      </c>
    </row>
    <row r="368" spans="1:38" x14ac:dyDescent="0.2">
      <c r="A368">
        <v>367</v>
      </c>
      <c r="B368">
        <v>1.866020164284298</v>
      </c>
      <c r="C368">
        <v>2.452346298726368</v>
      </c>
      <c r="D368">
        <v>180.0800138158757</v>
      </c>
      <c r="E368">
        <v>-11.886874837690801</v>
      </c>
      <c r="F368">
        <v>-70.676615569187391</v>
      </c>
      <c r="G368">
        <v>-15.434481514396181</v>
      </c>
      <c r="U368" s="4">
        <v>1.4651518645097941</v>
      </c>
      <c r="V368" s="4">
        <v>2.2383302501773619</v>
      </c>
      <c r="W368" s="4">
        <v>169.57637393224991</v>
      </c>
      <c r="X368" s="4">
        <v>-11.21327846132716</v>
      </c>
      <c r="Y368" s="4">
        <v>-66.7521271721575</v>
      </c>
      <c r="Z368" s="4">
        <v>-14.587099033475351</v>
      </c>
      <c r="AA368" s="4">
        <v>1.866020164284298</v>
      </c>
      <c r="AB368" s="4">
        <v>2.452346298726368</v>
      </c>
      <c r="AC368" s="4">
        <v>180.0800138158757</v>
      </c>
      <c r="AD368" s="4">
        <v>-11.886874837690801</v>
      </c>
      <c r="AE368" s="4">
        <v>-70.676615569187391</v>
      </c>
      <c r="AF368" s="4">
        <v>-15.434481514396181</v>
      </c>
      <c r="AG368" s="4">
        <v>2.8090144313343011</v>
      </c>
      <c r="AH368" s="4">
        <v>2.5518836395478228</v>
      </c>
      <c r="AI368" s="4">
        <v>198.1211968456428</v>
      </c>
      <c r="AJ368" s="4">
        <v>-13.11980402470863</v>
      </c>
      <c r="AK368" s="4">
        <v>-77.475360340456476</v>
      </c>
      <c r="AL368" s="4">
        <v>-17.026105251132229</v>
      </c>
    </row>
    <row r="369" spans="1:38" x14ac:dyDescent="0.2">
      <c r="A369">
        <v>368</v>
      </c>
      <c r="B369">
        <v>-8.589846609584237</v>
      </c>
      <c r="C369">
        <v>5.1629411127560827</v>
      </c>
      <c r="D369">
        <v>176.54857846778501</v>
      </c>
      <c r="E369">
        <v>-21.067877243496749</v>
      </c>
      <c r="F369">
        <v>-70.124033195069046</v>
      </c>
      <c r="G369">
        <v>-12.72403295458939</v>
      </c>
      <c r="U369" s="4">
        <v>-8.4233964180281067</v>
      </c>
      <c r="V369" s="4">
        <v>4.7910638043243434</v>
      </c>
      <c r="W369" s="4">
        <v>166.2145121750016</v>
      </c>
      <c r="X369" s="4">
        <v>-19.819112119609581</v>
      </c>
      <c r="Y369" s="4">
        <v>-66.194262104396984</v>
      </c>
      <c r="Z369" s="4">
        <v>-12.03461211350754</v>
      </c>
      <c r="AA369" s="4">
        <v>-8.589846609584237</v>
      </c>
      <c r="AB369" s="4">
        <v>5.1629411127560827</v>
      </c>
      <c r="AC369" s="4">
        <v>176.54857846778501</v>
      </c>
      <c r="AD369" s="4">
        <v>-21.067877243496749</v>
      </c>
      <c r="AE369" s="4">
        <v>-70.124033195069046</v>
      </c>
      <c r="AF369" s="4">
        <v>-12.72403295458939</v>
      </c>
      <c r="AG369" s="4">
        <v>-8.7324429163717099</v>
      </c>
      <c r="AH369" s="4">
        <v>5.5408338073339634</v>
      </c>
      <c r="AI369" s="4">
        <v>194.13392253632949</v>
      </c>
      <c r="AJ369" s="4">
        <v>-23.227726188061681</v>
      </c>
      <c r="AK369" s="4">
        <v>-76.845068208292759</v>
      </c>
      <c r="AL369" s="4">
        <v>-14.0705681634971</v>
      </c>
    </row>
    <row r="370" spans="1:38" x14ac:dyDescent="0.2">
      <c r="A370">
        <v>369</v>
      </c>
      <c r="B370">
        <v>-13.203046632875051</v>
      </c>
      <c r="C370">
        <v>7.8343278229324262</v>
      </c>
      <c r="D370">
        <v>178.09335048391901</v>
      </c>
      <c r="E370">
        <v>-29.915112123591541</v>
      </c>
      <c r="F370">
        <v>-68.187036609120511</v>
      </c>
      <c r="G370">
        <v>-1.0118137166215411</v>
      </c>
      <c r="U370" s="4">
        <v>-12.77758297095766</v>
      </c>
      <c r="V370" s="4">
        <v>7.2810262674944806</v>
      </c>
      <c r="W370" s="4">
        <v>167.6144790244895</v>
      </c>
      <c r="X370" s="4">
        <v>-28.087883233036202</v>
      </c>
      <c r="Y370" s="4">
        <v>-64.337039981193101</v>
      </c>
      <c r="Z370" s="4">
        <v>-0.90183303030557127</v>
      </c>
      <c r="AA370" s="4">
        <v>-13.203046632875051</v>
      </c>
      <c r="AB370" s="4">
        <v>7.8343278229324262</v>
      </c>
      <c r="AC370" s="4">
        <v>178.09335048391901</v>
      </c>
      <c r="AD370" s="4">
        <v>-29.915112123591541</v>
      </c>
      <c r="AE370" s="4">
        <v>-68.187036609120511</v>
      </c>
      <c r="AF370" s="4">
        <v>-1.0118137166215411</v>
      </c>
      <c r="AG370" s="4">
        <v>-13.878940283280579</v>
      </c>
      <c r="AH370" s="4">
        <v>8.5188471518715723</v>
      </c>
      <c r="AI370" s="4">
        <v>195.93671486272481</v>
      </c>
      <c r="AJ370" s="4">
        <v>-32.928225113706091</v>
      </c>
      <c r="AK370" s="4">
        <v>-74.760762188392448</v>
      </c>
      <c r="AL370" s="4">
        <v>-1.236174090930386</v>
      </c>
    </row>
    <row r="371" spans="1:38" x14ac:dyDescent="0.2">
      <c r="A371">
        <v>370</v>
      </c>
      <c r="B371">
        <v>-12.714162634005721</v>
      </c>
      <c r="C371">
        <v>7.5206544013209147</v>
      </c>
      <c r="D371">
        <v>176.2271430682656</v>
      </c>
      <c r="E371">
        <v>-37.570277875446102</v>
      </c>
      <c r="F371">
        <v>-61.234139248092738</v>
      </c>
      <c r="G371">
        <v>3.4388503216778701</v>
      </c>
      <c r="U371" s="4">
        <v>-12.28631332195314</v>
      </c>
      <c r="V371" s="4">
        <v>6.9562742793658963</v>
      </c>
      <c r="W371" s="4">
        <v>165.7475975350533</v>
      </c>
      <c r="X371" s="4">
        <v>-35.197382179804933</v>
      </c>
      <c r="Y371" s="4">
        <v>-57.754556918494792</v>
      </c>
      <c r="Z371" s="4">
        <v>3.3234226173265959</v>
      </c>
      <c r="AA371" s="4">
        <v>-12.714162634005721</v>
      </c>
      <c r="AB371" s="4">
        <v>7.5206544013209147</v>
      </c>
      <c r="AC371" s="4">
        <v>176.2271430682656</v>
      </c>
      <c r="AD371" s="4">
        <v>-37.570277875446102</v>
      </c>
      <c r="AE371" s="4">
        <v>-61.234139248092738</v>
      </c>
      <c r="AF371" s="4">
        <v>3.4388503216778701</v>
      </c>
      <c r="AG371" s="4">
        <v>-13.3154600632714</v>
      </c>
      <c r="AH371" s="4">
        <v>8.1821944248533498</v>
      </c>
      <c r="AI371" s="4">
        <v>194.01885068108049</v>
      </c>
      <c r="AJ371" s="4">
        <v>-41.530693826120519</v>
      </c>
      <c r="AK371" s="4">
        <v>-67.052458754038184</v>
      </c>
      <c r="AL371" s="4">
        <v>3.955470917777602</v>
      </c>
    </row>
    <row r="372" spans="1:38" x14ac:dyDescent="0.2">
      <c r="A372">
        <v>371</v>
      </c>
      <c r="B372">
        <v>-7.6700883519628791</v>
      </c>
      <c r="C372">
        <v>5.2212119155887047</v>
      </c>
      <c r="D372">
        <v>171.08742869398989</v>
      </c>
      <c r="E372">
        <v>-43.52556266584898</v>
      </c>
      <c r="F372">
        <v>-54.680175811551457</v>
      </c>
      <c r="G372">
        <v>14.22402124702046</v>
      </c>
      <c r="U372" s="4">
        <v>-7.4823955802587712</v>
      </c>
      <c r="V372" s="4">
        <v>4.7547388800004251</v>
      </c>
      <c r="W372" s="4">
        <v>160.76972898600289</v>
      </c>
      <c r="X372" s="4">
        <v>-40.713871092007473</v>
      </c>
      <c r="Y372" s="4">
        <v>-51.551124499383462</v>
      </c>
      <c r="Z372" s="4">
        <v>13.48184774759194</v>
      </c>
      <c r="AA372" s="4">
        <v>-7.6700883519628791</v>
      </c>
      <c r="AB372" s="4">
        <v>5.2212119155887047</v>
      </c>
      <c r="AC372" s="4">
        <v>171.08742869398989</v>
      </c>
      <c r="AD372" s="4">
        <v>-43.52556266584898</v>
      </c>
      <c r="AE372" s="4">
        <v>-54.680175811551457</v>
      </c>
      <c r="AF372" s="4">
        <v>14.22402124702046</v>
      </c>
      <c r="AG372" s="4">
        <v>-7.688692375618734</v>
      </c>
      <c r="AH372" s="4">
        <v>5.6055468381093272</v>
      </c>
      <c r="AI372" s="4">
        <v>188.59618949000031</v>
      </c>
      <c r="AJ372" s="4">
        <v>-48.162161663552247</v>
      </c>
      <c r="AK372" s="4">
        <v>-59.910509888590639</v>
      </c>
      <c r="AL372" s="4">
        <v>15.820653209272781</v>
      </c>
    </row>
    <row r="373" spans="1:38" x14ac:dyDescent="0.2">
      <c r="A373">
        <v>372</v>
      </c>
      <c r="B373">
        <v>0.2252773637456856</v>
      </c>
      <c r="C373">
        <v>-2.1088843951252119</v>
      </c>
      <c r="D373">
        <v>170.40919891540611</v>
      </c>
      <c r="E373">
        <v>-46.813407934116768</v>
      </c>
      <c r="F373">
        <v>-46.211265909514033</v>
      </c>
      <c r="G373">
        <v>17.3756751299907</v>
      </c>
      <c r="U373" s="4">
        <v>1.0779746163715329E-2</v>
      </c>
      <c r="V373" s="4">
        <v>-2.177457882113905</v>
      </c>
      <c r="W373" s="4">
        <v>159.94564722812689</v>
      </c>
      <c r="X373" s="4">
        <v>-43.698093440040893</v>
      </c>
      <c r="Y373" s="4">
        <v>-43.541579689784612</v>
      </c>
      <c r="Z373" s="4">
        <v>16.409372494860609</v>
      </c>
      <c r="AA373" s="4">
        <v>0.2252773637456856</v>
      </c>
      <c r="AB373" s="4">
        <v>-2.1088843951252119</v>
      </c>
      <c r="AC373" s="4">
        <v>170.40919891540611</v>
      </c>
      <c r="AD373" s="4">
        <v>-46.813407934116768</v>
      </c>
      <c r="AE373" s="4">
        <v>-46.211265909514033</v>
      </c>
      <c r="AF373" s="4">
        <v>17.3756751299907</v>
      </c>
      <c r="AG373" s="4">
        <v>1.0626291268518719</v>
      </c>
      <c r="AH373" s="4">
        <v>-2.514909977948776</v>
      </c>
      <c r="AI373" s="4">
        <v>187.81882994149569</v>
      </c>
      <c r="AJ373" s="4">
        <v>-51.897774689310758</v>
      </c>
      <c r="AK373" s="4">
        <v>-50.698545871881663</v>
      </c>
      <c r="AL373" s="4">
        <v>19.293050760206921</v>
      </c>
    </row>
    <row r="374" spans="1:38" x14ac:dyDescent="0.2">
      <c r="A374">
        <v>373</v>
      </c>
      <c r="B374">
        <v>5.0397270859314718</v>
      </c>
      <c r="C374">
        <v>-8.2506816497543056</v>
      </c>
      <c r="D374">
        <v>168.89837133442211</v>
      </c>
      <c r="E374">
        <v>-52.405727434959552</v>
      </c>
      <c r="F374">
        <v>-39.252065218120059</v>
      </c>
      <c r="G374">
        <v>7.5437562630033206</v>
      </c>
      <c r="U374" s="4">
        <v>4.6024056102559916</v>
      </c>
      <c r="V374" s="4">
        <v>-8.0147825603763749</v>
      </c>
      <c r="W374" s="4">
        <v>158.32507638751221</v>
      </c>
      <c r="X374" s="4">
        <v>-48.892168808254439</v>
      </c>
      <c r="Y374" s="4">
        <v>-37.024297632674852</v>
      </c>
      <c r="Z374" s="4">
        <v>7.118573930880423</v>
      </c>
      <c r="AA374" s="4">
        <v>5.0397270859314718</v>
      </c>
      <c r="AB374" s="4">
        <v>-8.2506816497543056</v>
      </c>
      <c r="AC374" s="4">
        <v>168.89837133442211</v>
      </c>
      <c r="AD374" s="4">
        <v>-52.405727434959552</v>
      </c>
      <c r="AE374" s="4">
        <v>-39.252065218120059</v>
      </c>
      <c r="AF374" s="4">
        <v>7.5437562630033206</v>
      </c>
      <c r="AG374" s="4">
        <v>6.4075648854639971</v>
      </c>
      <c r="AH374" s="4">
        <v>-9.2888923039729558</v>
      </c>
      <c r="AI374" s="4">
        <v>186.84133733589059</v>
      </c>
      <c r="AJ374" s="4">
        <v>-58.085996012898697</v>
      </c>
      <c r="AK374" s="4">
        <v>-43.095900082079368</v>
      </c>
      <c r="AL374" s="4">
        <v>8.4310841264214709</v>
      </c>
    </row>
    <row r="375" spans="1:38" x14ac:dyDescent="0.2">
      <c r="A375">
        <v>374</v>
      </c>
      <c r="B375">
        <v>7.0871470883697816</v>
      </c>
      <c r="C375">
        <v>2.0630303439481552</v>
      </c>
      <c r="D375">
        <v>205.68909104878199</v>
      </c>
      <c r="E375">
        <v>-1.7957081421450189</v>
      </c>
      <c r="F375">
        <v>-68.011201093310348</v>
      </c>
      <c r="G375">
        <v>-4.1714237507415666</v>
      </c>
      <c r="U375" s="4">
        <v>6.4892606167247608</v>
      </c>
      <c r="V375" s="4">
        <v>1.8557840787278559</v>
      </c>
      <c r="W375" s="4">
        <v>193.77636980535161</v>
      </c>
      <c r="X375" s="4">
        <v>-1.739545858390523</v>
      </c>
      <c r="Y375" s="4">
        <v>-64.286616950698644</v>
      </c>
      <c r="Z375" s="4">
        <v>-3.9644629696246079</v>
      </c>
      <c r="AA375" s="4">
        <v>7.0871470883697816</v>
      </c>
      <c r="AB375" s="4">
        <v>2.0630303439481552</v>
      </c>
      <c r="AC375" s="4">
        <v>205.68909104878199</v>
      </c>
      <c r="AD375" s="4">
        <v>-1.7957081421450189</v>
      </c>
      <c r="AE375" s="4">
        <v>-68.011201093310348</v>
      </c>
      <c r="AF375" s="4">
        <v>-4.1714237507415666</v>
      </c>
      <c r="AG375" s="4">
        <v>8.4403088257206758</v>
      </c>
      <c r="AH375" s="4">
        <v>2.1051656896501099</v>
      </c>
      <c r="AI375" s="4">
        <v>226.2663607930744</v>
      </c>
      <c r="AJ375" s="4">
        <v>-2.0217774928353469</v>
      </c>
      <c r="AK375" s="4">
        <v>-74.542508149334751</v>
      </c>
      <c r="AL375" s="4">
        <v>-4.601197584850742</v>
      </c>
    </row>
    <row r="376" spans="1:38" x14ac:dyDescent="0.2">
      <c r="A376">
        <v>375</v>
      </c>
      <c r="B376">
        <v>1.624493697366965</v>
      </c>
      <c r="C376">
        <v>2.578971042189075</v>
      </c>
      <c r="D376">
        <v>203.6260608785623</v>
      </c>
      <c r="E376">
        <v>-9.2045736345174731</v>
      </c>
      <c r="F376">
        <v>-64.423321477745915</v>
      </c>
      <c r="G376">
        <v>-12.110651006441589</v>
      </c>
      <c r="U376" s="4">
        <v>1.324981399931539</v>
      </c>
      <c r="V376" s="4">
        <v>2.3222476517901871</v>
      </c>
      <c r="W376" s="4">
        <v>191.8253026489657</v>
      </c>
      <c r="X376" s="4">
        <v>-8.6660134320149016</v>
      </c>
      <c r="Y376" s="4">
        <v>-60.838401561614219</v>
      </c>
      <c r="Z376" s="4">
        <v>-11.525341257366369</v>
      </c>
      <c r="AA376" s="4">
        <v>1.624493697366965</v>
      </c>
      <c r="AB376" s="4">
        <v>2.578971042189075</v>
      </c>
      <c r="AC376" s="4">
        <v>203.6260608785623</v>
      </c>
      <c r="AD376" s="4">
        <v>-9.2045736345174731</v>
      </c>
      <c r="AE376" s="4">
        <v>-64.423321477745915</v>
      </c>
      <c r="AF376" s="4">
        <v>-12.110651006441589</v>
      </c>
      <c r="AG376" s="4">
        <v>2.396063858852906</v>
      </c>
      <c r="AH376" s="4">
        <v>2.7039775855890422</v>
      </c>
      <c r="AI376" s="4">
        <v>223.95357777846121</v>
      </c>
      <c r="AJ376" s="4">
        <v>-10.21398201287616</v>
      </c>
      <c r="AK376" s="4">
        <v>-70.724009345989529</v>
      </c>
      <c r="AL376" s="4">
        <v>-13.249506567055951</v>
      </c>
    </row>
    <row r="377" spans="1:38" x14ac:dyDescent="0.2">
      <c r="A377">
        <v>376</v>
      </c>
      <c r="B377">
        <v>-6.1428690502168957</v>
      </c>
      <c r="C377">
        <v>4.9059805495962383</v>
      </c>
      <c r="D377">
        <v>201.96199622621251</v>
      </c>
      <c r="E377">
        <v>-17.022514443295801</v>
      </c>
      <c r="F377">
        <v>-64.649158736847141</v>
      </c>
      <c r="G377">
        <v>-12.74503394091812</v>
      </c>
      <c r="U377" s="4">
        <v>-6.0416921483440964</v>
      </c>
      <c r="V377" s="4">
        <v>4.5152504947919594</v>
      </c>
      <c r="W377" s="4">
        <v>190.2163455684242</v>
      </c>
      <c r="X377" s="4">
        <v>-15.972069287604659</v>
      </c>
      <c r="Y377" s="4">
        <v>-60.9890982660445</v>
      </c>
      <c r="Z377" s="4">
        <v>-12.131088016980121</v>
      </c>
      <c r="AA377" s="4">
        <v>-6.1428690502168957</v>
      </c>
      <c r="AB377" s="4">
        <v>4.9059805495962383</v>
      </c>
      <c r="AC377" s="4">
        <v>201.96199622621251</v>
      </c>
      <c r="AD377" s="4">
        <v>-17.022514443295801</v>
      </c>
      <c r="AE377" s="4">
        <v>-64.649158736847141</v>
      </c>
      <c r="AF377" s="4">
        <v>-12.74503394091812</v>
      </c>
      <c r="AG377" s="4">
        <v>-6.149981212336721</v>
      </c>
      <c r="AH377" s="4">
        <v>5.2660586794206123</v>
      </c>
      <c r="AI377" s="4">
        <v>222.1758430083043</v>
      </c>
      <c r="AJ377" s="4">
        <v>-18.847240583070391</v>
      </c>
      <c r="AK377" s="4">
        <v>-70.94883920942199</v>
      </c>
      <c r="AL377" s="4">
        <v>-13.963134988471889</v>
      </c>
    </row>
    <row r="378" spans="1:38" x14ac:dyDescent="0.2">
      <c r="A378">
        <v>377</v>
      </c>
      <c r="B378">
        <v>-12.22856842984794</v>
      </c>
      <c r="C378">
        <v>7.4186990206831993</v>
      </c>
      <c r="D378">
        <v>197.8483303501026</v>
      </c>
      <c r="E378">
        <v>-25.815488004004671</v>
      </c>
      <c r="F378">
        <v>-67.220479002162278</v>
      </c>
      <c r="G378">
        <v>-6.641095473825489</v>
      </c>
      <c r="U378" s="4">
        <v>-11.82596701889547</v>
      </c>
      <c r="V378" s="4">
        <v>6.8789510237472644</v>
      </c>
      <c r="W378" s="4">
        <v>186.26487249889979</v>
      </c>
      <c r="X378" s="4">
        <v>-24.186206473141901</v>
      </c>
      <c r="Y378" s="4">
        <v>-63.365763393894262</v>
      </c>
      <c r="Z378" s="4">
        <v>-6.3063262178433126</v>
      </c>
      <c r="AA378" s="4">
        <v>-12.22856842984794</v>
      </c>
      <c r="AB378" s="4">
        <v>7.4186990206831993</v>
      </c>
      <c r="AC378" s="4">
        <v>197.8483303501026</v>
      </c>
      <c r="AD378" s="4">
        <v>-25.815488004004671</v>
      </c>
      <c r="AE378" s="4">
        <v>-67.220479002162278</v>
      </c>
      <c r="AF378" s="4">
        <v>-6.641095473825489</v>
      </c>
      <c r="AG378" s="4">
        <v>-12.827853728437249</v>
      </c>
      <c r="AH378" s="4">
        <v>8.0501633812189493</v>
      </c>
      <c r="AI378" s="4">
        <v>217.5771870736387</v>
      </c>
      <c r="AJ378" s="4">
        <v>-28.549121251782388</v>
      </c>
      <c r="AK378" s="4">
        <v>-73.844479692579313</v>
      </c>
      <c r="AL378" s="4">
        <v>-7.3094317201685808</v>
      </c>
    </row>
    <row r="379" spans="1:38" x14ac:dyDescent="0.2">
      <c r="A379">
        <v>378</v>
      </c>
      <c r="B379">
        <v>-13.633867660065601</v>
      </c>
      <c r="C379">
        <v>8.7029867892805548</v>
      </c>
      <c r="D379">
        <v>195.48470441581409</v>
      </c>
      <c r="E379">
        <v>-32.849689377387719</v>
      </c>
      <c r="F379">
        <v>-63.778480388638712</v>
      </c>
      <c r="G379">
        <v>0.85487031638735633</v>
      </c>
      <c r="U379" s="4">
        <v>-13.140855199278</v>
      </c>
      <c r="V379" s="4">
        <v>8.0735712933996489</v>
      </c>
      <c r="W379" s="4">
        <v>183.93041834674611</v>
      </c>
      <c r="X379" s="4">
        <v>-30.728792755644491</v>
      </c>
      <c r="Y379" s="4">
        <v>-60.097924139133468</v>
      </c>
      <c r="Z379" s="4">
        <v>0.84355531869832934</v>
      </c>
      <c r="AA379" s="4">
        <v>-13.633867660065601</v>
      </c>
      <c r="AB379" s="4">
        <v>8.7029867892805548</v>
      </c>
      <c r="AC379" s="4">
        <v>195.48470441581409</v>
      </c>
      <c r="AD379" s="4">
        <v>-32.849689377387719</v>
      </c>
      <c r="AE379" s="4">
        <v>-63.778480388638712</v>
      </c>
      <c r="AF379" s="4">
        <v>0.85487031638735633</v>
      </c>
      <c r="AG379" s="4">
        <v>-14.41000619189521</v>
      </c>
      <c r="AH379" s="4">
        <v>9.4660029022325372</v>
      </c>
      <c r="AI379" s="4">
        <v>215.1609096004116</v>
      </c>
      <c r="AJ379" s="4">
        <v>-36.376644622273673</v>
      </c>
      <c r="AK379" s="4">
        <v>-70.084301430968594</v>
      </c>
      <c r="AL379" s="4">
        <v>0.99020944700438507</v>
      </c>
    </row>
    <row r="380" spans="1:38" x14ac:dyDescent="0.2">
      <c r="A380">
        <v>379</v>
      </c>
      <c r="B380">
        <v>-10.95904643358541</v>
      </c>
      <c r="C380">
        <v>8.1737016861829108</v>
      </c>
      <c r="D380">
        <v>193.7387550172636</v>
      </c>
      <c r="E380">
        <v>-36.811456508229398</v>
      </c>
      <c r="F380">
        <v>-55.893624654669289</v>
      </c>
      <c r="G380">
        <v>8.195104817675432</v>
      </c>
      <c r="U380" s="4">
        <v>-10.57952398315927</v>
      </c>
      <c r="V380" s="4">
        <v>7.539680796661262</v>
      </c>
      <c r="W380" s="4">
        <v>182.1470626231615</v>
      </c>
      <c r="X380" s="4">
        <v>-34.376613152560061</v>
      </c>
      <c r="Y380" s="4">
        <v>-52.669228301748802</v>
      </c>
      <c r="Z380" s="4">
        <v>7.8170467932812118</v>
      </c>
      <c r="AA380" s="4">
        <v>-10.95904643358541</v>
      </c>
      <c r="AB380" s="4">
        <v>8.1737016861829108</v>
      </c>
      <c r="AC380" s="4">
        <v>193.7387550172636</v>
      </c>
      <c r="AD380" s="4">
        <v>-36.811456508229398</v>
      </c>
      <c r="AE380" s="4">
        <v>-55.893624654669289</v>
      </c>
      <c r="AF380" s="4">
        <v>8.195104817675432</v>
      </c>
      <c r="AG380" s="4">
        <v>-11.43798609007097</v>
      </c>
      <c r="AH380" s="4">
        <v>8.8714482725252317</v>
      </c>
      <c r="AI380" s="4">
        <v>213.45569495892451</v>
      </c>
      <c r="AJ380" s="4">
        <v>-40.831335459021084</v>
      </c>
      <c r="AK380" s="4">
        <v>-61.345688167335098</v>
      </c>
      <c r="AL380" s="4">
        <v>9.1221751340346557</v>
      </c>
    </row>
    <row r="381" spans="1:38" x14ac:dyDescent="0.2">
      <c r="A381">
        <v>380</v>
      </c>
      <c r="B381">
        <v>-5.3429898060886396</v>
      </c>
      <c r="C381">
        <v>4.6306030789880808</v>
      </c>
      <c r="D381">
        <v>191.85246468274829</v>
      </c>
      <c r="E381">
        <v>-38.730233670154618</v>
      </c>
      <c r="F381">
        <v>-47.900050360572322</v>
      </c>
      <c r="G381">
        <v>14.89392030675622</v>
      </c>
      <c r="U381" s="4">
        <v>-5.2345905773154806</v>
      </c>
      <c r="V381" s="4">
        <v>4.1466491475203204</v>
      </c>
      <c r="W381" s="4">
        <v>180.20506618919001</v>
      </c>
      <c r="X381" s="4">
        <v>-36.100918476509086</v>
      </c>
      <c r="Y381" s="4">
        <v>-45.132573584475722</v>
      </c>
      <c r="Z381" s="4">
        <v>14.14555785167355</v>
      </c>
      <c r="AA381" s="4">
        <v>-5.3429898060886396</v>
      </c>
      <c r="AB381" s="4">
        <v>4.6306030789880808</v>
      </c>
      <c r="AC381" s="4">
        <v>191.85246468274829</v>
      </c>
      <c r="AD381" s="4">
        <v>-38.730233670154618</v>
      </c>
      <c r="AE381" s="4">
        <v>-47.900050360572322</v>
      </c>
      <c r="AF381" s="4">
        <v>14.89392030675622</v>
      </c>
      <c r="AG381" s="4">
        <v>-5.2085451873749724</v>
      </c>
      <c r="AH381" s="4">
        <v>4.9762977194035836</v>
      </c>
      <c r="AI381" s="4">
        <v>211.41371439509791</v>
      </c>
      <c r="AJ381" s="4">
        <v>-43.044131235847082</v>
      </c>
      <c r="AK381" s="4">
        <v>-52.608075986358429</v>
      </c>
      <c r="AL381" s="4">
        <v>16.449957871370319</v>
      </c>
    </row>
    <row r="382" spans="1:38" x14ac:dyDescent="0.2">
      <c r="A382">
        <v>381</v>
      </c>
      <c r="B382">
        <v>0.53087841339869313</v>
      </c>
      <c r="C382">
        <v>-1.050021952095447</v>
      </c>
      <c r="D382">
        <v>191.51131575454471</v>
      </c>
      <c r="E382">
        <v>-40.301054238457432</v>
      </c>
      <c r="F382">
        <v>-40.902923222358091</v>
      </c>
      <c r="G382">
        <v>14.15580286077677</v>
      </c>
      <c r="U382" s="4">
        <v>0.35871649568879188</v>
      </c>
      <c r="V382" s="4">
        <v>-1.2689638447436591</v>
      </c>
      <c r="W382" s="4">
        <v>179.69086741988721</v>
      </c>
      <c r="X382" s="4">
        <v>-37.490169625827278</v>
      </c>
      <c r="Y382" s="4">
        <v>-38.543298725818048</v>
      </c>
      <c r="Z382" s="4">
        <v>13.43512733790485</v>
      </c>
      <c r="AA382" s="4">
        <v>0.53087841339869313</v>
      </c>
      <c r="AB382" s="4">
        <v>-1.050021952095447</v>
      </c>
      <c r="AC382" s="4">
        <v>191.51131575454471</v>
      </c>
      <c r="AD382" s="4">
        <v>-40.301054238457432</v>
      </c>
      <c r="AE382" s="4">
        <v>-40.902923222358091</v>
      </c>
      <c r="AF382" s="4">
        <v>14.15580286077677</v>
      </c>
      <c r="AG382" s="4">
        <v>1.274751582686769</v>
      </c>
      <c r="AH382" s="4">
        <v>-1.2587251459305839</v>
      </c>
      <c r="AI382" s="4">
        <v>211.45356378071989</v>
      </c>
      <c r="AJ382" s="4">
        <v>-44.875658455548603</v>
      </c>
      <c r="AK382" s="4">
        <v>-44.981858005541078</v>
      </c>
      <c r="AL382" s="4">
        <v>15.616992394833339</v>
      </c>
    </row>
    <row r="383" spans="1:38" x14ac:dyDescent="0.2">
      <c r="A383">
        <v>382</v>
      </c>
      <c r="B383">
        <v>4.5631390432097287</v>
      </c>
      <c r="C383">
        <v>-5.6370089087839004</v>
      </c>
      <c r="D383">
        <v>189.7543229413061</v>
      </c>
      <c r="E383">
        <v>-48.490109227765913</v>
      </c>
      <c r="F383">
        <v>-37.549792443303197</v>
      </c>
      <c r="G383">
        <v>6.4573705200264158</v>
      </c>
      <c r="U383" s="4">
        <v>4.1885876813464487</v>
      </c>
      <c r="V383" s="4">
        <v>-5.6242574722608687</v>
      </c>
      <c r="W383" s="4">
        <v>177.83817608806061</v>
      </c>
      <c r="X383" s="4">
        <v>-45.125615866937352</v>
      </c>
      <c r="Y383" s="4">
        <v>-35.41234760258083</v>
      </c>
      <c r="Z383" s="4">
        <v>6.1062637066801946</v>
      </c>
      <c r="AA383" s="4">
        <v>4.5631390432097287</v>
      </c>
      <c r="AB383" s="4">
        <v>-5.6370089087839004</v>
      </c>
      <c r="AC383" s="4">
        <v>189.7543229413061</v>
      </c>
      <c r="AD383" s="4">
        <v>-48.490109227765913</v>
      </c>
      <c r="AE383" s="4">
        <v>-37.549792443303197</v>
      </c>
      <c r="AF383" s="4">
        <v>6.4573705200264158</v>
      </c>
      <c r="AG383" s="4">
        <v>5.7610594765672758</v>
      </c>
      <c r="AH383" s="4">
        <v>-6.3369299295650263</v>
      </c>
      <c r="AI383" s="4">
        <v>209.46842368940881</v>
      </c>
      <c r="AJ383" s="4">
        <v>-53.863710166003827</v>
      </c>
      <c r="AK383" s="4">
        <v>-41.279210487115961</v>
      </c>
      <c r="AL383" s="4">
        <v>7.1798471860750039</v>
      </c>
    </row>
    <row r="384" spans="1:38" x14ac:dyDescent="0.2">
      <c r="A384">
        <v>383</v>
      </c>
      <c r="B384">
        <v>6.1559606401442073</v>
      </c>
      <c r="C384">
        <v>3.9709224115063821</v>
      </c>
      <c r="D384">
        <v>213.9544243344927</v>
      </c>
      <c r="E384">
        <v>-0.4466278261992605</v>
      </c>
      <c r="F384">
        <v>-27.381980349533599</v>
      </c>
      <c r="G384">
        <v>-2.4372837571534949</v>
      </c>
      <c r="U384" s="4">
        <v>5.7710564392124084</v>
      </c>
      <c r="V384" s="4">
        <v>3.659639860876216</v>
      </c>
      <c r="W384" s="4">
        <v>201.56625179494429</v>
      </c>
      <c r="X384" s="4">
        <v>-0.43478242298753927</v>
      </c>
      <c r="Y384" s="4">
        <v>-25.751035785053769</v>
      </c>
      <c r="Z384" s="4">
        <v>-2.3545856442107631</v>
      </c>
      <c r="AA384" s="4">
        <v>6.1559606401442073</v>
      </c>
      <c r="AB384" s="4">
        <v>3.9709224115063821</v>
      </c>
      <c r="AC384" s="4">
        <v>213.9544243344927</v>
      </c>
      <c r="AD384" s="4">
        <v>-0.4466278261992605</v>
      </c>
      <c r="AE384" s="4">
        <v>-27.381980349533599</v>
      </c>
      <c r="AF384" s="4">
        <v>-2.4372837571534949</v>
      </c>
      <c r="AG384" s="4">
        <v>7.0316114392126297</v>
      </c>
      <c r="AH384" s="4">
        <v>4.1502149889270123</v>
      </c>
      <c r="AI384" s="4">
        <v>235.42507700805839</v>
      </c>
      <c r="AJ384" s="4">
        <v>-0.60359458125976695</v>
      </c>
      <c r="AK384" s="4">
        <v>-30.496523825757649</v>
      </c>
      <c r="AL384" s="4">
        <v>-2.6435369030419462</v>
      </c>
    </row>
    <row r="385" spans="1:38" x14ac:dyDescent="0.2">
      <c r="A385">
        <v>384</v>
      </c>
      <c r="B385">
        <v>2.718774553615964</v>
      </c>
      <c r="C385">
        <v>5.5596947860858874</v>
      </c>
      <c r="D385">
        <v>219.0200597742917</v>
      </c>
      <c r="E385">
        <v>-5.7775752839079439</v>
      </c>
      <c r="F385">
        <v>-26.55076883299142</v>
      </c>
      <c r="G385">
        <v>-5.5713258622596138</v>
      </c>
      <c r="U385" s="4">
        <v>2.5509242055799048</v>
      </c>
      <c r="V385" s="4">
        <v>5.1467282606960092</v>
      </c>
      <c r="W385" s="4">
        <v>206.3371711239719</v>
      </c>
      <c r="X385" s="4">
        <v>-5.3643632342521999</v>
      </c>
      <c r="Y385" s="4">
        <v>-24.88139908496791</v>
      </c>
      <c r="Z385" s="4">
        <v>-5.3681408547084191</v>
      </c>
      <c r="AA385" s="4">
        <v>2.718774553615964</v>
      </c>
      <c r="AB385" s="4">
        <v>5.5596947860858874</v>
      </c>
      <c r="AC385" s="4">
        <v>219.0200597742917</v>
      </c>
      <c r="AD385" s="4">
        <v>-5.7775752839079439</v>
      </c>
      <c r="AE385" s="4">
        <v>-26.55076883299142</v>
      </c>
      <c r="AF385" s="4">
        <v>-5.5713258622596138</v>
      </c>
      <c r="AG385" s="4">
        <v>3.1480993371152568</v>
      </c>
      <c r="AH385" s="4">
        <v>5.8938118036894558</v>
      </c>
      <c r="AI385" s="4">
        <v>241.04147573563111</v>
      </c>
      <c r="AJ385" s="4">
        <v>-6.5738792838141968</v>
      </c>
      <c r="AK385" s="4">
        <v>-29.711837355450498</v>
      </c>
      <c r="AL385" s="4">
        <v>-6.0117217373900704</v>
      </c>
    </row>
    <row r="386" spans="1:38" x14ac:dyDescent="0.2">
      <c r="A386">
        <v>385</v>
      </c>
      <c r="B386">
        <v>-2.4520628074603801</v>
      </c>
      <c r="C386">
        <v>7.1951062788553557</v>
      </c>
      <c r="D386">
        <v>219.91180758112139</v>
      </c>
      <c r="E386">
        <v>-14.587595878384329</v>
      </c>
      <c r="F386">
        <v>-44.292463673567553</v>
      </c>
      <c r="G386">
        <v>-8.2745766656131021</v>
      </c>
      <c r="U386" s="4">
        <v>-2.3930772447984858</v>
      </c>
      <c r="V386" s="4">
        <v>6.6923313689892838</v>
      </c>
      <c r="W386" s="4">
        <v>207.13621620349821</v>
      </c>
      <c r="X386" s="4">
        <v>-13.600085698466071</v>
      </c>
      <c r="Y386" s="4">
        <v>-41.618417433816887</v>
      </c>
      <c r="Z386" s="4">
        <v>-7.9491870482149158</v>
      </c>
      <c r="AA386" s="4">
        <v>-2.4520628074603801</v>
      </c>
      <c r="AB386" s="4">
        <v>7.1951062788553557</v>
      </c>
      <c r="AC386" s="4">
        <v>219.91180758112139</v>
      </c>
      <c r="AD386" s="4">
        <v>-14.587595878384329</v>
      </c>
      <c r="AE386" s="4">
        <v>-44.292463673567553</v>
      </c>
      <c r="AF386" s="4">
        <v>-8.2745766656131021</v>
      </c>
      <c r="AG386" s="4">
        <v>-2.45268287676722</v>
      </c>
      <c r="AH386" s="4">
        <v>7.6994132715367014</v>
      </c>
      <c r="AI386" s="4">
        <v>241.41678117404089</v>
      </c>
      <c r="AJ386" s="4">
        <v>-16.303710348823401</v>
      </c>
      <c r="AK386" s="4">
        <v>-48.98841005666236</v>
      </c>
      <c r="AL386" s="4">
        <v>-8.9459416671601417</v>
      </c>
    </row>
    <row r="387" spans="1:38" x14ac:dyDescent="0.2">
      <c r="A387">
        <v>386</v>
      </c>
      <c r="B387">
        <v>-9.5223785620386412</v>
      </c>
      <c r="C387">
        <v>9.3750498975071714</v>
      </c>
      <c r="D387">
        <v>215.12646621772191</v>
      </c>
      <c r="E387">
        <v>-25.610754057189041</v>
      </c>
      <c r="F387">
        <v>-62.14406693125617</v>
      </c>
      <c r="G387">
        <v>-7.8097411502360758</v>
      </c>
      <c r="U387" s="4">
        <v>-9.1769318083710143</v>
      </c>
      <c r="V387" s="4">
        <v>8.7444458094696724</v>
      </c>
      <c r="W387" s="4">
        <v>202.54901697047251</v>
      </c>
      <c r="X387" s="4">
        <v>-23.936207717021979</v>
      </c>
      <c r="Y387" s="4">
        <v>-58.490697266102003</v>
      </c>
      <c r="Z387" s="4">
        <v>-7.4734318711377794</v>
      </c>
      <c r="AA387" s="4">
        <v>-9.5223785620386412</v>
      </c>
      <c r="AB387" s="4">
        <v>9.3750498975071714</v>
      </c>
      <c r="AC387" s="4">
        <v>215.12646621772191</v>
      </c>
      <c r="AD387" s="4">
        <v>-25.610754057189041</v>
      </c>
      <c r="AE387" s="4">
        <v>-62.14406693125617</v>
      </c>
      <c r="AF387" s="4">
        <v>-7.8097411502360758</v>
      </c>
      <c r="AG387" s="4">
        <v>-10.044211340746131</v>
      </c>
      <c r="AH387" s="4">
        <v>10.14362211881717</v>
      </c>
      <c r="AI387" s="4">
        <v>236.5608784573042</v>
      </c>
      <c r="AJ387" s="4">
        <v>-28.39849702619729</v>
      </c>
      <c r="AK387" s="4">
        <v>-68.471929699786926</v>
      </c>
      <c r="AL387" s="4">
        <v>-8.4656852174761887</v>
      </c>
    </row>
    <row r="388" spans="1:38" x14ac:dyDescent="0.2">
      <c r="A388">
        <v>387</v>
      </c>
      <c r="B388">
        <v>-12.82936095133959</v>
      </c>
      <c r="C388">
        <v>10.06358445338511</v>
      </c>
      <c r="D388">
        <v>211.5948017934073</v>
      </c>
      <c r="E388">
        <v>-31.307511928580791</v>
      </c>
      <c r="F388">
        <v>-61.244056246908222</v>
      </c>
      <c r="G388">
        <v>0.3889974438487917</v>
      </c>
      <c r="U388" s="4">
        <v>-12.334666045541139</v>
      </c>
      <c r="V388" s="4">
        <v>9.3627505478504247</v>
      </c>
      <c r="W388" s="4">
        <v>199.0847596363472</v>
      </c>
      <c r="X388" s="4">
        <v>-29.211170515310162</v>
      </c>
      <c r="Y388" s="4">
        <v>-57.644418418799731</v>
      </c>
      <c r="Z388" s="4">
        <v>0.37055911015834542</v>
      </c>
      <c r="AA388" s="4">
        <v>-12.82936095133959</v>
      </c>
      <c r="AB388" s="4">
        <v>10.06358445338511</v>
      </c>
      <c r="AC388" s="4">
        <v>211.5948017934073</v>
      </c>
      <c r="AD388" s="4">
        <v>-31.307511928580791</v>
      </c>
      <c r="AE388" s="4">
        <v>-61.244056246908222</v>
      </c>
      <c r="AF388" s="4">
        <v>0.3889974438487917</v>
      </c>
      <c r="AG388" s="4">
        <v>-13.625938418308779</v>
      </c>
      <c r="AH388" s="4">
        <v>10.930120347638001</v>
      </c>
      <c r="AI388" s="4">
        <v>232.7904339667609</v>
      </c>
      <c r="AJ388" s="4">
        <v>-34.788723409268492</v>
      </c>
      <c r="AK388" s="4">
        <v>-67.436809028412867</v>
      </c>
      <c r="AL388" s="4">
        <v>0.507320452825609</v>
      </c>
    </row>
    <row r="389" spans="1:38" x14ac:dyDescent="0.2">
      <c r="A389">
        <v>388</v>
      </c>
      <c r="B389">
        <v>-10.229491096089539</v>
      </c>
      <c r="C389">
        <v>7.1873855031815728</v>
      </c>
      <c r="D389">
        <v>209.95595086658369</v>
      </c>
      <c r="E389">
        <v>-28.194563561032702</v>
      </c>
      <c r="F389">
        <v>-47.823764238973403</v>
      </c>
      <c r="G389">
        <v>9.0817762575823231</v>
      </c>
      <c r="U389" s="4">
        <v>-9.8470291709945226</v>
      </c>
      <c r="V389" s="4">
        <v>6.5816528782334478</v>
      </c>
      <c r="W389" s="4">
        <v>197.357713056618</v>
      </c>
      <c r="X389" s="4">
        <v>-26.170813597780459</v>
      </c>
      <c r="Y389" s="4">
        <v>-45.002821174406243</v>
      </c>
      <c r="Z389" s="4">
        <v>8.6755353371617936</v>
      </c>
      <c r="AA389" s="4">
        <v>-10.229491096089539</v>
      </c>
      <c r="AB389" s="4">
        <v>7.1873855031815728</v>
      </c>
      <c r="AC389" s="4">
        <v>209.95595086658369</v>
      </c>
      <c r="AD389" s="4">
        <v>-28.194563561032702</v>
      </c>
      <c r="AE389" s="4">
        <v>-47.823764238973403</v>
      </c>
      <c r="AF389" s="4">
        <v>9.0817762575823231</v>
      </c>
      <c r="AG389" s="4">
        <v>-10.734516992232139</v>
      </c>
      <c r="AH389" s="4">
        <v>7.8514880116340988</v>
      </c>
      <c r="AI389" s="4">
        <v>231.249539377025</v>
      </c>
      <c r="AJ389" s="4">
        <v>-31.52473573771444</v>
      </c>
      <c r="AK389" s="4">
        <v>-52.646790250312982</v>
      </c>
      <c r="AL389" s="4">
        <v>9.9778713341945213</v>
      </c>
    </row>
    <row r="390" spans="1:38" x14ac:dyDescent="0.2">
      <c r="A390">
        <v>389</v>
      </c>
      <c r="B390">
        <v>-4.7386386766183479</v>
      </c>
      <c r="C390">
        <v>3.3366984549133618</v>
      </c>
      <c r="D390">
        <v>210.59592674965569</v>
      </c>
      <c r="E390">
        <v>-13.435746670915391</v>
      </c>
      <c r="F390">
        <v>-28.181874457970348</v>
      </c>
      <c r="G390">
        <v>10.094100269743389</v>
      </c>
      <c r="U390" s="4">
        <v>-4.5989406664054426</v>
      </c>
      <c r="V390" s="4">
        <v>2.8713201704105948</v>
      </c>
      <c r="W390" s="4">
        <v>197.75776987871859</v>
      </c>
      <c r="X390" s="4">
        <v>-12.140501055041719</v>
      </c>
      <c r="Y390" s="4">
        <v>-26.470123890363979</v>
      </c>
      <c r="Z390" s="4">
        <v>9.6460319887180788</v>
      </c>
      <c r="AA390" s="4">
        <v>-4.7386386766183479</v>
      </c>
      <c r="AB390" s="4">
        <v>3.3366984549133618</v>
      </c>
      <c r="AC390" s="4">
        <v>210.59592674965569</v>
      </c>
      <c r="AD390" s="4">
        <v>-13.435746670915391</v>
      </c>
      <c r="AE390" s="4">
        <v>-28.181874457970348</v>
      </c>
      <c r="AF390" s="4">
        <v>10.094100269743389</v>
      </c>
      <c r="AG390" s="4">
        <v>-4.7511871234227812</v>
      </c>
      <c r="AH390" s="4">
        <v>3.723143849831589</v>
      </c>
      <c r="AI390" s="4">
        <v>232.1584211128652</v>
      </c>
      <c r="AJ390" s="4">
        <v>-15.67271462514573</v>
      </c>
      <c r="AK390" s="4">
        <v>-31.32982697199196</v>
      </c>
      <c r="AL390" s="4">
        <v>11.018302253000879</v>
      </c>
    </row>
    <row r="391" spans="1:38" x14ac:dyDescent="0.2">
      <c r="A391">
        <v>390</v>
      </c>
      <c r="B391">
        <v>-0.93501255243092185</v>
      </c>
      <c r="C391">
        <v>0.17429199290498851</v>
      </c>
      <c r="D391">
        <v>206.7396682241486</v>
      </c>
      <c r="E391">
        <v>-2.6477826837993428</v>
      </c>
      <c r="F391">
        <v>-15.720221587523829</v>
      </c>
      <c r="G391">
        <v>7.9121885983025244</v>
      </c>
      <c r="U391" s="4">
        <v>-0.96270381729316079</v>
      </c>
      <c r="V391" s="4">
        <v>-0.167019404405926</v>
      </c>
      <c r="W391" s="4">
        <v>193.94406903839399</v>
      </c>
      <c r="X391" s="4">
        <v>-1.8847315588479949</v>
      </c>
      <c r="Y391" s="4">
        <v>-14.73581947384384</v>
      </c>
      <c r="Z391" s="4">
        <v>7.5633274978856129</v>
      </c>
      <c r="AA391" s="4">
        <v>-0.93501255243092185</v>
      </c>
      <c r="AB391" s="4">
        <v>0.17429199290498851</v>
      </c>
      <c r="AC391" s="4">
        <v>206.7396682241486</v>
      </c>
      <c r="AD391" s="4">
        <v>-2.6477826837993428</v>
      </c>
      <c r="AE391" s="4">
        <v>-15.720221587523829</v>
      </c>
      <c r="AF391" s="4">
        <v>7.9121885983025244</v>
      </c>
      <c r="AG391" s="4">
        <v>-0.60412304663103344</v>
      </c>
      <c r="AH391" s="4">
        <v>0.32081047098119342</v>
      </c>
      <c r="AI391" s="4">
        <v>228.297922951451</v>
      </c>
      <c r="AJ391" s="4">
        <v>-4.0542711991065827</v>
      </c>
      <c r="AK391" s="4">
        <v>-17.656770940441469</v>
      </c>
      <c r="AL391" s="4">
        <v>8.6358377051029169</v>
      </c>
    </row>
    <row r="392" spans="1:38" x14ac:dyDescent="0.2">
      <c r="A392">
        <v>391</v>
      </c>
      <c r="B392">
        <v>1.8726522343938239</v>
      </c>
      <c r="C392">
        <v>-3.0546702561513812</v>
      </c>
      <c r="D392">
        <v>198.39129952750241</v>
      </c>
      <c r="E392">
        <v>-11.153694022749731</v>
      </c>
      <c r="F392">
        <v>-16.27177320280698</v>
      </c>
      <c r="G392">
        <v>5.228448774657422</v>
      </c>
      <c r="U392" s="4">
        <v>1.694538675591279</v>
      </c>
      <c r="V392" s="4">
        <v>-3.237481975714092</v>
      </c>
      <c r="W392" s="4">
        <v>185.91226427460131</v>
      </c>
      <c r="X392" s="4">
        <v>-9.8580477174796428</v>
      </c>
      <c r="Y392" s="4">
        <v>-15.310880768790479</v>
      </c>
      <c r="Z392" s="4">
        <v>4.9789505933900164</v>
      </c>
      <c r="AA392" s="4">
        <v>1.8726522343938239</v>
      </c>
      <c r="AB392" s="4">
        <v>-3.0546702561513812</v>
      </c>
      <c r="AC392" s="4">
        <v>198.39129952750241</v>
      </c>
      <c r="AD392" s="4">
        <v>-11.153694022749731</v>
      </c>
      <c r="AE392" s="4">
        <v>-16.27177320280698</v>
      </c>
      <c r="AF392" s="4">
        <v>5.228448774657422</v>
      </c>
      <c r="AG392" s="4">
        <v>2.578492553804582</v>
      </c>
      <c r="AH392" s="4">
        <v>-3.2602714032034652</v>
      </c>
      <c r="AI392" s="4">
        <v>219.51919884378191</v>
      </c>
      <c r="AJ392" s="4">
        <v>-13.38522764763354</v>
      </c>
      <c r="AK392" s="4">
        <v>-18.134230330642069</v>
      </c>
      <c r="AL392" s="4">
        <v>5.7482283037852424</v>
      </c>
    </row>
    <row r="393" spans="1:38" x14ac:dyDescent="0.2">
      <c r="A393">
        <v>392</v>
      </c>
      <c r="B393">
        <v>6.0204303556155878</v>
      </c>
      <c r="C393">
        <v>3.2306379910198242</v>
      </c>
      <c r="D393">
        <v>214.17916839653631</v>
      </c>
      <c r="E393">
        <v>-2.9115538597647119E-2</v>
      </c>
      <c r="F393">
        <v>-27.64805228745545</v>
      </c>
      <c r="G393">
        <v>-1.7507847967860499</v>
      </c>
      <c r="U393" s="4">
        <v>5.6390981556466144</v>
      </c>
      <c r="V393" s="4">
        <v>2.95972114370025</v>
      </c>
      <c r="W393" s="4">
        <v>201.77129836292889</v>
      </c>
      <c r="X393" s="4">
        <v>-5.4391495180127147E-2</v>
      </c>
      <c r="Y393" s="4">
        <v>-26.00609937271458</v>
      </c>
      <c r="Z393" s="4">
        <v>-1.700919505332124</v>
      </c>
      <c r="AA393" s="4">
        <v>6.0204303556155878</v>
      </c>
      <c r="AB393" s="4">
        <v>3.2306379910198242</v>
      </c>
      <c r="AC393" s="4">
        <v>214.17916839653631</v>
      </c>
      <c r="AD393" s="4">
        <v>-2.9115538597647119E-2</v>
      </c>
      <c r="AE393" s="4">
        <v>-27.64805228745545</v>
      </c>
      <c r="AF393" s="4">
        <v>-1.7507847967860499</v>
      </c>
      <c r="AG393" s="4">
        <v>6.8936763482069336</v>
      </c>
      <c r="AH393" s="4">
        <v>3.3487017335685971</v>
      </c>
      <c r="AI393" s="4">
        <v>235.58259929040281</v>
      </c>
      <c r="AJ393" s="4">
        <v>-0.126351121222298</v>
      </c>
      <c r="AK393" s="4">
        <v>-30.780254326750988</v>
      </c>
      <c r="AL393" s="4">
        <v>-1.896371578447422</v>
      </c>
    </row>
    <row r="394" spans="1:38" x14ac:dyDescent="0.2">
      <c r="A394">
        <v>393</v>
      </c>
      <c r="B394">
        <v>1.9755044490612681</v>
      </c>
      <c r="C394">
        <v>4.7281226096797599</v>
      </c>
      <c r="D394">
        <v>213.0009219219196</v>
      </c>
      <c r="E394">
        <v>-7.2527481824568216</v>
      </c>
      <c r="F394">
        <v>-40.295350186909971</v>
      </c>
      <c r="G394">
        <v>-7.5107801190700831</v>
      </c>
      <c r="U394" s="4">
        <v>1.776659457410382</v>
      </c>
      <c r="V394" s="4">
        <v>4.361732543855922</v>
      </c>
      <c r="W394" s="4">
        <v>200.65772052056599</v>
      </c>
      <c r="X394" s="4">
        <v>-6.7842428380653974</v>
      </c>
      <c r="Y394" s="4">
        <v>-37.934089795674552</v>
      </c>
      <c r="Z394" s="4">
        <v>-7.1903702617009371</v>
      </c>
      <c r="AA394" s="4">
        <v>1.9755044490612681</v>
      </c>
      <c r="AB394" s="4">
        <v>4.7281226096797599</v>
      </c>
      <c r="AC394" s="4">
        <v>213.0009219219196</v>
      </c>
      <c r="AD394" s="4">
        <v>-7.2527481824568216</v>
      </c>
      <c r="AE394" s="4">
        <v>-40.295350186909971</v>
      </c>
      <c r="AF394" s="4">
        <v>-7.5107801190700831</v>
      </c>
      <c r="AG394" s="4">
        <v>2.4974960570893892</v>
      </c>
      <c r="AH394" s="4">
        <v>5.0050996802591019</v>
      </c>
      <c r="AI394" s="4">
        <v>234.34133626257329</v>
      </c>
      <c r="AJ394" s="4">
        <v>-8.1428631362297814</v>
      </c>
      <c r="AK394" s="4">
        <v>-44.569790478032061</v>
      </c>
      <c r="AL394" s="4">
        <v>-8.1678830240847748</v>
      </c>
    </row>
    <row r="395" spans="1:38" x14ac:dyDescent="0.2">
      <c r="A395">
        <v>394</v>
      </c>
      <c r="B395">
        <v>-4.0057335420029538</v>
      </c>
      <c r="C395">
        <v>6.4899108889230384</v>
      </c>
      <c r="D395">
        <v>213.53276052034741</v>
      </c>
      <c r="E395">
        <v>-15.965864265637011</v>
      </c>
      <c r="F395">
        <v>-52.514440611371711</v>
      </c>
      <c r="G395">
        <v>-9.4638621895027946</v>
      </c>
      <c r="U395" s="4">
        <v>-3.924187127055021</v>
      </c>
      <c r="V395" s="4">
        <v>6.0208265878345966</v>
      </c>
      <c r="W395" s="4">
        <v>201.11895022956179</v>
      </c>
      <c r="X395" s="4">
        <v>-14.9267803901347</v>
      </c>
      <c r="Y395" s="4">
        <v>-49.440021787933382</v>
      </c>
      <c r="Z395" s="4">
        <v>-9.0545052646943915</v>
      </c>
      <c r="AA395" s="4">
        <v>-4.0057335420029538</v>
      </c>
      <c r="AB395" s="4">
        <v>6.4899108889230384</v>
      </c>
      <c r="AC395" s="4">
        <v>213.53276052034741</v>
      </c>
      <c r="AD395" s="4">
        <v>-15.965864265637011</v>
      </c>
      <c r="AE395" s="4">
        <v>-52.514440611371711</v>
      </c>
      <c r="AF395" s="4">
        <v>-9.4638621895027946</v>
      </c>
      <c r="AG395" s="4">
        <v>-4.0187180997407168</v>
      </c>
      <c r="AH395" s="4">
        <v>6.9598596202065721</v>
      </c>
      <c r="AI395" s="4">
        <v>234.68573211267329</v>
      </c>
      <c r="AJ395" s="4">
        <v>-17.761346085006029</v>
      </c>
      <c r="AK395" s="4">
        <v>-57.884261361020741</v>
      </c>
      <c r="AL395" s="4">
        <v>-10.2897987467578</v>
      </c>
    </row>
    <row r="396" spans="1:38" x14ac:dyDescent="0.2">
      <c r="A396">
        <v>395</v>
      </c>
      <c r="B396">
        <v>-10.110676443163561</v>
      </c>
      <c r="C396">
        <v>9.4683850010838029</v>
      </c>
      <c r="D396">
        <v>213.96071970437399</v>
      </c>
      <c r="E396">
        <v>-26.107456995134079</v>
      </c>
      <c r="F396">
        <v>-61.692051319060383</v>
      </c>
      <c r="G396">
        <v>-6.617692583427635</v>
      </c>
      <c r="U396" s="4">
        <v>-9.740457666691583</v>
      </c>
      <c r="V396" s="4">
        <v>8.829138413327243</v>
      </c>
      <c r="W396" s="4">
        <v>201.4321092065835</v>
      </c>
      <c r="X396" s="4">
        <v>-24.39357493860906</v>
      </c>
      <c r="Y396" s="4">
        <v>-58.064598411751042</v>
      </c>
      <c r="Z396" s="4">
        <v>-6.3325868571088613</v>
      </c>
      <c r="AA396" s="4">
        <v>-10.110676443163561</v>
      </c>
      <c r="AB396" s="4">
        <v>9.4683850010838029</v>
      </c>
      <c r="AC396" s="4">
        <v>213.96071970437399</v>
      </c>
      <c r="AD396" s="4">
        <v>-26.107456995134079</v>
      </c>
      <c r="AE396" s="4">
        <v>-61.692051319060383</v>
      </c>
      <c r="AF396" s="4">
        <v>-6.617692583427635</v>
      </c>
      <c r="AG396" s="4">
        <v>-10.680940849870881</v>
      </c>
      <c r="AH396" s="4">
        <v>10.24435165220569</v>
      </c>
      <c r="AI396" s="4">
        <v>235.255881606277</v>
      </c>
      <c r="AJ396" s="4">
        <v>-28.966003250905349</v>
      </c>
      <c r="AK396" s="4">
        <v>-67.967006176414046</v>
      </c>
      <c r="AL396" s="4">
        <v>-7.1694294584328819</v>
      </c>
    </row>
    <row r="397" spans="1:38" x14ac:dyDescent="0.2">
      <c r="A397">
        <v>396</v>
      </c>
      <c r="B397">
        <v>-12.49792553457671</v>
      </c>
      <c r="C397">
        <v>9.9693732600198768</v>
      </c>
      <c r="D397">
        <v>212.13855893669711</v>
      </c>
      <c r="E397">
        <v>-30.795077088883922</v>
      </c>
      <c r="F397">
        <v>-60.444289563234243</v>
      </c>
      <c r="G397">
        <v>0.45195517081906839</v>
      </c>
      <c r="U397" s="4">
        <v>-12.01540970247445</v>
      </c>
      <c r="V397" s="4">
        <v>9.2735678841967175</v>
      </c>
      <c r="W397" s="4">
        <v>199.59320823921649</v>
      </c>
      <c r="X397" s="4">
        <v>-28.724808186391151</v>
      </c>
      <c r="Y397" s="4">
        <v>-56.887352312354153</v>
      </c>
      <c r="Z397" s="4">
        <v>0.42935910925787951</v>
      </c>
      <c r="AA397" s="4">
        <v>-12.49792553457671</v>
      </c>
      <c r="AB397" s="4">
        <v>9.9693732600198768</v>
      </c>
      <c r="AC397" s="4">
        <v>212.13855893669711</v>
      </c>
      <c r="AD397" s="4">
        <v>-30.795077088883922</v>
      </c>
      <c r="AE397" s="4">
        <v>-60.444289563234243</v>
      </c>
      <c r="AF397" s="4">
        <v>0.45195517081906839</v>
      </c>
      <c r="AG397" s="4">
        <v>-13.270069688146259</v>
      </c>
      <c r="AH397" s="4">
        <v>10.828160539503051</v>
      </c>
      <c r="AI397" s="4">
        <v>233.38726588103549</v>
      </c>
      <c r="AJ397" s="4">
        <v>-34.230338158909881</v>
      </c>
      <c r="AK397" s="4">
        <v>-66.564226624267249</v>
      </c>
      <c r="AL397" s="4">
        <v>0.57448535023920522</v>
      </c>
    </row>
    <row r="398" spans="1:38" x14ac:dyDescent="0.2">
      <c r="A398">
        <v>397</v>
      </c>
      <c r="B398">
        <v>-10.56354533734633</v>
      </c>
      <c r="C398">
        <v>7.7601241264981899</v>
      </c>
      <c r="D398">
        <v>209.67757631125031</v>
      </c>
      <c r="E398">
        <v>-28.77533491930533</v>
      </c>
      <c r="F398">
        <v>-49.703515323978863</v>
      </c>
      <c r="G398">
        <v>7.8314041375075956</v>
      </c>
      <c r="U398" s="4">
        <v>-10.166371005313779</v>
      </c>
      <c r="V398" s="4">
        <v>7.1327447838342577</v>
      </c>
      <c r="W398" s="4">
        <v>197.11951985971379</v>
      </c>
      <c r="X398" s="4">
        <v>-26.733099196675369</v>
      </c>
      <c r="Y398" s="4">
        <v>-46.774920304155877</v>
      </c>
      <c r="Z398" s="4">
        <v>7.4797988077479296</v>
      </c>
      <c r="AA398" s="4">
        <v>-10.56354533734633</v>
      </c>
      <c r="AB398" s="4">
        <v>7.7601241264981899</v>
      </c>
      <c r="AC398" s="4">
        <v>209.67757631125031</v>
      </c>
      <c r="AD398" s="4">
        <v>-28.77533491930533</v>
      </c>
      <c r="AE398" s="4">
        <v>-49.703515323978863</v>
      </c>
      <c r="AF398" s="4">
        <v>7.8314041375075956</v>
      </c>
      <c r="AG398" s="4">
        <v>-11.108594429236151</v>
      </c>
      <c r="AH398" s="4">
        <v>8.4674100149553873</v>
      </c>
      <c r="AI398" s="4">
        <v>230.90639008104819</v>
      </c>
      <c r="AJ398" s="4">
        <v>-32.150881642625492</v>
      </c>
      <c r="AK398" s="4">
        <v>-54.721818508554144</v>
      </c>
      <c r="AL398" s="4">
        <v>8.6271114103888777</v>
      </c>
    </row>
    <row r="399" spans="1:38" x14ac:dyDescent="0.2">
      <c r="A399">
        <v>398</v>
      </c>
      <c r="B399">
        <v>-5.1858075873890233</v>
      </c>
      <c r="C399">
        <v>3.877849316113414</v>
      </c>
      <c r="D399">
        <v>204.87327525289359</v>
      </c>
      <c r="E399">
        <v>-22.786262376427221</v>
      </c>
      <c r="F399">
        <v>-35.808935188844217</v>
      </c>
      <c r="G399">
        <v>11.21294469541327</v>
      </c>
      <c r="U399" s="4">
        <v>-5.0439952602977716</v>
      </c>
      <c r="V399" s="4">
        <v>3.3994094703163649</v>
      </c>
      <c r="W399" s="4">
        <v>192.4027019964403</v>
      </c>
      <c r="X399" s="4">
        <v>-20.996450696819782</v>
      </c>
      <c r="Y399" s="4">
        <v>-33.68889678515125</v>
      </c>
      <c r="Z399" s="4">
        <v>10.693780513170729</v>
      </c>
      <c r="AA399" s="4">
        <v>-5.1858075873890233</v>
      </c>
      <c r="AB399" s="4">
        <v>3.877849316113414</v>
      </c>
      <c r="AC399" s="4">
        <v>204.87327525289359</v>
      </c>
      <c r="AD399" s="4">
        <v>-22.786262376427221</v>
      </c>
      <c r="AE399" s="4">
        <v>-35.808935188844217</v>
      </c>
      <c r="AF399" s="4">
        <v>11.21294469541327</v>
      </c>
      <c r="AG399" s="4">
        <v>-5.1705548661068592</v>
      </c>
      <c r="AH399" s="4">
        <v>4.2581430924998003</v>
      </c>
      <c r="AI399" s="4">
        <v>225.86734245982319</v>
      </c>
      <c r="AJ399" s="4">
        <v>-25.78215711826217</v>
      </c>
      <c r="AK399" s="4">
        <v>-39.540209597140361</v>
      </c>
      <c r="AL399" s="4">
        <v>12.29872639356936</v>
      </c>
    </row>
    <row r="400" spans="1:38" x14ac:dyDescent="0.2">
      <c r="A400">
        <v>399</v>
      </c>
      <c r="B400">
        <v>-0.71412896761502087</v>
      </c>
      <c r="C400">
        <v>-8.7318505831611062E-2</v>
      </c>
      <c r="D400">
        <v>200.7416683300213</v>
      </c>
      <c r="E400">
        <v>-17.147661450532361</v>
      </c>
      <c r="F400">
        <v>-25.514098316970902</v>
      </c>
      <c r="G400">
        <v>9.8173572811973333</v>
      </c>
      <c r="U400" s="4">
        <v>-0.78049244245290017</v>
      </c>
      <c r="V400" s="4">
        <v>-0.39477031415329827</v>
      </c>
      <c r="W400" s="4">
        <v>188.3265739325974</v>
      </c>
      <c r="X400" s="4">
        <v>-15.598189037011149</v>
      </c>
      <c r="Y400" s="4">
        <v>-23.999523244076709</v>
      </c>
      <c r="Z400" s="4">
        <v>9.3519949043506951</v>
      </c>
      <c r="AA400" s="4">
        <v>-0.71412896761502087</v>
      </c>
      <c r="AB400" s="4">
        <v>-8.7318505831611062E-2</v>
      </c>
      <c r="AC400" s="4">
        <v>200.7416683300213</v>
      </c>
      <c r="AD400" s="4">
        <v>-17.147661450532361</v>
      </c>
      <c r="AE400" s="4">
        <v>-25.514098316970902</v>
      </c>
      <c r="AF400" s="4">
        <v>9.8173572811973333</v>
      </c>
      <c r="AG400" s="4">
        <v>-0.25510879941660802</v>
      </c>
      <c r="AH400" s="4">
        <v>-5.0692418457568382E-2</v>
      </c>
      <c r="AI400" s="4">
        <v>221.63585019439071</v>
      </c>
      <c r="AJ400" s="4">
        <v>-19.7734565161226</v>
      </c>
      <c r="AK400" s="4">
        <v>-28.27601411081859</v>
      </c>
      <c r="AL400" s="4">
        <v>10.77576221738188</v>
      </c>
    </row>
    <row r="401" spans="1:38" x14ac:dyDescent="0.2">
      <c r="A401">
        <v>400</v>
      </c>
      <c r="B401">
        <v>2.193480984434439</v>
      </c>
      <c r="C401">
        <v>-2.941954462101934</v>
      </c>
      <c r="D401">
        <v>197.87259043670909</v>
      </c>
      <c r="E401">
        <v>-13.592885461028359</v>
      </c>
      <c r="F401">
        <v>-17.118690150127861</v>
      </c>
      <c r="G401">
        <v>4.6042548323709314</v>
      </c>
      <c r="U401" s="4">
        <v>1.9971411379523381</v>
      </c>
      <c r="V401" s="4">
        <v>-3.1302048219429222</v>
      </c>
      <c r="W401" s="4">
        <v>185.39315041366041</v>
      </c>
      <c r="X401" s="4">
        <v>-12.146526705899159</v>
      </c>
      <c r="Y401" s="4">
        <v>-16.117086812595051</v>
      </c>
      <c r="Z401" s="4">
        <v>4.3822873018049577</v>
      </c>
      <c r="AA401" s="4">
        <v>2.193480984434439</v>
      </c>
      <c r="AB401" s="4">
        <v>-2.941954462101934</v>
      </c>
      <c r="AC401" s="4">
        <v>197.87259043670909</v>
      </c>
      <c r="AD401" s="4">
        <v>-13.592885461028359</v>
      </c>
      <c r="AE401" s="4">
        <v>-17.118690150127861</v>
      </c>
      <c r="AF401" s="4">
        <v>4.6042548323709314</v>
      </c>
      <c r="AG401" s="4">
        <v>2.9383433036269371</v>
      </c>
      <c r="AH401" s="4">
        <v>-3.1477164018791579</v>
      </c>
      <c r="AI401" s="4">
        <v>218.98873026758201</v>
      </c>
      <c r="AJ401" s="4">
        <v>-16.057785983114272</v>
      </c>
      <c r="AK401" s="4">
        <v>-19.043142479848111</v>
      </c>
      <c r="AL401" s="4">
        <v>5.0703309925598212</v>
      </c>
    </row>
    <row r="402" spans="1:38" x14ac:dyDescent="0.2">
      <c r="A402">
        <v>401</v>
      </c>
      <c r="B402">
        <v>1.7046196910382281</v>
      </c>
      <c r="C402">
        <v>-3.4283498806290251</v>
      </c>
      <c r="D402">
        <v>6.2813819146263654</v>
      </c>
      <c r="E402">
        <v>-10.925900074565201</v>
      </c>
      <c r="F402">
        <v>-3.983986764075413</v>
      </c>
      <c r="G402">
        <v>-2.216558228347222</v>
      </c>
      <c r="U402" s="4">
        <v>1.6082893123472051</v>
      </c>
      <c r="V402" s="4">
        <v>-3.2227245131368512</v>
      </c>
      <c r="W402" s="4">
        <v>5.8725809956218509</v>
      </c>
      <c r="X402" s="4">
        <v>-10.102406946471151</v>
      </c>
      <c r="Y402" s="4">
        <v>-3.6655725462475952</v>
      </c>
      <c r="Z402" s="4">
        <v>-2.25588125988808</v>
      </c>
      <c r="AA402" s="4">
        <v>1.7046196910382281</v>
      </c>
      <c r="AB402" s="4">
        <v>-3.4283498806290251</v>
      </c>
      <c r="AC402" s="4">
        <v>6.2813819146263654</v>
      </c>
      <c r="AD402" s="4">
        <v>-10.925900074565201</v>
      </c>
      <c r="AE402" s="4">
        <v>-3.983986764075413</v>
      </c>
      <c r="AF402" s="4">
        <v>-2.216558228347222</v>
      </c>
      <c r="AG402" s="4">
        <v>1.8725245068915091</v>
      </c>
      <c r="AH402" s="4">
        <v>-3.782729772633262</v>
      </c>
      <c r="AI402" s="4">
        <v>6.9610774572734746</v>
      </c>
      <c r="AJ402" s="4">
        <v>-12.31747905499739</v>
      </c>
      <c r="AK402" s="4">
        <v>-4.5254816452264954</v>
      </c>
      <c r="AL402" s="4">
        <v>-2.2182914262107238</v>
      </c>
    </row>
    <row r="403" spans="1:38" x14ac:dyDescent="0.2">
      <c r="A403">
        <v>402</v>
      </c>
      <c r="B403">
        <v>0.91475943049734365</v>
      </c>
      <c r="C403">
        <v>-2.8109783621587878</v>
      </c>
      <c r="D403">
        <v>6.3166978437294432</v>
      </c>
      <c r="E403">
        <v>-10.890599887860709</v>
      </c>
      <c r="F403">
        <v>-0.45056877681262852</v>
      </c>
      <c r="G403">
        <v>-1.780901713312067</v>
      </c>
      <c r="U403" s="4">
        <v>0.8391703579706955</v>
      </c>
      <c r="V403" s="4">
        <v>-2.5939334594320012</v>
      </c>
      <c r="W403" s="4">
        <v>5.908330513380105</v>
      </c>
      <c r="X403" s="4">
        <v>-10.08414678724977</v>
      </c>
      <c r="Y403" s="4">
        <v>-0.43561369508059439</v>
      </c>
      <c r="Z403" s="4">
        <v>-1.959569487345115</v>
      </c>
      <c r="AA403" s="4">
        <v>0.91475943049734365</v>
      </c>
      <c r="AB403" s="4">
        <v>-2.8109783621587878</v>
      </c>
      <c r="AC403" s="4">
        <v>6.3166978437294432</v>
      </c>
      <c r="AD403" s="4">
        <v>-10.890599887860709</v>
      </c>
      <c r="AE403" s="4">
        <v>-0.45056877681262852</v>
      </c>
      <c r="AF403" s="4">
        <v>-1.780901713312067</v>
      </c>
      <c r="AG403" s="4">
        <v>1.0312625579859269</v>
      </c>
      <c r="AH403" s="4">
        <v>-3.1750895563537558</v>
      </c>
      <c r="AI403" s="4">
        <v>6.990672342417775</v>
      </c>
      <c r="AJ403" s="4">
        <v>-12.231944079206709</v>
      </c>
      <c r="AK403" s="4">
        <v>-0.4866296930799196</v>
      </c>
      <c r="AL403" s="4">
        <v>-1.556830292650728</v>
      </c>
    </row>
    <row r="404" spans="1:38" x14ac:dyDescent="0.2">
      <c r="A404">
        <v>403</v>
      </c>
      <c r="B404">
        <v>-0.80289016027460824</v>
      </c>
      <c r="C404">
        <v>-2.6864219788123211</v>
      </c>
      <c r="D404">
        <v>6.0880501976355514</v>
      </c>
      <c r="E404">
        <v>-11.46900908324789</v>
      </c>
      <c r="F404">
        <v>-0.4832908902276904</v>
      </c>
      <c r="G404">
        <v>4.5437553484034572</v>
      </c>
      <c r="U404" s="4">
        <v>-0.77080363162029408</v>
      </c>
      <c r="V404" s="4">
        <v>-2.45775530149078</v>
      </c>
      <c r="W404" s="4">
        <v>5.6863899330179803</v>
      </c>
      <c r="X404" s="4">
        <v>-10.51529535189858</v>
      </c>
      <c r="Y404" s="4">
        <v>-0.48659487466458212</v>
      </c>
      <c r="Z404" s="4">
        <v>4.4080209476045846</v>
      </c>
      <c r="AA404" s="4">
        <v>-0.80289016027460824</v>
      </c>
      <c r="AB404" s="4">
        <v>-2.6864219788123211</v>
      </c>
      <c r="AC404" s="4">
        <v>6.0880501976355514</v>
      </c>
      <c r="AD404" s="4">
        <v>-11.46900908324789</v>
      </c>
      <c r="AE404" s="4">
        <v>-0.4832908902276904</v>
      </c>
      <c r="AF404" s="4">
        <v>4.5437553484034572</v>
      </c>
      <c r="AG404" s="4">
        <v>-0.87470117275522885</v>
      </c>
      <c r="AH404" s="4">
        <v>-3.0505347446429898</v>
      </c>
      <c r="AI404" s="4">
        <v>6.7558316759793682</v>
      </c>
      <c r="AJ404" s="4">
        <v>-13.0543131793642</v>
      </c>
      <c r="AK404" s="4">
        <v>-0.48204745249626157</v>
      </c>
      <c r="AL404" s="4">
        <v>4.6477979769035613</v>
      </c>
    </row>
    <row r="405" spans="1:38" x14ac:dyDescent="0.2">
      <c r="A405">
        <v>404</v>
      </c>
      <c r="B405">
        <v>-1.906456723490848</v>
      </c>
      <c r="C405">
        <v>-3.5056939282609139</v>
      </c>
      <c r="D405">
        <v>5.8078563141905164</v>
      </c>
      <c r="E405">
        <v>-11.487557074877721</v>
      </c>
      <c r="F405">
        <v>2.353530860566575</v>
      </c>
      <c r="G405">
        <v>3.7924400685796531</v>
      </c>
      <c r="U405" s="4">
        <v>-1.8187416824480911</v>
      </c>
      <c r="V405" s="4">
        <v>-3.2772279405178328</v>
      </c>
      <c r="W405" s="4">
        <v>5.4122296506544574</v>
      </c>
      <c r="X405" s="4">
        <v>-10.4521029364423</v>
      </c>
      <c r="Y405" s="4">
        <v>2.0562401227109142</v>
      </c>
      <c r="Z405" s="4">
        <v>3.6453206957981759</v>
      </c>
      <c r="AA405" s="4">
        <v>-1.906456723490848</v>
      </c>
      <c r="AB405" s="4">
        <v>-3.5056939282609139</v>
      </c>
      <c r="AC405" s="4">
        <v>5.8078563141905164</v>
      </c>
      <c r="AD405" s="4">
        <v>-11.487557074877721</v>
      </c>
      <c r="AE405" s="4">
        <v>2.353530860566575</v>
      </c>
      <c r="AF405" s="4">
        <v>3.7924400685796531</v>
      </c>
      <c r="AG405" s="4">
        <v>-2.075946920092627</v>
      </c>
      <c r="AH405" s="4">
        <v>-3.8365040505624419</v>
      </c>
      <c r="AI405" s="4">
        <v>6.4546264623579921</v>
      </c>
      <c r="AJ405" s="4">
        <v>-13.181263701921971</v>
      </c>
      <c r="AK405" s="4">
        <v>2.8025056281714371</v>
      </c>
      <c r="AL405" s="4">
        <v>3.945124337823394</v>
      </c>
    </row>
    <row r="406" spans="1:38" x14ac:dyDescent="0.2">
      <c r="A406">
        <v>405</v>
      </c>
      <c r="B406">
        <v>1.8751113977684859</v>
      </c>
      <c r="C406">
        <v>-3.4235085588288459</v>
      </c>
      <c r="D406">
        <v>9.8713800301796191</v>
      </c>
      <c r="E406">
        <v>-14.488677726567889</v>
      </c>
      <c r="F406">
        <v>-4.3011564237303013</v>
      </c>
      <c r="G406">
        <v>-2.3977300886232329</v>
      </c>
      <c r="U406" s="4">
        <v>1.7665908493233391</v>
      </c>
      <c r="V406" s="4">
        <v>-3.2440310682436362</v>
      </c>
      <c r="W406" s="4">
        <v>9.1806882744982126</v>
      </c>
      <c r="X406" s="4">
        <v>-13.3884702935189</v>
      </c>
      <c r="Y406" s="4">
        <v>-3.9209665169258319</v>
      </c>
      <c r="Z406" s="4">
        <v>-2.3902998652602871</v>
      </c>
      <c r="AA406" s="4">
        <v>1.8751113977684859</v>
      </c>
      <c r="AB406" s="4">
        <v>-3.4235085588288459</v>
      </c>
      <c r="AC406" s="4">
        <v>9.8713800301796191</v>
      </c>
      <c r="AD406" s="4">
        <v>-14.488677726567889</v>
      </c>
      <c r="AE406" s="4">
        <v>-4.3011564237303013</v>
      </c>
      <c r="AF406" s="4">
        <v>-2.3977300886232329</v>
      </c>
      <c r="AG406" s="4">
        <v>2.072405639090515</v>
      </c>
      <c r="AH406" s="4">
        <v>-3.7488936241408681</v>
      </c>
      <c r="AI406" s="4">
        <v>11.04175964701113</v>
      </c>
      <c r="AJ406" s="4">
        <v>-16.32802275030182</v>
      </c>
      <c r="AK406" s="4">
        <v>-4.9325646825220719</v>
      </c>
      <c r="AL406" s="4">
        <v>-2.4755024665125038</v>
      </c>
    </row>
    <row r="407" spans="1:38" x14ac:dyDescent="0.2">
      <c r="A407">
        <v>406</v>
      </c>
      <c r="B407">
        <v>0.95651806980197807</v>
      </c>
      <c r="C407">
        <v>-2.4373864589882661</v>
      </c>
      <c r="D407">
        <v>10.064585493179781</v>
      </c>
      <c r="E407">
        <v>-14.857701941922359</v>
      </c>
      <c r="F407">
        <v>-0.83931956478121572</v>
      </c>
      <c r="G407">
        <v>-2.3746319217071088</v>
      </c>
      <c r="U407" s="4">
        <v>0.87542788241387504</v>
      </c>
      <c r="V407" s="4">
        <v>-2.2604585881080048</v>
      </c>
      <c r="W407" s="4">
        <v>9.3666857701165469</v>
      </c>
      <c r="X407" s="4">
        <v>-13.72573930473764</v>
      </c>
      <c r="Y407" s="4">
        <v>-0.74259641780408747</v>
      </c>
      <c r="Z407" s="4">
        <v>-2.5669366216676801</v>
      </c>
      <c r="AA407" s="4">
        <v>0.95651806980197807</v>
      </c>
      <c r="AB407" s="4">
        <v>-2.4373864589882661</v>
      </c>
      <c r="AC407" s="4">
        <v>10.064585493179781</v>
      </c>
      <c r="AD407" s="4">
        <v>-14.857701941922359</v>
      </c>
      <c r="AE407" s="4">
        <v>-0.83931956478121572</v>
      </c>
      <c r="AF407" s="4">
        <v>-2.3746319217071088</v>
      </c>
      <c r="AG407" s="4">
        <v>1.0789941268625911</v>
      </c>
      <c r="AH407" s="4">
        <v>-2.7525631821154479</v>
      </c>
      <c r="AI407" s="4">
        <v>11.19027034356515</v>
      </c>
      <c r="AJ407" s="4">
        <v>-16.748495962311829</v>
      </c>
      <c r="AK407" s="4">
        <v>-1.0059696968978991</v>
      </c>
      <c r="AL407" s="4">
        <v>-2.1516639472298982</v>
      </c>
    </row>
    <row r="408" spans="1:38" x14ac:dyDescent="0.2">
      <c r="A408">
        <v>407</v>
      </c>
      <c r="B408">
        <v>-1.0332997969742219</v>
      </c>
      <c r="C408">
        <v>-2.3296920197838169</v>
      </c>
      <c r="D408">
        <v>9.8367927003397035</v>
      </c>
      <c r="E408">
        <v>-14.23992824213569</v>
      </c>
      <c r="F408">
        <v>0.35896565644736089</v>
      </c>
      <c r="G408">
        <v>5.596495225733352</v>
      </c>
      <c r="U408" s="4">
        <v>-1.0354582130756671</v>
      </c>
      <c r="V408" s="4">
        <v>-2.1297755494387149</v>
      </c>
      <c r="W408" s="4">
        <v>9.1337788553763222</v>
      </c>
      <c r="X408" s="4">
        <v>-13.048575985140699</v>
      </c>
      <c r="Y408" s="4">
        <v>0.20815295979096951</v>
      </c>
      <c r="Z408" s="4">
        <v>5.4203976744741018</v>
      </c>
      <c r="AA408" s="4">
        <v>-1.0332997969742219</v>
      </c>
      <c r="AB408" s="4">
        <v>-2.3296920197838169</v>
      </c>
      <c r="AC408" s="4">
        <v>9.8367927003397035</v>
      </c>
      <c r="AD408" s="4">
        <v>-14.23992824213569</v>
      </c>
      <c r="AE408" s="4">
        <v>0.35896565644736089</v>
      </c>
      <c r="AF408" s="4">
        <v>5.596495225733352</v>
      </c>
      <c r="AG408" s="4">
        <v>-1.0493197515714989</v>
      </c>
      <c r="AH408" s="4">
        <v>-2.6552897698786708</v>
      </c>
      <c r="AI408" s="4">
        <v>10.984794419923221</v>
      </c>
      <c r="AJ408" s="4">
        <v>-16.203580366026621</v>
      </c>
      <c r="AK408" s="4">
        <v>0.58871076696483671</v>
      </c>
      <c r="AL408" s="4">
        <v>5.7732491713098479</v>
      </c>
    </row>
    <row r="409" spans="1:38" x14ac:dyDescent="0.2">
      <c r="A409">
        <v>408</v>
      </c>
      <c r="B409">
        <v>-2.513844053730943</v>
      </c>
      <c r="C409">
        <v>-3.5149878782799169</v>
      </c>
      <c r="D409">
        <v>9.1876304109314582</v>
      </c>
      <c r="E409">
        <v>-12.853468491661641</v>
      </c>
      <c r="F409">
        <v>3.5279846208581809</v>
      </c>
      <c r="G409">
        <v>4.6046653123134709</v>
      </c>
      <c r="U409" s="4">
        <v>-2.45862297152232</v>
      </c>
      <c r="V409" s="4">
        <v>-3.2763674366994202</v>
      </c>
      <c r="W409" s="4">
        <v>8.4932261833099467</v>
      </c>
      <c r="X409" s="4">
        <v>-11.71642856446018</v>
      </c>
      <c r="Y409" s="4">
        <v>3.0988700310773032</v>
      </c>
      <c r="Z409" s="4">
        <v>4.346307044411664</v>
      </c>
      <c r="AA409" s="4">
        <v>-2.513844053730943</v>
      </c>
      <c r="AB409" s="4">
        <v>-3.5149878782799169</v>
      </c>
      <c r="AC409" s="4">
        <v>9.1876304109314582</v>
      </c>
      <c r="AD409" s="4">
        <v>-12.853468491661641</v>
      </c>
      <c r="AE409" s="4">
        <v>3.5279846208581809</v>
      </c>
      <c r="AF409" s="4">
        <v>4.6046653123134709</v>
      </c>
      <c r="AG409" s="4">
        <v>-2.6334170729391482</v>
      </c>
      <c r="AH409" s="4">
        <v>-3.8637877436734129</v>
      </c>
      <c r="AI409" s="4">
        <v>10.32876927059576</v>
      </c>
      <c r="AJ409" s="4">
        <v>-14.72279992850806</v>
      </c>
      <c r="AK409" s="4">
        <v>4.1917035178653643</v>
      </c>
      <c r="AL409" s="4">
        <v>4.9339262960218786</v>
      </c>
    </row>
    <row r="410" spans="1:38" x14ac:dyDescent="0.2">
      <c r="A410">
        <v>409</v>
      </c>
      <c r="B410">
        <v>2.3503773247593429</v>
      </c>
      <c r="C410">
        <v>-3.8870160534043512</v>
      </c>
      <c r="D410">
        <v>16.571743567891868</v>
      </c>
      <c r="E410">
        <v>-21.13904103255215</v>
      </c>
      <c r="F410">
        <v>-8.4294043996799211</v>
      </c>
      <c r="G410">
        <v>-6.5460265450349002</v>
      </c>
      <c r="U410" s="4">
        <v>2.180175099806994</v>
      </c>
      <c r="V410" s="4">
        <v>-3.6884617687201562</v>
      </c>
      <c r="W410" s="4">
        <v>15.39879826434624</v>
      </c>
      <c r="X410" s="4">
        <v>-19.66743498088325</v>
      </c>
      <c r="Y410" s="4">
        <v>-7.8235993656991836</v>
      </c>
      <c r="Z410" s="4">
        <v>-6.2577130087798318</v>
      </c>
      <c r="AA410" s="4">
        <v>2.3503773247593429</v>
      </c>
      <c r="AB410" s="4">
        <v>-3.8870160534043512</v>
      </c>
      <c r="AC410" s="4">
        <v>16.571743567891868</v>
      </c>
      <c r="AD410" s="4">
        <v>-21.13904103255215</v>
      </c>
      <c r="AE410" s="4">
        <v>-8.4294043996799211</v>
      </c>
      <c r="AF410" s="4">
        <v>-6.5460265450349002</v>
      </c>
      <c r="AG410" s="4">
        <v>2.6640535450917748</v>
      </c>
      <c r="AH410" s="4">
        <v>-4.2798100837215678</v>
      </c>
      <c r="AI410" s="4">
        <v>18.54585029374423</v>
      </c>
      <c r="AJ410" s="4">
        <v>-23.640670966712179</v>
      </c>
      <c r="AK410" s="4">
        <v>-9.4462715668213555</v>
      </c>
      <c r="AL410" s="4">
        <v>-7.0664053508586777</v>
      </c>
    </row>
    <row r="411" spans="1:38" x14ac:dyDescent="0.2">
      <c r="A411">
        <v>410</v>
      </c>
      <c r="B411">
        <v>6.5458998699929563E-2</v>
      </c>
      <c r="C411">
        <v>-0.91731594050978049</v>
      </c>
      <c r="D411">
        <v>16.000736589129609</v>
      </c>
      <c r="E411">
        <v>-21.86561926470835</v>
      </c>
      <c r="F411">
        <v>-2.513290199228233</v>
      </c>
      <c r="G411">
        <v>-0.67474739794524741</v>
      </c>
      <c r="U411" s="4">
        <v>-2.421749756263121E-2</v>
      </c>
      <c r="V411" s="4">
        <v>-0.83050968102143807</v>
      </c>
      <c r="W411" s="4">
        <v>14.865784075016171</v>
      </c>
      <c r="X411" s="4">
        <v>-20.284617315601459</v>
      </c>
      <c r="Y411" s="4">
        <v>-2.3232445634834891</v>
      </c>
      <c r="Z411" s="4">
        <v>-0.89405127115201488</v>
      </c>
      <c r="AA411" s="4">
        <v>6.5458998699929563E-2</v>
      </c>
      <c r="AB411" s="4">
        <v>-0.91731594050978049</v>
      </c>
      <c r="AC411" s="4">
        <v>16.000736589129609</v>
      </c>
      <c r="AD411" s="4">
        <v>-21.86561926470835</v>
      </c>
      <c r="AE411" s="4">
        <v>-2.513290199228233</v>
      </c>
      <c r="AF411" s="4">
        <v>-0.67474739794524741</v>
      </c>
      <c r="AG411" s="4">
        <v>0.19300963115497091</v>
      </c>
      <c r="AH411" s="4">
        <v>-1.105851821103881</v>
      </c>
      <c r="AI411" s="4">
        <v>17.865524886644572</v>
      </c>
      <c r="AJ411" s="4">
        <v>-24.557433574239241</v>
      </c>
      <c r="AK411" s="4">
        <v>-2.8441743578795871</v>
      </c>
      <c r="AL411" s="4">
        <v>-0.43806881578319168</v>
      </c>
    </row>
    <row r="412" spans="1:38" x14ac:dyDescent="0.2">
      <c r="A412">
        <v>411</v>
      </c>
      <c r="B412">
        <v>-0.97428611446512592</v>
      </c>
      <c r="C412">
        <v>-0.58832229888787091</v>
      </c>
      <c r="D412">
        <v>15.61572010852321</v>
      </c>
      <c r="E412">
        <v>-21.317293182205471</v>
      </c>
      <c r="F412">
        <v>1.456734373499637</v>
      </c>
      <c r="G412">
        <v>3.3923645027425779</v>
      </c>
      <c r="U412" s="4">
        <v>-1.0166786378827961</v>
      </c>
      <c r="V412" s="4">
        <v>-0.4771957814106349</v>
      </c>
      <c r="W412" s="4">
        <v>14.472522516311971</v>
      </c>
      <c r="X412" s="4">
        <v>-19.726472023347039</v>
      </c>
      <c r="Y412" s="4">
        <v>1.1984572931006781</v>
      </c>
      <c r="Z412" s="4">
        <v>3.2002023078112289</v>
      </c>
      <c r="AA412" s="4">
        <v>-0.97428611446512592</v>
      </c>
      <c r="AB412" s="4">
        <v>-0.58832229888787091</v>
      </c>
      <c r="AC412" s="4">
        <v>15.61572010852321</v>
      </c>
      <c r="AD412" s="4">
        <v>-21.317293182205471</v>
      </c>
      <c r="AE412" s="4">
        <v>1.456734373499637</v>
      </c>
      <c r="AF412" s="4">
        <v>3.3923645027425779</v>
      </c>
      <c r="AG412" s="4">
        <v>-0.93187398893217843</v>
      </c>
      <c r="AH412" s="4">
        <v>-0.76974860087405439</v>
      </c>
      <c r="AI412" s="4">
        <v>17.54200226371238</v>
      </c>
      <c r="AJ412" s="4">
        <v>-23.922147227778559</v>
      </c>
      <c r="AK412" s="4">
        <v>1.8521879586050809</v>
      </c>
      <c r="AL412" s="4">
        <v>3.5500127616465149</v>
      </c>
    </row>
    <row r="413" spans="1:38" x14ac:dyDescent="0.2">
      <c r="A413">
        <v>412</v>
      </c>
      <c r="B413">
        <v>-3.1365843871111339</v>
      </c>
      <c r="C413">
        <v>-4.0918064930930029</v>
      </c>
      <c r="D413">
        <v>15.25372085563377</v>
      </c>
      <c r="E413">
        <v>-19.611177988074768</v>
      </c>
      <c r="F413">
        <v>7.364722333756033</v>
      </c>
      <c r="G413">
        <v>8.4609810889911987</v>
      </c>
      <c r="U413" s="4">
        <v>-3.0666534188342709</v>
      </c>
      <c r="V413" s="4">
        <v>-3.7918934691880541</v>
      </c>
      <c r="W413" s="4">
        <v>14.05320193783191</v>
      </c>
      <c r="X413" s="4">
        <v>-18.080491992340441</v>
      </c>
      <c r="Y413" s="4">
        <v>6.6555035953461008</v>
      </c>
      <c r="Z413" s="4">
        <v>7.988605364666852</v>
      </c>
      <c r="AA413" s="4">
        <v>-3.1365843871111339</v>
      </c>
      <c r="AB413" s="4">
        <v>-4.0918064930930029</v>
      </c>
      <c r="AC413" s="4">
        <v>15.25372085563377</v>
      </c>
      <c r="AD413" s="4">
        <v>-19.611177988074768</v>
      </c>
      <c r="AE413" s="4">
        <v>7.364722333756033</v>
      </c>
      <c r="AF413" s="4">
        <v>8.4609810889911987</v>
      </c>
      <c r="AG413" s="4">
        <v>-3.2729735199289212</v>
      </c>
      <c r="AH413" s="4">
        <v>-4.5000726377138554</v>
      </c>
      <c r="AI413" s="4">
        <v>17.238796407945511</v>
      </c>
      <c r="AJ413" s="4">
        <v>-22.15206412640331</v>
      </c>
      <c r="AK413" s="4">
        <v>8.4690345201520714</v>
      </c>
      <c r="AL413" s="4">
        <v>9.0873027484305275</v>
      </c>
    </row>
    <row r="414" spans="1:38" x14ac:dyDescent="0.2">
      <c r="A414">
        <v>413</v>
      </c>
      <c r="B414">
        <v>1.985649501470327</v>
      </c>
      <c r="C414">
        <v>-4.6562173637394606</v>
      </c>
      <c r="D414">
        <v>24.199580865079689</v>
      </c>
      <c r="E414">
        <v>-26.99292434328779</v>
      </c>
      <c r="F414">
        <v>-11.214824364428029</v>
      </c>
      <c r="G414">
        <v>-12.68764468561711</v>
      </c>
      <c r="U414" s="4">
        <v>1.796390547030108</v>
      </c>
      <c r="V414" s="4">
        <v>-4.4235310816680897</v>
      </c>
      <c r="W414" s="4">
        <v>22.516376685246421</v>
      </c>
      <c r="X414" s="4">
        <v>-25.192513719394089</v>
      </c>
      <c r="Y414" s="4">
        <v>-10.49691896485057</v>
      </c>
      <c r="Z414" s="4">
        <v>-12.06260928231783</v>
      </c>
      <c r="AA414" s="4">
        <v>1.985649501470327</v>
      </c>
      <c r="AB414" s="4">
        <v>-4.6562173637394606</v>
      </c>
      <c r="AC414" s="4">
        <v>24.199580865079689</v>
      </c>
      <c r="AD414" s="4">
        <v>-26.99292434328779</v>
      </c>
      <c r="AE414" s="4">
        <v>-11.214824364428029</v>
      </c>
      <c r="AF414" s="4">
        <v>-12.68764468561711</v>
      </c>
      <c r="AG414" s="4">
        <v>2.2976867974331689</v>
      </c>
      <c r="AH414" s="4">
        <v>-5.1390051410622686</v>
      </c>
      <c r="AI414" s="4">
        <v>27.004684316172892</v>
      </c>
      <c r="AJ414" s="4">
        <v>-29.974589659673299</v>
      </c>
      <c r="AK414" s="4">
        <v>-12.42408861680186</v>
      </c>
      <c r="AL414" s="4">
        <v>-13.709776954128619</v>
      </c>
    </row>
    <row r="415" spans="1:38" x14ac:dyDescent="0.2">
      <c r="A415">
        <v>414</v>
      </c>
      <c r="B415">
        <v>1.0807029438429141</v>
      </c>
      <c r="C415">
        <v>-1.0170596847590321</v>
      </c>
      <c r="D415">
        <v>24.418995744160469</v>
      </c>
      <c r="E415">
        <v>-27.410621536963731</v>
      </c>
      <c r="F415">
        <v>-6.9278386518536594</v>
      </c>
      <c r="G415">
        <v>-6.6541197660070894</v>
      </c>
      <c r="U415" s="4">
        <v>0.93002868559920482</v>
      </c>
      <c r="V415" s="4">
        <v>-0.96377846135604617</v>
      </c>
      <c r="W415" s="4">
        <v>22.710585430695339</v>
      </c>
      <c r="X415" s="4">
        <v>-25.530198185206611</v>
      </c>
      <c r="Y415" s="4">
        <v>-6.4893105152986079</v>
      </c>
      <c r="Z415" s="4">
        <v>-6.3818694331637378</v>
      </c>
      <c r="AA415" s="4">
        <v>1.0807029438429141</v>
      </c>
      <c r="AB415" s="4">
        <v>-1.0170596847590321</v>
      </c>
      <c r="AC415" s="4">
        <v>24.418995744160469</v>
      </c>
      <c r="AD415" s="4">
        <v>-27.410621536963731</v>
      </c>
      <c r="AE415" s="4">
        <v>-6.9278386518536594</v>
      </c>
      <c r="AF415" s="4">
        <v>-6.6541197660070894</v>
      </c>
      <c r="AG415" s="4">
        <v>1.3012722136060351</v>
      </c>
      <c r="AH415" s="4">
        <v>-1.200235201247096</v>
      </c>
      <c r="AI415" s="4">
        <v>27.299748182776518</v>
      </c>
      <c r="AJ415" s="4">
        <v>-30.53805767494686</v>
      </c>
      <c r="AK415" s="4">
        <v>-7.6781943178654677</v>
      </c>
      <c r="AL415" s="4">
        <v>-7.226244982575194</v>
      </c>
    </row>
    <row r="416" spans="1:38" x14ac:dyDescent="0.2">
      <c r="A416">
        <v>415</v>
      </c>
      <c r="B416">
        <v>-0.1265787296071777</v>
      </c>
      <c r="C416">
        <v>0.37490162708018709</v>
      </c>
      <c r="D416">
        <v>23.74904214274444</v>
      </c>
      <c r="E416">
        <v>-27.291738446743452</v>
      </c>
      <c r="F416">
        <v>-1.0167585669943531</v>
      </c>
      <c r="G416">
        <v>1.2721507785145509</v>
      </c>
      <c r="U416" s="4">
        <v>-0.22743184821752291</v>
      </c>
      <c r="V416" s="4">
        <v>0.40589341940494972</v>
      </c>
      <c r="W416" s="4">
        <v>22.047275137778591</v>
      </c>
      <c r="X416" s="4">
        <v>-25.347803560910609</v>
      </c>
      <c r="Y416" s="4">
        <v>-1.056254105412016</v>
      </c>
      <c r="Z416" s="4">
        <v>1.0691248020627231</v>
      </c>
      <c r="AA416" s="4">
        <v>-0.1265787296071777</v>
      </c>
      <c r="AB416" s="4">
        <v>0.37490162708018709</v>
      </c>
      <c r="AC416" s="4">
        <v>23.74904214274444</v>
      </c>
      <c r="AD416" s="4">
        <v>-27.291738446743452</v>
      </c>
      <c r="AE416" s="4">
        <v>-1.0167585669943531</v>
      </c>
      <c r="AF416" s="4">
        <v>1.2721507785145509</v>
      </c>
      <c r="AG416" s="4">
        <v>-5.1861085680786198E-3</v>
      </c>
      <c r="AH416" s="4">
        <v>0.29118842901203362</v>
      </c>
      <c r="AI416" s="4">
        <v>26.580142302757999</v>
      </c>
      <c r="AJ416" s="4">
        <v>-30.50013723093101</v>
      </c>
      <c r="AK416" s="4">
        <v>-0.98238118257284313</v>
      </c>
      <c r="AL416" s="4">
        <v>1.4314099873517849</v>
      </c>
    </row>
    <row r="417" spans="1:38" x14ac:dyDescent="0.2">
      <c r="A417">
        <v>416</v>
      </c>
      <c r="B417">
        <v>-1.736678825201176</v>
      </c>
      <c r="C417">
        <v>-0.95657590088263678</v>
      </c>
      <c r="D417">
        <v>23.229832389508431</v>
      </c>
      <c r="E417">
        <v>-26.899966669364542</v>
      </c>
      <c r="F417">
        <v>4.8340595418444989</v>
      </c>
      <c r="G417">
        <v>9.6463391842347885</v>
      </c>
      <c r="U417" s="4">
        <v>-1.7736329026305371</v>
      </c>
      <c r="V417" s="4">
        <v>-0.81323622742613144</v>
      </c>
      <c r="W417" s="4">
        <v>21.48986368844383</v>
      </c>
      <c r="X417" s="4">
        <v>-24.948601118399669</v>
      </c>
      <c r="Y417" s="4">
        <v>4.3040294294494572</v>
      </c>
      <c r="Z417" s="4">
        <v>9.0964591991144879</v>
      </c>
      <c r="AA417" s="4">
        <v>-1.736678825201176</v>
      </c>
      <c r="AB417" s="4">
        <v>-0.95657590088263678</v>
      </c>
      <c r="AC417" s="4">
        <v>23.229832389508431</v>
      </c>
      <c r="AD417" s="4">
        <v>-26.899966669364542</v>
      </c>
      <c r="AE417" s="4">
        <v>4.8340595418444989</v>
      </c>
      <c r="AF417" s="4">
        <v>9.6463391842347885</v>
      </c>
      <c r="AG417" s="4">
        <v>-1.7164233260523709</v>
      </c>
      <c r="AH417" s="4">
        <v>-1.1431704212242291</v>
      </c>
      <c r="AI417" s="4">
        <v>26.143650441444141</v>
      </c>
      <c r="AJ417" s="4">
        <v>-30.043704216308249</v>
      </c>
      <c r="AK417" s="4">
        <v>5.6660200688500071</v>
      </c>
      <c r="AL417" s="4">
        <v>10.41625562419182</v>
      </c>
    </row>
    <row r="418" spans="1:38" x14ac:dyDescent="0.2">
      <c r="A418">
        <v>417</v>
      </c>
      <c r="B418">
        <v>-2.9820585312905128</v>
      </c>
      <c r="C418">
        <v>-4.9171457481031018</v>
      </c>
      <c r="D418">
        <v>22.302335666117969</v>
      </c>
      <c r="E418">
        <v>-25.589458728738769</v>
      </c>
      <c r="F418">
        <v>8.8596524787177859</v>
      </c>
      <c r="G418">
        <v>15.43906045262716</v>
      </c>
      <c r="U418" s="4">
        <v>-2.939217240593031</v>
      </c>
      <c r="V418" s="4">
        <v>-4.5608853876941433</v>
      </c>
      <c r="W418" s="4">
        <v>20.566629822116859</v>
      </c>
      <c r="X418" s="4">
        <v>-23.68853747749894</v>
      </c>
      <c r="Y418" s="4">
        <v>8.0158145514731256</v>
      </c>
      <c r="Z418" s="4">
        <v>14.604164847726519</v>
      </c>
      <c r="AA418" s="4">
        <v>-2.9820585312905128</v>
      </c>
      <c r="AB418" s="4">
        <v>-4.9171457481031018</v>
      </c>
      <c r="AC418" s="4">
        <v>22.302335666117969</v>
      </c>
      <c r="AD418" s="4">
        <v>-25.589458728738769</v>
      </c>
      <c r="AE418" s="4">
        <v>8.8596524787177859</v>
      </c>
      <c r="AF418" s="4">
        <v>15.43906045262716</v>
      </c>
      <c r="AG418" s="4">
        <v>-3.075443937072484</v>
      </c>
      <c r="AH418" s="4">
        <v>-5.3794581560989716</v>
      </c>
      <c r="AI418" s="4">
        <v>25.184663557936101</v>
      </c>
      <c r="AJ418" s="4">
        <v>-28.724188484706151</v>
      </c>
      <c r="AK418" s="4">
        <v>10.17115949097435</v>
      </c>
      <c r="AL418" s="4">
        <v>16.537585777202569</v>
      </c>
    </row>
    <row r="419" spans="1:38" x14ac:dyDescent="0.2">
      <c r="A419">
        <v>418</v>
      </c>
      <c r="B419">
        <v>4.8857473723482778</v>
      </c>
      <c r="C419">
        <v>-6.7894816353735816</v>
      </c>
      <c r="D419">
        <v>36.210372812163747</v>
      </c>
      <c r="E419">
        <v>-31.7764167380261</v>
      </c>
      <c r="F419">
        <v>-13.7429316888679</v>
      </c>
      <c r="G419">
        <v>-10.154140143156431</v>
      </c>
      <c r="U419" s="4">
        <v>4.5351895139449399</v>
      </c>
      <c r="V419" s="4">
        <v>-6.4687308088805624</v>
      </c>
      <c r="W419" s="4">
        <v>33.751336868597093</v>
      </c>
      <c r="X419" s="4">
        <v>-29.689070518841621</v>
      </c>
      <c r="Y419" s="4">
        <v>-12.919747888291729</v>
      </c>
      <c r="Z419" s="4">
        <v>-9.611838177886618</v>
      </c>
      <c r="AA419" s="4">
        <v>4.8857473723482778</v>
      </c>
      <c r="AB419" s="4">
        <v>-6.7894816353735816</v>
      </c>
      <c r="AC419" s="4">
        <v>36.210372812163747</v>
      </c>
      <c r="AD419" s="4">
        <v>-31.7764167380261</v>
      </c>
      <c r="AE419" s="4">
        <v>-13.7429316888679</v>
      </c>
      <c r="AF419" s="4">
        <v>-10.154140143156431</v>
      </c>
      <c r="AG419" s="4">
        <v>5.4239954363383944</v>
      </c>
      <c r="AH419" s="4">
        <v>-7.461408367033747</v>
      </c>
      <c r="AI419" s="4">
        <v>40.326510739519712</v>
      </c>
      <c r="AJ419" s="4">
        <v>-35.236789844134307</v>
      </c>
      <c r="AK419" s="4">
        <v>-15.15031485800643</v>
      </c>
      <c r="AL419" s="4">
        <v>-11.05634972682715</v>
      </c>
    </row>
    <row r="420" spans="1:38" x14ac:dyDescent="0.2">
      <c r="A420">
        <v>419</v>
      </c>
      <c r="B420">
        <v>2.4513873279283112</v>
      </c>
      <c r="C420">
        <v>-1.3673950994654249</v>
      </c>
      <c r="D420">
        <v>35.606895590379722</v>
      </c>
      <c r="E420">
        <v>-33.339513585263397</v>
      </c>
      <c r="F420">
        <v>-7.7787046492147853</v>
      </c>
      <c r="G420">
        <v>-10.930002162690281</v>
      </c>
      <c r="U420" s="4">
        <v>2.2150492368001968</v>
      </c>
      <c r="V420" s="4">
        <v>-1.318668261420491</v>
      </c>
      <c r="W420" s="4">
        <v>33.148769504770897</v>
      </c>
      <c r="X420" s="4">
        <v>-31.083679187850709</v>
      </c>
      <c r="Y420" s="4">
        <v>-7.3391876149612436</v>
      </c>
      <c r="Z420" s="4">
        <v>-10.463586183963869</v>
      </c>
      <c r="AA420" s="4">
        <v>2.4513873279283112</v>
      </c>
      <c r="AB420" s="4">
        <v>-1.3673950994654249</v>
      </c>
      <c r="AC420" s="4">
        <v>35.606895590379722</v>
      </c>
      <c r="AD420" s="4">
        <v>-33.339513585263397</v>
      </c>
      <c r="AE420" s="4">
        <v>-7.7787046492147853</v>
      </c>
      <c r="AF420" s="4">
        <v>-10.930002162690281</v>
      </c>
      <c r="AG420" s="4">
        <v>2.773360995292971</v>
      </c>
      <c r="AH420" s="4">
        <v>-1.579267670793673</v>
      </c>
      <c r="AI420" s="4">
        <v>39.694246461927463</v>
      </c>
      <c r="AJ420" s="4">
        <v>-37.033555530038953</v>
      </c>
      <c r="AK420" s="4">
        <v>-8.5518094429089437</v>
      </c>
      <c r="AL420" s="4">
        <v>-11.80679462289228</v>
      </c>
    </row>
    <row r="421" spans="1:38" x14ac:dyDescent="0.2">
      <c r="A421">
        <v>420</v>
      </c>
      <c r="B421">
        <v>0.47091068648712858</v>
      </c>
      <c r="C421">
        <v>1.4863613535101481</v>
      </c>
      <c r="D421">
        <v>36.576928585233162</v>
      </c>
      <c r="E421">
        <v>-34.106435783257133</v>
      </c>
      <c r="F421">
        <v>-1.39979622872738</v>
      </c>
      <c r="G421">
        <v>1.42594683788559</v>
      </c>
      <c r="U421" s="4">
        <v>0.32935967295111479</v>
      </c>
      <c r="V421" s="4">
        <v>1.4315629738407929</v>
      </c>
      <c r="W421" s="4">
        <v>33.98806491202177</v>
      </c>
      <c r="X421" s="4">
        <v>-31.733752156153081</v>
      </c>
      <c r="Y421" s="4">
        <v>-1.4611742374121599</v>
      </c>
      <c r="Z421" s="4">
        <v>1.2227486789711819</v>
      </c>
      <c r="AA421" s="4">
        <v>0.47091068648712858</v>
      </c>
      <c r="AB421" s="4">
        <v>1.4863613535101481</v>
      </c>
      <c r="AC421" s="4">
        <v>36.576928585233162</v>
      </c>
      <c r="AD421" s="4">
        <v>-34.106435783257133</v>
      </c>
      <c r="AE421" s="4">
        <v>-1.39979622872738</v>
      </c>
      <c r="AF421" s="4">
        <v>1.42594683788559</v>
      </c>
      <c r="AG421" s="4">
        <v>0.63459092306590947</v>
      </c>
      <c r="AH421" s="4">
        <v>1.531964848404427</v>
      </c>
      <c r="AI421" s="4">
        <v>40.841895392679348</v>
      </c>
      <c r="AJ421" s="4">
        <v>-37.895174095491122</v>
      </c>
      <c r="AK421" s="4">
        <v>-1.3589384470804551</v>
      </c>
      <c r="AL421" s="4">
        <v>1.4860665468829659</v>
      </c>
    </row>
    <row r="422" spans="1:38" x14ac:dyDescent="0.2">
      <c r="A422">
        <v>421</v>
      </c>
      <c r="B422">
        <v>-1.6467516168397851</v>
      </c>
      <c r="C422">
        <v>-1.7868551684971969</v>
      </c>
      <c r="D422">
        <v>34.087465919576807</v>
      </c>
      <c r="E422">
        <v>-32.108660811491468</v>
      </c>
      <c r="F422">
        <v>5.1005455750048077</v>
      </c>
      <c r="G422">
        <v>13.506805408828919</v>
      </c>
      <c r="U422" s="4">
        <v>-1.6806418026407139</v>
      </c>
      <c r="V422" s="4">
        <v>-1.6328009955748239</v>
      </c>
      <c r="W422" s="4">
        <v>31.57210856410406</v>
      </c>
      <c r="X422" s="4">
        <v>-29.810994791514251</v>
      </c>
      <c r="Y422" s="4">
        <v>4.5236176110480306</v>
      </c>
      <c r="Z422" s="4">
        <v>12.744206355900401</v>
      </c>
      <c r="AA422" s="4">
        <v>-1.6467516168397851</v>
      </c>
      <c r="AB422" s="4">
        <v>-1.7868551684971969</v>
      </c>
      <c r="AC422" s="4">
        <v>34.087465919576807</v>
      </c>
      <c r="AD422" s="4">
        <v>-32.108660811491468</v>
      </c>
      <c r="AE422" s="4">
        <v>5.1005455750048077</v>
      </c>
      <c r="AF422" s="4">
        <v>13.506805408828919</v>
      </c>
      <c r="AG422" s="4">
        <v>-1.6353162063425399</v>
      </c>
      <c r="AH422" s="4">
        <v>-1.9587430916613571</v>
      </c>
      <c r="AI422" s="4">
        <v>38.226111134700417</v>
      </c>
      <c r="AJ422" s="4">
        <v>-35.728958237419462</v>
      </c>
      <c r="AK422" s="4">
        <v>5.970974137761222</v>
      </c>
      <c r="AL422" s="4">
        <v>14.52972912505092</v>
      </c>
    </row>
    <row r="423" spans="1:38" x14ac:dyDescent="0.2">
      <c r="A423">
        <v>422</v>
      </c>
      <c r="B423">
        <v>-4.1263010230895789</v>
      </c>
      <c r="C423">
        <v>-7.6105065985109839</v>
      </c>
      <c r="D423">
        <v>33.451476107423957</v>
      </c>
      <c r="E423">
        <v>-30.811709411093329</v>
      </c>
      <c r="F423">
        <v>11.11997052429091</v>
      </c>
      <c r="G423">
        <v>11.947417842605621</v>
      </c>
      <c r="U423" s="4">
        <v>-4.0204059001990418</v>
      </c>
      <c r="V423" s="4">
        <v>-7.1311027165908927</v>
      </c>
      <c r="W423" s="4">
        <v>30.880921366024278</v>
      </c>
      <c r="X423" s="4">
        <v>-28.575959741018309</v>
      </c>
      <c r="Y423" s="4">
        <v>10.102807208359909</v>
      </c>
      <c r="Z423" s="4">
        <v>11.27386615164585</v>
      </c>
      <c r="AA423" s="4">
        <v>-4.1263010230895789</v>
      </c>
      <c r="AB423" s="4">
        <v>-7.6105065985109839</v>
      </c>
      <c r="AC423" s="4">
        <v>33.451476107423957</v>
      </c>
      <c r="AD423" s="4">
        <v>-30.811709411093329</v>
      </c>
      <c r="AE423" s="4">
        <v>11.11997052429091</v>
      </c>
      <c r="AF423" s="4">
        <v>11.947417842605621</v>
      </c>
      <c r="AG423" s="4">
        <v>-4.3032618267292611</v>
      </c>
      <c r="AH423" s="4">
        <v>-8.2296565800122945</v>
      </c>
      <c r="AI423" s="4">
        <v>37.636611177417151</v>
      </c>
      <c r="AJ423" s="4">
        <v>-34.373603829207347</v>
      </c>
      <c r="AK423" s="4">
        <v>12.651350969940861</v>
      </c>
      <c r="AL423" s="4">
        <v>12.943220668583651</v>
      </c>
    </row>
    <row r="424" spans="1:38" x14ac:dyDescent="0.2">
      <c r="A424">
        <v>423</v>
      </c>
      <c r="B424">
        <v>7.6623948341193886</v>
      </c>
      <c r="C424">
        <v>-10.980699899917941</v>
      </c>
      <c r="D424">
        <v>47.224257469999557</v>
      </c>
      <c r="E424">
        <v>-37.046505468529112</v>
      </c>
      <c r="F424">
        <v>-17.981701360560759</v>
      </c>
      <c r="G424">
        <v>-10.796455335159081</v>
      </c>
      <c r="U424" s="4">
        <v>7.1619661637117664</v>
      </c>
      <c r="V424" s="4">
        <v>-10.46280681872962</v>
      </c>
      <c r="W424" s="4">
        <v>44.078962706114012</v>
      </c>
      <c r="X424" s="4">
        <v>-34.700537900496478</v>
      </c>
      <c r="Y424" s="4">
        <v>-16.957694341103579</v>
      </c>
      <c r="Z424" s="4">
        <v>-10.210847614171859</v>
      </c>
      <c r="AA424" s="4">
        <v>7.6623948341193886</v>
      </c>
      <c r="AB424" s="4">
        <v>-10.980699899917941</v>
      </c>
      <c r="AC424" s="4">
        <v>47.224257469999557</v>
      </c>
      <c r="AD424" s="4">
        <v>-37.046505468529112</v>
      </c>
      <c r="AE424" s="4">
        <v>-17.981701360560759</v>
      </c>
      <c r="AF424" s="4">
        <v>-10.796455335159081</v>
      </c>
      <c r="AG424" s="4">
        <v>8.4273620700950769</v>
      </c>
      <c r="AH424" s="4">
        <v>-12.004633554597451</v>
      </c>
      <c r="AI424" s="4">
        <v>52.501342993499357</v>
      </c>
      <c r="AJ424" s="4">
        <v>-40.935835098641718</v>
      </c>
      <c r="AK424" s="4">
        <v>-19.736222900087771</v>
      </c>
      <c r="AL424" s="4">
        <v>-11.74502257039093</v>
      </c>
    </row>
    <row r="425" spans="1:38" x14ac:dyDescent="0.2">
      <c r="A425">
        <v>424</v>
      </c>
      <c r="B425">
        <v>4.3448462938459622</v>
      </c>
      <c r="C425">
        <v>-3.7733500358746239</v>
      </c>
      <c r="D425">
        <v>46.947110824394962</v>
      </c>
      <c r="E425">
        <v>-38.414423329609782</v>
      </c>
      <c r="F425">
        <v>-11.203200140814131</v>
      </c>
      <c r="G425">
        <v>-20.238176563604011</v>
      </c>
      <c r="U425" s="4">
        <v>4.0129740612886913</v>
      </c>
      <c r="V425" s="4">
        <v>-3.643808834900307</v>
      </c>
      <c r="W425" s="4">
        <v>43.766870898117617</v>
      </c>
      <c r="X425" s="4">
        <v>-35.908763217840843</v>
      </c>
      <c r="Y425" s="4">
        <v>-10.58837385964325</v>
      </c>
      <c r="Z425" s="4">
        <v>-19.187544781196038</v>
      </c>
      <c r="AA425" s="4">
        <v>4.3448462938459622</v>
      </c>
      <c r="AB425" s="4">
        <v>-3.7733500358746239</v>
      </c>
      <c r="AC425" s="4">
        <v>46.947110824394962</v>
      </c>
      <c r="AD425" s="4">
        <v>-38.414423329609782</v>
      </c>
      <c r="AE425" s="4">
        <v>-11.203200140814131</v>
      </c>
      <c r="AF425" s="4">
        <v>-20.238176563604011</v>
      </c>
      <c r="AG425" s="4">
        <v>4.8123051509482586</v>
      </c>
      <c r="AH425" s="4">
        <v>-4.1759493492920239</v>
      </c>
      <c r="AI425" s="4">
        <v>52.231171039513043</v>
      </c>
      <c r="AJ425" s="4">
        <v>-42.523259733591061</v>
      </c>
      <c r="AK425" s="4">
        <v>-12.293960595139721</v>
      </c>
      <c r="AL425" s="4">
        <v>-21.996703241627468</v>
      </c>
    </row>
    <row r="426" spans="1:38" x14ac:dyDescent="0.2">
      <c r="A426">
        <v>425</v>
      </c>
      <c r="B426">
        <v>1.499499071000584</v>
      </c>
      <c r="C426">
        <v>2.6452082613331149</v>
      </c>
      <c r="D426">
        <v>46.77109447933784</v>
      </c>
      <c r="E426">
        <v>-39.965207423728792</v>
      </c>
      <c r="F426">
        <v>-5.3384804101272154</v>
      </c>
      <c r="G426">
        <v>-5.7089722281759263</v>
      </c>
      <c r="U426" s="4">
        <v>1.303773731681225</v>
      </c>
      <c r="V426" s="4">
        <v>2.4892372346298171</v>
      </c>
      <c r="W426" s="4">
        <v>43.538436917900668</v>
      </c>
      <c r="X426" s="4">
        <v>-37.278972796779193</v>
      </c>
      <c r="Y426" s="4">
        <v>-5.1245489512080962</v>
      </c>
      <c r="Z426" s="4">
        <v>-5.6523004635799943</v>
      </c>
      <c r="AA426" s="4">
        <v>1.499499071000584</v>
      </c>
      <c r="AB426" s="4">
        <v>2.6452082613331149</v>
      </c>
      <c r="AC426" s="4">
        <v>46.77109447933784</v>
      </c>
      <c r="AD426" s="4">
        <v>-39.965207423728792</v>
      </c>
      <c r="AE426" s="4">
        <v>-5.3384804101272154</v>
      </c>
      <c r="AF426" s="4">
        <v>-5.7089722281759263</v>
      </c>
      <c r="AG426" s="4">
        <v>1.741984267793131</v>
      </c>
      <c r="AH426" s="4">
        <v>2.7759184545339521</v>
      </c>
      <c r="AI426" s="4">
        <v>52.082769887330649</v>
      </c>
      <c r="AJ426" s="4">
        <v>-44.230451139003577</v>
      </c>
      <c r="AK426" s="4">
        <v>-5.7680188948519788</v>
      </c>
      <c r="AL426" s="4">
        <v>-6.0710459845227449</v>
      </c>
    </row>
    <row r="427" spans="1:38" x14ac:dyDescent="0.2">
      <c r="A427">
        <v>426</v>
      </c>
      <c r="B427">
        <v>3.080994228453416E-3</v>
      </c>
      <c r="C427">
        <v>2.3622478080407379</v>
      </c>
      <c r="D427">
        <v>45.858236437012103</v>
      </c>
      <c r="E427">
        <v>-38.550506764184561</v>
      </c>
      <c r="F427">
        <v>2.180162936638558</v>
      </c>
      <c r="G427">
        <v>8.6628013828809536</v>
      </c>
      <c r="U427" s="4">
        <v>-0.11199749492920941</v>
      </c>
      <c r="V427" s="4">
        <v>2.271217050146376</v>
      </c>
      <c r="W427" s="4">
        <v>42.581339893485662</v>
      </c>
      <c r="X427" s="4">
        <v>-35.905027813957538</v>
      </c>
      <c r="Y427" s="4">
        <v>1.8034049774950931</v>
      </c>
      <c r="Z427" s="4">
        <v>8.1989055916543805</v>
      </c>
      <c r="AA427" s="4">
        <v>3.080994228453416E-3</v>
      </c>
      <c r="AB427" s="4">
        <v>2.3622478080407379</v>
      </c>
      <c r="AC427" s="4">
        <v>45.858236437012103</v>
      </c>
      <c r="AD427" s="4">
        <v>-38.550506764184561</v>
      </c>
      <c r="AE427" s="4">
        <v>2.180162936638558</v>
      </c>
      <c r="AF427" s="4">
        <v>8.6628013828809536</v>
      </c>
      <c r="AG427" s="4">
        <v>0.13061967971410091</v>
      </c>
      <c r="AH427" s="4">
        <v>2.5344734562192199</v>
      </c>
      <c r="AI427" s="4">
        <v>51.189243423878217</v>
      </c>
      <c r="AJ427" s="4">
        <v>-42.667437752886272</v>
      </c>
      <c r="AK427" s="4">
        <v>2.6917589566192688</v>
      </c>
      <c r="AL427" s="4">
        <v>9.0522430738089295</v>
      </c>
    </row>
    <row r="428" spans="1:38" x14ac:dyDescent="0.2">
      <c r="A428">
        <v>427</v>
      </c>
      <c r="B428">
        <v>-2.2953335604605281</v>
      </c>
      <c r="C428">
        <v>-4.7026415188111299</v>
      </c>
      <c r="D428">
        <v>44.48115198930406</v>
      </c>
      <c r="E428">
        <v>-38.131223122376078</v>
      </c>
      <c r="F428">
        <v>8.5334037646808429</v>
      </c>
      <c r="G428">
        <v>22.42018371802585</v>
      </c>
      <c r="U428" s="4">
        <v>-2.2869122625780869</v>
      </c>
      <c r="V428" s="4">
        <v>-4.4078561719086471</v>
      </c>
      <c r="W428" s="4">
        <v>41.185346495900802</v>
      </c>
      <c r="X428" s="4">
        <v>-35.476389748699482</v>
      </c>
      <c r="Y428" s="4">
        <v>7.7018379959689431</v>
      </c>
      <c r="Z428" s="4">
        <v>21.166407234801849</v>
      </c>
      <c r="AA428" s="4">
        <v>-2.2953335604605281</v>
      </c>
      <c r="AB428" s="4">
        <v>-4.7026415188111299</v>
      </c>
      <c r="AC428" s="4">
        <v>44.48115198930406</v>
      </c>
      <c r="AD428" s="4">
        <v>-38.131223122376078</v>
      </c>
      <c r="AE428" s="4">
        <v>8.5334037646808429</v>
      </c>
      <c r="AF428" s="4">
        <v>22.42018371802585</v>
      </c>
      <c r="AG428" s="4">
        <v>-2.3097880015723899</v>
      </c>
      <c r="AH428" s="4">
        <v>-5.0298643157263907</v>
      </c>
      <c r="AI428" s="4">
        <v>49.817685032753197</v>
      </c>
      <c r="AJ428" s="4">
        <v>-42.28189191997339</v>
      </c>
      <c r="AK428" s="4">
        <v>9.7540201459165328</v>
      </c>
      <c r="AL428" s="4">
        <v>24.333501304846081</v>
      </c>
    </row>
    <row r="429" spans="1:38" x14ac:dyDescent="0.2">
      <c r="A429">
        <v>428</v>
      </c>
      <c r="B429">
        <v>-5.8201911046072636</v>
      </c>
      <c r="C429">
        <v>-12.18369032149519</v>
      </c>
      <c r="D429">
        <v>43.457730485678397</v>
      </c>
      <c r="E429">
        <v>-36.361545187303157</v>
      </c>
      <c r="F429">
        <v>15.229341633447049</v>
      </c>
      <c r="G429">
        <v>12.474297056433841</v>
      </c>
      <c r="U429" s="4">
        <v>-5.6226685682805106</v>
      </c>
      <c r="V429" s="4">
        <v>-11.48430559859557</v>
      </c>
      <c r="W429" s="4">
        <v>40.126719455399808</v>
      </c>
      <c r="X429" s="4">
        <v>-33.798374579640601</v>
      </c>
      <c r="Y429" s="4">
        <v>13.93181215513666</v>
      </c>
      <c r="Z429" s="4">
        <v>11.82860761382091</v>
      </c>
      <c r="AA429" s="4">
        <v>-5.8201911046072636</v>
      </c>
      <c r="AB429" s="4">
        <v>-12.18369032149519</v>
      </c>
      <c r="AC429" s="4">
        <v>43.457730485678397</v>
      </c>
      <c r="AD429" s="4">
        <v>-36.361545187303157</v>
      </c>
      <c r="AE429" s="4">
        <v>15.229341633447049</v>
      </c>
      <c r="AF429" s="4">
        <v>12.474297056433841</v>
      </c>
      <c r="AG429" s="4">
        <v>-6.0955227187172989</v>
      </c>
      <c r="AH429" s="4">
        <v>-13.128267853056879</v>
      </c>
      <c r="AI429" s="4">
        <v>48.787129438992018</v>
      </c>
      <c r="AJ429" s="4">
        <v>-40.331132142932248</v>
      </c>
      <c r="AK429" s="4">
        <v>17.138207884459341</v>
      </c>
      <c r="AL429" s="4">
        <v>13.4614588676413</v>
      </c>
    </row>
    <row r="430" spans="1:38" x14ac:dyDescent="0.2">
      <c r="A430">
        <v>429</v>
      </c>
      <c r="B430">
        <v>9.5131762521029817</v>
      </c>
      <c r="C430">
        <v>-13.83610955951873</v>
      </c>
      <c r="D430">
        <v>65.167868974670355</v>
      </c>
      <c r="E430">
        <v>-43.307512729869543</v>
      </c>
      <c r="F430">
        <v>-21.093546086568981</v>
      </c>
      <c r="G430">
        <v>-12.779072642522991</v>
      </c>
      <c r="U430" s="4">
        <v>8.9312239217560627</v>
      </c>
      <c r="V430" s="4">
        <v>-13.19843886282062</v>
      </c>
      <c r="W430" s="4">
        <v>60.930446060054109</v>
      </c>
      <c r="X430" s="4">
        <v>-40.585935161510747</v>
      </c>
      <c r="Y430" s="4">
        <v>-19.938726664784259</v>
      </c>
      <c r="Z430" s="4">
        <v>-12.091292049181501</v>
      </c>
      <c r="AA430" s="4">
        <v>9.5131762521029817</v>
      </c>
      <c r="AB430" s="4">
        <v>-13.83610955951873</v>
      </c>
      <c r="AC430" s="4">
        <v>65.167868974670355</v>
      </c>
      <c r="AD430" s="4">
        <v>-43.307512729869543</v>
      </c>
      <c r="AE430" s="4">
        <v>-21.093546086568981</v>
      </c>
      <c r="AF430" s="4">
        <v>-12.779072642522991</v>
      </c>
      <c r="AG430" s="4">
        <v>10.522844264885959</v>
      </c>
      <c r="AH430" s="4">
        <v>-15.169733843489031</v>
      </c>
      <c r="AI430" s="4">
        <v>72.215394256735792</v>
      </c>
      <c r="AJ430" s="4">
        <v>-47.788269169730533</v>
      </c>
      <c r="AK430" s="4">
        <v>-23.0795130285805</v>
      </c>
      <c r="AL430" s="4">
        <v>-13.941572391873461</v>
      </c>
    </row>
    <row r="431" spans="1:38" x14ac:dyDescent="0.2">
      <c r="A431">
        <v>430</v>
      </c>
      <c r="B431">
        <v>6.0685843116494542</v>
      </c>
      <c r="C431">
        <v>-6.2484213274231823</v>
      </c>
      <c r="D431">
        <v>64.512968733892222</v>
      </c>
      <c r="E431">
        <v>-44.435826182508229</v>
      </c>
      <c r="F431">
        <v>-14.691336019755321</v>
      </c>
      <c r="G431">
        <v>-22.635008167420061</v>
      </c>
      <c r="U431" s="4">
        <v>5.6698964498275464</v>
      </c>
      <c r="V431" s="4">
        <v>-6.0120293176171744</v>
      </c>
      <c r="W431" s="4">
        <v>60.24291425430971</v>
      </c>
      <c r="X431" s="4">
        <v>-41.571258630145749</v>
      </c>
      <c r="Y431" s="4">
        <v>-13.92229315131851</v>
      </c>
      <c r="Z431" s="4">
        <v>-21.466865552603089</v>
      </c>
      <c r="AA431" s="4">
        <v>6.0685843116494542</v>
      </c>
      <c r="AB431" s="4">
        <v>-6.2484213274231823</v>
      </c>
      <c r="AC431" s="4">
        <v>64.512968733892222</v>
      </c>
      <c r="AD431" s="4">
        <v>-44.435826182508229</v>
      </c>
      <c r="AE431" s="4">
        <v>-14.691336019755321</v>
      </c>
      <c r="AF431" s="4">
        <v>-22.635008167420061</v>
      </c>
      <c r="AG431" s="4">
        <v>6.7722891945203836</v>
      </c>
      <c r="AH431" s="4">
        <v>-6.8973874783126128</v>
      </c>
      <c r="AI431" s="4">
        <v>71.597759241860388</v>
      </c>
      <c r="AJ431" s="4">
        <v>-49.127428225500907</v>
      </c>
      <c r="AK431" s="4">
        <v>-16.06480150350966</v>
      </c>
      <c r="AL431" s="4">
        <v>-24.629103196294519</v>
      </c>
    </row>
    <row r="432" spans="1:38" x14ac:dyDescent="0.2">
      <c r="A432">
        <v>431</v>
      </c>
      <c r="B432">
        <v>2.77674716389846</v>
      </c>
      <c r="C432">
        <v>2.0560011232571909</v>
      </c>
      <c r="D432">
        <v>63.761504998477683</v>
      </c>
      <c r="E432">
        <v>-45.731927634367587</v>
      </c>
      <c r="F432">
        <v>-8.3022561747713812</v>
      </c>
      <c r="G432">
        <v>-12.667013872356071</v>
      </c>
      <c r="U432" s="4">
        <v>2.5414168156261239</v>
      </c>
      <c r="V432" s="4">
        <v>1.894132092928476</v>
      </c>
      <c r="W432" s="4">
        <v>59.452157802706942</v>
      </c>
      <c r="X432" s="4">
        <v>-42.70466230520119</v>
      </c>
      <c r="Y432" s="4">
        <v>-7.9523382172744173</v>
      </c>
      <c r="Z432" s="4">
        <v>-12.177201646828751</v>
      </c>
      <c r="AA432" s="4">
        <v>2.77674716389846</v>
      </c>
      <c r="AB432" s="4">
        <v>2.0560011232571909</v>
      </c>
      <c r="AC432" s="4">
        <v>63.761504998477683</v>
      </c>
      <c r="AD432" s="4">
        <v>-45.731927634367587</v>
      </c>
      <c r="AE432" s="4">
        <v>-8.3022561747713812</v>
      </c>
      <c r="AF432" s="4">
        <v>-12.667013872356071</v>
      </c>
      <c r="AG432" s="4">
        <v>3.2029398288721471</v>
      </c>
      <c r="AH432" s="4">
        <v>2.1458840711171439</v>
      </c>
      <c r="AI432" s="4">
        <v>70.853510431244089</v>
      </c>
      <c r="AJ432" s="4">
        <v>-50.634743632467028</v>
      </c>
      <c r="AK432" s="4">
        <v>-9.004229427665198</v>
      </c>
      <c r="AL432" s="4">
        <v>-13.72641120095275</v>
      </c>
    </row>
    <row r="433" spans="1:38" x14ac:dyDescent="0.2">
      <c r="A433">
        <v>432</v>
      </c>
      <c r="B433">
        <v>1.0434142242622779</v>
      </c>
      <c r="C433">
        <v>4.7988308326512534</v>
      </c>
      <c r="D433">
        <v>63.210537700233687</v>
      </c>
      <c r="E433">
        <v>-45.54953418316088</v>
      </c>
      <c r="F433">
        <v>-1.797112210599924</v>
      </c>
      <c r="G433">
        <v>1.4938319127249531</v>
      </c>
      <c r="U433" s="4">
        <v>0.8967792670809589</v>
      </c>
      <c r="V433" s="4">
        <v>4.5416575455531021</v>
      </c>
      <c r="W433" s="4">
        <v>58.833840908772288</v>
      </c>
      <c r="X433" s="4">
        <v>-42.471239385624017</v>
      </c>
      <c r="Y433" s="4">
        <v>-1.9112214333638511</v>
      </c>
      <c r="Z433" s="4">
        <v>1.2828335069851819</v>
      </c>
      <c r="AA433" s="4">
        <v>1.0434142242622779</v>
      </c>
      <c r="AB433" s="4">
        <v>4.7988308326512534</v>
      </c>
      <c r="AC433" s="4">
        <v>63.210537700233687</v>
      </c>
      <c r="AD433" s="4">
        <v>-45.54953418316088</v>
      </c>
      <c r="AE433" s="4">
        <v>-1.797112210599924</v>
      </c>
      <c r="AF433" s="4">
        <v>1.4938319127249531</v>
      </c>
      <c r="AG433" s="4">
        <v>1.331597765348717</v>
      </c>
      <c r="AH433" s="4">
        <v>5.1594000902418076</v>
      </c>
      <c r="AI433" s="4">
        <v>70.339586589299486</v>
      </c>
      <c r="AJ433" s="4">
        <v>-50.447826085034308</v>
      </c>
      <c r="AK433" s="4">
        <v>-1.7563765644361951</v>
      </c>
      <c r="AL433" s="4">
        <v>1.4869344271108</v>
      </c>
    </row>
    <row r="434" spans="1:38" x14ac:dyDescent="0.2">
      <c r="A434">
        <v>433</v>
      </c>
      <c r="B434">
        <v>-0.51879337614319276</v>
      </c>
      <c r="C434">
        <v>1.489263816549377</v>
      </c>
      <c r="D434">
        <v>61.988713883602721</v>
      </c>
      <c r="E434">
        <v>-44.40333872304204</v>
      </c>
      <c r="F434">
        <v>4.8193535285990761</v>
      </c>
      <c r="G434">
        <v>15.410244092295949</v>
      </c>
      <c r="U434" s="4">
        <v>-0.58197529481294641</v>
      </c>
      <c r="V434" s="4">
        <v>1.4321191860421429</v>
      </c>
      <c r="W434" s="4">
        <v>57.578593625017312</v>
      </c>
      <c r="X434" s="4">
        <v>-41.364821832659558</v>
      </c>
      <c r="Y434" s="4">
        <v>4.2319220043498849</v>
      </c>
      <c r="Z434" s="4">
        <v>14.582493453598669</v>
      </c>
      <c r="AA434" s="4">
        <v>-0.51879337614319276</v>
      </c>
      <c r="AB434" s="4">
        <v>1.489263816549377</v>
      </c>
      <c r="AC434" s="4">
        <v>61.988713883602721</v>
      </c>
      <c r="AD434" s="4">
        <v>-44.40333872304204</v>
      </c>
      <c r="AE434" s="4">
        <v>4.8193535285990761</v>
      </c>
      <c r="AF434" s="4">
        <v>15.410244092295949</v>
      </c>
      <c r="AG434" s="4">
        <v>-0.35052974992178298</v>
      </c>
      <c r="AH434" s="4">
        <v>1.6285969401373741</v>
      </c>
      <c r="AI434" s="4">
        <v>69.090563765113473</v>
      </c>
      <c r="AJ434" s="4">
        <v>-49.161756748218728</v>
      </c>
      <c r="AK434" s="4">
        <v>5.6133775650818842</v>
      </c>
      <c r="AL434" s="4">
        <v>16.547589353498761</v>
      </c>
    </row>
    <row r="435" spans="1:38" x14ac:dyDescent="0.2">
      <c r="A435">
        <v>434</v>
      </c>
      <c r="B435">
        <v>-3.581820328590299</v>
      </c>
      <c r="C435">
        <v>-7.3666753141348238</v>
      </c>
      <c r="D435">
        <v>61.056718304722672</v>
      </c>
      <c r="E435">
        <v>-43.646348883308001</v>
      </c>
      <c r="F435">
        <v>11.217544826191689</v>
      </c>
      <c r="G435">
        <v>25.057038748698929</v>
      </c>
      <c r="U435" s="4">
        <v>-3.4884498250261942</v>
      </c>
      <c r="V435" s="4">
        <v>-6.9555502378394998</v>
      </c>
      <c r="W435" s="4">
        <v>56.588425747281931</v>
      </c>
      <c r="X435" s="4">
        <v>-40.640702712003389</v>
      </c>
      <c r="Y435" s="4">
        <v>10.18294925798763</v>
      </c>
      <c r="Z435" s="4">
        <v>23.724660184023168</v>
      </c>
      <c r="AA435" s="4">
        <v>-3.581820328590299</v>
      </c>
      <c r="AB435" s="4">
        <v>-7.3666753141348238</v>
      </c>
      <c r="AC435" s="4">
        <v>61.056718304722672</v>
      </c>
      <c r="AD435" s="4">
        <v>-43.646348883308001</v>
      </c>
      <c r="AE435" s="4">
        <v>11.217544826191689</v>
      </c>
      <c r="AF435" s="4">
        <v>25.057038748698929</v>
      </c>
      <c r="AG435" s="4">
        <v>-3.6405197060515282</v>
      </c>
      <c r="AH435" s="4">
        <v>-7.9389160699056056</v>
      </c>
      <c r="AI435" s="4">
        <v>68.187659142456653</v>
      </c>
      <c r="AJ435" s="4">
        <v>-48.282176866532112</v>
      </c>
      <c r="AK435" s="4">
        <v>12.711320965859789</v>
      </c>
      <c r="AL435" s="4">
        <v>27.212683009893961</v>
      </c>
    </row>
    <row r="436" spans="1:38" x14ac:dyDescent="0.2">
      <c r="A436">
        <v>435</v>
      </c>
      <c r="B436">
        <v>-7.0631727931215824</v>
      </c>
      <c r="C436">
        <v>-15.317233656135169</v>
      </c>
      <c r="D436">
        <v>60.280171712844329</v>
      </c>
      <c r="E436">
        <v>-41.864750434065677</v>
      </c>
      <c r="F436">
        <v>17.272895010228201</v>
      </c>
      <c r="G436">
        <v>14.68259679057458</v>
      </c>
      <c r="U436" s="4">
        <v>-6.7958374976663158</v>
      </c>
      <c r="V436" s="4">
        <v>-14.498821367124309</v>
      </c>
      <c r="W436" s="4">
        <v>55.756284840955843</v>
      </c>
      <c r="X436" s="4">
        <v>-38.959099572644533</v>
      </c>
      <c r="Y436" s="4">
        <v>15.818460306047671</v>
      </c>
      <c r="Z436" s="4">
        <v>13.950844405108381</v>
      </c>
      <c r="AA436" s="4">
        <v>-7.0631727931215824</v>
      </c>
      <c r="AB436" s="4">
        <v>-15.317233656135169</v>
      </c>
      <c r="AC436" s="4">
        <v>60.280171712844329</v>
      </c>
      <c r="AD436" s="4">
        <v>-41.864750434065677</v>
      </c>
      <c r="AE436" s="4">
        <v>17.272895010228201</v>
      </c>
      <c r="AF436" s="4">
        <v>14.68259679057458</v>
      </c>
      <c r="AG436" s="4">
        <v>-7.3934941950985618</v>
      </c>
      <c r="AH436" s="4">
        <v>-16.58585012409932</v>
      </c>
      <c r="AI436" s="4">
        <v>67.458204629194242</v>
      </c>
      <c r="AJ436" s="4">
        <v>-46.358276075392411</v>
      </c>
      <c r="AK436" s="4">
        <v>19.410881331306818</v>
      </c>
      <c r="AL436" s="4">
        <v>15.90662745056809</v>
      </c>
    </row>
    <row r="437" spans="1:38" x14ac:dyDescent="0.2">
      <c r="A437">
        <v>436</v>
      </c>
      <c r="B437">
        <v>10.55989509968107</v>
      </c>
      <c r="C437">
        <v>-15.67802197353892</v>
      </c>
      <c r="D437">
        <v>83.491503996033501</v>
      </c>
      <c r="E437">
        <v>-48.236215270433718</v>
      </c>
      <c r="F437">
        <v>-25.101210622012761</v>
      </c>
      <c r="G437">
        <v>-10.049716967663469</v>
      </c>
      <c r="U437" s="4">
        <v>9.885700307476597</v>
      </c>
      <c r="V437" s="4">
        <v>-14.86177740091329</v>
      </c>
      <c r="W437" s="4">
        <v>78.156839444077832</v>
      </c>
      <c r="X437" s="4">
        <v>-45.18873455008179</v>
      </c>
      <c r="Y437" s="4">
        <v>-23.734200468407451</v>
      </c>
      <c r="Z437" s="4">
        <v>-9.4435187101895366</v>
      </c>
      <c r="AA437" s="4">
        <v>10.55989509968107</v>
      </c>
      <c r="AB437" s="4">
        <v>-15.67802197353892</v>
      </c>
      <c r="AC437" s="4">
        <v>83.491503996033501</v>
      </c>
      <c r="AD437" s="4">
        <v>-48.236215270433718</v>
      </c>
      <c r="AE437" s="4">
        <v>-25.101210622012761</v>
      </c>
      <c r="AF437" s="4">
        <v>-10.049716967663469</v>
      </c>
      <c r="AG437" s="4">
        <v>11.90626939678968</v>
      </c>
      <c r="AH437" s="4">
        <v>-17.422421370317458</v>
      </c>
      <c r="AI437" s="4">
        <v>92.27171701037453</v>
      </c>
      <c r="AJ437" s="4">
        <v>-53.295505835267917</v>
      </c>
      <c r="AK437" s="4">
        <v>-27.492095456870391</v>
      </c>
      <c r="AL437" s="4">
        <v>-11.05744904955683</v>
      </c>
    </row>
    <row r="438" spans="1:38" x14ac:dyDescent="0.2">
      <c r="A438">
        <v>437</v>
      </c>
      <c r="B438">
        <v>6.3913002296687909</v>
      </c>
      <c r="C438">
        <v>-6.6260707260181881</v>
      </c>
      <c r="D438">
        <v>82.21120836544462</v>
      </c>
      <c r="E438">
        <v>-49.568331110663571</v>
      </c>
      <c r="F438">
        <v>-17.045510903684459</v>
      </c>
      <c r="G438">
        <v>-22.957394359317071</v>
      </c>
      <c r="U438" s="4">
        <v>5.9631719927712457</v>
      </c>
      <c r="V438" s="4">
        <v>-6.3412960784153256</v>
      </c>
      <c r="W438" s="4">
        <v>76.835833192523978</v>
      </c>
      <c r="X438" s="4">
        <v>-46.330432018002632</v>
      </c>
      <c r="Y438" s="4">
        <v>-16.1740168619359</v>
      </c>
      <c r="Z438" s="4">
        <v>-21.673927663163091</v>
      </c>
      <c r="AA438" s="4">
        <v>6.3913002296687909</v>
      </c>
      <c r="AB438" s="4">
        <v>-6.6260707260181881</v>
      </c>
      <c r="AC438" s="4">
        <v>82.21120836544462</v>
      </c>
      <c r="AD438" s="4">
        <v>-49.568331110663571</v>
      </c>
      <c r="AE438" s="4">
        <v>-17.045510903684459</v>
      </c>
      <c r="AF438" s="4">
        <v>-22.957394359317071</v>
      </c>
      <c r="AG438" s="4">
        <v>7.3238192843175414</v>
      </c>
      <c r="AH438" s="4">
        <v>-7.4267644952380234</v>
      </c>
      <c r="AI438" s="4">
        <v>91.126270577920025</v>
      </c>
      <c r="AJ438" s="4">
        <v>-54.880180160929648</v>
      </c>
      <c r="AK438" s="4">
        <v>-18.596503450029239</v>
      </c>
      <c r="AL438" s="4">
        <v>-25.184545769592209</v>
      </c>
    </row>
    <row r="439" spans="1:38" x14ac:dyDescent="0.2">
      <c r="A439">
        <v>438</v>
      </c>
      <c r="B439">
        <v>2.8020544270193368</v>
      </c>
      <c r="C439">
        <v>3.1525974702278821</v>
      </c>
      <c r="D439">
        <v>80.602607202855964</v>
      </c>
      <c r="E439">
        <v>-50.217683793502182</v>
      </c>
      <c r="F439">
        <v>-9.6015719818010208</v>
      </c>
      <c r="G439">
        <v>-13.692672404203069</v>
      </c>
      <c r="U439" s="4">
        <v>2.5747552705988141</v>
      </c>
      <c r="V439" s="4">
        <v>2.9202027688784651</v>
      </c>
      <c r="W439" s="4">
        <v>75.202161203219532</v>
      </c>
      <c r="X439" s="4">
        <v>-46.841650756625477</v>
      </c>
      <c r="Y439" s="4">
        <v>-9.2155860115261117</v>
      </c>
      <c r="Z439" s="4">
        <v>-13.076783088669609</v>
      </c>
      <c r="AA439" s="4">
        <v>2.8020544270193368</v>
      </c>
      <c r="AB439" s="4">
        <v>3.1525974702278821</v>
      </c>
      <c r="AC439" s="4">
        <v>80.602607202855964</v>
      </c>
      <c r="AD439" s="4">
        <v>-50.217683793502182</v>
      </c>
      <c r="AE439" s="4">
        <v>-9.6015719818010208</v>
      </c>
      <c r="AF439" s="4">
        <v>-13.692672404203069</v>
      </c>
      <c r="AG439" s="4">
        <v>3.3815057704050302</v>
      </c>
      <c r="AH439" s="4">
        <v>3.324222783768946</v>
      </c>
      <c r="AI439" s="4">
        <v>89.501524109336032</v>
      </c>
      <c r="AJ439" s="4">
        <v>-55.69848030144319</v>
      </c>
      <c r="AK439" s="4">
        <v>-10.400355534336949</v>
      </c>
      <c r="AL439" s="4">
        <v>-14.99745972977848</v>
      </c>
    </row>
    <row r="440" spans="1:38" x14ac:dyDescent="0.2">
      <c r="A440">
        <v>439</v>
      </c>
      <c r="B440">
        <v>1.1086901674595699</v>
      </c>
      <c r="C440">
        <v>6.4184373113733857</v>
      </c>
      <c r="D440">
        <v>79.532899042935</v>
      </c>
      <c r="E440">
        <v>-50.021367505446413</v>
      </c>
      <c r="F440">
        <v>-2.0391345088915198</v>
      </c>
      <c r="G440">
        <v>1.4959331109870471</v>
      </c>
      <c r="U440" s="4">
        <v>0.97954356660096775</v>
      </c>
      <c r="V440" s="4">
        <v>6.0577768282727993</v>
      </c>
      <c r="W440" s="4">
        <v>74.061335519265427</v>
      </c>
      <c r="X440" s="4">
        <v>-46.593063411978122</v>
      </c>
      <c r="Y440" s="4">
        <v>-2.1779718654892828</v>
      </c>
      <c r="Z440" s="4">
        <v>1.291867992240914</v>
      </c>
      <c r="AA440" s="4">
        <v>1.1086901674595699</v>
      </c>
      <c r="AB440" s="4">
        <v>6.4184373113733857</v>
      </c>
      <c r="AC440" s="4">
        <v>79.532899042935</v>
      </c>
      <c r="AD440" s="4">
        <v>-50.021367505446413</v>
      </c>
      <c r="AE440" s="4">
        <v>-2.0391345088915198</v>
      </c>
      <c r="AF440" s="4">
        <v>1.4959331109870471</v>
      </c>
      <c r="AG440" s="4">
        <v>1.524633213081688</v>
      </c>
      <c r="AH440" s="4">
        <v>6.9378070439325086</v>
      </c>
      <c r="AI440" s="4">
        <v>88.422148370603509</v>
      </c>
      <c r="AJ440" s="4">
        <v>-55.496758430800789</v>
      </c>
      <c r="AK440" s="4">
        <v>-2.004338233160206</v>
      </c>
      <c r="AL440" s="4">
        <v>1.488098472560202</v>
      </c>
    </row>
    <row r="441" spans="1:38" x14ac:dyDescent="0.2">
      <c r="A441">
        <v>440</v>
      </c>
      <c r="B441">
        <v>-0.43074401705158882</v>
      </c>
      <c r="C441">
        <v>2.447066873464093</v>
      </c>
      <c r="D441">
        <v>78.342024101322849</v>
      </c>
      <c r="E441">
        <v>-48.920366420172464</v>
      </c>
      <c r="F441">
        <v>5.6044423641521863</v>
      </c>
      <c r="G441">
        <v>16.479301360094041</v>
      </c>
      <c r="U441" s="4">
        <v>-0.46842891021447902</v>
      </c>
      <c r="V441" s="4">
        <v>2.3286881388755498</v>
      </c>
      <c r="W441" s="4">
        <v>72.805588917295225</v>
      </c>
      <c r="X441" s="4">
        <v>-45.537954456832011</v>
      </c>
      <c r="Y441" s="4">
        <v>4.9395122380385859</v>
      </c>
      <c r="Z441" s="4">
        <v>15.55450296112442</v>
      </c>
      <c r="AA441" s="4">
        <v>-0.43074401705158882</v>
      </c>
      <c r="AB441" s="4">
        <v>2.447066873464093</v>
      </c>
      <c r="AC441" s="4">
        <v>78.342024101322849</v>
      </c>
      <c r="AD441" s="4">
        <v>-48.920366420172464</v>
      </c>
      <c r="AE441" s="4">
        <v>5.6044423641521863</v>
      </c>
      <c r="AF441" s="4">
        <v>16.479301360094041</v>
      </c>
      <c r="AG441" s="4">
        <v>-0.16238415572574269</v>
      </c>
      <c r="AH441" s="4">
        <v>2.6525653274578138</v>
      </c>
      <c r="AI441" s="4">
        <v>87.198235154775901</v>
      </c>
      <c r="AJ441" s="4">
        <v>-54.260397796617511</v>
      </c>
      <c r="AK441" s="4">
        <v>6.4814802998822429</v>
      </c>
      <c r="AL441" s="4">
        <v>17.899244674540249</v>
      </c>
    </row>
    <row r="442" spans="1:38" x14ac:dyDescent="0.2">
      <c r="A442">
        <v>441</v>
      </c>
      <c r="B442">
        <v>-3.8523531089069989</v>
      </c>
      <c r="C442">
        <v>-8.029283354320766</v>
      </c>
      <c r="D442">
        <v>77.792165095973075</v>
      </c>
      <c r="E442">
        <v>-48.215797752081322</v>
      </c>
      <c r="F442">
        <v>12.77719574131687</v>
      </c>
      <c r="G442">
        <v>25.63080763318905</v>
      </c>
      <c r="U442" s="4">
        <v>-3.6978133515911611</v>
      </c>
      <c r="V442" s="4">
        <v>-7.5629800043426432</v>
      </c>
      <c r="W442" s="4">
        <v>72.150066985148143</v>
      </c>
      <c r="X442" s="4">
        <v>-44.880683935953677</v>
      </c>
      <c r="Y442" s="4">
        <v>11.618405381971369</v>
      </c>
      <c r="Z442" s="4">
        <v>24.207883515690789</v>
      </c>
      <c r="AA442" s="4">
        <v>-3.8523531089069989</v>
      </c>
      <c r="AB442" s="4">
        <v>-8.029283354320766</v>
      </c>
      <c r="AC442" s="4">
        <v>77.792165095973075</v>
      </c>
      <c r="AD442" s="4">
        <v>-48.215797752081322</v>
      </c>
      <c r="AE442" s="4">
        <v>12.77719574131687</v>
      </c>
      <c r="AF442" s="4">
        <v>25.63080763318905</v>
      </c>
      <c r="AG442" s="4">
        <v>-3.9036020678911298</v>
      </c>
      <c r="AH442" s="4">
        <v>-8.8134383871169231</v>
      </c>
      <c r="AI442" s="4">
        <v>86.754188780479595</v>
      </c>
      <c r="AJ442" s="4">
        <v>-53.424268763096222</v>
      </c>
      <c r="AK442" s="4">
        <v>14.440343214283001</v>
      </c>
      <c r="AL442" s="4">
        <v>28.111212192915222</v>
      </c>
    </row>
    <row r="443" spans="1:38" x14ac:dyDescent="0.2">
      <c r="A443">
        <v>442</v>
      </c>
      <c r="B443">
        <v>-8.1350909373238931</v>
      </c>
      <c r="C443">
        <v>-17.599874566477862</v>
      </c>
      <c r="D443">
        <v>76.981165013473074</v>
      </c>
      <c r="E443">
        <v>-45.801671167988012</v>
      </c>
      <c r="F443">
        <v>20.27228811032068</v>
      </c>
      <c r="G443">
        <v>11.87495319829833</v>
      </c>
      <c r="U443" s="4">
        <v>-7.7523518771823632</v>
      </c>
      <c r="V443" s="4">
        <v>-16.606391763105488</v>
      </c>
      <c r="W443" s="4">
        <v>71.25169349636036</v>
      </c>
      <c r="X443" s="4">
        <v>-42.625684144083401</v>
      </c>
      <c r="Y443" s="4">
        <v>18.59033098957055</v>
      </c>
      <c r="Z443" s="4">
        <v>11.266651513644479</v>
      </c>
      <c r="AA443" s="4">
        <v>-8.1350909373238931</v>
      </c>
      <c r="AB443" s="4">
        <v>-17.599874566477862</v>
      </c>
      <c r="AC443" s="4">
        <v>76.981165013473074</v>
      </c>
      <c r="AD443" s="4">
        <v>-45.801671167988012</v>
      </c>
      <c r="AE443" s="4">
        <v>20.27228811032068</v>
      </c>
      <c r="AF443" s="4">
        <v>11.87495319829833</v>
      </c>
      <c r="AG443" s="4">
        <v>-8.5942151545210379</v>
      </c>
      <c r="AH443" s="4">
        <v>-19.371173827348059</v>
      </c>
      <c r="AI443" s="4">
        <v>86.025925436695559</v>
      </c>
      <c r="AJ443" s="4">
        <v>-50.71212111959705</v>
      </c>
      <c r="AK443" s="4">
        <v>22.741588214767869</v>
      </c>
      <c r="AL443" s="4">
        <v>13.054770274330471</v>
      </c>
    </row>
    <row r="444" spans="1:38" x14ac:dyDescent="0.2">
      <c r="A444">
        <v>443</v>
      </c>
      <c r="B444">
        <v>10.54475843648315</v>
      </c>
      <c r="C444">
        <v>-15.63471467943064</v>
      </c>
      <c r="D444">
        <v>101.98574003047941</v>
      </c>
      <c r="E444">
        <v>-52.403821930616367</v>
      </c>
      <c r="F444">
        <v>-27.676442837975181</v>
      </c>
      <c r="G444">
        <v>-9.752087709641728</v>
      </c>
      <c r="U444" s="4">
        <v>9.8412357314876715</v>
      </c>
      <c r="V444" s="4">
        <v>-14.753394792644899</v>
      </c>
      <c r="W444" s="4">
        <v>95.517712879813814</v>
      </c>
      <c r="X444" s="4">
        <v>-48.993485427569311</v>
      </c>
      <c r="Y444" s="4">
        <v>-26.154587249222011</v>
      </c>
      <c r="Z444" s="4">
        <v>-9.1013396328106939</v>
      </c>
      <c r="AA444" s="4">
        <v>10.54475843648315</v>
      </c>
      <c r="AB444" s="4">
        <v>-15.63471467943064</v>
      </c>
      <c r="AC444" s="4">
        <v>101.98574003047941</v>
      </c>
      <c r="AD444" s="4">
        <v>-52.403821930616367</v>
      </c>
      <c r="AE444" s="4">
        <v>-27.676442837975181</v>
      </c>
      <c r="AF444" s="4">
        <v>-9.752087709641728</v>
      </c>
      <c r="AG444" s="4">
        <v>12.122294583591261</v>
      </c>
      <c r="AH444" s="4">
        <v>-17.561955701832701</v>
      </c>
      <c r="AI444" s="4">
        <v>112.8753398079217</v>
      </c>
      <c r="AJ444" s="4">
        <v>-58.030284435250351</v>
      </c>
      <c r="AK444" s="4">
        <v>-30.346466359726719</v>
      </c>
      <c r="AL444" s="4">
        <v>-10.835857863193119</v>
      </c>
    </row>
    <row r="445" spans="1:38" x14ac:dyDescent="0.2">
      <c r="A445">
        <v>444</v>
      </c>
      <c r="B445">
        <v>6.3181731803374674</v>
      </c>
      <c r="C445">
        <v>-6.281335802512384</v>
      </c>
      <c r="D445">
        <v>99.744209084415232</v>
      </c>
      <c r="E445">
        <v>-53.525237847842007</v>
      </c>
      <c r="F445">
        <v>-19.23152131055862</v>
      </c>
      <c r="G445">
        <v>-22.352111391509819</v>
      </c>
      <c r="U445" s="4">
        <v>5.8802695098960811</v>
      </c>
      <c r="V445" s="4">
        <v>-5.9855595906665791</v>
      </c>
      <c r="W445" s="4">
        <v>93.257177574972857</v>
      </c>
      <c r="X445" s="4">
        <v>-49.935974624513278</v>
      </c>
      <c r="Y445" s="4">
        <v>-18.254528356079199</v>
      </c>
      <c r="Z445" s="4">
        <v>-21.008566672062951</v>
      </c>
      <c r="AA445" s="4">
        <v>6.3181731803374674</v>
      </c>
      <c r="AB445" s="4">
        <v>-6.281335802512384</v>
      </c>
      <c r="AC445" s="4">
        <v>99.744209084415232</v>
      </c>
      <c r="AD445" s="4">
        <v>-53.525237847842007</v>
      </c>
      <c r="AE445" s="4">
        <v>-19.23152131055862</v>
      </c>
      <c r="AF445" s="4">
        <v>-22.352111391509819</v>
      </c>
      <c r="AG445" s="4">
        <v>7.4393695484191742</v>
      </c>
      <c r="AH445" s="4">
        <v>-7.1678666723899971</v>
      </c>
      <c r="AI445" s="4">
        <v>110.4342473269508</v>
      </c>
      <c r="AJ445" s="4">
        <v>-59.420608154725748</v>
      </c>
      <c r="AK445" s="4">
        <v>-20.98687997499372</v>
      </c>
      <c r="AL445" s="4">
        <v>-24.73654942507423</v>
      </c>
    </row>
    <row r="446" spans="1:38" x14ac:dyDescent="0.2">
      <c r="A446">
        <v>445</v>
      </c>
      <c r="B446">
        <v>2.637436977044143</v>
      </c>
      <c r="C446">
        <v>4.4844750043356214</v>
      </c>
      <c r="D446">
        <v>98.010924408285391</v>
      </c>
      <c r="E446">
        <v>-53.914686618975779</v>
      </c>
      <c r="F446">
        <v>-10.979030025512269</v>
      </c>
      <c r="G446">
        <v>-13.89140799939927</v>
      </c>
      <c r="U446" s="4">
        <v>2.4267048920604442</v>
      </c>
      <c r="V446" s="4">
        <v>4.1688024950039893</v>
      </c>
      <c r="W446" s="4">
        <v>91.461817364186118</v>
      </c>
      <c r="X446" s="4">
        <v>-50.208912945785883</v>
      </c>
      <c r="Y446" s="4">
        <v>-10.545112297494679</v>
      </c>
      <c r="Z446" s="4">
        <v>-13.19028704903743</v>
      </c>
      <c r="AA446" s="4">
        <v>2.637436977044143</v>
      </c>
      <c r="AB446" s="4">
        <v>4.4844750043356214</v>
      </c>
      <c r="AC446" s="4">
        <v>98.010924408285391</v>
      </c>
      <c r="AD446" s="4">
        <v>-53.914686618975779</v>
      </c>
      <c r="AE446" s="4">
        <v>-10.979030025512269</v>
      </c>
      <c r="AF446" s="4">
        <v>-13.89140799939927</v>
      </c>
      <c r="AG446" s="4">
        <v>3.3675542916237768</v>
      </c>
      <c r="AH446" s="4">
        <v>4.7565537541838916</v>
      </c>
      <c r="AI446" s="4">
        <v>108.88124727283839</v>
      </c>
      <c r="AJ446" s="4">
        <v>-59.93676599227225</v>
      </c>
      <c r="AK446" s="4">
        <v>-11.881176030960461</v>
      </c>
      <c r="AL446" s="4">
        <v>-15.39161130699673</v>
      </c>
    </row>
    <row r="447" spans="1:38" x14ac:dyDescent="0.2">
      <c r="A447">
        <v>446</v>
      </c>
      <c r="B447">
        <v>1.0567770200955491</v>
      </c>
      <c r="C447">
        <v>8.0496620500479548</v>
      </c>
      <c r="D447">
        <v>96.460417288331556</v>
      </c>
      <c r="E447">
        <v>-53.7155955921274</v>
      </c>
      <c r="F447">
        <v>-2.353377915134748</v>
      </c>
      <c r="G447">
        <v>1.5135166994942111</v>
      </c>
      <c r="U447" s="4">
        <v>0.94561218007523795</v>
      </c>
      <c r="V447" s="4">
        <v>7.5830447636773401</v>
      </c>
      <c r="W447" s="4">
        <v>89.832118673649347</v>
      </c>
      <c r="X447" s="4">
        <v>-49.968868928652597</v>
      </c>
      <c r="Y447" s="4">
        <v>-2.5074860074511949</v>
      </c>
      <c r="Z447" s="4">
        <v>1.317557689846057</v>
      </c>
      <c r="AA447" s="4">
        <v>1.0567770200955491</v>
      </c>
      <c r="AB447" s="4">
        <v>8.0496620500479548</v>
      </c>
      <c r="AC447" s="4">
        <v>96.460417288331556</v>
      </c>
      <c r="AD447" s="4">
        <v>-53.7155955921274</v>
      </c>
      <c r="AE447" s="4">
        <v>-2.353377915134748</v>
      </c>
      <c r="AF447" s="4">
        <v>1.5135166994942111</v>
      </c>
      <c r="AG447" s="4">
        <v>1.6142833079118011</v>
      </c>
      <c r="AH447" s="4">
        <v>8.7345820749684222</v>
      </c>
      <c r="AI447" s="4">
        <v>107.2424260202008</v>
      </c>
      <c r="AJ447" s="4">
        <v>-59.7276133771311</v>
      </c>
      <c r="AK447" s="4">
        <v>-2.3246879069928008</v>
      </c>
      <c r="AL447" s="4">
        <v>1.512314957610833</v>
      </c>
    </row>
    <row r="448" spans="1:38" x14ac:dyDescent="0.2">
      <c r="A448">
        <v>447</v>
      </c>
      <c r="B448">
        <v>-0.35602592660404758</v>
      </c>
      <c r="C448">
        <v>3.6429598598433159</v>
      </c>
      <c r="D448">
        <v>95.172231083330857</v>
      </c>
      <c r="E448">
        <v>-52.550644526100783</v>
      </c>
      <c r="F448">
        <v>6.3315330592294989</v>
      </c>
      <c r="G448">
        <v>16.749560296178799</v>
      </c>
      <c r="U448" s="4">
        <v>-0.38184657424700902</v>
      </c>
      <c r="V448" s="4">
        <v>3.4529415631956919</v>
      </c>
      <c r="W448" s="4">
        <v>88.456562357958191</v>
      </c>
      <c r="X448" s="4">
        <v>-48.847206024845462</v>
      </c>
      <c r="Y448" s="4">
        <v>5.593149099296177</v>
      </c>
      <c r="Z448" s="4">
        <v>15.76341719605702</v>
      </c>
      <c r="AA448" s="4">
        <v>-0.35602592660404758</v>
      </c>
      <c r="AB448" s="4">
        <v>3.6429598598433159</v>
      </c>
      <c r="AC448" s="4">
        <v>95.172231083330857</v>
      </c>
      <c r="AD448" s="4">
        <v>-52.550644526100783</v>
      </c>
      <c r="AE448" s="4">
        <v>6.3315330592294989</v>
      </c>
      <c r="AF448" s="4">
        <v>16.749560296178799</v>
      </c>
      <c r="AG448" s="4">
        <v>4.598025970294705E-2</v>
      </c>
      <c r="AH448" s="4">
        <v>3.931478882191247</v>
      </c>
      <c r="AI448" s="4">
        <v>105.8178919625197</v>
      </c>
      <c r="AJ448" s="4">
        <v>-58.463043363947222</v>
      </c>
      <c r="AK448" s="4">
        <v>7.3005071666726318</v>
      </c>
      <c r="AL448" s="4">
        <v>18.40491187300676</v>
      </c>
    </row>
    <row r="449" spans="1:38" x14ac:dyDescent="0.2">
      <c r="A449">
        <v>448</v>
      </c>
      <c r="B449">
        <v>-3.9959695893220721</v>
      </c>
      <c r="C449">
        <v>-7.9094854249508852</v>
      </c>
      <c r="D449">
        <v>94.244728526002632</v>
      </c>
      <c r="E449">
        <v>-51.812755194581179</v>
      </c>
      <c r="F449">
        <v>14.14234451197362</v>
      </c>
      <c r="G449">
        <v>25.169093725348642</v>
      </c>
      <c r="U449" s="4">
        <v>-3.8120116704486078</v>
      </c>
      <c r="V449" s="4">
        <v>-7.4233488938585079</v>
      </c>
      <c r="W449" s="4">
        <v>87.43442048742692</v>
      </c>
      <c r="X449" s="4">
        <v>-48.163405656104757</v>
      </c>
      <c r="Y449" s="4">
        <v>12.86636763683272</v>
      </c>
      <c r="Z449" s="4">
        <v>23.70187086617587</v>
      </c>
      <c r="AA449" s="4">
        <v>-3.9959695893220721</v>
      </c>
      <c r="AB449" s="4">
        <v>-7.9094854249508852</v>
      </c>
      <c r="AC449" s="4">
        <v>94.244728526002632</v>
      </c>
      <c r="AD449" s="4">
        <v>-51.812755194581179</v>
      </c>
      <c r="AE449" s="4">
        <v>14.14234451197362</v>
      </c>
      <c r="AF449" s="4">
        <v>25.169093725348642</v>
      </c>
      <c r="AG449" s="4">
        <v>-3.990549923650021</v>
      </c>
      <c r="AH449" s="4">
        <v>-8.833798745611567</v>
      </c>
      <c r="AI449" s="4">
        <v>105.133573565253</v>
      </c>
      <c r="AJ449" s="4">
        <v>-57.622903253634583</v>
      </c>
      <c r="AK449" s="4">
        <v>15.980656195803499</v>
      </c>
      <c r="AL449" s="4">
        <v>27.893234877297651</v>
      </c>
    </row>
    <row r="450" spans="1:38" x14ac:dyDescent="0.2">
      <c r="A450">
        <v>449</v>
      </c>
      <c r="B450">
        <v>-8.3307482539504587</v>
      </c>
      <c r="C450">
        <v>-17.833620213105931</v>
      </c>
      <c r="D450">
        <v>93.885600333597594</v>
      </c>
      <c r="E450">
        <v>-49.589283468887459</v>
      </c>
      <c r="F450">
        <v>21.998726207960019</v>
      </c>
      <c r="G450">
        <v>11.581755482920631</v>
      </c>
      <c r="U450" s="4">
        <v>-7.9127464586585941</v>
      </c>
      <c r="V450" s="4">
        <v>-16.77290693048726</v>
      </c>
      <c r="W450" s="4">
        <v>86.945686863662928</v>
      </c>
      <c r="X450" s="4">
        <v>-46.098325071614617</v>
      </c>
      <c r="Y450" s="4">
        <v>20.158014792728679</v>
      </c>
      <c r="Z450" s="4">
        <v>10.94316056906589</v>
      </c>
      <c r="AA450" s="4">
        <v>-8.3307482539504587</v>
      </c>
      <c r="AB450" s="4">
        <v>-17.833620213105931</v>
      </c>
      <c r="AC450" s="4">
        <v>93.885600333597594</v>
      </c>
      <c r="AD450" s="4">
        <v>-49.589283468887459</v>
      </c>
      <c r="AE450" s="4">
        <v>21.998726207960019</v>
      </c>
      <c r="AF450" s="4">
        <v>11.581755482920631</v>
      </c>
      <c r="AG450" s="4">
        <v>-8.7903903466542896</v>
      </c>
      <c r="AH450" s="4">
        <v>-19.865552879139489</v>
      </c>
      <c r="AI450" s="4">
        <v>104.8833062641171</v>
      </c>
      <c r="AJ450" s="4">
        <v>-55.036344056193663</v>
      </c>
      <c r="AK450" s="4">
        <v>24.75087146482139</v>
      </c>
      <c r="AL450" s="4">
        <v>12.91924185151777</v>
      </c>
    </row>
    <row r="451" spans="1:38" x14ac:dyDescent="0.2">
      <c r="A451">
        <v>450</v>
      </c>
      <c r="B451">
        <v>9.4708439516642358</v>
      </c>
      <c r="C451">
        <v>-14.16429651914042</v>
      </c>
      <c r="D451">
        <v>120.8118421334858</v>
      </c>
      <c r="E451">
        <v>-54.968832879859093</v>
      </c>
      <c r="F451">
        <v>-29.742797912418801</v>
      </c>
      <c r="G451">
        <v>-8.4333122735160959</v>
      </c>
      <c r="U451" s="4">
        <v>8.7857894204097811</v>
      </c>
      <c r="V451" s="4">
        <v>-13.32440959840971</v>
      </c>
      <c r="W451" s="4">
        <v>113.1509261260542</v>
      </c>
      <c r="X451" s="4">
        <v>-51.251176199380787</v>
      </c>
      <c r="Y451" s="4">
        <v>-28.066560151007661</v>
      </c>
      <c r="Z451" s="4">
        <v>-7.825181074261474</v>
      </c>
      <c r="AA451" s="4">
        <v>9.4708439516642358</v>
      </c>
      <c r="AB451" s="4">
        <v>-14.16429651914042</v>
      </c>
      <c r="AC451" s="4">
        <v>120.8118421334858</v>
      </c>
      <c r="AD451" s="4">
        <v>-54.968832879859093</v>
      </c>
      <c r="AE451" s="4">
        <v>-29.742797912418801</v>
      </c>
      <c r="AF451" s="4">
        <v>-8.4333122735160959</v>
      </c>
      <c r="AG451" s="4">
        <v>11.17667101851937</v>
      </c>
      <c r="AH451" s="4">
        <v>-16.12194874787431</v>
      </c>
      <c r="AI451" s="4">
        <v>133.74623177566889</v>
      </c>
      <c r="AJ451" s="4">
        <v>-61.004434688149999</v>
      </c>
      <c r="AK451" s="4">
        <v>-32.684136319447781</v>
      </c>
      <c r="AL451" s="4">
        <v>-9.4443562774737568</v>
      </c>
    </row>
    <row r="452" spans="1:38" x14ac:dyDescent="0.2">
      <c r="A452">
        <v>451</v>
      </c>
      <c r="B452">
        <v>5.8876128588052676</v>
      </c>
      <c r="C452">
        <v>-6.4040022943464434</v>
      </c>
      <c r="D452">
        <v>120.2379631472043</v>
      </c>
      <c r="E452">
        <v>-56.786749561704909</v>
      </c>
      <c r="F452">
        <v>-22.314200304262691</v>
      </c>
      <c r="G452">
        <v>-20.377128867852921</v>
      </c>
      <c r="U452" s="4">
        <v>5.4469002097924299</v>
      </c>
      <c r="V452" s="4">
        <v>-6.0697528685405153</v>
      </c>
      <c r="W452" s="4">
        <v>112.44349974532641</v>
      </c>
      <c r="X452" s="4">
        <v>-52.876654475116347</v>
      </c>
      <c r="Y452" s="4">
        <v>-21.14731290780102</v>
      </c>
      <c r="Z452" s="4">
        <v>-19.059475343515299</v>
      </c>
      <c r="AA452" s="4">
        <v>5.8876128588052676</v>
      </c>
      <c r="AB452" s="4">
        <v>-6.4040022943464434</v>
      </c>
      <c r="AC452" s="4">
        <v>120.2379631472043</v>
      </c>
      <c r="AD452" s="4">
        <v>-56.786749561704909</v>
      </c>
      <c r="AE452" s="4">
        <v>-22.314200304262691</v>
      </c>
      <c r="AF452" s="4">
        <v>-20.377128867852921</v>
      </c>
      <c r="AG452" s="4">
        <v>7.1998648883779284</v>
      </c>
      <c r="AH452" s="4">
        <v>-7.472973580348504</v>
      </c>
      <c r="AI452" s="4">
        <v>133.01670138283859</v>
      </c>
      <c r="AJ452" s="4">
        <v>-63.164700103874743</v>
      </c>
      <c r="AK452" s="4">
        <v>-24.389791123148779</v>
      </c>
      <c r="AL452" s="4">
        <v>-22.783557645871738</v>
      </c>
    </row>
    <row r="453" spans="1:38" x14ac:dyDescent="0.2">
      <c r="A453">
        <v>452</v>
      </c>
      <c r="B453">
        <v>2.1509625895321181</v>
      </c>
      <c r="C453">
        <v>4.7063207028201246</v>
      </c>
      <c r="D453">
        <v>120.07142251873771</v>
      </c>
      <c r="E453">
        <v>-57.75611512034677</v>
      </c>
      <c r="F453">
        <v>-14.63607286458396</v>
      </c>
      <c r="G453">
        <v>-17.771087672517218</v>
      </c>
      <c r="U453" s="4">
        <v>1.960355662177554</v>
      </c>
      <c r="V453" s="4">
        <v>4.3618083413356752</v>
      </c>
      <c r="W453" s="4">
        <v>112.09202121938161</v>
      </c>
      <c r="X453" s="4">
        <v>-53.740585899230723</v>
      </c>
      <c r="Y453" s="4">
        <v>-13.9939150443017</v>
      </c>
      <c r="Z453" s="4">
        <v>-16.72489586597526</v>
      </c>
      <c r="AA453" s="4">
        <v>2.1509625895321181</v>
      </c>
      <c r="AB453" s="4">
        <v>4.7063207028201246</v>
      </c>
      <c r="AC453" s="4">
        <v>120.07142251873771</v>
      </c>
      <c r="AD453" s="4">
        <v>-57.75611512034677</v>
      </c>
      <c r="AE453" s="4">
        <v>-14.63607286458396</v>
      </c>
      <c r="AF453" s="4">
        <v>-17.771087672517218</v>
      </c>
      <c r="AG453" s="4">
        <v>3.0560896178028769</v>
      </c>
      <c r="AH453" s="4">
        <v>4.9017063798628664</v>
      </c>
      <c r="AI453" s="4">
        <v>133.05750606663341</v>
      </c>
      <c r="AJ453" s="4">
        <v>-64.275145755330826</v>
      </c>
      <c r="AK453" s="4">
        <v>-15.880761632275849</v>
      </c>
      <c r="AL453" s="4">
        <v>-19.858208623505121</v>
      </c>
    </row>
    <row r="454" spans="1:38" x14ac:dyDescent="0.2">
      <c r="A454">
        <v>453</v>
      </c>
      <c r="B454">
        <v>0.99109146667276471</v>
      </c>
      <c r="C454">
        <v>10.14388839105481</v>
      </c>
      <c r="D454">
        <v>118.23451861561981</v>
      </c>
      <c r="E454">
        <v>-59.107235630013882</v>
      </c>
      <c r="F454">
        <v>-7.3072985597057434</v>
      </c>
      <c r="G454">
        <v>-1.490980319763733</v>
      </c>
      <c r="U454" s="4">
        <v>0.88190831993816809</v>
      </c>
      <c r="V454" s="4">
        <v>9.5240206696653367</v>
      </c>
      <c r="W454" s="4">
        <v>110.19638430115</v>
      </c>
      <c r="X454" s="4">
        <v>-54.999785235619228</v>
      </c>
      <c r="Y454" s="4">
        <v>-7.1638318947915538</v>
      </c>
      <c r="Z454" s="4">
        <v>-1.5774938456443801</v>
      </c>
      <c r="AA454" s="4">
        <v>0.99109146667276471</v>
      </c>
      <c r="AB454" s="4">
        <v>10.14388839105481</v>
      </c>
      <c r="AC454" s="4">
        <v>118.23451861561981</v>
      </c>
      <c r="AD454" s="4">
        <v>-59.107235630013882</v>
      </c>
      <c r="AE454" s="4">
        <v>-7.3072985597057434</v>
      </c>
      <c r="AF454" s="4">
        <v>-1.490980319763733</v>
      </c>
      <c r="AG454" s="4">
        <v>1.7440655782167149</v>
      </c>
      <c r="AH454" s="4">
        <v>11.025285571353651</v>
      </c>
      <c r="AI454" s="4">
        <v>131.69503239935531</v>
      </c>
      <c r="AJ454" s="4">
        <v>-65.699359968389302</v>
      </c>
      <c r="AK454" s="4">
        <v>-7.7665241387948658</v>
      </c>
      <c r="AL454" s="4">
        <v>-1.803606869184321</v>
      </c>
    </row>
    <row r="455" spans="1:38" x14ac:dyDescent="0.2">
      <c r="A455">
        <v>454</v>
      </c>
      <c r="B455">
        <v>0.58979595824987829</v>
      </c>
      <c r="C455">
        <v>9.7148599344475297</v>
      </c>
      <c r="D455">
        <v>116.6046443252097</v>
      </c>
      <c r="E455">
        <v>-57.145810298787573</v>
      </c>
      <c r="F455">
        <v>1.8238741361767821</v>
      </c>
      <c r="G455">
        <v>4.414574712048954</v>
      </c>
      <c r="U455" s="4">
        <v>0.51071609189595113</v>
      </c>
      <c r="V455" s="4">
        <v>9.1645205202348805</v>
      </c>
      <c r="W455" s="4">
        <v>108.477904456066</v>
      </c>
      <c r="X455" s="4">
        <v>-53.094296652253597</v>
      </c>
      <c r="Y455" s="4">
        <v>1.3555330676636099</v>
      </c>
      <c r="Z455" s="4">
        <v>4.1371569232736789</v>
      </c>
      <c r="AA455" s="4">
        <v>0.58979595824987829</v>
      </c>
      <c r="AB455" s="4">
        <v>9.7148599344475297</v>
      </c>
      <c r="AC455" s="4">
        <v>116.6046443252097</v>
      </c>
      <c r="AD455" s="4">
        <v>-57.145810298787573</v>
      </c>
      <c r="AE455" s="4">
        <v>1.8238741361767821</v>
      </c>
      <c r="AF455" s="4">
        <v>4.414574712048954</v>
      </c>
      <c r="AG455" s="4">
        <v>1.2788159141051489</v>
      </c>
      <c r="AH455" s="4">
        <v>10.59678825033024</v>
      </c>
      <c r="AI455" s="4">
        <v>129.77342779912041</v>
      </c>
      <c r="AJ455" s="4">
        <v>-63.701023145844893</v>
      </c>
      <c r="AK455" s="4">
        <v>2.3372383482218488</v>
      </c>
      <c r="AL455" s="4">
        <v>4.7156057654685313</v>
      </c>
    </row>
    <row r="456" spans="1:38" x14ac:dyDescent="0.2">
      <c r="A456">
        <v>455</v>
      </c>
      <c r="B456">
        <v>-0.15201974277777031</v>
      </c>
      <c r="C456">
        <v>3.5989900353991739</v>
      </c>
      <c r="D456">
        <v>115.6331905332448</v>
      </c>
      <c r="E456">
        <v>-55.901505576277707</v>
      </c>
      <c r="F456">
        <v>9.067686428902876</v>
      </c>
      <c r="G456">
        <v>20.77967864231352</v>
      </c>
      <c r="U456" s="4">
        <v>-0.18779841733481051</v>
      </c>
      <c r="V456" s="4">
        <v>3.4248563877365021</v>
      </c>
      <c r="W456" s="4">
        <v>107.41317530578741</v>
      </c>
      <c r="X456" s="4">
        <v>-51.874696316690162</v>
      </c>
      <c r="Y456" s="4">
        <v>8.111166071596136</v>
      </c>
      <c r="Z456" s="4">
        <v>19.490603673935212</v>
      </c>
      <c r="AA456" s="4">
        <v>-0.15201974277777031</v>
      </c>
      <c r="AB456" s="4">
        <v>3.5989900353991739</v>
      </c>
      <c r="AC456" s="4">
        <v>115.6331905332448</v>
      </c>
      <c r="AD456" s="4">
        <v>-55.901505576277707</v>
      </c>
      <c r="AE456" s="4">
        <v>9.067686428902876</v>
      </c>
      <c r="AF456" s="4">
        <v>20.77967864231352</v>
      </c>
      <c r="AG456" s="4">
        <v>0.41013455638625163</v>
      </c>
      <c r="AH456" s="4">
        <v>3.8278683085586631</v>
      </c>
      <c r="AI456" s="4">
        <v>128.7703275221092</v>
      </c>
      <c r="AJ456" s="4">
        <v>-62.388907729310169</v>
      </c>
      <c r="AK456" s="4">
        <v>10.3933923460076</v>
      </c>
      <c r="AL456" s="4">
        <v>23.180900112629981</v>
      </c>
    </row>
    <row r="457" spans="1:38" x14ac:dyDescent="0.2">
      <c r="A457">
        <v>456</v>
      </c>
      <c r="B457">
        <v>-3.8394729053401861</v>
      </c>
      <c r="C457">
        <v>-8.3380693413461984</v>
      </c>
      <c r="D457">
        <v>112.9607609185547</v>
      </c>
      <c r="E457">
        <v>-54.169855644191117</v>
      </c>
      <c r="F457">
        <v>16.079677667498959</v>
      </c>
      <c r="G457">
        <v>23.414071107524109</v>
      </c>
      <c r="U457" s="4">
        <v>-3.6607194316726952</v>
      </c>
      <c r="V457" s="4">
        <v>-7.7809957509939736</v>
      </c>
      <c r="W457" s="4">
        <v>104.7715853817473</v>
      </c>
      <c r="X457" s="4">
        <v>-50.237904547751548</v>
      </c>
      <c r="Y457" s="4">
        <v>14.61428962294792</v>
      </c>
      <c r="Z457" s="4">
        <v>21.96991793693698</v>
      </c>
      <c r="AA457" s="4">
        <v>-3.8394729053401861</v>
      </c>
      <c r="AB457" s="4">
        <v>-8.3380693413461984</v>
      </c>
      <c r="AC457" s="4">
        <v>112.9607609185547</v>
      </c>
      <c r="AD457" s="4">
        <v>-54.169855644191117</v>
      </c>
      <c r="AE457" s="4">
        <v>16.079677667498959</v>
      </c>
      <c r="AF457" s="4">
        <v>23.414071107524109</v>
      </c>
      <c r="AG457" s="4">
        <v>-3.7367340730907541</v>
      </c>
      <c r="AH457" s="4">
        <v>-9.4711778795946273</v>
      </c>
      <c r="AI457" s="4">
        <v>126.0119113684012</v>
      </c>
      <c r="AJ457" s="4">
        <v>-60.565093973169922</v>
      </c>
      <c r="AK457" s="4">
        <v>18.25277808461291</v>
      </c>
      <c r="AL457" s="4">
        <v>26.18442541728971</v>
      </c>
    </row>
    <row r="458" spans="1:38" x14ac:dyDescent="0.2">
      <c r="A458">
        <v>457</v>
      </c>
      <c r="B458">
        <v>-7.5504473021080374</v>
      </c>
      <c r="C458">
        <v>-16.621969650738521</v>
      </c>
      <c r="D458">
        <v>110.9230359364322</v>
      </c>
      <c r="E458">
        <v>-51.527808613303158</v>
      </c>
      <c r="F458">
        <v>23.043957948726931</v>
      </c>
      <c r="G458">
        <v>10.558357830451209</v>
      </c>
      <c r="U458" s="4">
        <v>-7.1698983598640833</v>
      </c>
      <c r="V458" s="4">
        <v>-15.56425485455379</v>
      </c>
      <c r="W458" s="4">
        <v>102.7289885351303</v>
      </c>
      <c r="X458" s="4">
        <v>-47.788049310540842</v>
      </c>
      <c r="Y458" s="4">
        <v>21.062772354770789</v>
      </c>
      <c r="Z458" s="4">
        <v>9.9364607932085391</v>
      </c>
      <c r="AA458" s="4">
        <v>-7.5504473021080374</v>
      </c>
      <c r="AB458" s="4">
        <v>-16.621969650738521</v>
      </c>
      <c r="AC458" s="4">
        <v>110.9230359364322</v>
      </c>
      <c r="AD458" s="4">
        <v>-51.527808613303158</v>
      </c>
      <c r="AE458" s="4">
        <v>23.043957948726931</v>
      </c>
      <c r="AF458" s="4">
        <v>10.558357830451209</v>
      </c>
      <c r="AG458" s="4">
        <v>-7.9025547406564902</v>
      </c>
      <c r="AH458" s="4">
        <v>-18.724687835640321</v>
      </c>
      <c r="AI458" s="4">
        <v>123.81214638842469</v>
      </c>
      <c r="AJ458" s="4">
        <v>-57.495286423884693</v>
      </c>
      <c r="AK458" s="4">
        <v>26.090300975772109</v>
      </c>
      <c r="AL458" s="4">
        <v>11.890461874416911</v>
      </c>
    </row>
    <row r="459" spans="1:38" x14ac:dyDescent="0.2">
      <c r="A459">
        <v>458</v>
      </c>
      <c r="B459">
        <v>7.4100811729658833</v>
      </c>
      <c r="C459">
        <v>-11.4252350099552</v>
      </c>
      <c r="D459">
        <v>144.76152420792511</v>
      </c>
      <c r="E459">
        <v>-57.73937711773651</v>
      </c>
      <c r="F459">
        <v>-31.165909736402501</v>
      </c>
      <c r="G459">
        <v>-8.1413007323537325</v>
      </c>
      <c r="U459" s="4">
        <v>6.8104492575444731</v>
      </c>
      <c r="V459" s="4">
        <v>-10.7880942266123</v>
      </c>
      <c r="W459" s="4">
        <v>135.52525936516429</v>
      </c>
      <c r="X459" s="4">
        <v>-53.769602749566211</v>
      </c>
      <c r="Y459" s="4">
        <v>-29.395058422019218</v>
      </c>
      <c r="Z459" s="4">
        <v>-7.565132835366442</v>
      </c>
      <c r="AA459" s="4">
        <v>7.4100811729658833</v>
      </c>
      <c r="AB459" s="4">
        <v>-11.4252350099552</v>
      </c>
      <c r="AC459" s="4">
        <v>144.76152420792511</v>
      </c>
      <c r="AD459" s="4">
        <v>-57.73937711773651</v>
      </c>
      <c r="AE459" s="4">
        <v>-31.165909736402501</v>
      </c>
      <c r="AF459" s="4">
        <v>-8.1413007323537325</v>
      </c>
      <c r="AG459" s="4">
        <v>9.0806345908387307</v>
      </c>
      <c r="AH459" s="4">
        <v>-13.111542496182579</v>
      </c>
      <c r="AI459" s="4">
        <v>160.13086030944069</v>
      </c>
      <c r="AJ459" s="4">
        <v>-64.153280266343572</v>
      </c>
      <c r="AK459" s="4">
        <v>-34.233883261791092</v>
      </c>
      <c r="AL459" s="4">
        <v>-9.1062628428011401</v>
      </c>
    </row>
    <row r="460" spans="1:38" x14ac:dyDescent="0.2">
      <c r="A460">
        <v>459</v>
      </c>
      <c r="B460">
        <v>4.393536808043824</v>
      </c>
      <c r="C460">
        <v>-3.3619603245434542</v>
      </c>
      <c r="D460">
        <v>141.91016978567151</v>
      </c>
      <c r="E460">
        <v>-60.776089034521249</v>
      </c>
      <c r="F460">
        <v>-23.432216384306461</v>
      </c>
      <c r="G460">
        <v>-18.73265152912364</v>
      </c>
      <c r="U460" s="4">
        <v>4.010652792506499</v>
      </c>
      <c r="V460" s="4">
        <v>-3.2235770088042299</v>
      </c>
      <c r="W460" s="4">
        <v>132.65173116243039</v>
      </c>
      <c r="X460" s="4">
        <v>-56.576384225196179</v>
      </c>
      <c r="Y460" s="4">
        <v>-22.194639038193039</v>
      </c>
      <c r="Z460" s="4">
        <v>-17.522286790768959</v>
      </c>
      <c r="AA460" s="4">
        <v>4.393536808043824</v>
      </c>
      <c r="AB460" s="4">
        <v>-3.3619603245434542</v>
      </c>
      <c r="AC460" s="4">
        <v>141.91016978567151</v>
      </c>
      <c r="AD460" s="4">
        <v>-60.776089034521249</v>
      </c>
      <c r="AE460" s="4">
        <v>-23.432216384306461</v>
      </c>
      <c r="AF460" s="4">
        <v>-18.73265152912364</v>
      </c>
      <c r="AG460" s="4">
        <v>5.7119112591743866</v>
      </c>
      <c r="AH460" s="4">
        <v>-4.1486236547235142</v>
      </c>
      <c r="AI460" s="4">
        <v>157.0251639857681</v>
      </c>
      <c r="AJ460" s="4">
        <v>-67.580007043533215</v>
      </c>
      <c r="AK460" s="4">
        <v>-25.608250532316301</v>
      </c>
      <c r="AL460" s="4">
        <v>-20.939233618391249</v>
      </c>
    </row>
    <row r="461" spans="1:38" x14ac:dyDescent="0.2">
      <c r="A461">
        <v>460</v>
      </c>
      <c r="B461">
        <v>1.493651704920826</v>
      </c>
      <c r="C461">
        <v>6.9737292885443312</v>
      </c>
      <c r="D461">
        <v>140.94613122724459</v>
      </c>
      <c r="E461">
        <v>-61.857947132943522</v>
      </c>
      <c r="F461">
        <v>-15.846751588867679</v>
      </c>
      <c r="G461">
        <v>-16.19453487725885</v>
      </c>
      <c r="U461" s="4">
        <v>1.313698228034301</v>
      </c>
      <c r="V461" s="4">
        <v>6.4886949298993706</v>
      </c>
      <c r="W461" s="4">
        <v>131.54682806991599</v>
      </c>
      <c r="X461" s="4">
        <v>-57.596784499037533</v>
      </c>
      <c r="Y461" s="4">
        <v>-15.124381088753831</v>
      </c>
      <c r="Z461" s="4">
        <v>-15.237814571459539</v>
      </c>
      <c r="AA461" s="4">
        <v>1.493651704920826</v>
      </c>
      <c r="AB461" s="4">
        <v>6.9737292885443312</v>
      </c>
      <c r="AC461" s="4">
        <v>140.94613122724459</v>
      </c>
      <c r="AD461" s="4">
        <v>-61.857947132943522</v>
      </c>
      <c r="AE461" s="4">
        <v>-15.846751588867679</v>
      </c>
      <c r="AF461" s="4">
        <v>-16.19453487725885</v>
      </c>
      <c r="AG461" s="4">
        <v>2.4708580726429479</v>
      </c>
      <c r="AH461" s="4">
        <v>7.3841306769355306</v>
      </c>
      <c r="AI461" s="4">
        <v>156.27065397992999</v>
      </c>
      <c r="AJ461" s="4">
        <v>-68.700628713382969</v>
      </c>
      <c r="AK461" s="4">
        <v>-17.224028847301049</v>
      </c>
      <c r="AL461" s="4">
        <v>-18.111494036875438</v>
      </c>
    </row>
    <row r="462" spans="1:38" x14ac:dyDescent="0.2">
      <c r="A462">
        <v>461</v>
      </c>
      <c r="B462">
        <v>0.16102083930811961</v>
      </c>
      <c r="C462">
        <v>12.177864556836431</v>
      </c>
      <c r="D462">
        <v>139.49882206168849</v>
      </c>
      <c r="E462">
        <v>-63.244063998530073</v>
      </c>
      <c r="F462">
        <v>-8.4033525498584751</v>
      </c>
      <c r="G462">
        <v>-0.52733515521157981</v>
      </c>
      <c r="U462" s="4">
        <v>7.3026477600449891E-2</v>
      </c>
      <c r="V462" s="4">
        <v>11.42664913346786</v>
      </c>
      <c r="W462" s="4">
        <v>129.9994830547937</v>
      </c>
      <c r="X462" s="4">
        <v>-58.88794815859967</v>
      </c>
      <c r="Y462" s="4">
        <v>-8.1908358013198583</v>
      </c>
      <c r="Z462" s="4">
        <v>-0.63847387244141562</v>
      </c>
      <c r="AA462" s="4">
        <v>0.16102083930811961</v>
      </c>
      <c r="AB462" s="4">
        <v>12.177864556836431</v>
      </c>
      <c r="AC462" s="4">
        <v>139.49882206168849</v>
      </c>
      <c r="AD462" s="4">
        <v>-63.244063998530073</v>
      </c>
      <c r="AE462" s="4">
        <v>-8.4033525498584751</v>
      </c>
      <c r="AF462" s="4">
        <v>-0.52733515521157981</v>
      </c>
      <c r="AG462" s="4">
        <v>0.97419185300535038</v>
      </c>
      <c r="AH462" s="4">
        <v>13.27708435969963</v>
      </c>
      <c r="AI462" s="4">
        <v>155.12777722277229</v>
      </c>
      <c r="AJ462" s="4">
        <v>-70.331016418791108</v>
      </c>
      <c r="AK462" s="4">
        <v>-8.9734386809477904</v>
      </c>
      <c r="AL462" s="4">
        <v>-0.75370134899479979</v>
      </c>
    </row>
    <row r="463" spans="1:38" x14ac:dyDescent="0.2">
      <c r="A463">
        <v>462</v>
      </c>
      <c r="B463">
        <v>0.33244582422917762</v>
      </c>
      <c r="C463">
        <v>11.789282753527321</v>
      </c>
      <c r="D463">
        <v>137.45815802005231</v>
      </c>
      <c r="E463">
        <v>-61.818842447385357</v>
      </c>
      <c r="F463">
        <v>2.1656360284668499</v>
      </c>
      <c r="G463">
        <v>3.2208326741772519</v>
      </c>
      <c r="U463" s="4">
        <v>0.23119481488490209</v>
      </c>
      <c r="V463" s="4">
        <v>11.10976209656501</v>
      </c>
      <c r="W463" s="4">
        <v>127.86586429694719</v>
      </c>
      <c r="X463" s="4">
        <v>-57.500184929945867</v>
      </c>
      <c r="Y463" s="4">
        <v>1.648464571669839</v>
      </c>
      <c r="Z463" s="4">
        <v>2.9977383337043491</v>
      </c>
      <c r="AA463" s="4">
        <v>0.33244582422917762</v>
      </c>
      <c r="AB463" s="4">
        <v>11.789282753527321</v>
      </c>
      <c r="AC463" s="4">
        <v>137.45815802005231</v>
      </c>
      <c r="AD463" s="4">
        <v>-61.818842447385357</v>
      </c>
      <c r="AE463" s="4">
        <v>2.1656360284668499</v>
      </c>
      <c r="AF463" s="4">
        <v>3.2208326741772519</v>
      </c>
      <c r="AG463" s="4">
        <v>1.1559313223576571</v>
      </c>
      <c r="AH463" s="4">
        <v>12.87066284488778</v>
      </c>
      <c r="AI463" s="4">
        <v>153.0494129071883</v>
      </c>
      <c r="AJ463" s="4">
        <v>-68.791901040270346</v>
      </c>
      <c r="AK463" s="4">
        <v>2.7689305132273661</v>
      </c>
      <c r="AL463" s="4">
        <v>3.478940456096284</v>
      </c>
    </row>
    <row r="464" spans="1:38" x14ac:dyDescent="0.2">
      <c r="A464">
        <v>463</v>
      </c>
      <c r="B464">
        <v>5.3095234918823633E-2</v>
      </c>
      <c r="C464">
        <v>5.869526391091318</v>
      </c>
      <c r="D464">
        <v>135.61784126730669</v>
      </c>
      <c r="E464">
        <v>-60.473736180935028</v>
      </c>
      <c r="F464">
        <v>9.6615746338499608</v>
      </c>
      <c r="G464">
        <v>19.222778258543201</v>
      </c>
      <c r="U464" s="4">
        <v>-5.2762396303798489E-2</v>
      </c>
      <c r="V464" s="4">
        <v>5.5623805037172689</v>
      </c>
      <c r="W464" s="4">
        <v>125.9633153816025</v>
      </c>
      <c r="X464" s="4">
        <v>-56.16566838860453</v>
      </c>
      <c r="Y464" s="4">
        <v>8.6303214765490779</v>
      </c>
      <c r="Z464" s="4">
        <v>18.014963647521771</v>
      </c>
      <c r="AA464" s="4">
        <v>5.3095234918823633E-2</v>
      </c>
      <c r="AB464" s="4">
        <v>5.869526391091318</v>
      </c>
      <c r="AC464" s="4">
        <v>135.61784126730669</v>
      </c>
      <c r="AD464" s="4">
        <v>-60.473736180935028</v>
      </c>
      <c r="AE464" s="4">
        <v>9.6615746338499608</v>
      </c>
      <c r="AF464" s="4">
        <v>19.222778258543201</v>
      </c>
      <c r="AG464" s="4">
        <v>0.81050741031631435</v>
      </c>
      <c r="AH464" s="4">
        <v>6.2903741487183789</v>
      </c>
      <c r="AI464" s="4">
        <v>151.20079015510061</v>
      </c>
      <c r="AJ464" s="4">
        <v>-67.500899505292267</v>
      </c>
      <c r="AK464" s="4">
        <v>11.12883799483804</v>
      </c>
      <c r="AL464" s="4">
        <v>21.479321577419551</v>
      </c>
    </row>
    <row r="465" spans="1:38" x14ac:dyDescent="0.2">
      <c r="A465">
        <v>464</v>
      </c>
      <c r="B465">
        <v>-3.2400860447740629</v>
      </c>
      <c r="C465">
        <v>-5.0866592045899282</v>
      </c>
      <c r="D465">
        <v>133.2713387951932</v>
      </c>
      <c r="E465">
        <v>-57.876737620021061</v>
      </c>
      <c r="F465">
        <v>16.370206670970742</v>
      </c>
      <c r="G465">
        <v>21.694544525402829</v>
      </c>
      <c r="U465" s="4">
        <v>-3.1503975553211592</v>
      </c>
      <c r="V465" s="4">
        <v>-4.7132087830256761</v>
      </c>
      <c r="W465" s="4">
        <v>123.6014534904341</v>
      </c>
      <c r="X465" s="4">
        <v>-53.684326210920361</v>
      </c>
      <c r="Y465" s="4">
        <v>14.852139053706351</v>
      </c>
      <c r="Z465" s="4">
        <v>20.326853174149061</v>
      </c>
      <c r="AA465" s="4">
        <v>-3.2400860447740629</v>
      </c>
      <c r="AB465" s="4">
        <v>-5.0866592045899282</v>
      </c>
      <c r="AC465" s="4">
        <v>133.2713387951932</v>
      </c>
      <c r="AD465" s="4">
        <v>-57.876737620021061</v>
      </c>
      <c r="AE465" s="4">
        <v>16.370206670970742</v>
      </c>
      <c r="AF465" s="4">
        <v>21.694544525402829</v>
      </c>
      <c r="AG465" s="4">
        <v>-2.9269681137837318</v>
      </c>
      <c r="AH465" s="4">
        <v>-5.9436509620019704</v>
      </c>
      <c r="AI465" s="4">
        <v>148.78681571665501</v>
      </c>
      <c r="AJ465" s="4">
        <v>-64.713503151852478</v>
      </c>
      <c r="AK465" s="4">
        <v>18.659201897087669</v>
      </c>
      <c r="AL465" s="4">
        <v>24.35871801122121</v>
      </c>
    </row>
    <row r="466" spans="1:38" x14ac:dyDescent="0.2">
      <c r="A466">
        <v>465</v>
      </c>
      <c r="B466">
        <v>-6.4491564756720754</v>
      </c>
      <c r="C466">
        <v>-13.58267176515956</v>
      </c>
      <c r="D466">
        <v>132.56287617415791</v>
      </c>
      <c r="E466">
        <v>-53.975999815557032</v>
      </c>
      <c r="F466">
        <v>23.431663636670429</v>
      </c>
      <c r="G466">
        <v>10.424812645996001</v>
      </c>
      <c r="U466" s="4">
        <v>-6.1866606896832286</v>
      </c>
      <c r="V466" s="4">
        <v>-12.696382061181129</v>
      </c>
      <c r="W466" s="4">
        <v>122.7564153113465</v>
      </c>
      <c r="X466" s="4">
        <v>-50.031266063085553</v>
      </c>
      <c r="Y466" s="4">
        <v>21.387233363613589</v>
      </c>
      <c r="Z466" s="4">
        <v>9.7881268392056882</v>
      </c>
      <c r="AA466" s="4">
        <v>-6.4491564756720754</v>
      </c>
      <c r="AB466" s="4">
        <v>-13.58267176515956</v>
      </c>
      <c r="AC466" s="4">
        <v>132.56287617415791</v>
      </c>
      <c r="AD466" s="4">
        <v>-53.975999815557032</v>
      </c>
      <c r="AE466" s="4">
        <v>23.431663636670429</v>
      </c>
      <c r="AF466" s="4">
        <v>10.424812645996001</v>
      </c>
      <c r="AG466" s="4">
        <v>-6.5706580763722151</v>
      </c>
      <c r="AH466" s="4">
        <v>-15.46720288415619</v>
      </c>
      <c r="AI466" s="4">
        <v>148.12048549298549</v>
      </c>
      <c r="AJ466" s="4">
        <v>-60.454035792084419</v>
      </c>
      <c r="AK466" s="4">
        <v>26.649045713357189</v>
      </c>
      <c r="AL466" s="4">
        <v>11.769136831413871</v>
      </c>
    </row>
    <row r="467" spans="1:38" x14ac:dyDescent="0.2">
      <c r="A467">
        <v>466</v>
      </c>
      <c r="B467">
        <v>5.2429614598540013</v>
      </c>
      <c r="C467">
        <v>-8.3563129624001249</v>
      </c>
      <c r="D467">
        <v>166.7507226977971</v>
      </c>
      <c r="E467">
        <v>-56.183937978999452</v>
      </c>
      <c r="F467">
        <v>-32.040247094009892</v>
      </c>
      <c r="G467">
        <v>-5.1723166752814782</v>
      </c>
      <c r="U467" s="4">
        <v>4.828957924748976</v>
      </c>
      <c r="V467" s="4">
        <v>-8.1182868883877024</v>
      </c>
      <c r="W467" s="4">
        <v>156.1073767437554</v>
      </c>
      <c r="X467" s="4">
        <v>-52.367741687878357</v>
      </c>
      <c r="Y467" s="4">
        <v>-30.262446043631648</v>
      </c>
      <c r="Z467" s="4">
        <v>-4.8582158320505604</v>
      </c>
      <c r="AA467" s="4">
        <v>5.2429614598540013</v>
      </c>
      <c r="AB467" s="4">
        <v>-8.3563129624001249</v>
      </c>
      <c r="AC467" s="4">
        <v>166.7507226977971</v>
      </c>
      <c r="AD467" s="4">
        <v>-56.183937978999452</v>
      </c>
      <c r="AE467" s="4">
        <v>-32.040247094009892</v>
      </c>
      <c r="AF467" s="4">
        <v>-5.1723166752814782</v>
      </c>
      <c r="AG467" s="4">
        <v>6.6419573076002836</v>
      </c>
      <c r="AH467" s="4">
        <v>-9.4390044675405012</v>
      </c>
      <c r="AI467" s="4">
        <v>184.65140536416871</v>
      </c>
      <c r="AJ467" s="4">
        <v>-62.374054310930333</v>
      </c>
      <c r="AK467" s="4">
        <v>-35.067397649346127</v>
      </c>
      <c r="AL467" s="4">
        <v>-5.6654869113608513</v>
      </c>
    </row>
    <row r="468" spans="1:38" x14ac:dyDescent="0.2">
      <c r="A468">
        <v>467</v>
      </c>
      <c r="B468">
        <v>2.8444362724037342</v>
      </c>
      <c r="C468">
        <v>-1.4520375418371161</v>
      </c>
      <c r="D468">
        <v>163.24736623699451</v>
      </c>
      <c r="E468">
        <v>-58.333356079956928</v>
      </c>
      <c r="F468">
        <v>-23.633641362087939</v>
      </c>
      <c r="G468">
        <v>-14.94608226544973</v>
      </c>
      <c r="U468" s="4">
        <v>2.580505830731048</v>
      </c>
      <c r="V468" s="4">
        <v>-1.5557434811501389</v>
      </c>
      <c r="W468" s="4">
        <v>152.58655324431751</v>
      </c>
      <c r="X468" s="4">
        <v>-54.282299171980071</v>
      </c>
      <c r="Y468" s="4">
        <v>-22.391436472936778</v>
      </c>
      <c r="Z468" s="4">
        <v>-14.112920043906691</v>
      </c>
      <c r="AA468" s="4">
        <v>2.8444362724037342</v>
      </c>
      <c r="AB468" s="4">
        <v>-1.4520375418371161</v>
      </c>
      <c r="AC468" s="4">
        <v>163.24736623699451</v>
      </c>
      <c r="AD468" s="4">
        <v>-58.333356079956928</v>
      </c>
      <c r="AE468" s="4">
        <v>-23.633641362087939</v>
      </c>
      <c r="AF468" s="4">
        <v>-14.94608226544973</v>
      </c>
      <c r="AG468" s="4">
        <v>3.9828250660569982</v>
      </c>
      <c r="AH468" s="4">
        <v>-1.875578196672695</v>
      </c>
      <c r="AI468" s="4">
        <v>180.8969400461165</v>
      </c>
      <c r="AJ468" s="4">
        <v>-64.848436207168419</v>
      </c>
      <c r="AK468" s="4">
        <v>-25.809539103369399</v>
      </c>
      <c r="AL468" s="4">
        <v>-16.515347080432509</v>
      </c>
    </row>
    <row r="469" spans="1:38" x14ac:dyDescent="0.2">
      <c r="A469">
        <v>468</v>
      </c>
      <c r="B469">
        <v>0.1327165904347683</v>
      </c>
      <c r="C469">
        <v>8.5397134554549723</v>
      </c>
      <c r="D469">
        <v>159.1051508927618</v>
      </c>
      <c r="E469">
        <v>-61.868979003774257</v>
      </c>
      <c r="F469">
        <v>-15.903971228253599</v>
      </c>
      <c r="G469">
        <v>-12.156126763285901</v>
      </c>
      <c r="U469" s="4">
        <v>3.5311316563856401E-2</v>
      </c>
      <c r="V469" s="4">
        <v>7.9111297625456682</v>
      </c>
      <c r="W469" s="4">
        <v>148.47339503010039</v>
      </c>
      <c r="X469" s="4">
        <v>-57.577555477857061</v>
      </c>
      <c r="Y469" s="4">
        <v>-15.181850113267039</v>
      </c>
      <c r="Z469" s="4">
        <v>-11.552710902303151</v>
      </c>
      <c r="AA469" s="4">
        <v>0.1327165904347683</v>
      </c>
      <c r="AB469" s="4">
        <v>8.5397134554549723</v>
      </c>
      <c r="AC469" s="4">
        <v>159.1051508927618</v>
      </c>
      <c r="AD469" s="4">
        <v>-61.868979003774257</v>
      </c>
      <c r="AE469" s="4">
        <v>-15.903971228253599</v>
      </c>
      <c r="AF469" s="4">
        <v>-12.156126763285901</v>
      </c>
      <c r="AG469" s="4">
        <v>0.99490656335933569</v>
      </c>
      <c r="AH469" s="4">
        <v>9.1643613399161161</v>
      </c>
      <c r="AI469" s="4">
        <v>176.72058940683939</v>
      </c>
      <c r="AJ469" s="4">
        <v>-68.770357516918267</v>
      </c>
      <c r="AK469" s="4">
        <v>-17.268698698054241</v>
      </c>
      <c r="AL469" s="4">
        <v>-13.48591506910117</v>
      </c>
    </row>
    <row r="470" spans="1:38" x14ac:dyDescent="0.2">
      <c r="A470">
        <v>469</v>
      </c>
      <c r="B470">
        <v>8.4175310790038621E-2</v>
      </c>
      <c r="C470">
        <v>13.63248028464186</v>
      </c>
      <c r="D470">
        <v>159.78315134954059</v>
      </c>
      <c r="E470">
        <v>-64.61029046991645</v>
      </c>
      <c r="F470">
        <v>-7.9701232830254014</v>
      </c>
      <c r="G470">
        <v>-0.94353903036927977</v>
      </c>
      <c r="U470" s="4">
        <v>-2.632664334128108E-2</v>
      </c>
      <c r="V470" s="4">
        <v>12.767077726103251</v>
      </c>
      <c r="W470" s="4">
        <v>148.8808071010553</v>
      </c>
      <c r="X470" s="4">
        <v>-60.127338352048412</v>
      </c>
      <c r="Y470" s="4">
        <v>-7.7952558403893422</v>
      </c>
      <c r="Z470" s="4">
        <v>-1.028219497429379</v>
      </c>
      <c r="AA470" s="4">
        <v>8.4175310790038621E-2</v>
      </c>
      <c r="AB470" s="4">
        <v>13.63248028464186</v>
      </c>
      <c r="AC470" s="4">
        <v>159.78315134954059</v>
      </c>
      <c r="AD470" s="4">
        <v>-64.61029046991645</v>
      </c>
      <c r="AE470" s="4">
        <v>-7.9701232830254014</v>
      </c>
      <c r="AF470" s="4">
        <v>-0.94353903036927977</v>
      </c>
      <c r="AG470" s="4">
        <v>0.96426860053754071</v>
      </c>
      <c r="AH470" s="4">
        <v>14.917663686446801</v>
      </c>
      <c r="AI470" s="4">
        <v>177.17771475707849</v>
      </c>
      <c r="AJ470" s="4">
        <v>-71.948605447580192</v>
      </c>
      <c r="AK470" s="4">
        <v>-8.4660755612010945</v>
      </c>
      <c r="AL470" s="4">
        <v>-1.188137382649596</v>
      </c>
    </row>
    <row r="471" spans="1:38" x14ac:dyDescent="0.2">
      <c r="A471">
        <v>470</v>
      </c>
      <c r="B471">
        <v>0.1179302749829424</v>
      </c>
      <c r="C471">
        <v>13.36347122540637</v>
      </c>
      <c r="D471">
        <v>157.7795384132944</v>
      </c>
      <c r="E471">
        <v>-62.360471497153867</v>
      </c>
      <c r="F471">
        <v>1.4135114920478</v>
      </c>
      <c r="G471">
        <v>2.657703784607361</v>
      </c>
      <c r="U471" s="4">
        <v>-1.547299317818285E-2</v>
      </c>
      <c r="V471" s="4">
        <v>12.561966403296729</v>
      </c>
      <c r="W471" s="4">
        <v>146.77922010880511</v>
      </c>
      <c r="X471" s="4">
        <v>-57.989204766775323</v>
      </c>
      <c r="Y471" s="4">
        <v>0.93205451801048678</v>
      </c>
      <c r="Z471" s="4">
        <v>2.4421367263740321</v>
      </c>
      <c r="AA471" s="4">
        <v>0.1179302749829424</v>
      </c>
      <c r="AB471" s="4">
        <v>13.36347122540637</v>
      </c>
      <c r="AC471" s="4">
        <v>157.7795384132944</v>
      </c>
      <c r="AD471" s="4">
        <v>-62.360471497153867</v>
      </c>
      <c r="AE471" s="4">
        <v>1.4135114920478</v>
      </c>
      <c r="AF471" s="4">
        <v>2.657703784607361</v>
      </c>
      <c r="AG471" s="4">
        <v>1.02122719349845</v>
      </c>
      <c r="AH471" s="4">
        <v>14.6281967833692</v>
      </c>
      <c r="AI471" s="4">
        <v>175.15725297605329</v>
      </c>
      <c r="AJ471" s="4">
        <v>-69.445925534363852</v>
      </c>
      <c r="AK471" s="4">
        <v>1.977740907060489</v>
      </c>
      <c r="AL471" s="4">
        <v>2.9199754880487219</v>
      </c>
    </row>
    <row r="472" spans="1:38" x14ac:dyDescent="0.2">
      <c r="A472">
        <v>471</v>
      </c>
      <c r="B472">
        <v>0.62632344597410972</v>
      </c>
      <c r="C472">
        <v>7.9717962083177119</v>
      </c>
      <c r="D472">
        <v>153.22467835371</v>
      </c>
      <c r="E472">
        <v>-60.14640998338789</v>
      </c>
      <c r="F472">
        <v>8.9010007912558855</v>
      </c>
      <c r="G472">
        <v>14.453818317601771</v>
      </c>
      <c r="U472" s="4">
        <v>0.43078808839684801</v>
      </c>
      <c r="V472" s="4">
        <v>7.4953684852752804</v>
      </c>
      <c r="W472" s="4">
        <v>142.31844638134521</v>
      </c>
      <c r="X472" s="4">
        <v>-55.884731996679292</v>
      </c>
      <c r="Y472" s="4">
        <v>7.9063592677529977</v>
      </c>
      <c r="Z472" s="4">
        <v>13.60102862997331</v>
      </c>
      <c r="AA472" s="4">
        <v>0.62632344597410972</v>
      </c>
      <c r="AB472" s="4">
        <v>7.9717962083177119</v>
      </c>
      <c r="AC472" s="4">
        <v>153.22467835371</v>
      </c>
      <c r="AD472" s="4">
        <v>-60.14640998338789</v>
      </c>
      <c r="AE472" s="4">
        <v>8.9010007912558855</v>
      </c>
      <c r="AF472" s="4">
        <v>14.453818317601771</v>
      </c>
      <c r="AG472" s="4">
        <v>1.5534523609644071</v>
      </c>
      <c r="AH472" s="4">
        <v>8.6904775314240919</v>
      </c>
      <c r="AI472" s="4">
        <v>170.65843949542091</v>
      </c>
      <c r="AJ472" s="4">
        <v>-67.151100061688823</v>
      </c>
      <c r="AK472" s="4">
        <v>10.34496572269968</v>
      </c>
      <c r="AL472" s="4">
        <v>16.041888934188091</v>
      </c>
    </row>
    <row r="473" spans="1:38" x14ac:dyDescent="0.2">
      <c r="A473">
        <v>472</v>
      </c>
      <c r="B473">
        <v>-1.9331793747156141</v>
      </c>
      <c r="C473">
        <v>-2.533601278831132</v>
      </c>
      <c r="D473">
        <v>152.6690916072161</v>
      </c>
      <c r="E473">
        <v>-55.244099518475281</v>
      </c>
      <c r="F473">
        <v>15.3974149030477</v>
      </c>
      <c r="G473">
        <v>17.54777490633424</v>
      </c>
      <c r="U473" s="4">
        <v>-2.0191398719216331</v>
      </c>
      <c r="V473" s="4">
        <v>-2.4160588858135812</v>
      </c>
      <c r="W473" s="4">
        <v>141.55510625628449</v>
      </c>
      <c r="X473" s="4">
        <v>-51.243844887877067</v>
      </c>
      <c r="Y473" s="4">
        <v>13.92086929044447</v>
      </c>
      <c r="Z473" s="4">
        <v>16.532285836941981</v>
      </c>
      <c r="AA473" s="4">
        <v>-1.9331793747156141</v>
      </c>
      <c r="AB473" s="4">
        <v>-2.533601278831132</v>
      </c>
      <c r="AC473" s="4">
        <v>152.6690916072161</v>
      </c>
      <c r="AD473" s="4">
        <v>-55.244099518475281</v>
      </c>
      <c r="AE473" s="4">
        <v>15.3974149030477</v>
      </c>
      <c r="AF473" s="4">
        <v>17.54777490633424</v>
      </c>
      <c r="AG473" s="4">
        <v>-1.3218226338966781</v>
      </c>
      <c r="AH473" s="4">
        <v>-2.9637558682907712</v>
      </c>
      <c r="AI473" s="4">
        <v>170.4978270284104</v>
      </c>
      <c r="AJ473" s="4">
        <v>-61.874983301136531</v>
      </c>
      <c r="AK473" s="4">
        <v>17.660098147445488</v>
      </c>
      <c r="AL473" s="4">
        <v>19.544587135775469</v>
      </c>
    </row>
    <row r="474" spans="1:38" x14ac:dyDescent="0.2">
      <c r="A474">
        <v>473</v>
      </c>
      <c r="B474">
        <v>-4.7168708148913652</v>
      </c>
      <c r="C474">
        <v>-9.7991663428341855</v>
      </c>
      <c r="D474">
        <v>151.70059405235759</v>
      </c>
      <c r="E474">
        <v>-52.180326205961379</v>
      </c>
      <c r="F474">
        <v>23.222934512191259</v>
      </c>
      <c r="G474">
        <v>7.4636359785436026</v>
      </c>
      <c r="U474" s="4">
        <v>-4.699557185230498</v>
      </c>
      <c r="V474" s="4">
        <v>-9.2970683901898106</v>
      </c>
      <c r="W474" s="4">
        <v>140.43880578489129</v>
      </c>
      <c r="X474" s="4">
        <v>-48.424069011680473</v>
      </c>
      <c r="Y474" s="4">
        <v>21.20284892989504</v>
      </c>
      <c r="Z474" s="4">
        <v>7.0339881695697004</v>
      </c>
      <c r="AA474" s="4">
        <v>-4.7168708148913652</v>
      </c>
      <c r="AB474" s="4">
        <v>-9.7991663428341855</v>
      </c>
      <c r="AC474" s="4">
        <v>151.70059405235759</v>
      </c>
      <c r="AD474" s="4">
        <v>-52.180326205961379</v>
      </c>
      <c r="AE474" s="4">
        <v>23.222934512191259</v>
      </c>
      <c r="AF474" s="4">
        <v>7.4636359785436026</v>
      </c>
      <c r="AG474" s="4">
        <v>-4.4089449044682496</v>
      </c>
      <c r="AH474" s="4">
        <v>-11.046677544045901</v>
      </c>
      <c r="AI474" s="4">
        <v>169.3772273985856</v>
      </c>
      <c r="AJ474" s="4">
        <v>-58.482171841665227</v>
      </c>
      <c r="AK474" s="4">
        <v>26.5025820121439</v>
      </c>
      <c r="AL474" s="4">
        <v>8.3964430704616859</v>
      </c>
    </row>
    <row r="475" spans="1:38" x14ac:dyDescent="0.2">
      <c r="A475">
        <v>474</v>
      </c>
      <c r="B475">
        <v>4.4882029730749844</v>
      </c>
      <c r="C475">
        <v>-6.1373643542256264</v>
      </c>
      <c r="D475">
        <v>187.48443905740319</v>
      </c>
      <c r="E475">
        <v>-51.171969182651857</v>
      </c>
      <c r="F475">
        <v>-30.89200262293247</v>
      </c>
      <c r="G475">
        <v>-3.8576004733048732</v>
      </c>
      <c r="U475" s="4">
        <v>4.1296938949354987</v>
      </c>
      <c r="V475" s="4">
        <v>-6.1067109009465748</v>
      </c>
      <c r="W475" s="4">
        <v>175.49954503077069</v>
      </c>
      <c r="X475" s="4">
        <v>-47.576183986845848</v>
      </c>
      <c r="Y475" s="4">
        <v>-29.170344586192421</v>
      </c>
      <c r="Z475" s="4">
        <v>-3.6336966887037701</v>
      </c>
      <c r="AA475" s="4">
        <v>4.4882029730749844</v>
      </c>
      <c r="AB475" s="4">
        <v>-6.1373643542256264</v>
      </c>
      <c r="AC475" s="4">
        <v>187.48443905740319</v>
      </c>
      <c r="AD475" s="4">
        <v>-51.171969182651857</v>
      </c>
      <c r="AE475" s="4">
        <v>-30.89200262293247</v>
      </c>
      <c r="AF475" s="4">
        <v>-3.8576004733048732</v>
      </c>
      <c r="AG475" s="4">
        <v>5.7210383747504574</v>
      </c>
      <c r="AH475" s="4">
        <v>-6.8874474838439541</v>
      </c>
      <c r="AI475" s="4">
        <v>207.44978452485611</v>
      </c>
      <c r="AJ475" s="4">
        <v>-56.981833980518481</v>
      </c>
      <c r="AK475" s="4">
        <v>-33.861118186775563</v>
      </c>
      <c r="AL475" s="4">
        <v>-4.2031827366742389</v>
      </c>
    </row>
    <row r="476" spans="1:38" x14ac:dyDescent="0.2">
      <c r="A476">
        <v>475</v>
      </c>
      <c r="B476">
        <v>2.3985659921643281</v>
      </c>
      <c r="C476">
        <v>-0.95841104906866958</v>
      </c>
      <c r="D476">
        <v>184.20973470659749</v>
      </c>
      <c r="E476">
        <v>-51.861328276980153</v>
      </c>
      <c r="F476">
        <v>-22.978201908268549</v>
      </c>
      <c r="G476">
        <v>-11.498777419415971</v>
      </c>
      <c r="U476" s="4">
        <v>2.168442464751954</v>
      </c>
      <c r="V476" s="4">
        <v>-1.2036697263173279</v>
      </c>
      <c r="W476" s="4">
        <v>172.19448461998999</v>
      </c>
      <c r="X476" s="4">
        <v>-48.13238467673029</v>
      </c>
      <c r="Y476" s="4">
        <v>-21.76280170447707</v>
      </c>
      <c r="Z476" s="4">
        <v>-10.928374738096879</v>
      </c>
      <c r="AA476" s="4">
        <v>2.3985659921643281</v>
      </c>
      <c r="AB476" s="4">
        <v>-0.95841104906866958</v>
      </c>
      <c r="AC476" s="4">
        <v>184.20973470659749</v>
      </c>
      <c r="AD476" s="4">
        <v>-51.861328276980153</v>
      </c>
      <c r="AE476" s="4">
        <v>-22.978201908268549</v>
      </c>
      <c r="AF476" s="4">
        <v>-11.498777419415971</v>
      </c>
      <c r="AG476" s="4">
        <v>3.4287520264235809</v>
      </c>
      <c r="AH476" s="4">
        <v>-1.1725433475312239</v>
      </c>
      <c r="AI476" s="4">
        <v>204.1499826803884</v>
      </c>
      <c r="AJ476" s="4">
        <v>-57.879557855936461</v>
      </c>
      <c r="AK476" s="4">
        <v>-25.118907074428581</v>
      </c>
      <c r="AL476" s="4">
        <v>-12.588379258033269</v>
      </c>
    </row>
    <row r="477" spans="1:38" x14ac:dyDescent="0.2">
      <c r="A477">
        <v>476</v>
      </c>
      <c r="B477">
        <v>0.62408026343650447</v>
      </c>
      <c r="C477">
        <v>6.7105889955052529</v>
      </c>
      <c r="D477">
        <v>181.67948282840811</v>
      </c>
      <c r="E477">
        <v>-55.555017664838019</v>
      </c>
      <c r="F477">
        <v>-16.688041197632291</v>
      </c>
      <c r="G477">
        <v>-11.919742296902831</v>
      </c>
      <c r="U477" s="4">
        <v>0.49181476658937462</v>
      </c>
      <c r="V477" s="4">
        <v>6.0840920116739241</v>
      </c>
      <c r="W477" s="4">
        <v>169.59338457628169</v>
      </c>
      <c r="X477" s="4">
        <v>-51.552001637159947</v>
      </c>
      <c r="Y477" s="4">
        <v>-15.894526600117061</v>
      </c>
      <c r="Z477" s="4">
        <v>-11.36873526624858</v>
      </c>
      <c r="AA477" s="4">
        <v>0.62408026343650447</v>
      </c>
      <c r="AB477" s="4">
        <v>6.7105889955052529</v>
      </c>
      <c r="AC477" s="4">
        <v>181.67948282840811</v>
      </c>
      <c r="AD477" s="4">
        <v>-55.555017664838019</v>
      </c>
      <c r="AE477" s="4">
        <v>-16.688041197632291</v>
      </c>
      <c r="AF477" s="4">
        <v>-11.919742296902831</v>
      </c>
      <c r="AG477" s="4">
        <v>1.475178814783906</v>
      </c>
      <c r="AH477" s="4">
        <v>7.2781903350392279</v>
      </c>
      <c r="AI477" s="4">
        <v>201.58202276965031</v>
      </c>
      <c r="AJ477" s="4">
        <v>-62.019295675283949</v>
      </c>
      <c r="AK477" s="4">
        <v>-18.158491789449439</v>
      </c>
      <c r="AL477" s="4">
        <v>-13.091774329627359</v>
      </c>
    </row>
    <row r="478" spans="1:38" x14ac:dyDescent="0.2">
      <c r="A478">
        <v>477</v>
      </c>
      <c r="B478">
        <v>-9.4166197329663526E-2</v>
      </c>
      <c r="C478">
        <v>12.699614598565191</v>
      </c>
      <c r="D478">
        <v>177.29897194606639</v>
      </c>
      <c r="E478">
        <v>-61.602894768270083</v>
      </c>
      <c r="F478">
        <v>-10.82278108803825</v>
      </c>
      <c r="G478">
        <v>-5.8843800249102722</v>
      </c>
      <c r="U478" s="4">
        <v>-0.2027228397324676</v>
      </c>
      <c r="V478" s="4">
        <v>11.808919511005669</v>
      </c>
      <c r="W478" s="4">
        <v>165.27498632244101</v>
      </c>
      <c r="X478" s="4">
        <v>-57.20102988614822</v>
      </c>
      <c r="Y478" s="4">
        <v>-10.44311902440405</v>
      </c>
      <c r="Z478" s="4">
        <v>-5.6820184420969362</v>
      </c>
      <c r="AA478" s="4">
        <v>-9.4166197329663526E-2</v>
      </c>
      <c r="AB478" s="4">
        <v>12.699614598565191</v>
      </c>
      <c r="AC478" s="4">
        <v>177.29897194606639</v>
      </c>
      <c r="AD478" s="4">
        <v>-61.602894768270083</v>
      </c>
      <c r="AE478" s="4">
        <v>-10.82278108803825</v>
      </c>
      <c r="AF478" s="4">
        <v>-5.8843800249102722</v>
      </c>
      <c r="AG478" s="4">
        <v>0.71370230250816424</v>
      </c>
      <c r="AH478" s="4">
        <v>13.895050612967591</v>
      </c>
      <c r="AI478" s="4">
        <v>197.06046292218531</v>
      </c>
      <c r="AJ478" s="4">
        <v>-68.745165374275658</v>
      </c>
      <c r="AK478" s="4">
        <v>-11.63684133086034</v>
      </c>
      <c r="AL478" s="4">
        <v>-6.5305018883459853</v>
      </c>
    </row>
    <row r="479" spans="1:38" x14ac:dyDescent="0.2">
      <c r="A479">
        <v>478</v>
      </c>
      <c r="B479">
        <v>0.27010351674842531</v>
      </c>
      <c r="C479">
        <v>14.47639588947205</v>
      </c>
      <c r="D479">
        <v>174.737654543362</v>
      </c>
      <c r="E479">
        <v>-62.136168366075758</v>
      </c>
      <c r="F479">
        <v>-3.491834442018539</v>
      </c>
      <c r="G479">
        <v>0.65449135295935978</v>
      </c>
      <c r="U479" s="4">
        <v>0.1244040498594975</v>
      </c>
      <c r="V479" s="4">
        <v>13.53722874028632</v>
      </c>
      <c r="W479" s="4">
        <v>162.6517922768827</v>
      </c>
      <c r="X479" s="4">
        <v>-57.675311597388173</v>
      </c>
      <c r="Y479" s="4">
        <v>-3.6401991318199411</v>
      </c>
      <c r="Z479" s="4">
        <v>0.52110983058746274</v>
      </c>
      <c r="AA479" s="4">
        <v>0.27010351674842531</v>
      </c>
      <c r="AB479" s="4">
        <v>14.47639588947205</v>
      </c>
      <c r="AC479" s="4">
        <v>174.737654543362</v>
      </c>
      <c r="AD479" s="4">
        <v>-62.136168366075758</v>
      </c>
      <c r="AE479" s="4">
        <v>-3.491834442018539</v>
      </c>
      <c r="AF479" s="4">
        <v>0.65449135295935978</v>
      </c>
      <c r="AG479" s="4">
        <v>1.1278702067892661</v>
      </c>
      <c r="AH479" s="4">
        <v>15.909457848068691</v>
      </c>
      <c r="AI479" s="4">
        <v>194.30635936148289</v>
      </c>
      <c r="AJ479" s="4">
        <v>-69.433538416130432</v>
      </c>
      <c r="AK479" s="4">
        <v>-3.443040721587229</v>
      </c>
      <c r="AL479" s="4">
        <v>0.67999097223765015</v>
      </c>
    </row>
    <row r="480" spans="1:38" x14ac:dyDescent="0.2">
      <c r="A480">
        <v>479</v>
      </c>
      <c r="B480">
        <v>1.0390216659191289</v>
      </c>
      <c r="C480">
        <v>12.243312088219639</v>
      </c>
      <c r="D480">
        <v>173.01256589672451</v>
      </c>
      <c r="E480">
        <v>-57.79765124917337</v>
      </c>
      <c r="F480">
        <v>3.236726916644908</v>
      </c>
      <c r="G480">
        <v>7.5983646398144211</v>
      </c>
      <c r="U480" s="4">
        <v>0.8215682420323821</v>
      </c>
      <c r="V480" s="4">
        <v>11.451140238136389</v>
      </c>
      <c r="W480" s="4">
        <v>160.80618628565381</v>
      </c>
      <c r="X480" s="4">
        <v>-53.581396191536093</v>
      </c>
      <c r="Y480" s="4">
        <v>2.5951840568404898</v>
      </c>
      <c r="Z480" s="4">
        <v>7.1460118729519664</v>
      </c>
      <c r="AA480" s="4">
        <v>1.0390216659191289</v>
      </c>
      <c r="AB480" s="4">
        <v>12.243312088219639</v>
      </c>
      <c r="AC480" s="4">
        <v>173.01256589672451</v>
      </c>
      <c r="AD480" s="4">
        <v>-57.79765124917337</v>
      </c>
      <c r="AE480" s="4">
        <v>3.236726916644908</v>
      </c>
      <c r="AF480" s="4">
        <v>7.5983646398144211</v>
      </c>
      <c r="AG480" s="4">
        <v>1.982548097759445</v>
      </c>
      <c r="AH480" s="4">
        <v>13.4950681912203</v>
      </c>
      <c r="AI480" s="4">
        <v>192.56991845070371</v>
      </c>
      <c r="AJ480" s="4">
        <v>-64.726779855773515</v>
      </c>
      <c r="AK480" s="4">
        <v>4.117410884681088</v>
      </c>
      <c r="AL480" s="4">
        <v>8.3725558130858779</v>
      </c>
    </row>
    <row r="481" spans="1:38" x14ac:dyDescent="0.2">
      <c r="A481">
        <v>480</v>
      </c>
      <c r="B481">
        <v>0.62187367334723143</v>
      </c>
      <c r="C481">
        <v>5.9407020390669301</v>
      </c>
      <c r="D481">
        <v>171.35741277062311</v>
      </c>
      <c r="E481">
        <v>-52.687852442238203</v>
      </c>
      <c r="F481">
        <v>8.2672229422190409</v>
      </c>
      <c r="G481">
        <v>14.50605219696676</v>
      </c>
      <c r="U481" s="4">
        <v>0.38295419483208082</v>
      </c>
      <c r="V481" s="4">
        <v>5.4966614570360841</v>
      </c>
      <c r="W481" s="4">
        <v>159.03442025163289</v>
      </c>
      <c r="X481" s="4">
        <v>-48.768396229359723</v>
      </c>
      <c r="Y481" s="4">
        <v>7.2465296780672039</v>
      </c>
      <c r="Z481" s="4">
        <v>13.70686408222163</v>
      </c>
      <c r="AA481" s="4">
        <v>0.62187367334723143</v>
      </c>
      <c r="AB481" s="4">
        <v>5.9407020390669301</v>
      </c>
      <c r="AC481" s="4">
        <v>171.35741277062311</v>
      </c>
      <c r="AD481" s="4">
        <v>-52.687852442238203</v>
      </c>
      <c r="AE481" s="4">
        <v>8.2672229422190409</v>
      </c>
      <c r="AF481" s="4">
        <v>14.50605219696676</v>
      </c>
      <c r="AG481" s="4">
        <v>1.526682078626707</v>
      </c>
      <c r="AH481" s="4">
        <v>6.557937041823851</v>
      </c>
      <c r="AI481" s="4">
        <v>190.99167056816381</v>
      </c>
      <c r="AJ481" s="4">
        <v>-59.220455362774793</v>
      </c>
      <c r="AK481" s="4">
        <v>9.8156265818786537</v>
      </c>
      <c r="AL481" s="4">
        <v>16.020184783504121</v>
      </c>
    </row>
    <row r="482" spans="1:38" x14ac:dyDescent="0.2">
      <c r="A482">
        <v>481</v>
      </c>
      <c r="B482">
        <v>-1.5482510984617099</v>
      </c>
      <c r="C482">
        <v>-1.6650240648189749</v>
      </c>
      <c r="D482">
        <v>171.1857721683773</v>
      </c>
      <c r="E482">
        <v>-48.151391525726652</v>
      </c>
      <c r="F482">
        <v>12.838955899134399</v>
      </c>
      <c r="G482">
        <v>13.89066294553812</v>
      </c>
      <c r="U482" s="4">
        <v>-1.7210632010203171</v>
      </c>
      <c r="V482" s="4">
        <v>-1.713824060719664</v>
      </c>
      <c r="W482" s="4">
        <v>158.64680876330289</v>
      </c>
      <c r="X482" s="4">
        <v>-44.507253447216833</v>
      </c>
      <c r="Y482" s="4">
        <v>11.45634934316014</v>
      </c>
      <c r="Z482" s="4">
        <v>13.15129245191692</v>
      </c>
      <c r="AA482" s="4">
        <v>-1.5482510984617099</v>
      </c>
      <c r="AB482" s="4">
        <v>-1.6650240648189749</v>
      </c>
      <c r="AC482" s="4">
        <v>171.1857721683773</v>
      </c>
      <c r="AD482" s="4">
        <v>-48.151391525726652</v>
      </c>
      <c r="AE482" s="4">
        <v>12.838955899134399</v>
      </c>
      <c r="AF482" s="4">
        <v>13.89066294553812</v>
      </c>
      <c r="AG482" s="4">
        <v>-0.8677841793129466</v>
      </c>
      <c r="AH482" s="4">
        <v>-1.812360655707784</v>
      </c>
      <c r="AI482" s="4">
        <v>191.04020879397839</v>
      </c>
      <c r="AJ482" s="4">
        <v>-54.332331550299124</v>
      </c>
      <c r="AK482" s="4">
        <v>15.02761004370393</v>
      </c>
      <c r="AL482" s="4">
        <v>15.361267740347239</v>
      </c>
    </row>
    <row r="483" spans="1:38" x14ac:dyDescent="0.2">
      <c r="A483">
        <v>482</v>
      </c>
      <c r="B483">
        <v>-3.6606682599409099</v>
      </c>
      <c r="C483">
        <v>-7.3795727528638153</v>
      </c>
      <c r="D483">
        <v>170.034303619415</v>
      </c>
      <c r="E483">
        <v>-49.181939035806167</v>
      </c>
      <c r="F483">
        <v>20.878395762827939</v>
      </c>
      <c r="G483">
        <v>6.1291905241199824</v>
      </c>
      <c r="U483" s="4">
        <v>-3.762965459369517</v>
      </c>
      <c r="V483" s="4">
        <v>-7.1113592862998951</v>
      </c>
      <c r="W483" s="4">
        <v>157.38137387716199</v>
      </c>
      <c r="X483" s="4">
        <v>-45.52635176851458</v>
      </c>
      <c r="Y483" s="4">
        <v>18.941091002144098</v>
      </c>
      <c r="Z483" s="4">
        <v>5.7855383574992354</v>
      </c>
      <c r="AA483" s="4">
        <v>-3.6606682599409099</v>
      </c>
      <c r="AB483" s="4">
        <v>-7.3795727528638153</v>
      </c>
      <c r="AC483" s="4">
        <v>170.034303619415</v>
      </c>
      <c r="AD483" s="4">
        <v>-49.181939035806167</v>
      </c>
      <c r="AE483" s="4">
        <v>20.878395762827939</v>
      </c>
      <c r="AF483" s="4">
        <v>6.1291905241199824</v>
      </c>
      <c r="AG483" s="4">
        <v>-3.2253238098187871</v>
      </c>
      <c r="AH483" s="4">
        <v>-8.1702617683387526</v>
      </c>
      <c r="AI483" s="4">
        <v>190.40689240364799</v>
      </c>
      <c r="AJ483" s="4">
        <v>-55.393020816114543</v>
      </c>
      <c r="AK483" s="4">
        <v>24.076268430387259</v>
      </c>
      <c r="AL483" s="4">
        <v>6.8689658810084717</v>
      </c>
    </row>
    <row r="484" spans="1:38" x14ac:dyDescent="0.2">
      <c r="A484">
        <v>483</v>
      </c>
      <c r="B484">
        <v>4.6262046282010294</v>
      </c>
      <c r="C484">
        <v>-1.971971506681081</v>
      </c>
      <c r="D484">
        <v>194.39045686533609</v>
      </c>
      <c r="E484">
        <v>-19.15723689557656</v>
      </c>
      <c r="F484">
        <v>-13.769458392154711</v>
      </c>
      <c r="G484">
        <v>-1.672276046180071</v>
      </c>
      <c r="U484" s="4">
        <v>4.3095025475763906</v>
      </c>
      <c r="V484" s="4">
        <v>-2.2310816027259528</v>
      </c>
      <c r="W484" s="4">
        <v>181.83575426456611</v>
      </c>
      <c r="X484" s="4">
        <v>-17.281151860778071</v>
      </c>
      <c r="Y484" s="4">
        <v>-13.015407547438549</v>
      </c>
      <c r="Z484" s="4">
        <v>-1.6034261395274061</v>
      </c>
      <c r="AA484" s="4">
        <v>4.6262046282010294</v>
      </c>
      <c r="AB484" s="4">
        <v>-1.971971506681081</v>
      </c>
      <c r="AC484" s="4">
        <v>194.39045686533609</v>
      </c>
      <c r="AD484" s="4">
        <v>-19.15723689557656</v>
      </c>
      <c r="AE484" s="4">
        <v>-13.769458392154711</v>
      </c>
      <c r="AF484" s="4">
        <v>-1.672276046180071</v>
      </c>
      <c r="AG484" s="4">
        <v>5.6091076799449358</v>
      </c>
      <c r="AH484" s="4">
        <v>-2.0772965126397929</v>
      </c>
      <c r="AI484" s="4">
        <v>215.40899698168579</v>
      </c>
      <c r="AJ484" s="4">
        <v>-22.31862390764697</v>
      </c>
      <c r="AK484" s="4">
        <v>-15.25571453481197</v>
      </c>
      <c r="AL484" s="4">
        <v>-1.7908211474153839</v>
      </c>
    </row>
    <row r="485" spans="1:38" x14ac:dyDescent="0.2">
      <c r="A485">
        <v>484</v>
      </c>
      <c r="B485">
        <v>4.0869618921957089</v>
      </c>
      <c r="C485">
        <v>1.941363779397524</v>
      </c>
      <c r="D485">
        <v>197.3522418798012</v>
      </c>
      <c r="E485">
        <v>-20.443098748007571</v>
      </c>
      <c r="F485">
        <v>-8.4988350925292657</v>
      </c>
      <c r="G485">
        <v>-3.825830897577823</v>
      </c>
      <c r="U485" s="4">
        <v>3.8090914204093109</v>
      </c>
      <c r="V485" s="4">
        <v>1.459630769829507</v>
      </c>
      <c r="W485" s="4">
        <v>184.3396577413865</v>
      </c>
      <c r="X485" s="4">
        <v>-18.382250311806249</v>
      </c>
      <c r="Y485" s="4">
        <v>-8.107677071604936</v>
      </c>
      <c r="Z485" s="4">
        <v>-3.694986237982393</v>
      </c>
      <c r="AA485" s="4">
        <v>4.0869618921957089</v>
      </c>
      <c r="AB485" s="4">
        <v>1.941363779397524</v>
      </c>
      <c r="AC485" s="4">
        <v>197.3522418798012</v>
      </c>
      <c r="AD485" s="4">
        <v>-20.443098748007571</v>
      </c>
      <c r="AE485" s="4">
        <v>-8.4988350925292657</v>
      </c>
      <c r="AF485" s="4">
        <v>-3.825830897577823</v>
      </c>
      <c r="AG485" s="4">
        <v>4.9615530906258956</v>
      </c>
      <c r="AH485" s="4">
        <v>2.299421424412218</v>
      </c>
      <c r="AI485" s="4">
        <v>219.15861666707869</v>
      </c>
      <c r="AJ485" s="4">
        <v>-23.966800120674801</v>
      </c>
      <c r="AK485" s="4">
        <v>-9.385697252204718</v>
      </c>
      <c r="AL485" s="4">
        <v>-4.1272241269827159</v>
      </c>
    </row>
    <row r="486" spans="1:38" x14ac:dyDescent="0.2">
      <c r="A486">
        <v>485</v>
      </c>
      <c r="B486">
        <v>3.1627689165903372</v>
      </c>
      <c r="C486">
        <v>6.1155579346336797</v>
      </c>
      <c r="D486">
        <v>197.245712577147</v>
      </c>
      <c r="E486">
        <v>-37.917788940967917</v>
      </c>
      <c r="F486">
        <v>-9.2317173534146111</v>
      </c>
      <c r="G486">
        <v>-6.3183971883165118</v>
      </c>
      <c r="U486" s="4">
        <v>2.9224939389911109</v>
      </c>
      <c r="V486" s="4">
        <v>5.4454916300298812</v>
      </c>
      <c r="W486" s="4">
        <v>184.04424826039121</v>
      </c>
      <c r="X486" s="4">
        <v>-34.792050291456739</v>
      </c>
      <c r="Y486" s="4">
        <v>-8.8576235345688676</v>
      </c>
      <c r="Z486" s="4">
        <v>-6.084513025391443</v>
      </c>
      <c r="AA486" s="4">
        <v>3.1627689165903372</v>
      </c>
      <c r="AB486" s="4">
        <v>6.1155579346336797</v>
      </c>
      <c r="AC486" s="4">
        <v>197.245712577147</v>
      </c>
      <c r="AD486" s="4">
        <v>-37.917788940967917</v>
      </c>
      <c r="AE486" s="4">
        <v>-9.2317173534146111</v>
      </c>
      <c r="AF486" s="4">
        <v>-6.3183971883165118</v>
      </c>
      <c r="AG486" s="4">
        <v>3.993949988033183</v>
      </c>
      <c r="AH486" s="4">
        <v>6.8517571767510246</v>
      </c>
      <c r="AI486" s="4">
        <v>218.60088855246249</v>
      </c>
      <c r="AJ486" s="4">
        <v>-43.140035399985663</v>
      </c>
      <c r="AK486" s="4">
        <v>-10.07083308299713</v>
      </c>
      <c r="AL486" s="4">
        <v>-6.8535580855741616</v>
      </c>
    </row>
    <row r="487" spans="1:38" x14ac:dyDescent="0.2">
      <c r="A487">
        <v>486</v>
      </c>
      <c r="B487">
        <v>2.0930185714235798</v>
      </c>
      <c r="C487">
        <v>11.823711485181621</v>
      </c>
      <c r="D487">
        <v>192.39283547192551</v>
      </c>
      <c r="E487">
        <v>-56.969258691948127</v>
      </c>
      <c r="F487">
        <v>-8.6737425748200181</v>
      </c>
      <c r="G487">
        <v>-6.2119429717292034</v>
      </c>
      <c r="U487" s="4">
        <v>1.8801159451493701</v>
      </c>
      <c r="V487" s="4">
        <v>10.91873438617781</v>
      </c>
      <c r="W487" s="4">
        <v>179.3204506564696</v>
      </c>
      <c r="X487" s="4">
        <v>-52.726899975129612</v>
      </c>
      <c r="Y487" s="4">
        <v>-8.4120651861078652</v>
      </c>
      <c r="Z487" s="4">
        <v>-5.998936231504751</v>
      </c>
      <c r="AA487" s="4">
        <v>2.0930185714235798</v>
      </c>
      <c r="AB487" s="4">
        <v>11.823711485181621</v>
      </c>
      <c r="AC487" s="4">
        <v>192.39283547192551</v>
      </c>
      <c r="AD487" s="4">
        <v>-56.969258691948127</v>
      </c>
      <c r="AE487" s="4">
        <v>-8.6737425748200181</v>
      </c>
      <c r="AF487" s="4">
        <v>-6.2119429717292034</v>
      </c>
      <c r="AG487" s="4">
        <v>2.9470694654628748</v>
      </c>
      <c r="AH487" s="4">
        <v>13.02610784997097</v>
      </c>
      <c r="AI487" s="4">
        <v>213.67998150680501</v>
      </c>
      <c r="AJ487" s="4">
        <v>-63.900690107384307</v>
      </c>
      <c r="AK487" s="4">
        <v>-9.2996636431417059</v>
      </c>
      <c r="AL487" s="4">
        <v>-6.7941846782526074</v>
      </c>
    </row>
    <row r="488" spans="1:38" x14ac:dyDescent="0.2">
      <c r="A488">
        <v>487</v>
      </c>
      <c r="B488">
        <v>1.32904901571346</v>
      </c>
      <c r="C488">
        <v>14.475173686495699</v>
      </c>
      <c r="D488">
        <v>188.74633189697161</v>
      </c>
      <c r="E488">
        <v>-58.898420089143897</v>
      </c>
      <c r="F488">
        <v>-3.5745633401639552</v>
      </c>
      <c r="G488">
        <v>0.45527526046799283</v>
      </c>
      <c r="U488" s="4">
        <v>1.1220856775177619</v>
      </c>
      <c r="V488" s="4">
        <v>13.483931212693779</v>
      </c>
      <c r="W488" s="4">
        <v>175.6520092844072</v>
      </c>
      <c r="X488" s="4">
        <v>-54.51731053000389</v>
      </c>
      <c r="Y488" s="4">
        <v>-3.729623947044447</v>
      </c>
      <c r="Z488" s="4">
        <v>0.34456377338728778</v>
      </c>
      <c r="AA488" s="4">
        <v>1.32904901571346</v>
      </c>
      <c r="AB488" s="4">
        <v>14.475173686495699</v>
      </c>
      <c r="AC488" s="4">
        <v>188.74633189697161</v>
      </c>
      <c r="AD488" s="4">
        <v>-58.898420089143897</v>
      </c>
      <c r="AE488" s="4">
        <v>-3.5745633401639552</v>
      </c>
      <c r="AF488" s="4">
        <v>0.45527526046799283</v>
      </c>
      <c r="AG488" s="4">
        <v>2.1992973937497089</v>
      </c>
      <c r="AH488" s="4">
        <v>15.969699569393759</v>
      </c>
      <c r="AI488" s="4">
        <v>209.9731053793918</v>
      </c>
      <c r="AJ488" s="4">
        <v>-66.071194993715224</v>
      </c>
      <c r="AK488" s="4">
        <v>-3.4999554358290581</v>
      </c>
      <c r="AL488" s="4">
        <v>0.49885677189787753</v>
      </c>
    </row>
    <row r="489" spans="1:38" x14ac:dyDescent="0.2">
      <c r="A489">
        <v>488</v>
      </c>
      <c r="B489">
        <v>0.29277806970954401</v>
      </c>
      <c r="C489">
        <v>11.290986287909879</v>
      </c>
      <c r="D489">
        <v>187.07536557367601</v>
      </c>
      <c r="E489">
        <v>-46.67813127741347</v>
      </c>
      <c r="F489">
        <v>-3.3948605340822363E-2</v>
      </c>
      <c r="G489">
        <v>7.8602194010246649</v>
      </c>
      <c r="U489" s="4">
        <v>8.5915572330195505E-2</v>
      </c>
      <c r="V489" s="4">
        <v>10.47678947883289</v>
      </c>
      <c r="W489" s="4">
        <v>173.79490119492931</v>
      </c>
      <c r="X489" s="4">
        <v>-42.972621354798918</v>
      </c>
      <c r="Y489" s="4">
        <v>-0.52551996839695692</v>
      </c>
      <c r="Z489" s="4">
        <v>7.4347513534870497</v>
      </c>
      <c r="AA489" s="4">
        <v>0.29277806970954401</v>
      </c>
      <c r="AB489" s="4">
        <v>11.290986287909879</v>
      </c>
      <c r="AC489" s="4">
        <v>187.07536557367601</v>
      </c>
      <c r="AD489" s="4">
        <v>-46.67813127741347</v>
      </c>
      <c r="AE489" s="4">
        <v>-3.3948605340822363E-2</v>
      </c>
      <c r="AF489" s="4">
        <v>7.8602194010246649</v>
      </c>
      <c r="AG489" s="4">
        <v>1.1204551032399019</v>
      </c>
      <c r="AH489" s="4">
        <v>12.55928800936427</v>
      </c>
      <c r="AI489" s="4">
        <v>208.26956840199821</v>
      </c>
      <c r="AJ489" s="4">
        <v>-52.73493910477751</v>
      </c>
      <c r="AK489" s="4">
        <v>0.63208389118638075</v>
      </c>
      <c r="AL489" s="4">
        <v>8.5764697900309574</v>
      </c>
    </row>
    <row r="490" spans="1:38" x14ac:dyDescent="0.2">
      <c r="A490">
        <v>489</v>
      </c>
      <c r="B490">
        <v>-0.22754685646293599</v>
      </c>
      <c r="C490">
        <v>5.6097940576318814</v>
      </c>
      <c r="D490">
        <v>187.52711179510439</v>
      </c>
      <c r="E490">
        <v>-24.17297546513602</v>
      </c>
      <c r="F490">
        <v>-3.0552255513289519</v>
      </c>
      <c r="G490">
        <v>8.5754752974374036</v>
      </c>
      <c r="U490" s="4">
        <v>-0.47194344352109319</v>
      </c>
      <c r="V490" s="4">
        <v>5.053065489976845</v>
      </c>
      <c r="W490" s="4">
        <v>173.92304689394109</v>
      </c>
      <c r="X490" s="4">
        <v>-21.709932019652339</v>
      </c>
      <c r="Y490" s="4">
        <v>-3.4911995493385222</v>
      </c>
      <c r="Z490" s="4">
        <v>8.1566516327210437</v>
      </c>
      <c r="AA490" s="4">
        <v>-0.22754685646293599</v>
      </c>
      <c r="AB490" s="4">
        <v>5.6097940576318814</v>
      </c>
      <c r="AC490" s="4">
        <v>187.52711179510439</v>
      </c>
      <c r="AD490" s="4">
        <v>-24.17297546513602</v>
      </c>
      <c r="AE490" s="4">
        <v>-3.0552255513289519</v>
      </c>
      <c r="AF490" s="4">
        <v>8.5754752974374036</v>
      </c>
      <c r="AG490" s="4">
        <v>0.58908546024898367</v>
      </c>
      <c r="AH490" s="4">
        <v>6.4423635012058842</v>
      </c>
      <c r="AI490" s="4">
        <v>209.3616758525383</v>
      </c>
      <c r="AJ490" s="4">
        <v>-28.269723389786961</v>
      </c>
      <c r="AK490" s="4">
        <v>-2.42364650242469</v>
      </c>
      <c r="AL490" s="4">
        <v>9.3217202588004966</v>
      </c>
    </row>
    <row r="491" spans="1:38" x14ac:dyDescent="0.2">
      <c r="A491">
        <v>490</v>
      </c>
      <c r="B491">
        <v>-1.0111945416473971</v>
      </c>
      <c r="C491">
        <v>1.545789968171144</v>
      </c>
      <c r="D491">
        <v>184.1897072251511</v>
      </c>
      <c r="E491">
        <v>-9.5275060159363605</v>
      </c>
      <c r="F491">
        <v>-6.0845248945304453</v>
      </c>
      <c r="G491">
        <v>6.7487717944427494</v>
      </c>
      <c r="U491" s="4">
        <v>-1.2615061681211479</v>
      </c>
      <c r="V491" s="4">
        <v>1.17552065765077</v>
      </c>
      <c r="W491" s="4">
        <v>170.58736841571991</v>
      </c>
      <c r="X491" s="4">
        <v>-7.9093412532674057</v>
      </c>
      <c r="Y491" s="4">
        <v>-6.4513178232049029</v>
      </c>
      <c r="Z491" s="4">
        <v>6.4357735365152324</v>
      </c>
      <c r="AA491" s="4">
        <v>-1.0111945416473971</v>
      </c>
      <c r="AB491" s="4">
        <v>1.545789968171144</v>
      </c>
      <c r="AC491" s="4">
        <v>184.1897072251511</v>
      </c>
      <c r="AD491" s="4">
        <v>-9.5275060159363605</v>
      </c>
      <c r="AE491" s="4">
        <v>-6.0845248945304453</v>
      </c>
      <c r="AF491" s="4">
        <v>6.7487717944427494</v>
      </c>
      <c r="AG491" s="4">
        <v>-0.2418061335787321</v>
      </c>
      <c r="AH491" s="4">
        <v>2.0380836036255898</v>
      </c>
      <c r="AI491" s="4">
        <v>206.36201388019049</v>
      </c>
      <c r="AJ491" s="4">
        <v>-12.355109695056511</v>
      </c>
      <c r="AK491" s="4">
        <v>-5.5219323791322248</v>
      </c>
      <c r="AL491" s="4">
        <v>7.3574047480343401</v>
      </c>
    </row>
    <row r="492" spans="1:38" x14ac:dyDescent="0.2">
      <c r="A492">
        <v>491</v>
      </c>
      <c r="B492">
        <v>-2.448902600703581</v>
      </c>
      <c r="C492">
        <v>-2.448238297532253</v>
      </c>
      <c r="D492">
        <v>177.2199016071506</v>
      </c>
      <c r="E492">
        <v>-14.18241543723213</v>
      </c>
      <c r="F492">
        <v>0.47621750147458691</v>
      </c>
      <c r="G492">
        <v>4.6021612799738101</v>
      </c>
      <c r="U492" s="4">
        <v>-2.6572424973647251</v>
      </c>
      <c r="V492" s="4">
        <v>-2.5748746929720738</v>
      </c>
      <c r="W492" s="4">
        <v>163.94273355626339</v>
      </c>
      <c r="X492" s="4">
        <v>-12.386449496868369</v>
      </c>
      <c r="Y492" s="4">
        <v>-0.35325366054066348</v>
      </c>
      <c r="Z492" s="4">
        <v>4.3844123782539484</v>
      </c>
      <c r="AA492" s="4">
        <v>-2.448902600703581</v>
      </c>
      <c r="AB492" s="4">
        <v>-2.448238297532253</v>
      </c>
      <c r="AC492" s="4">
        <v>177.2199016071506</v>
      </c>
      <c r="AD492" s="4">
        <v>-14.18241543723213</v>
      </c>
      <c r="AE492" s="4">
        <v>0.47621750147458691</v>
      </c>
      <c r="AF492" s="4">
        <v>4.6021612799738101</v>
      </c>
      <c r="AG492" s="4">
        <v>-1.816375457026205</v>
      </c>
      <c r="AH492" s="4">
        <v>-2.446517581310355</v>
      </c>
      <c r="AI492" s="4">
        <v>198.47915438875469</v>
      </c>
      <c r="AJ492" s="4">
        <v>-17.33455648665673</v>
      </c>
      <c r="AK492" s="4">
        <v>1.8300077668347501</v>
      </c>
      <c r="AL492" s="4">
        <v>5.0834342806133206</v>
      </c>
    </row>
    <row r="493" spans="1:38" x14ac:dyDescent="0.2">
      <c r="A493">
        <v>492</v>
      </c>
      <c r="B493">
        <v>4.0239317120407083</v>
      </c>
      <c r="C493">
        <v>-2.2414781865965772</v>
      </c>
      <c r="D493">
        <v>194.8878442243869</v>
      </c>
      <c r="E493">
        <v>-19.151333948131029</v>
      </c>
      <c r="F493">
        <v>-14.257785503147931</v>
      </c>
      <c r="G493">
        <v>-1.146622661763379</v>
      </c>
      <c r="U493" s="4">
        <v>3.73713891564209</v>
      </c>
      <c r="V493" s="4">
        <v>-2.4822829547043459</v>
      </c>
      <c r="W493" s="4">
        <v>182.33809498938399</v>
      </c>
      <c r="X493" s="4">
        <v>-17.290451219089761</v>
      </c>
      <c r="Y493" s="4">
        <v>-13.47035602803005</v>
      </c>
      <c r="Z493" s="4">
        <v>-1.099994144587493</v>
      </c>
      <c r="AA493" s="4">
        <v>4.0239317120407083</v>
      </c>
      <c r="AB493" s="4">
        <v>-2.2414781865965772</v>
      </c>
      <c r="AC493" s="4">
        <v>194.8878442243869</v>
      </c>
      <c r="AD493" s="4">
        <v>-19.151333948131029</v>
      </c>
      <c r="AE493" s="4">
        <v>-14.257785503147931</v>
      </c>
      <c r="AF493" s="4">
        <v>-1.146622661763379</v>
      </c>
      <c r="AG493" s="4">
        <v>4.9594501938092259</v>
      </c>
      <c r="AH493" s="4">
        <v>-2.376217006569977</v>
      </c>
      <c r="AI493" s="4">
        <v>215.94979863704961</v>
      </c>
      <c r="AJ493" s="4">
        <v>-22.288311319636289</v>
      </c>
      <c r="AK493" s="4">
        <v>-15.798362706499789</v>
      </c>
      <c r="AL493" s="4">
        <v>-1.2179948352614709</v>
      </c>
    </row>
    <row r="494" spans="1:38" x14ac:dyDescent="0.2">
      <c r="A494">
        <v>493</v>
      </c>
      <c r="B494">
        <v>3.49709888507688</v>
      </c>
      <c r="C494">
        <v>1.285672642274722</v>
      </c>
      <c r="D494">
        <v>192.26518458577311</v>
      </c>
      <c r="E494">
        <v>-31.98695673962786</v>
      </c>
      <c r="F494">
        <v>-13.641640810450131</v>
      </c>
      <c r="G494">
        <v>-6.2513293926386817</v>
      </c>
      <c r="U494" s="4">
        <v>3.2363827610411451</v>
      </c>
      <c r="V494" s="4">
        <v>0.87118909918123644</v>
      </c>
      <c r="W494" s="4">
        <v>179.63892360744029</v>
      </c>
      <c r="X494" s="4">
        <v>-29.317894577374659</v>
      </c>
      <c r="Y494" s="4">
        <v>-12.95697172574576</v>
      </c>
      <c r="Z494" s="4">
        <v>-5.9810615976370247</v>
      </c>
      <c r="AA494" s="4">
        <v>3.49709888507688</v>
      </c>
      <c r="AB494" s="4">
        <v>1.285672642274722</v>
      </c>
      <c r="AC494" s="4">
        <v>192.26518458577311</v>
      </c>
      <c r="AD494" s="4">
        <v>-31.98695673962786</v>
      </c>
      <c r="AE494" s="4">
        <v>-13.641640810450131</v>
      </c>
      <c r="AF494" s="4">
        <v>-6.2513293926386817</v>
      </c>
      <c r="AG494" s="4">
        <v>4.4268489427056021</v>
      </c>
      <c r="AH494" s="4">
        <v>1.473484080408384</v>
      </c>
      <c r="AI494" s="4">
        <v>213.27849588065439</v>
      </c>
      <c r="AJ494" s="4">
        <v>-36.414279511141032</v>
      </c>
      <c r="AK494" s="4">
        <v>-14.97886438783933</v>
      </c>
      <c r="AL494" s="4">
        <v>-6.8048129207808596</v>
      </c>
    </row>
    <row r="495" spans="1:38" x14ac:dyDescent="0.2">
      <c r="A495">
        <v>494</v>
      </c>
      <c r="B495">
        <v>2.262037020328838</v>
      </c>
      <c r="C495">
        <v>6.4952364235515576</v>
      </c>
      <c r="D495">
        <v>191.73518157780839</v>
      </c>
      <c r="E495">
        <v>-45.197546455327007</v>
      </c>
      <c r="F495">
        <v>-11.969624640605799</v>
      </c>
      <c r="G495">
        <v>-7.9373497453677953</v>
      </c>
      <c r="U495" s="4">
        <v>2.0581518695763208</v>
      </c>
      <c r="V495" s="4">
        <v>5.8346080734518253</v>
      </c>
      <c r="W495" s="4">
        <v>178.9269342021569</v>
      </c>
      <c r="X495" s="4">
        <v>-41.70309965649858</v>
      </c>
      <c r="Y495" s="4">
        <v>-11.44454718931958</v>
      </c>
      <c r="Z495" s="4">
        <v>-7.6110789723950676</v>
      </c>
      <c r="AA495" s="4">
        <v>2.262037020328838</v>
      </c>
      <c r="AB495" s="4">
        <v>6.4952364235515576</v>
      </c>
      <c r="AC495" s="4">
        <v>191.73518157780839</v>
      </c>
      <c r="AD495" s="4">
        <v>-45.197546455327007</v>
      </c>
      <c r="AE495" s="4">
        <v>-11.969624640605799</v>
      </c>
      <c r="AF495" s="4">
        <v>-7.9373497453677953</v>
      </c>
      <c r="AG495" s="4">
        <v>3.1089774832735988</v>
      </c>
      <c r="AH495" s="4">
        <v>7.1791610707093936</v>
      </c>
      <c r="AI495" s="4">
        <v>212.6711294819317</v>
      </c>
      <c r="AJ495" s="4">
        <v>-50.940514688557862</v>
      </c>
      <c r="AK495" s="4">
        <v>-13.033491135088671</v>
      </c>
      <c r="AL495" s="4">
        <v>-8.6657306801079876</v>
      </c>
    </row>
    <row r="496" spans="1:38" x14ac:dyDescent="0.2">
      <c r="A496">
        <v>495</v>
      </c>
      <c r="B496">
        <v>1.935557861169557</v>
      </c>
      <c r="C496">
        <v>12.285894696654109</v>
      </c>
      <c r="D496">
        <v>191.29898772407611</v>
      </c>
      <c r="E496">
        <v>-56.889629559806501</v>
      </c>
      <c r="F496">
        <v>-8.051921979147485</v>
      </c>
      <c r="G496">
        <v>-5.242473063268867</v>
      </c>
      <c r="U496" s="4">
        <v>1.7269448221320201</v>
      </c>
      <c r="V496" s="4">
        <v>11.365680108775271</v>
      </c>
      <c r="W496" s="4">
        <v>178.26697024452591</v>
      </c>
      <c r="X496" s="4">
        <v>-52.651339662263993</v>
      </c>
      <c r="Y496" s="4">
        <v>-7.8415654227743197</v>
      </c>
      <c r="Z496" s="4">
        <v>-5.0788386230122056</v>
      </c>
      <c r="AA496" s="4">
        <v>1.935557861169557</v>
      </c>
      <c r="AB496" s="4">
        <v>12.285894696654109</v>
      </c>
      <c r="AC496" s="4">
        <v>191.29898772407611</v>
      </c>
      <c r="AD496" s="4">
        <v>-56.889629559806501</v>
      </c>
      <c r="AE496" s="4">
        <v>-8.051921979147485</v>
      </c>
      <c r="AF496" s="4">
        <v>-5.242473063268867</v>
      </c>
      <c r="AG496" s="4">
        <v>2.7898839326535829</v>
      </c>
      <c r="AH496" s="4">
        <v>13.53723538290401</v>
      </c>
      <c r="AI496" s="4">
        <v>212.53529275209499</v>
      </c>
      <c r="AJ496" s="4">
        <v>-63.824190349391543</v>
      </c>
      <c r="AK496" s="4">
        <v>-8.5920895142105316</v>
      </c>
      <c r="AL496" s="4">
        <v>-5.7362065019936113</v>
      </c>
    </row>
    <row r="497" spans="1:38" x14ac:dyDescent="0.2">
      <c r="A497">
        <v>496</v>
      </c>
      <c r="B497">
        <v>1.382090099967666</v>
      </c>
      <c r="C497">
        <v>14.197349630108169</v>
      </c>
      <c r="D497">
        <v>189.2264573378464</v>
      </c>
      <c r="E497">
        <v>-57.9745837749618</v>
      </c>
      <c r="F497">
        <v>-3.6321199740239121</v>
      </c>
      <c r="G497">
        <v>0.52748003612985828</v>
      </c>
      <c r="U497" s="4">
        <v>1.1718728527591791</v>
      </c>
      <c r="V497" s="4">
        <v>13.216760257725349</v>
      </c>
      <c r="W497" s="4">
        <v>176.09412212733241</v>
      </c>
      <c r="X497" s="4">
        <v>-53.64127271583623</v>
      </c>
      <c r="Y497" s="4">
        <v>-3.785489858269985</v>
      </c>
      <c r="Z497" s="4">
        <v>0.41613844601308952</v>
      </c>
      <c r="AA497" s="4">
        <v>1.382090099967666</v>
      </c>
      <c r="AB497" s="4">
        <v>14.197349630108169</v>
      </c>
      <c r="AC497" s="4">
        <v>189.2264573378464</v>
      </c>
      <c r="AD497" s="4">
        <v>-57.9745837749618</v>
      </c>
      <c r="AE497" s="4">
        <v>-3.6321199740239121</v>
      </c>
      <c r="AF497" s="4">
        <v>0.52748003612985828</v>
      </c>
      <c r="AG497" s="4">
        <v>2.2493388584119778</v>
      </c>
      <c r="AH497" s="4">
        <v>15.670913388556739</v>
      </c>
      <c r="AI497" s="4">
        <v>210.48941375239539</v>
      </c>
      <c r="AJ497" s="4">
        <v>-65.066056188436775</v>
      </c>
      <c r="AK497" s="4">
        <v>-3.559450540681262</v>
      </c>
      <c r="AL497" s="4">
        <v>0.57656751309106313</v>
      </c>
    </row>
    <row r="498" spans="1:38" x14ac:dyDescent="0.2">
      <c r="A498">
        <v>497</v>
      </c>
      <c r="B498">
        <v>0.6074247270958425</v>
      </c>
      <c r="C498">
        <v>11.80251711441559</v>
      </c>
      <c r="D498">
        <v>186.85234125688501</v>
      </c>
      <c r="E498">
        <v>-48.433409431336983</v>
      </c>
      <c r="F498">
        <v>-0.40023992630158312</v>
      </c>
      <c r="G498">
        <v>6.8059928113820023</v>
      </c>
      <c r="U498" s="4">
        <v>0.3926761648508062</v>
      </c>
      <c r="V498" s="4">
        <v>10.96206872994183</v>
      </c>
      <c r="W498" s="4">
        <v>173.6258167140542</v>
      </c>
      <c r="X498" s="4">
        <v>-44.633219172882669</v>
      </c>
      <c r="Y498" s="4">
        <v>-0.85425944412814947</v>
      </c>
      <c r="Z498" s="4">
        <v>6.4255645315900409</v>
      </c>
      <c r="AA498" s="4">
        <v>0.6074247270958425</v>
      </c>
      <c r="AB498" s="4">
        <v>11.80251711441559</v>
      </c>
      <c r="AC498" s="4">
        <v>186.85234125688501</v>
      </c>
      <c r="AD498" s="4">
        <v>-48.433409431336983</v>
      </c>
      <c r="AE498" s="4">
        <v>-0.40023992630158312</v>
      </c>
      <c r="AF498" s="4">
        <v>6.8059928113820023</v>
      </c>
      <c r="AG498" s="4">
        <v>1.457719958163785</v>
      </c>
      <c r="AH498" s="4">
        <v>13.108279729345799</v>
      </c>
      <c r="AI498" s="4">
        <v>208.03350192016271</v>
      </c>
      <c r="AJ498" s="4">
        <v>-54.647757849190427</v>
      </c>
      <c r="AK498" s="4">
        <v>0.1973744212935058</v>
      </c>
      <c r="AL498" s="4">
        <v>7.4340731743040616</v>
      </c>
    </row>
    <row r="499" spans="1:38" x14ac:dyDescent="0.2">
      <c r="A499">
        <v>498</v>
      </c>
      <c r="B499">
        <v>6.1943986267609941E-3</v>
      </c>
      <c r="C499">
        <v>5.9504137582241219</v>
      </c>
      <c r="D499">
        <v>182.61788143618489</v>
      </c>
      <c r="E499">
        <v>-34.956577528874107</v>
      </c>
      <c r="F499">
        <v>0.98565813090361076</v>
      </c>
      <c r="G499">
        <v>10.129878598792279</v>
      </c>
      <c r="U499" s="4">
        <v>-0.23445436601831141</v>
      </c>
      <c r="V499" s="4">
        <v>5.4177087746730619</v>
      </c>
      <c r="W499" s="4">
        <v>169.41412888642719</v>
      </c>
      <c r="X499" s="4">
        <v>-31.940895368422659</v>
      </c>
      <c r="Y499" s="4">
        <v>0.34132589392066942</v>
      </c>
      <c r="Z499" s="4">
        <v>9.6084125452890579</v>
      </c>
      <c r="AA499" s="4">
        <v>6.1943986267609941E-3</v>
      </c>
      <c r="AB499" s="4">
        <v>5.9504137582241219</v>
      </c>
      <c r="AC499" s="4">
        <v>182.61788143618489</v>
      </c>
      <c r="AD499" s="4">
        <v>-34.956577528874107</v>
      </c>
      <c r="AE499" s="4">
        <v>0.98565813090361076</v>
      </c>
      <c r="AF499" s="4">
        <v>10.129878598792279</v>
      </c>
      <c r="AG499" s="4">
        <v>0.84701284365804441</v>
      </c>
      <c r="AH499" s="4">
        <v>6.7313820207701784</v>
      </c>
      <c r="AI499" s="4">
        <v>203.75610931589679</v>
      </c>
      <c r="AJ499" s="4">
        <v>-39.978984225101819</v>
      </c>
      <c r="AK499" s="4">
        <v>1.946037510553881</v>
      </c>
      <c r="AL499" s="4">
        <v>11.087117108510469</v>
      </c>
    </row>
    <row r="500" spans="1:38" x14ac:dyDescent="0.2">
      <c r="A500">
        <v>499</v>
      </c>
      <c r="B500">
        <v>-1.174244169734024</v>
      </c>
      <c r="C500">
        <v>0.70252358079763233</v>
      </c>
      <c r="D500">
        <v>179.0824649402083</v>
      </c>
      <c r="E500">
        <v>-24.384555824917278</v>
      </c>
      <c r="F500">
        <v>1.128859034420155</v>
      </c>
      <c r="G500">
        <v>8.9795716423606358</v>
      </c>
      <c r="U500" s="4">
        <v>-1.399817880276651</v>
      </c>
      <c r="V500" s="4">
        <v>0.43420704006707539</v>
      </c>
      <c r="W500" s="4">
        <v>165.89704113495659</v>
      </c>
      <c r="X500" s="4">
        <v>-21.992333488611411</v>
      </c>
      <c r="Y500" s="4">
        <v>0.37448435089325061</v>
      </c>
      <c r="Z500" s="4">
        <v>8.52916669251948</v>
      </c>
      <c r="AA500" s="4">
        <v>-1.174244169734024</v>
      </c>
      <c r="AB500" s="4">
        <v>0.70252358079763233</v>
      </c>
      <c r="AC500" s="4">
        <v>179.0824649402083</v>
      </c>
      <c r="AD500" s="4">
        <v>-24.384555824917278</v>
      </c>
      <c r="AE500" s="4">
        <v>1.128859034420155</v>
      </c>
      <c r="AF500" s="4">
        <v>8.9795716423606358</v>
      </c>
      <c r="AG500" s="4">
        <v>-0.42835529004708722</v>
      </c>
      <c r="AH500" s="4">
        <v>0.98701181167212959</v>
      </c>
      <c r="AI500" s="4">
        <v>200.32090374518421</v>
      </c>
      <c r="AJ500" s="4">
        <v>-28.478748161009442</v>
      </c>
      <c r="AK500" s="4">
        <v>2.3124411362973119</v>
      </c>
      <c r="AL500" s="4">
        <v>9.8641264925187873</v>
      </c>
    </row>
    <row r="501" spans="1:38" x14ac:dyDescent="0.2">
      <c r="A501">
        <v>500</v>
      </c>
      <c r="B501">
        <v>-2.2454044651192389</v>
      </c>
      <c r="C501">
        <v>-2.6886783321773269</v>
      </c>
      <c r="D501">
        <v>176.8601570624725</v>
      </c>
      <c r="E501">
        <v>-16.009996074118721</v>
      </c>
      <c r="F501">
        <v>1.9959922845255269</v>
      </c>
      <c r="G501">
        <v>4.0817692292219974</v>
      </c>
      <c r="U501" s="4">
        <v>-2.4690107375475692</v>
      </c>
      <c r="V501" s="4">
        <v>-2.798873241246433</v>
      </c>
      <c r="W501" s="4">
        <v>163.58468225328369</v>
      </c>
      <c r="X501" s="4">
        <v>-14.121274168364369</v>
      </c>
      <c r="Y501" s="4">
        <v>1.063312593005356</v>
      </c>
      <c r="Z501" s="4">
        <v>3.8877191516275271</v>
      </c>
      <c r="AA501" s="4">
        <v>-2.2454044651192389</v>
      </c>
      <c r="AB501" s="4">
        <v>-2.6886783321773269</v>
      </c>
      <c r="AC501" s="4">
        <v>176.8601570624725</v>
      </c>
      <c r="AD501" s="4">
        <v>-16.009996074118721</v>
      </c>
      <c r="AE501" s="4">
        <v>1.9959922845255269</v>
      </c>
      <c r="AF501" s="4">
        <v>4.0817692292219974</v>
      </c>
      <c r="AG501" s="4">
        <v>-1.602393067053596</v>
      </c>
      <c r="AH501" s="4">
        <v>-2.7249034128795442</v>
      </c>
      <c r="AI501" s="4">
        <v>198.12709405544979</v>
      </c>
      <c r="AJ501" s="4">
        <v>-19.31617493981021</v>
      </c>
      <c r="AK501" s="4">
        <v>3.5169489769972579</v>
      </c>
      <c r="AL501" s="4">
        <v>4.5248331451735044</v>
      </c>
    </row>
    <row r="502" spans="1:38" x14ac:dyDescent="0.2">
      <c r="A502">
        <v>501</v>
      </c>
      <c r="B502">
        <v>-2.7489069817513698</v>
      </c>
      <c r="C502">
        <v>-3.442901932203287</v>
      </c>
      <c r="D502">
        <v>5.4995917217323029</v>
      </c>
      <c r="E502">
        <v>-8.9161416553499429</v>
      </c>
      <c r="F502">
        <v>6.3206751210385814</v>
      </c>
      <c r="G502">
        <v>-2.0610848985826009</v>
      </c>
      <c r="U502" s="4">
        <v>-2.6273488073477358</v>
      </c>
      <c r="V502" s="4">
        <v>-3.2154717319119528</v>
      </c>
      <c r="W502" s="4">
        <v>5.0975627353173696</v>
      </c>
      <c r="X502" s="4">
        <v>-8.138164244437661</v>
      </c>
      <c r="Y502" s="4">
        <v>5.677551524838762</v>
      </c>
      <c r="Z502" s="4">
        <v>-2.0784154168753268</v>
      </c>
      <c r="AA502" s="4">
        <v>-2.7489069817513698</v>
      </c>
      <c r="AB502" s="4">
        <v>-3.442901932203287</v>
      </c>
      <c r="AC502" s="4">
        <v>5.4995917217323029</v>
      </c>
      <c r="AD502" s="4">
        <v>-8.9161416553499429</v>
      </c>
      <c r="AE502" s="4">
        <v>6.3206751210385814</v>
      </c>
      <c r="AF502" s="4">
        <v>-2.0610848985826009</v>
      </c>
      <c r="AG502" s="4">
        <v>-2.9891312689234502</v>
      </c>
      <c r="AH502" s="4">
        <v>-3.7554575541332551</v>
      </c>
      <c r="AI502" s="4">
        <v>6.1416195109730367</v>
      </c>
      <c r="AJ502" s="4">
        <v>-10.19313844749672</v>
      </c>
      <c r="AK502" s="4">
        <v>7.3019790146463963</v>
      </c>
      <c r="AL502" s="4">
        <v>-2.0191377423632528</v>
      </c>
    </row>
    <row r="503" spans="1:38" x14ac:dyDescent="0.2">
      <c r="A503">
        <v>502</v>
      </c>
      <c r="B503">
        <v>-2.643897237720056</v>
      </c>
      <c r="C503">
        <v>-2.4462246676516211</v>
      </c>
      <c r="D503">
        <v>5.2756547032355972</v>
      </c>
      <c r="E503">
        <v>-5.9507171604111848</v>
      </c>
      <c r="F503">
        <v>7.3366828711089616</v>
      </c>
      <c r="G503">
        <v>-2.3133226086984902</v>
      </c>
      <c r="U503" s="4">
        <v>-2.5038485357542539</v>
      </c>
      <c r="V503" s="4">
        <v>-2.2415038238189169</v>
      </c>
      <c r="W503" s="4">
        <v>4.8736740446041376</v>
      </c>
      <c r="X503" s="4">
        <v>-5.4561386923287536</v>
      </c>
      <c r="Y503" s="4">
        <v>6.6048499378408483</v>
      </c>
      <c r="Z503" s="4">
        <v>-2.4286155999318719</v>
      </c>
      <c r="AA503" s="4">
        <v>-2.643897237720056</v>
      </c>
      <c r="AB503" s="4">
        <v>-2.4462246676516211</v>
      </c>
      <c r="AC503" s="4">
        <v>5.2756547032355972</v>
      </c>
      <c r="AD503" s="4">
        <v>-5.9507171604111848</v>
      </c>
      <c r="AE503" s="4">
        <v>7.3366828711089616</v>
      </c>
      <c r="AF503" s="4">
        <v>-2.3133226086984902</v>
      </c>
      <c r="AG503" s="4">
        <v>-2.9235940268002358</v>
      </c>
      <c r="AH503" s="4">
        <v>-2.7289846704858349</v>
      </c>
      <c r="AI503" s="4">
        <v>5.9061200043189697</v>
      </c>
      <c r="AJ503" s="4">
        <v>-6.7589777683993848</v>
      </c>
      <c r="AK503" s="4">
        <v>8.4597571897508992</v>
      </c>
      <c r="AL503" s="4">
        <v>-2.1008677145547661</v>
      </c>
    </row>
    <row r="504" spans="1:38" x14ac:dyDescent="0.2">
      <c r="A504">
        <v>503</v>
      </c>
      <c r="B504">
        <v>-3.1315148315332442</v>
      </c>
      <c r="C504">
        <v>-1.0369141583546859</v>
      </c>
      <c r="D504">
        <v>5.0497582087537181</v>
      </c>
      <c r="E504">
        <v>-4.7954832794824629</v>
      </c>
      <c r="F504">
        <v>9.2325778396830565</v>
      </c>
      <c r="G504">
        <v>3.9738220649508298</v>
      </c>
      <c r="U504" s="4">
        <v>-2.964578003959295</v>
      </c>
      <c r="V504" s="4">
        <v>-0.92686785488010504</v>
      </c>
      <c r="W504" s="4">
        <v>4.6396871147045413</v>
      </c>
      <c r="X504" s="4">
        <v>-4.3713594812391454</v>
      </c>
      <c r="Y504" s="4">
        <v>8.2502282673146254</v>
      </c>
      <c r="Z504" s="4">
        <v>3.9701319050501529</v>
      </c>
      <c r="AA504" s="4">
        <v>-3.1315148315332442</v>
      </c>
      <c r="AB504" s="4">
        <v>-1.0369141583546859</v>
      </c>
      <c r="AC504" s="4">
        <v>5.0497582087537181</v>
      </c>
      <c r="AD504" s="4">
        <v>-4.7954832794824629</v>
      </c>
      <c r="AE504" s="4">
        <v>9.2325778396830565</v>
      </c>
      <c r="AF504" s="4">
        <v>3.9738220649508298</v>
      </c>
      <c r="AG504" s="4">
        <v>-3.475086643238924</v>
      </c>
      <c r="AH504" s="4">
        <v>-1.1691064262781941</v>
      </c>
      <c r="AI504" s="4">
        <v>5.677755173750211</v>
      </c>
      <c r="AJ504" s="4">
        <v>-5.4511237238168349</v>
      </c>
      <c r="AK504" s="4">
        <v>10.71668040605789</v>
      </c>
      <c r="AL504" s="4">
        <v>4.0830169444519031</v>
      </c>
    </row>
    <row r="505" spans="1:38" x14ac:dyDescent="0.2">
      <c r="A505">
        <v>504</v>
      </c>
      <c r="B505">
        <v>-4.1200113990827933</v>
      </c>
      <c r="C505">
        <v>-0.53759084119791589</v>
      </c>
      <c r="D505">
        <v>5.0646989100735098</v>
      </c>
      <c r="E505">
        <v>-2.639952994835236</v>
      </c>
      <c r="F505">
        <v>10.5182607670337</v>
      </c>
      <c r="G505">
        <v>2.5818036463814868</v>
      </c>
      <c r="U505" s="4">
        <v>-3.9597295280587042</v>
      </c>
      <c r="V505" s="4">
        <v>-0.4857647944929821</v>
      </c>
      <c r="W505" s="4">
        <v>4.6375901149131593</v>
      </c>
      <c r="X505" s="4">
        <v>-2.3994643956083981</v>
      </c>
      <c r="Y505" s="4">
        <v>9.3285939526718717</v>
      </c>
      <c r="Z505" s="4">
        <v>2.5191392231479801</v>
      </c>
      <c r="AA505" s="4">
        <v>-4.1200113990827933</v>
      </c>
      <c r="AB505" s="4">
        <v>-0.53759084119791589</v>
      </c>
      <c r="AC505" s="4">
        <v>5.0646989100735098</v>
      </c>
      <c r="AD505" s="4">
        <v>-2.639952994835236</v>
      </c>
      <c r="AE505" s="4">
        <v>10.5182607670337</v>
      </c>
      <c r="AF505" s="4">
        <v>2.5818036463814868</v>
      </c>
      <c r="AG505" s="4">
        <v>-4.4809877930817974</v>
      </c>
      <c r="AH505" s="4">
        <v>-0.57044789954502051</v>
      </c>
      <c r="AI505" s="4">
        <v>5.7150581674134147</v>
      </c>
      <c r="AJ505" s="4">
        <v>-3.0183375878743832</v>
      </c>
      <c r="AK505" s="4">
        <v>12.28064488200611</v>
      </c>
      <c r="AL505" s="4">
        <v>2.6612643185468698</v>
      </c>
    </row>
    <row r="506" spans="1:38" x14ac:dyDescent="0.2">
      <c r="A506">
        <v>505</v>
      </c>
      <c r="B506">
        <v>-2.8150593899742238</v>
      </c>
      <c r="C506">
        <v>-3.667454189003363</v>
      </c>
      <c r="D506">
        <v>8.7245691981877833</v>
      </c>
      <c r="E506">
        <v>-10.359689421810531</v>
      </c>
      <c r="F506">
        <v>8.7502715845645831</v>
      </c>
      <c r="G506">
        <v>-2.2215847795756201</v>
      </c>
      <c r="U506" s="4">
        <v>-2.7262959484214471</v>
      </c>
      <c r="V506" s="4">
        <v>-3.4263409013168742</v>
      </c>
      <c r="W506" s="4">
        <v>8.0149619808834665</v>
      </c>
      <c r="X506" s="4">
        <v>-9.4150569430163689</v>
      </c>
      <c r="Y506" s="4">
        <v>7.8986962193510761</v>
      </c>
      <c r="Z506" s="4">
        <v>-2.1877323790783798</v>
      </c>
      <c r="AA506" s="4">
        <v>-2.8150593899742238</v>
      </c>
      <c r="AB506" s="4">
        <v>-3.667454189003363</v>
      </c>
      <c r="AC506" s="4">
        <v>8.7245691981877833</v>
      </c>
      <c r="AD506" s="4">
        <v>-10.359689421810531</v>
      </c>
      <c r="AE506" s="4">
        <v>8.7502715845645831</v>
      </c>
      <c r="AF506" s="4">
        <v>-2.2215847795756201</v>
      </c>
      <c r="AG506" s="4">
        <v>-3.017233884576807</v>
      </c>
      <c r="AH506" s="4">
        <v>-3.9976940336895872</v>
      </c>
      <c r="AI506" s="4">
        <v>9.853504191079681</v>
      </c>
      <c r="AJ506" s="4">
        <v>-11.893265851603489</v>
      </c>
      <c r="AK506" s="4">
        <v>10.056737566738169</v>
      </c>
      <c r="AL506" s="4">
        <v>-2.2469864629569449</v>
      </c>
    </row>
    <row r="507" spans="1:38" x14ac:dyDescent="0.2">
      <c r="A507">
        <v>506</v>
      </c>
      <c r="B507">
        <v>-2.2631806996431449</v>
      </c>
      <c r="C507">
        <v>-2.3680274870754259</v>
      </c>
      <c r="D507">
        <v>8.6226271357312605</v>
      </c>
      <c r="E507">
        <v>-8.4384125044736322</v>
      </c>
      <c r="F507">
        <v>11.29490191084798</v>
      </c>
      <c r="G507">
        <v>-3.2722528010229701</v>
      </c>
      <c r="U507" s="4">
        <v>-2.1757838196298751</v>
      </c>
      <c r="V507" s="4">
        <v>-2.1764169057697238</v>
      </c>
      <c r="W507" s="4">
        <v>7.9002004897750151</v>
      </c>
      <c r="X507" s="4">
        <v>-7.6744484619231228</v>
      </c>
      <c r="Y507" s="4">
        <v>10.20905714291928</v>
      </c>
      <c r="Z507" s="4">
        <v>-3.338085789293185</v>
      </c>
      <c r="AA507" s="4">
        <v>-2.2631806996431449</v>
      </c>
      <c r="AB507" s="4">
        <v>-2.3680274870754259</v>
      </c>
      <c r="AC507" s="4">
        <v>8.6226271357312605</v>
      </c>
      <c r="AD507" s="4">
        <v>-8.4384125044736322</v>
      </c>
      <c r="AE507" s="4">
        <v>11.29490191084798</v>
      </c>
      <c r="AF507" s="4">
        <v>-3.2722528010229701</v>
      </c>
      <c r="AG507" s="4">
        <v>-2.4784249236103402</v>
      </c>
      <c r="AH507" s="4">
        <v>-2.6239017476719462</v>
      </c>
      <c r="AI507" s="4">
        <v>9.7551871846239457</v>
      </c>
      <c r="AJ507" s="4">
        <v>-9.6629448967607345</v>
      </c>
      <c r="AK507" s="4">
        <v>12.95427129154573</v>
      </c>
      <c r="AL507" s="4">
        <v>-3.1330292793458718</v>
      </c>
    </row>
    <row r="508" spans="1:38" x14ac:dyDescent="0.2">
      <c r="A508">
        <v>507</v>
      </c>
      <c r="B508">
        <v>-2.9159717003777228</v>
      </c>
      <c r="C508">
        <v>-0.70638459119896013</v>
      </c>
      <c r="D508">
        <v>8.4934964028607105</v>
      </c>
      <c r="E508">
        <v>-5.259986775813231</v>
      </c>
      <c r="F508">
        <v>12.201271289739241</v>
      </c>
      <c r="G508">
        <v>5.7860220403643714</v>
      </c>
      <c r="U508" s="4">
        <v>-2.8066537587267391</v>
      </c>
      <c r="V508" s="4">
        <v>-0.58845403061998847</v>
      </c>
      <c r="W508" s="4">
        <v>7.7409186573282902</v>
      </c>
      <c r="X508" s="4">
        <v>-4.8348556453190197</v>
      </c>
      <c r="Y508" s="4">
        <v>10.908349311275339</v>
      </c>
      <c r="Z508" s="4">
        <v>5.6818138843717367</v>
      </c>
      <c r="AA508" s="4">
        <v>-2.9159717003777228</v>
      </c>
      <c r="AB508" s="4">
        <v>-0.70638459119896013</v>
      </c>
      <c r="AC508" s="4">
        <v>8.4934964028607105</v>
      </c>
      <c r="AD508" s="4">
        <v>-5.259986775813231</v>
      </c>
      <c r="AE508" s="4">
        <v>12.201271289739241</v>
      </c>
      <c r="AF508" s="4">
        <v>5.7860220403643714</v>
      </c>
      <c r="AG508" s="4">
        <v>-3.2053468283375599</v>
      </c>
      <c r="AH508" s="4">
        <v>-0.83906083975700996</v>
      </c>
      <c r="AI508" s="4">
        <v>9.6514470704017157</v>
      </c>
      <c r="AJ508" s="4">
        <v>-5.941771575296201</v>
      </c>
      <c r="AK508" s="4">
        <v>14.144504714999609</v>
      </c>
      <c r="AL508" s="4">
        <v>6.0826394344104457</v>
      </c>
    </row>
    <row r="509" spans="1:38" x14ac:dyDescent="0.2">
      <c r="A509">
        <v>508</v>
      </c>
      <c r="B509">
        <v>-4.3895256902348239</v>
      </c>
      <c r="C509">
        <v>-0.22942183946771269</v>
      </c>
      <c r="D509">
        <v>8.2924921295346365</v>
      </c>
      <c r="E509">
        <v>-2.3471478747261538</v>
      </c>
      <c r="F509">
        <v>12.71982585141275</v>
      </c>
      <c r="G509">
        <v>3.4607124293057212</v>
      </c>
      <c r="U509" s="4">
        <v>-4.2493116424564086</v>
      </c>
      <c r="V509" s="4">
        <v>-0.14863881359876499</v>
      </c>
      <c r="W509" s="4">
        <v>7.523515041352085</v>
      </c>
      <c r="X509" s="4">
        <v>-2.1636008487927239</v>
      </c>
      <c r="Y509" s="4">
        <v>11.338304800546309</v>
      </c>
      <c r="Z509" s="4">
        <v>3.281643786508627</v>
      </c>
      <c r="AA509" s="4">
        <v>-4.3895256902348239</v>
      </c>
      <c r="AB509" s="4">
        <v>-0.22942183946771269</v>
      </c>
      <c r="AC509" s="4">
        <v>8.2924921295346365</v>
      </c>
      <c r="AD509" s="4">
        <v>-2.3471478747261538</v>
      </c>
      <c r="AE509" s="4">
        <v>12.71982585141275</v>
      </c>
      <c r="AF509" s="4">
        <v>3.4607124293057212</v>
      </c>
      <c r="AG509" s="4">
        <v>-4.7570025177411166</v>
      </c>
      <c r="AH509" s="4">
        <v>-0.28640331711330358</v>
      </c>
      <c r="AI509" s="4">
        <v>9.4588978051756154</v>
      </c>
      <c r="AJ509" s="4">
        <v>-2.654773956493361</v>
      </c>
      <c r="AK509" s="4">
        <v>14.770576198455601</v>
      </c>
      <c r="AL509" s="4">
        <v>3.6900855700851358</v>
      </c>
    </row>
    <row r="510" spans="1:38" x14ac:dyDescent="0.2">
      <c r="A510">
        <v>509</v>
      </c>
      <c r="B510">
        <v>-3.0378714457016951</v>
      </c>
      <c r="C510">
        <v>-4.3440947466417494</v>
      </c>
      <c r="D510">
        <v>14.800956069128191</v>
      </c>
      <c r="E510">
        <v>-16.462959992331239</v>
      </c>
      <c r="F510">
        <v>12.243887349092059</v>
      </c>
      <c r="G510">
        <v>-6.124539600980115</v>
      </c>
      <c r="U510" s="4">
        <v>-2.9697227052935031</v>
      </c>
      <c r="V510" s="4">
        <v>-4.0364448170855081</v>
      </c>
      <c r="W510" s="4">
        <v>13.57677419976228</v>
      </c>
      <c r="X510" s="4">
        <v>-15.120737866569719</v>
      </c>
      <c r="Y510" s="4">
        <v>11.148435563268571</v>
      </c>
      <c r="Z510" s="4">
        <v>-5.7994740170326349</v>
      </c>
      <c r="AA510" s="4">
        <v>-3.0378714457016951</v>
      </c>
      <c r="AB510" s="4">
        <v>-4.3440947466417494</v>
      </c>
      <c r="AC510" s="4">
        <v>14.800956069128191</v>
      </c>
      <c r="AD510" s="4">
        <v>-16.462959992331239</v>
      </c>
      <c r="AE510" s="4">
        <v>12.243887349092059</v>
      </c>
      <c r="AF510" s="4">
        <v>-6.124539600980115</v>
      </c>
      <c r="AG510" s="4">
        <v>-3.1982349573184718</v>
      </c>
      <c r="AH510" s="4">
        <v>-4.7401175885357372</v>
      </c>
      <c r="AI510" s="4">
        <v>16.775670926580009</v>
      </c>
      <c r="AJ510" s="4">
        <v>-18.683050391290699</v>
      </c>
      <c r="AK510" s="4">
        <v>13.94538087436765</v>
      </c>
      <c r="AL510" s="4">
        <v>-6.5548672841703777</v>
      </c>
    </row>
    <row r="511" spans="1:38" x14ac:dyDescent="0.2">
      <c r="A511">
        <v>510</v>
      </c>
      <c r="B511">
        <v>-1.3327512583376511</v>
      </c>
      <c r="C511">
        <v>-1.0499217169659589</v>
      </c>
      <c r="D511">
        <v>14.09383808299487</v>
      </c>
      <c r="E511">
        <v>-12.366634183924001</v>
      </c>
      <c r="F511">
        <v>16.535366751794282</v>
      </c>
      <c r="G511">
        <v>-1.942206868573096</v>
      </c>
      <c r="U511" s="4">
        <v>-1.3379111772831269</v>
      </c>
      <c r="V511" s="4">
        <v>-0.90567992407156661</v>
      </c>
      <c r="W511" s="4">
        <v>12.880835336456981</v>
      </c>
      <c r="X511" s="4">
        <v>-11.33553797891806</v>
      </c>
      <c r="Y511" s="4">
        <v>15.06837594638643</v>
      </c>
      <c r="Z511" s="4">
        <v>-2.0179664652972802</v>
      </c>
      <c r="AA511" s="4">
        <v>-1.3327512583376511</v>
      </c>
      <c r="AB511" s="4">
        <v>-1.0499217169659589</v>
      </c>
      <c r="AC511" s="4">
        <v>14.09383808299487</v>
      </c>
      <c r="AD511" s="4">
        <v>-12.366634183924001</v>
      </c>
      <c r="AE511" s="4">
        <v>16.535366751794282</v>
      </c>
      <c r="AF511" s="4">
        <v>-1.942206868573096</v>
      </c>
      <c r="AG511" s="4">
        <v>-1.42611432195848</v>
      </c>
      <c r="AH511" s="4">
        <v>-1.206368522271807</v>
      </c>
      <c r="AI511" s="4">
        <v>15.965137674644691</v>
      </c>
      <c r="AJ511" s="4">
        <v>-14.039737728078061</v>
      </c>
      <c r="AK511" s="4">
        <v>18.773907095993039</v>
      </c>
      <c r="AL511" s="4">
        <v>-1.7419540821363979</v>
      </c>
    </row>
    <row r="512" spans="1:38" x14ac:dyDescent="0.2">
      <c r="A512">
        <v>511</v>
      </c>
      <c r="B512">
        <v>-1.5347189319063339</v>
      </c>
      <c r="C512">
        <v>6.4561006947057922E-3</v>
      </c>
      <c r="D512">
        <v>13.94524668669145</v>
      </c>
      <c r="E512">
        <v>-8.012425884894375</v>
      </c>
      <c r="F512">
        <v>18.683118484389119</v>
      </c>
      <c r="G512">
        <v>4.3165790678688154</v>
      </c>
      <c r="U512" s="4">
        <v>-1.544053688756903</v>
      </c>
      <c r="V512" s="4">
        <v>9.79189467316081E-2</v>
      </c>
      <c r="W512" s="4">
        <v>12.694173843811861</v>
      </c>
      <c r="X512" s="4">
        <v>-7.4238412817907484</v>
      </c>
      <c r="Y512" s="4">
        <v>16.952848074963629</v>
      </c>
      <c r="Z512" s="4">
        <v>4.2862877902871244</v>
      </c>
      <c r="AA512" s="4">
        <v>-1.5347189319063339</v>
      </c>
      <c r="AB512" s="4">
        <v>6.4561006947057922E-3</v>
      </c>
      <c r="AC512" s="4">
        <v>13.94524668669145</v>
      </c>
      <c r="AD512" s="4">
        <v>-8.012425884894375</v>
      </c>
      <c r="AE512" s="4">
        <v>18.683118484389119</v>
      </c>
      <c r="AF512" s="4">
        <v>4.3165790678688154</v>
      </c>
      <c r="AG512" s="4">
        <v>-1.684821925486647</v>
      </c>
      <c r="AH512" s="4">
        <v>-8.0553143483376152E-2</v>
      </c>
      <c r="AI512" s="4">
        <v>15.85671064879566</v>
      </c>
      <c r="AJ512" s="4">
        <v>-8.9749562090328023</v>
      </c>
      <c r="AK512" s="4">
        <v>21.27573094816595</v>
      </c>
      <c r="AL512" s="4">
        <v>4.6077484507425162</v>
      </c>
    </row>
    <row r="513" spans="1:38" x14ac:dyDescent="0.2">
      <c r="A513">
        <v>512</v>
      </c>
      <c r="B513">
        <v>-5.0514641908138076</v>
      </c>
      <c r="C513">
        <v>-2.6715808738647661E-2</v>
      </c>
      <c r="D513">
        <v>14.34819161499726</v>
      </c>
      <c r="E513">
        <v>-2.0808440903721648</v>
      </c>
      <c r="F513">
        <v>20.745337902598031</v>
      </c>
      <c r="G513">
        <v>7.4171202706036441</v>
      </c>
      <c r="U513" s="4">
        <v>-4.9157507366889606</v>
      </c>
      <c r="V513" s="4">
        <v>5.3256231214066148E-2</v>
      </c>
      <c r="W513" s="4">
        <v>12.998505754779369</v>
      </c>
      <c r="X513" s="4">
        <v>-1.944984986559551</v>
      </c>
      <c r="Y513" s="4">
        <v>18.82338965974559</v>
      </c>
      <c r="Z513" s="4">
        <v>7.0068650352482482</v>
      </c>
      <c r="AA513" s="4">
        <v>-5.0514641908138076</v>
      </c>
      <c r="AB513" s="4">
        <v>-2.6715808738647661E-2</v>
      </c>
      <c r="AC513" s="4">
        <v>14.34819161499726</v>
      </c>
      <c r="AD513" s="4">
        <v>-2.0808440903721648</v>
      </c>
      <c r="AE513" s="4">
        <v>20.745337902598031</v>
      </c>
      <c r="AF513" s="4">
        <v>7.4171202706036441</v>
      </c>
      <c r="AG513" s="4">
        <v>-5.4706752123243776</v>
      </c>
      <c r="AH513" s="4">
        <v>-5.8371736448845218E-2</v>
      </c>
      <c r="AI513" s="4">
        <v>16.40276739193509</v>
      </c>
      <c r="AJ513" s="4">
        <v>-2.3252717188040402</v>
      </c>
      <c r="AK513" s="4">
        <v>23.56208287446351</v>
      </c>
      <c r="AL513" s="4">
        <v>7.9403493491379962</v>
      </c>
    </row>
    <row r="514" spans="1:38" x14ac:dyDescent="0.2">
      <c r="A514">
        <v>513</v>
      </c>
      <c r="B514">
        <v>-3.6807823557396091</v>
      </c>
      <c r="C514">
        <v>-4.3498105708327452</v>
      </c>
      <c r="D514">
        <v>21.647149661803891</v>
      </c>
      <c r="E514">
        <v>-21.4650762355739</v>
      </c>
      <c r="F514">
        <v>16.011566819311209</v>
      </c>
      <c r="G514">
        <v>-12.22662369785772</v>
      </c>
      <c r="U514" s="4">
        <v>-3.5948692750009572</v>
      </c>
      <c r="V514" s="4">
        <v>-4.0308319728495183</v>
      </c>
      <c r="W514" s="4">
        <v>19.870549628731322</v>
      </c>
      <c r="X514" s="4">
        <v>-19.819288808300431</v>
      </c>
      <c r="Y514" s="4">
        <v>14.636501349131709</v>
      </c>
      <c r="Z514" s="4">
        <v>-11.5582288204369</v>
      </c>
      <c r="AA514" s="4">
        <v>-3.6807823557396091</v>
      </c>
      <c r="AB514" s="4">
        <v>-4.3498105708327452</v>
      </c>
      <c r="AC514" s="4">
        <v>21.647149661803891</v>
      </c>
      <c r="AD514" s="4">
        <v>-21.4650762355739</v>
      </c>
      <c r="AE514" s="4">
        <v>16.011566819311209</v>
      </c>
      <c r="AF514" s="4">
        <v>-12.22662369785772</v>
      </c>
      <c r="AG514" s="4">
        <v>-3.8721584851850741</v>
      </c>
      <c r="AH514" s="4">
        <v>-4.7198200595265147</v>
      </c>
      <c r="AI514" s="4">
        <v>24.525269573612199</v>
      </c>
      <c r="AJ514" s="4">
        <v>-24.223371339252949</v>
      </c>
      <c r="AK514" s="4">
        <v>18.125769061413749</v>
      </c>
      <c r="AL514" s="4">
        <v>-13.089152396233651</v>
      </c>
    </row>
    <row r="515" spans="1:38" x14ac:dyDescent="0.2">
      <c r="A515">
        <v>514</v>
      </c>
      <c r="B515">
        <v>-0.9671209547563403</v>
      </c>
      <c r="C515">
        <v>-1.7953115292709101</v>
      </c>
      <c r="D515">
        <v>21.818522063238241</v>
      </c>
      <c r="E515">
        <v>-18.311127001689378</v>
      </c>
      <c r="F515">
        <v>19.07037798939086</v>
      </c>
      <c r="G515">
        <v>-6.3630239822828836</v>
      </c>
      <c r="U515" s="4">
        <v>-1.01970902439724</v>
      </c>
      <c r="V515" s="4">
        <v>-1.622731930943577</v>
      </c>
      <c r="W515" s="4">
        <v>19.9911246772376</v>
      </c>
      <c r="X515" s="4">
        <v>-16.884143445888188</v>
      </c>
      <c r="Y515" s="4">
        <v>17.444885830490321</v>
      </c>
      <c r="Z515" s="4">
        <v>-6.0462313967123276</v>
      </c>
      <c r="AA515" s="4">
        <v>-0.9671209547563403</v>
      </c>
      <c r="AB515" s="4">
        <v>-1.7953115292709101</v>
      </c>
      <c r="AC515" s="4">
        <v>21.818522063238241</v>
      </c>
      <c r="AD515" s="4">
        <v>-18.311127001689378</v>
      </c>
      <c r="AE515" s="4">
        <v>19.07037798939086</v>
      </c>
      <c r="AF515" s="4">
        <v>-6.3630239822828836</v>
      </c>
      <c r="AG515" s="4">
        <v>-0.9662050662639402</v>
      </c>
      <c r="AH515" s="4">
        <v>-1.9738228561823961</v>
      </c>
      <c r="AI515" s="4">
        <v>24.715690467531839</v>
      </c>
      <c r="AJ515" s="4">
        <v>-20.680218561870671</v>
      </c>
      <c r="AK515" s="4">
        <v>21.526917435910551</v>
      </c>
      <c r="AL515" s="4">
        <v>-6.784687889209958</v>
      </c>
    </row>
    <row r="516" spans="1:38" x14ac:dyDescent="0.2">
      <c r="A516">
        <v>515</v>
      </c>
      <c r="B516">
        <v>-0.22477390941861619</v>
      </c>
      <c r="C516">
        <v>-9.4473608360296002E-2</v>
      </c>
      <c r="D516">
        <v>21.48202962239975</v>
      </c>
      <c r="E516">
        <v>-13.0016226758522</v>
      </c>
      <c r="F516">
        <v>22.331027917545221</v>
      </c>
      <c r="G516">
        <v>1.201437372164226</v>
      </c>
      <c r="U516" s="4">
        <v>-0.31739134349516968</v>
      </c>
      <c r="V516" s="4">
        <v>-3.8666421045280772E-3</v>
      </c>
      <c r="W516" s="4">
        <v>19.62360889521084</v>
      </c>
      <c r="X516" s="4">
        <v>-12.01865952140429</v>
      </c>
      <c r="Y516" s="4">
        <v>20.39399361529107</v>
      </c>
      <c r="Z516" s="4">
        <v>1.1540145150115939</v>
      </c>
      <c r="AA516" s="4">
        <v>-0.22477390941861619</v>
      </c>
      <c r="AB516" s="4">
        <v>-9.4473608360296002E-2</v>
      </c>
      <c r="AC516" s="4">
        <v>21.48202962239975</v>
      </c>
      <c r="AD516" s="4">
        <v>-13.0016226758522</v>
      </c>
      <c r="AE516" s="4">
        <v>22.331027917545221</v>
      </c>
      <c r="AF516" s="4">
        <v>1.201437372164226</v>
      </c>
      <c r="AG516" s="4">
        <v>-0.22312873170045069</v>
      </c>
      <c r="AH516" s="4">
        <v>-0.169666581465101</v>
      </c>
      <c r="AI516" s="4">
        <v>24.379616384455879</v>
      </c>
      <c r="AJ516" s="4">
        <v>-14.613428034830189</v>
      </c>
      <c r="AK516" s="4">
        <v>25.249827241139752</v>
      </c>
      <c r="AL516" s="4">
        <v>1.457952572930131</v>
      </c>
    </row>
    <row r="517" spans="1:38" x14ac:dyDescent="0.2">
      <c r="A517">
        <v>516</v>
      </c>
      <c r="B517">
        <v>-1.860411909031267</v>
      </c>
      <c r="C517">
        <v>0.28607036100201338</v>
      </c>
      <c r="D517">
        <v>21.569835454183529</v>
      </c>
      <c r="E517">
        <v>-7.5281765602160764</v>
      </c>
      <c r="F517">
        <v>25.37858359319592</v>
      </c>
      <c r="G517">
        <v>8.2451934403808806</v>
      </c>
      <c r="U517" s="4">
        <v>-1.9090342442841359</v>
      </c>
      <c r="V517" s="4">
        <v>0.36474030428137888</v>
      </c>
      <c r="W517" s="4">
        <v>19.631167662408409</v>
      </c>
      <c r="X517" s="4">
        <v>-7.0179779136579183</v>
      </c>
      <c r="Y517" s="4">
        <v>23.169796177100771</v>
      </c>
      <c r="Z517" s="4">
        <v>7.839952713903287</v>
      </c>
      <c r="AA517" s="4">
        <v>-1.860411909031267</v>
      </c>
      <c r="AB517" s="4">
        <v>0.28607036100201338</v>
      </c>
      <c r="AC517" s="4">
        <v>21.569835454183529</v>
      </c>
      <c r="AD517" s="4">
        <v>-7.5281765602160764</v>
      </c>
      <c r="AE517" s="4">
        <v>25.37858359319592</v>
      </c>
      <c r="AF517" s="4">
        <v>8.2451934403808806</v>
      </c>
      <c r="AG517" s="4">
        <v>-2.0159110300687462</v>
      </c>
      <c r="AH517" s="4">
        <v>0.21660022677042501</v>
      </c>
      <c r="AI517" s="4">
        <v>24.524807380730689</v>
      </c>
      <c r="AJ517" s="4">
        <v>-8.3746951196592736</v>
      </c>
      <c r="AK517" s="4">
        <v>28.72295040207915</v>
      </c>
      <c r="AL517" s="4">
        <v>8.9704846091485972</v>
      </c>
    </row>
    <row r="518" spans="1:38" x14ac:dyDescent="0.2">
      <c r="A518">
        <v>517</v>
      </c>
      <c r="B518">
        <v>-5.5006069481484801</v>
      </c>
      <c r="C518">
        <v>-0.37740783188958787</v>
      </c>
      <c r="D518">
        <v>21.239565476081861</v>
      </c>
      <c r="E518">
        <v>-3.4623335193961751</v>
      </c>
      <c r="F518">
        <v>26.647334922365179</v>
      </c>
      <c r="G518">
        <v>14.46825021732363</v>
      </c>
      <c r="U518" s="4">
        <v>-5.361380379566655</v>
      </c>
      <c r="V518" s="4">
        <v>-0.2800090730381779</v>
      </c>
      <c r="W518" s="4">
        <v>19.284484712587741</v>
      </c>
      <c r="X518" s="4">
        <v>-3.2528849815647209</v>
      </c>
      <c r="Y518" s="4">
        <v>24.317111420992759</v>
      </c>
      <c r="Z518" s="4">
        <v>13.704231546410631</v>
      </c>
      <c r="AA518" s="4">
        <v>-5.5006069481484801</v>
      </c>
      <c r="AB518" s="4">
        <v>-0.37740783188958787</v>
      </c>
      <c r="AC518" s="4">
        <v>21.239565476081861</v>
      </c>
      <c r="AD518" s="4">
        <v>-3.4623335193961751</v>
      </c>
      <c r="AE518" s="4">
        <v>26.647334922365179</v>
      </c>
      <c r="AF518" s="4">
        <v>14.46825021732363</v>
      </c>
      <c r="AG518" s="4">
        <v>-5.9566942375969063</v>
      </c>
      <c r="AH518" s="4">
        <v>-0.43976598360219038</v>
      </c>
      <c r="AI518" s="4">
        <v>24.215394328842141</v>
      </c>
      <c r="AJ518" s="4">
        <v>-3.8377220910686329</v>
      </c>
      <c r="AK518" s="4">
        <v>30.146280335564811</v>
      </c>
      <c r="AL518" s="4">
        <v>15.48878593597825</v>
      </c>
    </row>
    <row r="519" spans="1:38" x14ac:dyDescent="0.2">
      <c r="A519">
        <v>518</v>
      </c>
      <c r="B519">
        <v>-3.5580289132910612</v>
      </c>
      <c r="C519">
        <v>-7.5882442738475691</v>
      </c>
      <c r="D519">
        <v>32.746251698834719</v>
      </c>
      <c r="E519">
        <v>-25.960005884857331</v>
      </c>
      <c r="F519">
        <v>19.278835834686209</v>
      </c>
      <c r="G519">
        <v>-11.19805505212185</v>
      </c>
      <c r="U519" s="4">
        <v>-3.4847068160242598</v>
      </c>
      <c r="V519" s="4">
        <v>-7.1192183267284657</v>
      </c>
      <c r="W519" s="4">
        <v>30.112935667318229</v>
      </c>
      <c r="X519" s="4">
        <v>-24.031047906417491</v>
      </c>
      <c r="Y519" s="4">
        <v>17.671596004793582</v>
      </c>
      <c r="Z519" s="4">
        <v>-10.55962569925784</v>
      </c>
      <c r="AA519" s="4">
        <v>-3.5580289132910612</v>
      </c>
      <c r="AB519" s="4">
        <v>-7.5882442738475691</v>
      </c>
      <c r="AC519" s="4">
        <v>32.746251698834719</v>
      </c>
      <c r="AD519" s="4">
        <v>-25.960005884857331</v>
      </c>
      <c r="AE519" s="4">
        <v>19.278835834686209</v>
      </c>
      <c r="AF519" s="4">
        <v>-11.19805505212185</v>
      </c>
      <c r="AG519" s="4">
        <v>-3.6795481432512451</v>
      </c>
      <c r="AH519" s="4">
        <v>-8.1842304062510678</v>
      </c>
      <c r="AI519" s="4">
        <v>36.967266059974918</v>
      </c>
      <c r="AJ519" s="4">
        <v>-29.04285282641748</v>
      </c>
      <c r="AK519" s="4">
        <v>21.695419837261898</v>
      </c>
      <c r="AL519" s="4">
        <v>-12.128622403155269</v>
      </c>
    </row>
    <row r="520" spans="1:38" x14ac:dyDescent="0.2">
      <c r="A520">
        <v>519</v>
      </c>
      <c r="B520">
        <v>0.1216544844663283</v>
      </c>
      <c r="C520">
        <v>-2.6774050270655101</v>
      </c>
      <c r="D520">
        <v>32.322426982440447</v>
      </c>
      <c r="E520">
        <v>-21.72270524810591</v>
      </c>
      <c r="F520">
        <v>23.927465283791051</v>
      </c>
      <c r="G520">
        <v>-10.38364440221434</v>
      </c>
      <c r="U520" s="4">
        <v>-3.38074849312819E-3</v>
      </c>
      <c r="V520" s="4">
        <v>-2.4740365709932899</v>
      </c>
      <c r="W520" s="4">
        <v>29.659362756111481</v>
      </c>
      <c r="X520" s="4">
        <v>-20.094309488208818</v>
      </c>
      <c r="Y520" s="4">
        <v>21.958591124632161</v>
      </c>
      <c r="Z520" s="4">
        <v>-9.8725999212042765</v>
      </c>
      <c r="AA520" s="4">
        <v>0.1216544844663283</v>
      </c>
      <c r="AB520" s="4">
        <v>-2.6774050270655101</v>
      </c>
      <c r="AC520" s="4">
        <v>32.322426982440447</v>
      </c>
      <c r="AD520" s="4">
        <v>-21.72270524810591</v>
      </c>
      <c r="AE520" s="4">
        <v>23.927465283791051</v>
      </c>
      <c r="AF520" s="4">
        <v>-10.38364440221434</v>
      </c>
      <c r="AG520" s="4">
        <v>0.27677033089666148</v>
      </c>
      <c r="AH520" s="4">
        <v>-2.895186002042887</v>
      </c>
      <c r="AI520" s="4">
        <v>36.497482998032112</v>
      </c>
      <c r="AJ520" s="4">
        <v>-24.347692219724319</v>
      </c>
      <c r="AK520" s="4">
        <v>26.831016898443519</v>
      </c>
      <c r="AL520" s="4">
        <v>-11.017039801448581</v>
      </c>
    </row>
    <row r="521" spans="1:38" x14ac:dyDescent="0.2">
      <c r="A521">
        <v>520</v>
      </c>
      <c r="B521">
        <v>1.662202561939516</v>
      </c>
      <c r="C521">
        <v>0.37585316670826902</v>
      </c>
      <c r="D521">
        <v>33.703534961853563</v>
      </c>
      <c r="E521">
        <v>-16.51538224776268</v>
      </c>
      <c r="F521">
        <v>28.31169925202056</v>
      </c>
      <c r="G521">
        <v>1.228135233573846</v>
      </c>
      <c r="U521" s="4">
        <v>1.4416519682065401</v>
      </c>
      <c r="V521" s="4">
        <v>0.41688223229328658</v>
      </c>
      <c r="W521" s="4">
        <v>30.862182026650132</v>
      </c>
      <c r="X521" s="4">
        <v>-15.317897039979551</v>
      </c>
      <c r="Y521" s="4">
        <v>25.9752260624876</v>
      </c>
      <c r="Z521" s="4">
        <v>1.2071652468334759</v>
      </c>
      <c r="AA521" s="4">
        <v>1.662202561939516</v>
      </c>
      <c r="AB521" s="4">
        <v>0.37585316670826902</v>
      </c>
      <c r="AC521" s="4">
        <v>33.703534961853563</v>
      </c>
      <c r="AD521" s="4">
        <v>-16.51538224776268</v>
      </c>
      <c r="AE521" s="4">
        <v>28.31169925202056</v>
      </c>
      <c r="AF521" s="4">
        <v>1.228135233573846</v>
      </c>
      <c r="AG521" s="4">
        <v>1.8969325812716451</v>
      </c>
      <c r="AH521" s="4">
        <v>0.35064608822345628</v>
      </c>
      <c r="AI521" s="4">
        <v>38.080774040148533</v>
      </c>
      <c r="AJ521" s="4">
        <v>-18.460706764177019</v>
      </c>
      <c r="AK521" s="4">
        <v>31.791503340072591</v>
      </c>
      <c r="AL521" s="4">
        <v>1.458032577896373</v>
      </c>
    </row>
    <row r="522" spans="1:38" x14ac:dyDescent="0.2">
      <c r="A522">
        <v>521</v>
      </c>
      <c r="B522">
        <v>-1.8413808994786789</v>
      </c>
      <c r="C522">
        <v>0.58049920705545488</v>
      </c>
      <c r="D522">
        <v>32.068310957013843</v>
      </c>
      <c r="E522">
        <v>-9.7271733960488245</v>
      </c>
      <c r="F522">
        <v>30.343124989839581</v>
      </c>
      <c r="G522">
        <v>12.54788965867286</v>
      </c>
      <c r="U522" s="4">
        <v>-1.9167451159885911</v>
      </c>
      <c r="V522" s="4">
        <v>0.60624034116304459</v>
      </c>
      <c r="W522" s="4">
        <v>29.27542248391741</v>
      </c>
      <c r="X522" s="4">
        <v>-9.0657156417344336</v>
      </c>
      <c r="Y522" s="4">
        <v>27.810954470200361</v>
      </c>
      <c r="Z522" s="4">
        <v>11.95936505336012</v>
      </c>
      <c r="AA522" s="4">
        <v>-1.8413808994786789</v>
      </c>
      <c r="AB522" s="4">
        <v>0.58049920705545488</v>
      </c>
      <c r="AC522" s="4">
        <v>32.068310957013843</v>
      </c>
      <c r="AD522" s="4">
        <v>-9.7271733960488245</v>
      </c>
      <c r="AE522" s="4">
        <v>30.343124989839581</v>
      </c>
      <c r="AF522" s="4">
        <v>12.54788965867286</v>
      </c>
      <c r="AG522" s="4">
        <v>-1.9163753423747989</v>
      </c>
      <c r="AH522" s="4">
        <v>0.56905770844296966</v>
      </c>
      <c r="AI522" s="4">
        <v>36.323587971769797</v>
      </c>
      <c r="AJ522" s="4">
        <v>-10.81302961448502</v>
      </c>
      <c r="AK522" s="4">
        <v>34.155492687178331</v>
      </c>
      <c r="AL522" s="4">
        <v>13.565029730565159</v>
      </c>
    </row>
    <row r="523" spans="1:38" x14ac:dyDescent="0.2">
      <c r="A523">
        <v>522</v>
      </c>
      <c r="B523">
        <v>-7.9546653036321651</v>
      </c>
      <c r="C523">
        <v>-0.1343284749059715</v>
      </c>
      <c r="D523">
        <v>32.398388690637667</v>
      </c>
      <c r="E523">
        <v>-3.7781660210657981</v>
      </c>
      <c r="F523">
        <v>32.766145099673317</v>
      </c>
      <c r="G523">
        <v>12.22458034665682</v>
      </c>
      <c r="U523" s="4">
        <v>-7.7171836112859902</v>
      </c>
      <c r="V523" s="4">
        <v>-8.0157781287163554E-2</v>
      </c>
      <c r="W523" s="4">
        <v>29.520437462613749</v>
      </c>
      <c r="X523" s="4">
        <v>-3.552108504028455</v>
      </c>
      <c r="Y523" s="4">
        <v>30.062512918058701</v>
      </c>
      <c r="Z523" s="4">
        <v>11.538122842817341</v>
      </c>
      <c r="AA523" s="4">
        <v>-7.9546653036321651</v>
      </c>
      <c r="AB523" s="4">
        <v>-0.1343284749059715</v>
      </c>
      <c r="AC523" s="4">
        <v>32.398388690637667</v>
      </c>
      <c r="AD523" s="4">
        <v>-3.7781660210657981</v>
      </c>
      <c r="AE523" s="4">
        <v>32.766145099673317</v>
      </c>
      <c r="AF523" s="4">
        <v>12.22458034665682</v>
      </c>
      <c r="AG523" s="4">
        <v>-8.5424167975316756</v>
      </c>
      <c r="AH523" s="4">
        <v>-0.1634751641589493</v>
      </c>
      <c r="AI523" s="4">
        <v>36.73346079523585</v>
      </c>
      <c r="AJ523" s="4">
        <v>-4.182936804804597</v>
      </c>
      <c r="AK523" s="4">
        <v>36.81131388963469</v>
      </c>
      <c r="AL523" s="4">
        <v>13.28175802153357</v>
      </c>
    </row>
    <row r="524" spans="1:38" x14ac:dyDescent="0.2">
      <c r="A524">
        <v>523</v>
      </c>
      <c r="B524">
        <v>-5.5466419161805476</v>
      </c>
      <c r="C524">
        <v>-11.994585424456361</v>
      </c>
      <c r="D524">
        <v>42.882796434246522</v>
      </c>
      <c r="E524">
        <v>-31.986289939847339</v>
      </c>
      <c r="F524">
        <v>21.8727338816886</v>
      </c>
      <c r="G524">
        <v>-12.1600639523722</v>
      </c>
      <c r="U524" s="4">
        <v>-5.3726235654205352</v>
      </c>
      <c r="V524" s="4">
        <v>-11.326543618695609</v>
      </c>
      <c r="W524" s="4">
        <v>39.49583812856045</v>
      </c>
      <c r="X524" s="4">
        <v>-29.693089541554571</v>
      </c>
      <c r="Y524" s="4">
        <v>20.106182438833091</v>
      </c>
      <c r="Z524" s="4">
        <v>-11.465116079841859</v>
      </c>
      <c r="AA524" s="4">
        <v>-5.5466419161805476</v>
      </c>
      <c r="AB524" s="4">
        <v>-11.994585424456361</v>
      </c>
      <c r="AC524" s="4">
        <v>42.882796434246522</v>
      </c>
      <c r="AD524" s="4">
        <v>-31.986289939847339</v>
      </c>
      <c r="AE524" s="4">
        <v>21.8727338816886</v>
      </c>
      <c r="AF524" s="4">
        <v>-12.1600639523722</v>
      </c>
      <c r="AG524" s="4">
        <v>-5.7726426879090109</v>
      </c>
      <c r="AH524" s="4">
        <v>-12.90890133939681</v>
      </c>
      <c r="AI524" s="4">
        <v>48.295583081862581</v>
      </c>
      <c r="AJ524" s="4">
        <v>-35.48508123847504</v>
      </c>
      <c r="AK524" s="4">
        <v>24.51726717291756</v>
      </c>
      <c r="AL524" s="4">
        <v>-13.15492671755359</v>
      </c>
    </row>
    <row r="525" spans="1:38" x14ac:dyDescent="0.2">
      <c r="A525">
        <v>524</v>
      </c>
      <c r="B525">
        <v>-0.39258160952197169</v>
      </c>
      <c r="C525">
        <v>-4.9614545979188529</v>
      </c>
      <c r="D525">
        <v>42.842098455823297</v>
      </c>
      <c r="E525">
        <v>-26.729831098524389</v>
      </c>
      <c r="F525">
        <v>26.513712276770701</v>
      </c>
      <c r="G525">
        <v>-21.82213747274989</v>
      </c>
      <c r="U525" s="4">
        <v>-0.50700335959252651</v>
      </c>
      <c r="V525" s="4">
        <v>-4.6799213340816301</v>
      </c>
      <c r="W525" s="4">
        <v>39.387595404532767</v>
      </c>
      <c r="X525" s="4">
        <v>-24.784353624728539</v>
      </c>
      <c r="Y525" s="4">
        <v>24.407534187321911</v>
      </c>
      <c r="Z525" s="4">
        <v>-20.652124000454101</v>
      </c>
      <c r="AA525" s="4">
        <v>-0.39258160952197169</v>
      </c>
      <c r="AB525" s="4">
        <v>-4.9614545979188529</v>
      </c>
      <c r="AC525" s="4">
        <v>42.842098455823297</v>
      </c>
      <c r="AD525" s="4">
        <v>-26.729831098524389</v>
      </c>
      <c r="AE525" s="4">
        <v>26.513712276770701</v>
      </c>
      <c r="AF525" s="4">
        <v>-21.82213747274989</v>
      </c>
      <c r="AG525" s="4">
        <v>-0.180351317651506</v>
      </c>
      <c r="AH525" s="4">
        <v>-5.2918957483619584</v>
      </c>
      <c r="AI525" s="4">
        <v>48.251695250562811</v>
      </c>
      <c r="AJ525" s="4">
        <v>-29.7612409488178</v>
      </c>
      <c r="AK525" s="4">
        <v>29.582695254390639</v>
      </c>
      <c r="AL525" s="4">
        <v>-23.53466001838677</v>
      </c>
    </row>
    <row r="526" spans="1:38" x14ac:dyDescent="0.2">
      <c r="A526">
        <v>525</v>
      </c>
      <c r="B526">
        <v>3.394193777640798</v>
      </c>
      <c r="C526">
        <v>0.45344035293494772</v>
      </c>
      <c r="D526">
        <v>43.088704455563793</v>
      </c>
      <c r="E526">
        <v>-22.862353525584918</v>
      </c>
      <c r="F526">
        <v>31.364655707758558</v>
      </c>
      <c r="G526">
        <v>-1.9693478608192001</v>
      </c>
      <c r="U526" s="4">
        <v>3.0856046379376338</v>
      </c>
      <c r="V526" s="4">
        <v>0.47089428113024528</v>
      </c>
      <c r="W526" s="4">
        <v>39.551063543806407</v>
      </c>
      <c r="X526" s="4">
        <v>-21.221373538879511</v>
      </c>
      <c r="Y526" s="4">
        <v>28.88288791389672</v>
      </c>
      <c r="Z526" s="4">
        <v>-1.9943872170002319</v>
      </c>
      <c r="AA526" s="4">
        <v>3.394193777640798</v>
      </c>
      <c r="AB526" s="4">
        <v>0.45344035293494772</v>
      </c>
      <c r="AC526" s="4">
        <v>43.088704455563793</v>
      </c>
      <c r="AD526" s="4">
        <v>-22.862353525584918</v>
      </c>
      <c r="AE526" s="4">
        <v>31.364655707758558</v>
      </c>
      <c r="AF526" s="4">
        <v>-1.9693478608192001</v>
      </c>
      <c r="AG526" s="4">
        <v>3.849792094137463</v>
      </c>
      <c r="AH526" s="4">
        <v>0.46219758146614193</v>
      </c>
      <c r="AI526" s="4">
        <v>48.540024139626972</v>
      </c>
      <c r="AJ526" s="4">
        <v>-25.52436148572578</v>
      </c>
      <c r="AK526" s="4">
        <v>35.045854476262917</v>
      </c>
      <c r="AL526" s="4">
        <v>-1.6130134572757611</v>
      </c>
    </row>
    <row r="527" spans="1:38" x14ac:dyDescent="0.2">
      <c r="A527">
        <v>526</v>
      </c>
      <c r="B527">
        <v>2.7578432853298991</v>
      </c>
      <c r="C527">
        <v>1.524205477778108</v>
      </c>
      <c r="D527">
        <v>42.961411550955752</v>
      </c>
      <c r="E527">
        <v>-15.405802645973949</v>
      </c>
      <c r="F527">
        <v>34.516627073931552</v>
      </c>
      <c r="G527">
        <v>4.2837362334996154</v>
      </c>
      <c r="U527" s="4">
        <v>2.4424708801401782</v>
      </c>
      <c r="V527" s="4">
        <v>1.478487891055807</v>
      </c>
      <c r="W527" s="4">
        <v>39.345724479167053</v>
      </c>
      <c r="X527" s="4">
        <v>-14.354114284853701</v>
      </c>
      <c r="Y527" s="4">
        <v>31.768948556825212</v>
      </c>
      <c r="Z527" s="4">
        <v>4.292157621611719</v>
      </c>
      <c r="AA527" s="4">
        <v>2.7578432853298991</v>
      </c>
      <c r="AB527" s="4">
        <v>1.524205477778108</v>
      </c>
      <c r="AC527" s="4">
        <v>42.961411550955752</v>
      </c>
      <c r="AD527" s="4">
        <v>-15.405802645973949</v>
      </c>
      <c r="AE527" s="4">
        <v>34.516627073931552</v>
      </c>
      <c r="AF527" s="4">
        <v>4.2837362334996154</v>
      </c>
      <c r="AG527" s="4">
        <v>3.1186546233663379</v>
      </c>
      <c r="AH527" s="4">
        <v>1.5704716474864351</v>
      </c>
      <c r="AI527" s="4">
        <v>48.455095334221078</v>
      </c>
      <c r="AJ527" s="4">
        <v>-17.121863330764249</v>
      </c>
      <c r="AK527" s="4">
        <v>38.644938873812571</v>
      </c>
      <c r="AL527" s="4">
        <v>4.3674400026537183</v>
      </c>
    </row>
    <row r="528" spans="1:38" x14ac:dyDescent="0.2">
      <c r="A528">
        <v>527</v>
      </c>
      <c r="B528">
        <v>-3.8999701544130381</v>
      </c>
      <c r="C528">
        <v>0.26186016335605711</v>
      </c>
      <c r="D528">
        <v>42.566606755172813</v>
      </c>
      <c r="E528">
        <v>-9.5754239784138022</v>
      </c>
      <c r="F528">
        <v>37.49469497490945</v>
      </c>
      <c r="G528">
        <v>24.183616365540232</v>
      </c>
      <c r="U528" s="4">
        <v>-3.92085978559592</v>
      </c>
      <c r="V528" s="4">
        <v>0.2728690484361645</v>
      </c>
      <c r="W528" s="4">
        <v>38.907691703671482</v>
      </c>
      <c r="X528" s="4">
        <v>-8.9562787335241349</v>
      </c>
      <c r="Y528" s="4">
        <v>34.54792808743256</v>
      </c>
      <c r="Z528" s="4">
        <v>22.886759517990871</v>
      </c>
      <c r="AA528" s="4">
        <v>-3.8999701544130381</v>
      </c>
      <c r="AB528" s="4">
        <v>0.26186016335605711</v>
      </c>
      <c r="AC528" s="4">
        <v>42.566606755172813</v>
      </c>
      <c r="AD528" s="4">
        <v>-9.5754239784138022</v>
      </c>
      <c r="AE528" s="4">
        <v>37.49469497490945</v>
      </c>
      <c r="AF528" s="4">
        <v>24.183616365540232</v>
      </c>
      <c r="AG528" s="4">
        <v>-4.0569728563840251</v>
      </c>
      <c r="AH528" s="4">
        <v>0.23720486749881139</v>
      </c>
      <c r="AI528" s="4">
        <v>48.093741111789477</v>
      </c>
      <c r="AJ528" s="4">
        <v>-10.602250985717131</v>
      </c>
      <c r="AK528" s="4">
        <v>41.917465553337678</v>
      </c>
      <c r="AL528" s="4">
        <v>26.35965597580482</v>
      </c>
    </row>
    <row r="529" spans="1:38" x14ac:dyDescent="0.2">
      <c r="A529">
        <v>528</v>
      </c>
      <c r="B529">
        <v>-12.6357412538294</v>
      </c>
      <c r="C529">
        <v>-0.5815749669525091</v>
      </c>
      <c r="D529">
        <v>42.672392727155056</v>
      </c>
      <c r="E529">
        <v>-2.6021721506599338</v>
      </c>
      <c r="F529">
        <v>39.678264931457377</v>
      </c>
      <c r="G529">
        <v>12.918919102653071</v>
      </c>
      <c r="U529" s="4">
        <v>-12.195934886851431</v>
      </c>
      <c r="V529" s="4">
        <v>-0.52484875727780111</v>
      </c>
      <c r="W529" s="4">
        <v>38.956981337795121</v>
      </c>
      <c r="X529" s="4">
        <v>-2.4624207771012712</v>
      </c>
      <c r="Y529" s="4">
        <v>36.587382139489307</v>
      </c>
      <c r="Z529" s="4">
        <v>12.24175946409577</v>
      </c>
      <c r="AA529" s="4">
        <v>-12.6357412538294</v>
      </c>
      <c r="AB529" s="4">
        <v>-0.5815749669525091</v>
      </c>
      <c r="AC529" s="4">
        <v>42.672392727155056</v>
      </c>
      <c r="AD529" s="4">
        <v>-2.6021721506599338</v>
      </c>
      <c r="AE529" s="4">
        <v>39.678264931457377</v>
      </c>
      <c r="AF529" s="4">
        <v>12.918919102653071</v>
      </c>
      <c r="AG529" s="4">
        <v>-13.519115850708051</v>
      </c>
      <c r="AH529" s="4">
        <v>-0.65256812066654135</v>
      </c>
      <c r="AI529" s="4">
        <v>48.238305450882557</v>
      </c>
      <c r="AJ529" s="4">
        <v>-2.8783691017800588</v>
      </c>
      <c r="AK529" s="4">
        <v>44.243407408197157</v>
      </c>
      <c r="AL529" s="4">
        <v>13.96700853602041</v>
      </c>
    </row>
    <row r="530" spans="1:38" x14ac:dyDescent="0.2">
      <c r="A530">
        <v>529</v>
      </c>
      <c r="B530">
        <v>-6.8505640539278154</v>
      </c>
      <c r="C530">
        <v>-15.00551719670942</v>
      </c>
      <c r="D530">
        <v>59.527520426137038</v>
      </c>
      <c r="E530">
        <v>-36.918576171304757</v>
      </c>
      <c r="F530">
        <v>25.609279440783929</v>
      </c>
      <c r="G530">
        <v>-14.21002593371631</v>
      </c>
      <c r="U530" s="4">
        <v>-6.6188296271423992</v>
      </c>
      <c r="V530" s="4">
        <v>-14.239772373332279</v>
      </c>
      <c r="W530" s="4">
        <v>54.918877711295323</v>
      </c>
      <c r="X530" s="4">
        <v>-34.311992745083202</v>
      </c>
      <c r="Y530" s="4">
        <v>23.572019647759092</v>
      </c>
      <c r="Z530" s="4">
        <v>-13.405951095527399</v>
      </c>
      <c r="AA530" s="4">
        <v>-6.8505640539278154</v>
      </c>
      <c r="AB530" s="4">
        <v>-15.00551719670942</v>
      </c>
      <c r="AC530" s="4">
        <v>59.527520426137038</v>
      </c>
      <c r="AD530" s="4">
        <v>-36.918576171304757</v>
      </c>
      <c r="AE530" s="4">
        <v>25.609279440783929</v>
      </c>
      <c r="AF530" s="4">
        <v>-14.21002593371631</v>
      </c>
      <c r="AG530" s="4">
        <v>-7.1154839871111566</v>
      </c>
      <c r="AH530" s="4">
        <v>-16.23671746124532</v>
      </c>
      <c r="AI530" s="4">
        <v>66.792416699568719</v>
      </c>
      <c r="AJ530" s="4">
        <v>-40.98592056151287</v>
      </c>
      <c r="AK530" s="4">
        <v>28.678979260606031</v>
      </c>
      <c r="AL530" s="4">
        <v>-15.42656819837276</v>
      </c>
    </row>
    <row r="531" spans="1:38" x14ac:dyDescent="0.2">
      <c r="A531">
        <v>530</v>
      </c>
      <c r="B531">
        <v>-1.517863944397591</v>
      </c>
      <c r="C531">
        <v>-7.6679114114872204</v>
      </c>
      <c r="D531">
        <v>59.309931553349969</v>
      </c>
      <c r="E531">
        <v>-32.224507789176087</v>
      </c>
      <c r="F531">
        <v>30.157327207980209</v>
      </c>
      <c r="G531">
        <v>-24.271316548530461</v>
      </c>
      <c r="U531" s="4">
        <v>-1.585711369202436</v>
      </c>
      <c r="V531" s="4">
        <v>-7.2995715166276192</v>
      </c>
      <c r="W531" s="4">
        <v>54.642147776248557</v>
      </c>
      <c r="X531" s="4">
        <v>-29.912703416947188</v>
      </c>
      <c r="Y531" s="4">
        <v>27.791094037566541</v>
      </c>
      <c r="Z531" s="4">
        <v>-22.98524984225331</v>
      </c>
      <c r="AA531" s="4">
        <v>-1.517863944397591</v>
      </c>
      <c r="AB531" s="4">
        <v>-7.6679114114872204</v>
      </c>
      <c r="AC531" s="4">
        <v>59.309931553349969</v>
      </c>
      <c r="AD531" s="4">
        <v>-32.224507789176087</v>
      </c>
      <c r="AE531" s="4">
        <v>30.157327207980209</v>
      </c>
      <c r="AF531" s="4">
        <v>-24.271316548530461</v>
      </c>
      <c r="AG531" s="4">
        <v>-1.3049319524162599</v>
      </c>
      <c r="AH531" s="4">
        <v>-8.2806181489190696</v>
      </c>
      <c r="AI531" s="4">
        <v>66.618939826098583</v>
      </c>
      <c r="AJ531" s="4">
        <v>-35.825380724184001</v>
      </c>
      <c r="AK531" s="4">
        <v>33.784940270977053</v>
      </c>
      <c r="AL531" s="4">
        <v>-26.2923846309467</v>
      </c>
    </row>
    <row r="532" spans="1:38" x14ac:dyDescent="0.2">
      <c r="A532">
        <v>531</v>
      </c>
      <c r="B532">
        <v>3.8586422507511862</v>
      </c>
      <c r="C532">
        <v>-0.61808498122126565</v>
      </c>
      <c r="D532">
        <v>59.182732411979202</v>
      </c>
      <c r="E532">
        <v>-27.751045844101981</v>
      </c>
      <c r="F532">
        <v>34.803946778978641</v>
      </c>
      <c r="G532">
        <v>-10.49252782374327</v>
      </c>
      <c r="U532" s="4">
        <v>3.506491925994347</v>
      </c>
      <c r="V532" s="4">
        <v>-0.5979118565126581</v>
      </c>
      <c r="W532" s="4">
        <v>54.456090401161923</v>
      </c>
      <c r="X532" s="4">
        <v>-25.76386276419116</v>
      </c>
      <c r="Y532" s="4">
        <v>32.093093091766917</v>
      </c>
      <c r="Z532" s="4">
        <v>-10.04533210270246</v>
      </c>
      <c r="AA532" s="4">
        <v>3.8586422507511862</v>
      </c>
      <c r="AB532" s="4">
        <v>-0.61808498122126565</v>
      </c>
      <c r="AC532" s="4">
        <v>59.182732411979202</v>
      </c>
      <c r="AD532" s="4">
        <v>-27.751045844101981</v>
      </c>
      <c r="AE532" s="4">
        <v>34.803946778978641</v>
      </c>
      <c r="AF532" s="4">
        <v>-10.49252782374327</v>
      </c>
      <c r="AG532" s="4">
        <v>4.4803006272814621</v>
      </c>
      <c r="AH532" s="4">
        <v>-0.71237685235479253</v>
      </c>
      <c r="AI532" s="4">
        <v>66.529942866830226</v>
      </c>
      <c r="AJ532" s="4">
        <v>-30.921239619451651</v>
      </c>
      <c r="AK532" s="4">
        <v>38.957027689063423</v>
      </c>
      <c r="AL532" s="4">
        <v>-11.009981672550751</v>
      </c>
    </row>
    <row r="533" spans="1:38" x14ac:dyDescent="0.2">
      <c r="A533">
        <v>532</v>
      </c>
      <c r="B533">
        <v>5.2724900471046823</v>
      </c>
      <c r="C533">
        <v>2.0632608205194218</v>
      </c>
      <c r="D533">
        <v>59.351111625270534</v>
      </c>
      <c r="E533">
        <v>-22.19449426830613</v>
      </c>
      <c r="F533">
        <v>38.14667921498129</v>
      </c>
      <c r="G533">
        <v>1.1214924838145</v>
      </c>
      <c r="U533" s="4">
        <v>4.8294451267506542</v>
      </c>
      <c r="V533" s="4">
        <v>1.9581080045119601</v>
      </c>
      <c r="W533" s="4">
        <v>54.54286380586143</v>
      </c>
      <c r="X533" s="4">
        <v>-20.632407400710989</v>
      </c>
      <c r="Y533" s="4">
        <v>35.178533971578041</v>
      </c>
      <c r="Z533" s="4">
        <v>1.1049042113392711</v>
      </c>
      <c r="AA533" s="4">
        <v>5.2724900471046823</v>
      </c>
      <c r="AB533" s="4">
        <v>2.0632608205194218</v>
      </c>
      <c r="AC533" s="4">
        <v>59.351111625270534</v>
      </c>
      <c r="AD533" s="4">
        <v>-22.19449426830613</v>
      </c>
      <c r="AE533" s="4">
        <v>38.14667921498129</v>
      </c>
      <c r="AF533" s="4">
        <v>1.1214924838145</v>
      </c>
      <c r="AG533" s="4">
        <v>5.9535310563102533</v>
      </c>
      <c r="AH533" s="4">
        <v>2.1281609116833691</v>
      </c>
      <c r="AI533" s="4">
        <v>66.766531739531203</v>
      </c>
      <c r="AJ533" s="4">
        <v>-24.742948767499421</v>
      </c>
      <c r="AK533" s="4">
        <v>42.709614981599181</v>
      </c>
      <c r="AL533" s="4">
        <v>1.3502617804158159</v>
      </c>
    </row>
    <row r="534" spans="1:38" x14ac:dyDescent="0.2">
      <c r="A534">
        <v>533</v>
      </c>
      <c r="B534">
        <v>2.1082623358667689</v>
      </c>
      <c r="C534">
        <v>1.877107578855769</v>
      </c>
      <c r="D534">
        <v>58.977351930058717</v>
      </c>
      <c r="E534">
        <v>-15.85964573781548</v>
      </c>
      <c r="F534">
        <v>40.555352730863113</v>
      </c>
      <c r="G534">
        <v>12.946662188116351</v>
      </c>
      <c r="U534" s="4">
        <v>1.784475957417808</v>
      </c>
      <c r="V534" s="4">
        <v>1.777821986740352</v>
      </c>
      <c r="W534" s="4">
        <v>54.128262291029451</v>
      </c>
      <c r="X534" s="4">
        <v>-14.77780610749031</v>
      </c>
      <c r="Y534" s="4">
        <v>37.417961915265508</v>
      </c>
      <c r="Z534" s="4">
        <v>12.41887073930701</v>
      </c>
      <c r="AA534" s="4">
        <v>2.1082623358667689</v>
      </c>
      <c r="AB534" s="4">
        <v>1.877107578855769</v>
      </c>
      <c r="AC534" s="4">
        <v>58.977351930058717</v>
      </c>
      <c r="AD534" s="4">
        <v>-15.85964573781548</v>
      </c>
      <c r="AE534" s="4">
        <v>40.555352730863113</v>
      </c>
      <c r="AF534" s="4">
        <v>12.946662188116351</v>
      </c>
      <c r="AG534" s="4">
        <v>2.5097219613347139</v>
      </c>
      <c r="AH534" s="4">
        <v>1.9189898206435729</v>
      </c>
      <c r="AI534" s="4">
        <v>66.40067049931298</v>
      </c>
      <c r="AJ534" s="4">
        <v>-17.66237144662092</v>
      </c>
      <c r="AK534" s="4">
        <v>45.401067346998772</v>
      </c>
      <c r="AL534" s="4">
        <v>13.9285210749421</v>
      </c>
    </row>
    <row r="535" spans="1:38" x14ac:dyDescent="0.2">
      <c r="A535">
        <v>534</v>
      </c>
      <c r="B535">
        <v>-6.9471993746171856</v>
      </c>
      <c r="C535">
        <v>0.28832006166472463</v>
      </c>
      <c r="D535">
        <v>59.035447429268551</v>
      </c>
      <c r="E535">
        <v>-9.8298357002437484</v>
      </c>
      <c r="F535">
        <v>43.029985908538428</v>
      </c>
      <c r="G535">
        <v>26.842811119639698</v>
      </c>
      <c r="U535" s="4">
        <v>-6.8439580857352373</v>
      </c>
      <c r="V535" s="4">
        <v>0.27211891176969621</v>
      </c>
      <c r="W535" s="4">
        <v>54.121207096863493</v>
      </c>
      <c r="X535" s="4">
        <v>-9.1921533554219561</v>
      </c>
      <c r="Y535" s="4">
        <v>39.739695163625491</v>
      </c>
      <c r="Z535" s="4">
        <v>25.445044946803382</v>
      </c>
      <c r="AA535" s="4">
        <v>-6.9471993746171856</v>
      </c>
      <c r="AB535" s="4">
        <v>0.28832006166472463</v>
      </c>
      <c r="AC535" s="4">
        <v>59.035447429268551</v>
      </c>
      <c r="AD535" s="4">
        <v>-9.8298357002437484</v>
      </c>
      <c r="AE535" s="4">
        <v>43.029985908538428</v>
      </c>
      <c r="AF535" s="4">
        <v>26.842811119639698</v>
      </c>
      <c r="AG535" s="4">
        <v>-7.3150152583891552</v>
      </c>
      <c r="AH535" s="4">
        <v>0.2217971293509888</v>
      </c>
      <c r="AI535" s="4">
        <v>66.508545310221081</v>
      </c>
      <c r="AJ535" s="4">
        <v>-10.943891009083471</v>
      </c>
      <c r="AK535" s="4">
        <v>48.112111911739419</v>
      </c>
      <c r="AL535" s="4">
        <v>29.243212088936769</v>
      </c>
    </row>
    <row r="536" spans="1:38" x14ac:dyDescent="0.2">
      <c r="A536">
        <v>535</v>
      </c>
      <c r="B536">
        <v>-16.174129082456808</v>
      </c>
      <c r="C536">
        <v>-0.76904007244269612</v>
      </c>
      <c r="D536">
        <v>59.299930869120892</v>
      </c>
      <c r="E536">
        <v>-3.4295399925086532</v>
      </c>
      <c r="F536">
        <v>44.552180905112657</v>
      </c>
      <c r="G536">
        <v>15.64280929345392</v>
      </c>
      <c r="U536" s="4">
        <v>-15.603472923289919</v>
      </c>
      <c r="V536" s="4">
        <v>-0.72074542285629861</v>
      </c>
      <c r="W536" s="4">
        <v>54.325060052199952</v>
      </c>
      <c r="X536" s="4">
        <v>-3.237180854603507</v>
      </c>
      <c r="Y536" s="4">
        <v>41.163253981077837</v>
      </c>
      <c r="Z536" s="4">
        <v>14.84466114852906</v>
      </c>
      <c r="AA536" s="4">
        <v>-16.174129082456808</v>
      </c>
      <c r="AB536" s="4">
        <v>-0.76904007244269612</v>
      </c>
      <c r="AC536" s="4">
        <v>59.299930869120892</v>
      </c>
      <c r="AD536" s="4">
        <v>-3.4295399925086532</v>
      </c>
      <c r="AE536" s="4">
        <v>44.552180905112657</v>
      </c>
      <c r="AF536" s="4">
        <v>15.64280929345392</v>
      </c>
      <c r="AG536" s="4">
        <v>-17.35817332323391</v>
      </c>
      <c r="AH536" s="4">
        <v>-0.90695808716278337</v>
      </c>
      <c r="AI536" s="4">
        <v>66.803614984631224</v>
      </c>
      <c r="AJ536" s="4">
        <v>-3.8205734110740268</v>
      </c>
      <c r="AK536" s="4">
        <v>49.811581853430177</v>
      </c>
      <c r="AL536" s="4">
        <v>16.983316180970519</v>
      </c>
    </row>
    <row r="537" spans="1:38" x14ac:dyDescent="0.2">
      <c r="A537">
        <v>536</v>
      </c>
      <c r="B537">
        <v>-8.1303076983345299</v>
      </c>
      <c r="C537">
        <v>-17.297793330169991</v>
      </c>
      <c r="D537">
        <v>76.323613823414121</v>
      </c>
      <c r="E537">
        <v>-41.573794977598951</v>
      </c>
      <c r="F537">
        <v>27.51774054490792</v>
      </c>
      <c r="G537">
        <v>-11.22838239795853</v>
      </c>
      <c r="U537" s="4">
        <v>-7.7840878180543713</v>
      </c>
      <c r="V537" s="4">
        <v>-16.350386281510499</v>
      </c>
      <c r="W537" s="4">
        <v>70.508630967157131</v>
      </c>
      <c r="X537" s="4">
        <v>-38.655280559785602</v>
      </c>
      <c r="Y537" s="4">
        <v>25.327035705407791</v>
      </c>
      <c r="Z537" s="4">
        <v>-10.529168682009431</v>
      </c>
      <c r="AA537" s="4">
        <v>-8.1303076983345299</v>
      </c>
      <c r="AB537" s="4">
        <v>-17.297793330169991</v>
      </c>
      <c r="AC537" s="4">
        <v>76.323613823414121</v>
      </c>
      <c r="AD537" s="4">
        <v>-41.573794977598951</v>
      </c>
      <c r="AE537" s="4">
        <v>27.51774054490792</v>
      </c>
      <c r="AF537" s="4">
        <v>-11.22838239795853</v>
      </c>
      <c r="AG537" s="4">
        <v>-8.5375218903440846</v>
      </c>
      <c r="AH537" s="4">
        <v>-19.076234271623751</v>
      </c>
      <c r="AI537" s="4">
        <v>85.442481424442434</v>
      </c>
      <c r="AJ537" s="4">
        <v>-46.155365587922972</v>
      </c>
      <c r="AK537" s="4">
        <v>30.82849607246353</v>
      </c>
      <c r="AL537" s="4">
        <v>-12.3041785879114</v>
      </c>
    </row>
    <row r="538" spans="1:38" x14ac:dyDescent="0.2">
      <c r="A538">
        <v>537</v>
      </c>
      <c r="B538">
        <v>-1.8867867184451339</v>
      </c>
      <c r="C538">
        <v>-8.4909265471117603</v>
      </c>
      <c r="D538">
        <v>75.810796639049912</v>
      </c>
      <c r="E538">
        <v>-35.815975693210213</v>
      </c>
      <c r="F538">
        <v>33.011909715717692</v>
      </c>
      <c r="G538">
        <v>-24.452075874321139</v>
      </c>
      <c r="U538" s="4">
        <v>-1.934734438440368</v>
      </c>
      <c r="V538" s="4">
        <v>-8.0570071041354367</v>
      </c>
      <c r="W538" s="4">
        <v>69.922510427373297</v>
      </c>
      <c r="X538" s="4">
        <v>-33.247492057288703</v>
      </c>
      <c r="Y538" s="4">
        <v>30.403161344805451</v>
      </c>
      <c r="Z538" s="4">
        <v>-23.07011032433283</v>
      </c>
      <c r="AA538" s="4">
        <v>-1.8867867184451339</v>
      </c>
      <c r="AB538" s="4">
        <v>-8.4909265471117603</v>
      </c>
      <c r="AC538" s="4">
        <v>75.810796639049912</v>
      </c>
      <c r="AD538" s="4">
        <v>-35.815975693210213</v>
      </c>
      <c r="AE538" s="4">
        <v>33.011909715717692</v>
      </c>
      <c r="AF538" s="4">
        <v>-24.452075874321139</v>
      </c>
      <c r="AG538" s="4">
        <v>-1.6641221449311909</v>
      </c>
      <c r="AH538" s="4">
        <v>-9.4080736410131198</v>
      </c>
      <c r="AI538" s="4">
        <v>84.998767201668869</v>
      </c>
      <c r="AJ538" s="4">
        <v>-39.865450353850157</v>
      </c>
      <c r="AK538" s="4">
        <v>37.053504594796948</v>
      </c>
      <c r="AL538" s="4">
        <v>-26.755936481527399</v>
      </c>
    </row>
    <row r="539" spans="1:38" x14ac:dyDescent="0.2">
      <c r="A539">
        <v>538</v>
      </c>
      <c r="B539">
        <v>4.7672283713926733</v>
      </c>
      <c r="C539">
        <v>-0.25192035710787508</v>
      </c>
      <c r="D539">
        <v>75.14888175949595</v>
      </c>
      <c r="E539">
        <v>-30.31157883515738</v>
      </c>
      <c r="F539">
        <v>37.629518466370357</v>
      </c>
      <c r="G539">
        <v>-12.38156294004793</v>
      </c>
      <c r="U539" s="4">
        <v>4.3368951259443689</v>
      </c>
      <c r="V539" s="4">
        <v>-0.259712918023077</v>
      </c>
      <c r="W539" s="4">
        <v>69.223637015313386</v>
      </c>
      <c r="X539" s="4">
        <v>-28.115567501037461</v>
      </c>
      <c r="Y539" s="4">
        <v>34.664870322493847</v>
      </c>
      <c r="Z539" s="4">
        <v>-11.773299348748729</v>
      </c>
      <c r="AA539" s="4">
        <v>4.7672283713926733</v>
      </c>
      <c r="AB539" s="4">
        <v>-0.25192035710787508</v>
      </c>
      <c r="AC539" s="4">
        <v>75.14888175949595</v>
      </c>
      <c r="AD539" s="4">
        <v>-30.31157883515738</v>
      </c>
      <c r="AE539" s="4">
        <v>37.629518466370357</v>
      </c>
      <c r="AF539" s="4">
        <v>-12.38156294004793</v>
      </c>
      <c r="AG539" s="4">
        <v>5.5710864935006494</v>
      </c>
      <c r="AH539" s="4">
        <v>-0.42438381899446381</v>
      </c>
      <c r="AI539" s="4">
        <v>84.35023928899416</v>
      </c>
      <c r="AJ539" s="4">
        <v>-33.824034010490351</v>
      </c>
      <c r="AK539" s="4">
        <v>42.255357112809989</v>
      </c>
      <c r="AL539" s="4">
        <v>-13.260884654685819</v>
      </c>
    </row>
    <row r="540" spans="1:38" x14ac:dyDescent="0.2">
      <c r="A540">
        <v>539</v>
      </c>
      <c r="B540">
        <v>6.5578034993116567</v>
      </c>
      <c r="C540">
        <v>2.7652922353303451</v>
      </c>
      <c r="D540">
        <v>75.044190444946139</v>
      </c>
      <c r="E540">
        <v>-24.127476025738812</v>
      </c>
      <c r="F540">
        <v>41.397795779049311</v>
      </c>
      <c r="G540">
        <v>0.99245816764389394</v>
      </c>
      <c r="U540" s="4">
        <v>6.0140623133146631</v>
      </c>
      <c r="V540" s="4">
        <v>2.6063830662487208</v>
      </c>
      <c r="W540" s="4">
        <v>69.046698250952772</v>
      </c>
      <c r="X540" s="4">
        <v>-22.392136859806719</v>
      </c>
      <c r="Y540" s="4">
        <v>38.145627106186183</v>
      </c>
      <c r="Z540" s="4">
        <v>0.9835266149478743</v>
      </c>
      <c r="AA540" s="4">
        <v>6.5578034993116567</v>
      </c>
      <c r="AB540" s="4">
        <v>2.7652922353303451</v>
      </c>
      <c r="AC540" s="4">
        <v>75.044190444946139</v>
      </c>
      <c r="AD540" s="4">
        <v>-24.127476025738812</v>
      </c>
      <c r="AE540" s="4">
        <v>41.397795779049311</v>
      </c>
      <c r="AF540" s="4">
        <v>0.99245816764389394</v>
      </c>
      <c r="AG540" s="4">
        <v>7.4443064549021623</v>
      </c>
      <c r="AH540" s="4">
        <v>2.8252522034701721</v>
      </c>
      <c r="AI540" s="4">
        <v>84.361043370425406</v>
      </c>
      <c r="AJ540" s="4">
        <v>-26.94124781807702</v>
      </c>
      <c r="AK540" s="4">
        <v>46.481862544827443</v>
      </c>
      <c r="AL540" s="4">
        <v>1.2136002168639179</v>
      </c>
    </row>
    <row r="541" spans="1:38" x14ac:dyDescent="0.2">
      <c r="A541">
        <v>540</v>
      </c>
      <c r="B541">
        <v>2.798321355703826</v>
      </c>
      <c r="C541">
        <v>2.3709209269116371</v>
      </c>
      <c r="D541">
        <v>74.869386823343916</v>
      </c>
      <c r="E541">
        <v>-17.247247430259829</v>
      </c>
      <c r="F541">
        <v>44.204343891139622</v>
      </c>
      <c r="G541">
        <v>14.8365332632068</v>
      </c>
      <c r="U541" s="4">
        <v>2.4119856345758039</v>
      </c>
      <c r="V541" s="4">
        <v>2.2260652862225538</v>
      </c>
      <c r="W541" s="4">
        <v>68.8145887754998</v>
      </c>
      <c r="X541" s="4">
        <v>-16.02917658394378</v>
      </c>
      <c r="Y541" s="4">
        <v>40.763875974228078</v>
      </c>
      <c r="Z541" s="4">
        <v>14.13861753849503</v>
      </c>
      <c r="AA541" s="4">
        <v>2.798321355703826</v>
      </c>
      <c r="AB541" s="4">
        <v>2.3709209269116371</v>
      </c>
      <c r="AC541" s="4">
        <v>74.869386823343916</v>
      </c>
      <c r="AD541" s="4">
        <v>-17.247247430259829</v>
      </c>
      <c r="AE541" s="4">
        <v>44.204343891139622</v>
      </c>
      <c r="AF541" s="4">
        <v>14.8365332632068</v>
      </c>
      <c r="AG541" s="4">
        <v>3.3119546942305771</v>
      </c>
      <c r="AH541" s="4">
        <v>2.398610356861302</v>
      </c>
      <c r="AI541" s="4">
        <v>84.21758057926516</v>
      </c>
      <c r="AJ541" s="4">
        <v>-19.277480046035731</v>
      </c>
      <c r="AK541" s="4">
        <v>49.633489305112782</v>
      </c>
      <c r="AL541" s="4">
        <v>16.176656374432611</v>
      </c>
    </row>
    <row r="542" spans="1:38" x14ac:dyDescent="0.2">
      <c r="A542">
        <v>541</v>
      </c>
      <c r="B542">
        <v>-8.1272451767353058</v>
      </c>
      <c r="C542">
        <v>0.29329761730847809</v>
      </c>
      <c r="D542">
        <v>75.375203644107415</v>
      </c>
      <c r="E542">
        <v>-10.67187750730533</v>
      </c>
      <c r="F542">
        <v>46.911244964220508</v>
      </c>
      <c r="G542">
        <v>27.24278665080924</v>
      </c>
      <c r="U542" s="4">
        <v>-7.9443663383313829</v>
      </c>
      <c r="V542" s="4">
        <v>0.26277436584086822</v>
      </c>
      <c r="W542" s="4">
        <v>69.225971387052525</v>
      </c>
      <c r="X542" s="4">
        <v>-9.9500237024435005</v>
      </c>
      <c r="Y542" s="4">
        <v>43.318920636923558</v>
      </c>
      <c r="Z542" s="4">
        <v>25.741993000327401</v>
      </c>
      <c r="AA542" s="4">
        <v>-8.1272451767353058</v>
      </c>
      <c r="AB542" s="4">
        <v>0.29329761730847809</v>
      </c>
      <c r="AC542" s="4">
        <v>75.375203644107415</v>
      </c>
      <c r="AD542" s="4">
        <v>-10.67187750730533</v>
      </c>
      <c r="AE542" s="4">
        <v>46.911244964220508</v>
      </c>
      <c r="AF542" s="4">
        <v>27.24278665080924</v>
      </c>
      <c r="AG542" s="4">
        <v>-8.68477206314145</v>
      </c>
      <c r="AH542" s="4">
        <v>0.158890611369711</v>
      </c>
      <c r="AI542" s="4">
        <v>84.774209539506103</v>
      </c>
      <c r="AJ542" s="4">
        <v>-11.94002742155771</v>
      </c>
      <c r="AK542" s="4">
        <v>52.63758683487417</v>
      </c>
      <c r="AL542" s="4">
        <v>29.9290405090936</v>
      </c>
    </row>
    <row r="543" spans="1:38" x14ac:dyDescent="0.2">
      <c r="A543">
        <v>542</v>
      </c>
      <c r="B543">
        <v>-19.273441949683889</v>
      </c>
      <c r="C543">
        <v>-0.80843940501515099</v>
      </c>
      <c r="D543">
        <v>75.851057608204925</v>
      </c>
      <c r="E543">
        <v>-2.791972851096256</v>
      </c>
      <c r="F543">
        <v>48.414455463538211</v>
      </c>
      <c r="G543">
        <v>12.633445726972051</v>
      </c>
      <c r="U543" s="4">
        <v>-18.475403745888901</v>
      </c>
      <c r="V543" s="4">
        <v>-0.76150329532752747</v>
      </c>
      <c r="W543" s="4">
        <v>69.623149300242616</v>
      </c>
      <c r="X543" s="4">
        <v>-2.643047103003453</v>
      </c>
      <c r="Y543" s="4">
        <v>44.731882765428793</v>
      </c>
      <c r="Z543" s="4">
        <v>11.95173498431782</v>
      </c>
      <c r="AA543" s="4">
        <v>-19.273441949683889</v>
      </c>
      <c r="AB543" s="4">
        <v>-0.80843940501515099</v>
      </c>
      <c r="AC543" s="4">
        <v>75.851057608204925</v>
      </c>
      <c r="AD543" s="4">
        <v>-2.791972851096256</v>
      </c>
      <c r="AE543" s="4">
        <v>48.414455463538211</v>
      </c>
      <c r="AF543" s="4">
        <v>12.633445726972051</v>
      </c>
      <c r="AG543" s="4">
        <v>-20.94884388802701</v>
      </c>
      <c r="AH543" s="4">
        <v>-1.0209633375053531</v>
      </c>
      <c r="AI543" s="4">
        <v>85.336165450100026</v>
      </c>
      <c r="AJ543" s="4">
        <v>-3.1222592157204159</v>
      </c>
      <c r="AK543" s="4">
        <v>54.378166752732433</v>
      </c>
      <c r="AL543" s="4">
        <v>13.85592758269827</v>
      </c>
    </row>
    <row r="544" spans="1:38" x14ac:dyDescent="0.2">
      <c r="A544">
        <v>543</v>
      </c>
      <c r="B544">
        <v>-8.2988199546536841</v>
      </c>
      <c r="C544">
        <v>-17.63530029022029</v>
      </c>
      <c r="D544">
        <v>93.087975075816942</v>
      </c>
      <c r="E544">
        <v>-44.822765682672923</v>
      </c>
      <c r="F544">
        <v>29.519855677165939</v>
      </c>
      <c r="G544">
        <v>-10.66209576156189</v>
      </c>
      <c r="U544" s="4">
        <v>-7.9299511237666342</v>
      </c>
      <c r="V544" s="4">
        <v>-16.611591233162649</v>
      </c>
      <c r="W544" s="4">
        <v>86.04989347562784</v>
      </c>
      <c r="X544" s="4">
        <v>-41.632648722476389</v>
      </c>
      <c r="Y544" s="4">
        <v>27.125854724447478</v>
      </c>
      <c r="Z544" s="4">
        <v>-9.9521065936410462</v>
      </c>
      <c r="AA544" s="4">
        <v>-8.2988199546536841</v>
      </c>
      <c r="AB544" s="4">
        <v>-17.63530029022029</v>
      </c>
      <c r="AC544" s="4">
        <v>93.087975075816942</v>
      </c>
      <c r="AD544" s="4">
        <v>-44.822765682672923</v>
      </c>
      <c r="AE544" s="4">
        <v>29.519855677165939</v>
      </c>
      <c r="AF544" s="4">
        <v>-10.66209576156189</v>
      </c>
      <c r="AG544" s="4">
        <v>-8.734757880928445</v>
      </c>
      <c r="AH544" s="4">
        <v>-19.685540307402619</v>
      </c>
      <c r="AI544" s="4">
        <v>104.025958481109</v>
      </c>
      <c r="AJ544" s="4">
        <v>-49.881711673727523</v>
      </c>
      <c r="AK544" s="4">
        <v>33.202504463051618</v>
      </c>
      <c r="AL544" s="4">
        <v>-11.789659237268371</v>
      </c>
    </row>
    <row r="545" spans="1:38" x14ac:dyDescent="0.2">
      <c r="A545">
        <v>544</v>
      </c>
      <c r="B545">
        <v>-1.9741947784471181</v>
      </c>
      <c r="C545">
        <v>-8.719349980593746</v>
      </c>
      <c r="D545">
        <v>91.910369619962154</v>
      </c>
      <c r="E545">
        <v>-38.540738249128736</v>
      </c>
      <c r="F545">
        <v>34.747462133276628</v>
      </c>
      <c r="G545">
        <v>-23.670664750512881</v>
      </c>
      <c r="U545" s="4">
        <v>-2.027697119656358</v>
      </c>
      <c r="V545" s="4">
        <v>-8.2355156493717541</v>
      </c>
      <c r="W545" s="4">
        <v>84.822954254182505</v>
      </c>
      <c r="X545" s="4">
        <v>-35.752203706002099</v>
      </c>
      <c r="Y545" s="4">
        <v>31.937105264551992</v>
      </c>
      <c r="Z545" s="4">
        <v>-22.25155653838415</v>
      </c>
      <c r="AA545" s="4">
        <v>-1.9741947784471181</v>
      </c>
      <c r="AB545" s="4">
        <v>-8.719349980593746</v>
      </c>
      <c r="AC545" s="4">
        <v>91.910369619962154</v>
      </c>
      <c r="AD545" s="4">
        <v>-38.540738249128736</v>
      </c>
      <c r="AE545" s="4">
        <v>34.747462133276628</v>
      </c>
      <c r="AF545" s="4">
        <v>-23.670664750512881</v>
      </c>
      <c r="AG545" s="4">
        <v>-1.7379518371751159</v>
      </c>
      <c r="AH545" s="4">
        <v>-9.851698645859754</v>
      </c>
      <c r="AI545" s="4">
        <v>103.00934570602099</v>
      </c>
      <c r="AJ545" s="4">
        <v>-42.984912871685367</v>
      </c>
      <c r="AK545" s="4">
        <v>39.174334826813798</v>
      </c>
      <c r="AL545" s="4">
        <v>-26.157344654119949</v>
      </c>
    </row>
    <row r="546" spans="1:38" x14ac:dyDescent="0.2">
      <c r="A546">
        <v>545</v>
      </c>
      <c r="B546">
        <v>5.5469898831873268</v>
      </c>
      <c r="C546">
        <v>0.2107173319948453</v>
      </c>
      <c r="D546">
        <v>91.372703987616916</v>
      </c>
      <c r="E546">
        <v>-32.235940462304967</v>
      </c>
      <c r="F546">
        <v>39.19028678308608</v>
      </c>
      <c r="G546">
        <v>-13.323427169363519</v>
      </c>
      <c r="U546" s="4">
        <v>5.0381559771509794</v>
      </c>
      <c r="V546" s="4">
        <v>0.18420891193544109</v>
      </c>
      <c r="W546" s="4">
        <v>84.212827286227864</v>
      </c>
      <c r="X546" s="4">
        <v>-29.864365197107681</v>
      </c>
      <c r="Y546" s="4">
        <v>36.02992202895755</v>
      </c>
      <c r="Z546" s="4">
        <v>-12.60017901355484</v>
      </c>
      <c r="AA546" s="4">
        <v>5.5469898831873268</v>
      </c>
      <c r="AB546" s="4">
        <v>0.2107173319948453</v>
      </c>
      <c r="AC546" s="4">
        <v>91.372703987616916</v>
      </c>
      <c r="AD546" s="4">
        <v>-32.235940462304967</v>
      </c>
      <c r="AE546" s="4">
        <v>39.19028678308608</v>
      </c>
      <c r="AF546" s="4">
        <v>-13.323427169363519</v>
      </c>
      <c r="AG546" s="4">
        <v>6.4960583100620601</v>
      </c>
      <c r="AH546" s="4">
        <v>-1.4008699601951769E-2</v>
      </c>
      <c r="AI546" s="4">
        <v>102.47850641084889</v>
      </c>
      <c r="AJ546" s="4">
        <v>-36.016812965800753</v>
      </c>
      <c r="AK546" s="4">
        <v>44.147571108047202</v>
      </c>
      <c r="AL546" s="4">
        <v>-14.474508182919941</v>
      </c>
    </row>
    <row r="547" spans="1:38" x14ac:dyDescent="0.2">
      <c r="A547">
        <v>546</v>
      </c>
      <c r="B547">
        <v>7.5932189409346789</v>
      </c>
      <c r="C547">
        <v>3.3536822290410369</v>
      </c>
      <c r="D547">
        <v>91.024811852982296</v>
      </c>
      <c r="E547">
        <v>-25.40344218616843</v>
      </c>
      <c r="F547">
        <v>43.380465184208752</v>
      </c>
      <c r="G547">
        <v>0.91110385156460494</v>
      </c>
      <c r="U547" s="4">
        <v>6.9513810108464451</v>
      </c>
      <c r="V547" s="4">
        <v>3.1605495611678291</v>
      </c>
      <c r="W547" s="4">
        <v>83.794983800290041</v>
      </c>
      <c r="X547" s="4">
        <v>-23.530367061054431</v>
      </c>
      <c r="Y547" s="4">
        <v>39.897901009967264</v>
      </c>
      <c r="Z547" s="4">
        <v>0.91008334997111628</v>
      </c>
      <c r="AA547" s="4">
        <v>7.5932189409346789</v>
      </c>
      <c r="AB547" s="4">
        <v>3.3536822290410369</v>
      </c>
      <c r="AC547" s="4">
        <v>91.024811852982296</v>
      </c>
      <c r="AD547" s="4">
        <v>-25.40344218616843</v>
      </c>
      <c r="AE547" s="4">
        <v>43.380465184208752</v>
      </c>
      <c r="AF547" s="4">
        <v>0.91110385156460494</v>
      </c>
      <c r="AG547" s="4">
        <v>8.651350373716296</v>
      </c>
      <c r="AH547" s="4">
        <v>3.4098940375870721</v>
      </c>
      <c r="AI547" s="4">
        <v>102.3511684873863</v>
      </c>
      <c r="AJ547" s="4">
        <v>-28.41072273588869</v>
      </c>
      <c r="AK547" s="4">
        <v>48.851453020829503</v>
      </c>
      <c r="AL547" s="4">
        <v>1.135758467336482</v>
      </c>
    </row>
    <row r="548" spans="1:38" x14ac:dyDescent="0.2">
      <c r="A548">
        <v>547</v>
      </c>
      <c r="B548">
        <v>3.5145406074979419</v>
      </c>
      <c r="C548">
        <v>2.7289376947073989</v>
      </c>
      <c r="D548">
        <v>90.943671350972707</v>
      </c>
      <c r="E548">
        <v>-18.026732810330891</v>
      </c>
      <c r="F548">
        <v>46.698078229885311</v>
      </c>
      <c r="G548">
        <v>15.88190213101217</v>
      </c>
      <c r="U548" s="4">
        <v>3.0521042405618402</v>
      </c>
      <c r="V548" s="4">
        <v>2.563914439013701</v>
      </c>
      <c r="W548" s="4">
        <v>83.645356807860097</v>
      </c>
      <c r="X548" s="4">
        <v>-16.695461705153171</v>
      </c>
      <c r="Y548" s="4">
        <v>42.973493621741447</v>
      </c>
      <c r="Z548" s="4">
        <v>15.059559919261639</v>
      </c>
      <c r="AA548" s="4">
        <v>3.5145406074979419</v>
      </c>
      <c r="AB548" s="4">
        <v>2.7289376947073989</v>
      </c>
      <c r="AC548" s="4">
        <v>90.943671350972707</v>
      </c>
      <c r="AD548" s="4">
        <v>-18.026732810330891</v>
      </c>
      <c r="AE548" s="4">
        <v>46.698078229885311</v>
      </c>
      <c r="AF548" s="4">
        <v>15.88190213101217</v>
      </c>
      <c r="AG548" s="4">
        <v>4.1324288008544858</v>
      </c>
      <c r="AH548" s="4">
        <v>2.722334743033</v>
      </c>
      <c r="AI548" s="4">
        <v>102.3135801726266</v>
      </c>
      <c r="AJ548" s="4">
        <v>-20.21312202437872</v>
      </c>
      <c r="AK548" s="4">
        <v>52.631289761575431</v>
      </c>
      <c r="AL548" s="4">
        <v>17.50721770682377</v>
      </c>
    </row>
    <row r="549" spans="1:38" x14ac:dyDescent="0.2">
      <c r="A549">
        <v>548</v>
      </c>
      <c r="B549">
        <v>-8.6363775608788966</v>
      </c>
      <c r="C549">
        <v>0.31088593464045572</v>
      </c>
      <c r="D549">
        <v>91.176637069134742</v>
      </c>
      <c r="E549">
        <v>-11.09939709384849</v>
      </c>
      <c r="F549">
        <v>49.816804697112389</v>
      </c>
      <c r="G549">
        <v>26.646677618912982</v>
      </c>
      <c r="U549" s="4">
        <v>-8.4194647971519672</v>
      </c>
      <c r="V549" s="4">
        <v>0.28426898045054472</v>
      </c>
      <c r="W549" s="4">
        <v>83.8144132031521</v>
      </c>
      <c r="X549" s="4">
        <v>-10.30175751220273</v>
      </c>
      <c r="Y549" s="4">
        <v>45.916150639388043</v>
      </c>
      <c r="Z549" s="4">
        <v>25.095696611197329</v>
      </c>
      <c r="AA549" s="4">
        <v>-8.6363775608788966</v>
      </c>
      <c r="AB549" s="4">
        <v>0.31088593464045572</v>
      </c>
      <c r="AC549" s="4">
        <v>91.176637069134742</v>
      </c>
      <c r="AD549" s="4">
        <v>-11.09939709384849</v>
      </c>
      <c r="AE549" s="4">
        <v>49.816804697112389</v>
      </c>
      <c r="AF549" s="4">
        <v>26.646677618912982</v>
      </c>
      <c r="AG549" s="4">
        <v>-9.3106788688248141</v>
      </c>
      <c r="AH549" s="4">
        <v>8.3605374821074191E-2</v>
      </c>
      <c r="AI549" s="4">
        <v>102.4535580824667</v>
      </c>
      <c r="AJ549" s="4">
        <v>-12.469086202634649</v>
      </c>
      <c r="AK549" s="4">
        <v>56.117841027120868</v>
      </c>
      <c r="AL549" s="4">
        <v>29.528079420768801</v>
      </c>
    </row>
    <row r="550" spans="1:38" x14ac:dyDescent="0.2">
      <c r="A550">
        <v>549</v>
      </c>
      <c r="B550">
        <v>-20.043931752219411</v>
      </c>
      <c r="C550">
        <v>-0.87577436210143167</v>
      </c>
      <c r="D550">
        <v>92.123092346786962</v>
      </c>
      <c r="E550">
        <v>-3.155908151253926</v>
      </c>
      <c r="F550">
        <v>51.73615704807748</v>
      </c>
      <c r="G550">
        <v>12.26010385553054</v>
      </c>
      <c r="U550" s="4">
        <v>-19.161094940294241</v>
      </c>
      <c r="V550" s="4">
        <v>-0.8220104033553709</v>
      </c>
      <c r="W550" s="4">
        <v>84.654087537956627</v>
      </c>
      <c r="X550" s="4">
        <v>-2.9735287325398359</v>
      </c>
      <c r="Y550" s="4">
        <v>47.712490761617943</v>
      </c>
      <c r="Z550" s="4">
        <v>11.548672679968</v>
      </c>
      <c r="AA550" s="4">
        <v>-20.043931752219411</v>
      </c>
      <c r="AB550" s="4">
        <v>-0.87577436210143167</v>
      </c>
      <c r="AC550" s="4">
        <v>92.123092346786962</v>
      </c>
      <c r="AD550" s="4">
        <v>-3.155908151253926</v>
      </c>
      <c r="AE550" s="4">
        <v>51.73615704807748</v>
      </c>
      <c r="AF550" s="4">
        <v>12.26010385553054</v>
      </c>
      <c r="AG550" s="4">
        <v>-21.985276621095139</v>
      </c>
      <c r="AH550" s="4">
        <v>-1.207462695744647</v>
      </c>
      <c r="AI550" s="4">
        <v>103.8100635251577</v>
      </c>
      <c r="AJ550" s="4">
        <v>-3.5383965703510789</v>
      </c>
      <c r="AK550" s="4">
        <v>58.290733876547378</v>
      </c>
      <c r="AL550" s="4">
        <v>13.624080298958839</v>
      </c>
    </row>
    <row r="551" spans="1:38" x14ac:dyDescent="0.2">
      <c r="A551">
        <v>550</v>
      </c>
      <c r="B551">
        <v>-7.7131193789186412</v>
      </c>
      <c r="C551">
        <v>-16.505301295414831</v>
      </c>
      <c r="D551">
        <v>109.94103112144769</v>
      </c>
      <c r="E551">
        <v>-46.860231888992729</v>
      </c>
      <c r="F551">
        <v>30.276354791501301</v>
      </c>
      <c r="G551">
        <v>-8.932965216646874</v>
      </c>
      <c r="U551" s="4">
        <v>-7.372715285710667</v>
      </c>
      <c r="V551" s="4">
        <v>-15.47583413267226</v>
      </c>
      <c r="W551" s="4">
        <v>101.64745953402981</v>
      </c>
      <c r="X551" s="4">
        <v>-43.442535381747447</v>
      </c>
      <c r="Y551" s="4">
        <v>27.74598383145549</v>
      </c>
      <c r="Z551" s="4">
        <v>-8.2908173126033375</v>
      </c>
      <c r="AA551" s="4">
        <v>-7.7131193789186412</v>
      </c>
      <c r="AB551" s="4">
        <v>-16.505301295414831</v>
      </c>
      <c r="AC551" s="4">
        <v>109.94103112144769</v>
      </c>
      <c r="AD551" s="4">
        <v>-46.860231888992729</v>
      </c>
      <c r="AE551" s="4">
        <v>30.276354791501301</v>
      </c>
      <c r="AF551" s="4">
        <v>-8.932965216646874</v>
      </c>
      <c r="AG551" s="4">
        <v>-8.1039656613045015</v>
      </c>
      <c r="AH551" s="4">
        <v>-18.656572803003481</v>
      </c>
      <c r="AI551" s="4">
        <v>122.9197466185534</v>
      </c>
      <c r="AJ551" s="4">
        <v>-52.380088201927578</v>
      </c>
      <c r="AK551" s="4">
        <v>34.263470467804908</v>
      </c>
      <c r="AL551" s="4">
        <v>-9.946020274362672</v>
      </c>
    </row>
    <row r="552" spans="1:38" x14ac:dyDescent="0.2">
      <c r="A552">
        <v>551</v>
      </c>
      <c r="B552">
        <v>-2.679028004221752</v>
      </c>
      <c r="C552">
        <v>-9.2207372546981468</v>
      </c>
      <c r="D552">
        <v>110.283855865224</v>
      </c>
      <c r="E552">
        <v>-41.637509553515322</v>
      </c>
      <c r="F552">
        <v>35.364519027353261</v>
      </c>
      <c r="G552">
        <v>-21.233752236396231</v>
      </c>
      <c r="U552" s="4">
        <v>-2.695999998201271</v>
      </c>
      <c r="V552" s="4">
        <v>-8.6527930597296923</v>
      </c>
      <c r="W552" s="4">
        <v>101.8219700283813</v>
      </c>
      <c r="X552" s="4">
        <v>-38.581624493175077</v>
      </c>
      <c r="Y552" s="4">
        <v>32.430717108275289</v>
      </c>
      <c r="Z552" s="4">
        <v>-19.86593624279525</v>
      </c>
      <c r="AA552" s="4">
        <v>-2.679028004221752</v>
      </c>
      <c r="AB552" s="4">
        <v>-9.2207372546981468</v>
      </c>
      <c r="AC552" s="4">
        <v>110.283855865224</v>
      </c>
      <c r="AD552" s="4">
        <v>-41.637509553515322</v>
      </c>
      <c r="AE552" s="4">
        <v>35.364519027353261</v>
      </c>
      <c r="AF552" s="4">
        <v>-21.233752236396231</v>
      </c>
      <c r="AG552" s="4">
        <v>-2.517989663275356</v>
      </c>
      <c r="AH552" s="4">
        <v>-10.57630916729687</v>
      </c>
      <c r="AI552" s="4">
        <v>123.4575099080632</v>
      </c>
      <c r="AJ552" s="4">
        <v>-46.561940979864232</v>
      </c>
      <c r="AK552" s="4">
        <v>40.053175941810188</v>
      </c>
      <c r="AL552" s="4">
        <v>-23.64844015630516</v>
      </c>
    </row>
    <row r="553" spans="1:38" x14ac:dyDescent="0.2">
      <c r="A553">
        <v>552</v>
      </c>
      <c r="B553">
        <v>5.214675380582154</v>
      </c>
      <c r="C553">
        <v>-0.1295874338784852</v>
      </c>
      <c r="D553">
        <v>111.24086044386389</v>
      </c>
      <c r="E553">
        <v>-35.841088562984531</v>
      </c>
      <c r="F553">
        <v>39.613775799087541</v>
      </c>
      <c r="G553">
        <v>-18.54168421190445</v>
      </c>
      <c r="U553" s="4">
        <v>4.6888681533647816</v>
      </c>
      <c r="V553" s="4">
        <v>-0.115315564121292</v>
      </c>
      <c r="W553" s="4">
        <v>102.5732154674016</v>
      </c>
      <c r="X553" s="4">
        <v>-33.188904164635531</v>
      </c>
      <c r="Y553" s="4">
        <v>36.352632080679527</v>
      </c>
      <c r="Z553" s="4">
        <v>-17.417031960965389</v>
      </c>
      <c r="AA553" s="4">
        <v>5.214675380582154</v>
      </c>
      <c r="AB553" s="4">
        <v>-0.1295874338784852</v>
      </c>
      <c r="AC553" s="4">
        <v>111.24086044386389</v>
      </c>
      <c r="AD553" s="4">
        <v>-35.841088562984531</v>
      </c>
      <c r="AE553" s="4">
        <v>39.613775799087541</v>
      </c>
      <c r="AF553" s="4">
        <v>-18.54168421190445</v>
      </c>
      <c r="AG553" s="4">
        <v>6.2003248621339964</v>
      </c>
      <c r="AH553" s="4">
        <v>-0.47287012777768772</v>
      </c>
      <c r="AI553" s="4">
        <v>124.8682115673455</v>
      </c>
      <c r="AJ553" s="4">
        <v>-40.033916088026473</v>
      </c>
      <c r="AK553" s="4">
        <v>44.821394884422382</v>
      </c>
      <c r="AL553" s="4">
        <v>-20.515012972820461</v>
      </c>
    </row>
    <row r="554" spans="1:38" x14ac:dyDescent="0.2">
      <c r="A554">
        <v>553</v>
      </c>
      <c r="B554">
        <v>8.8883328664163823</v>
      </c>
      <c r="C554">
        <v>3.620907460348278</v>
      </c>
      <c r="D554">
        <v>110.5688245360876</v>
      </c>
      <c r="E554">
        <v>-30.974930716009439</v>
      </c>
      <c r="F554">
        <v>43.660805472905849</v>
      </c>
      <c r="G554">
        <v>0.39829819728358079</v>
      </c>
      <c r="U554" s="4">
        <v>8.1404587742552827</v>
      </c>
      <c r="V554" s="4">
        <v>3.4236094161982531</v>
      </c>
      <c r="W554" s="4">
        <v>101.8551291160787</v>
      </c>
      <c r="X554" s="4">
        <v>-28.667241274807179</v>
      </c>
      <c r="Y554" s="4">
        <v>40.111274300536067</v>
      </c>
      <c r="Z554" s="4">
        <v>0.31030844918856382</v>
      </c>
      <c r="AA554" s="4">
        <v>8.8883328664163823</v>
      </c>
      <c r="AB554" s="4">
        <v>3.620907460348278</v>
      </c>
      <c r="AC554" s="4">
        <v>110.5688245360876</v>
      </c>
      <c r="AD554" s="4">
        <v>-30.974930716009439</v>
      </c>
      <c r="AE554" s="4">
        <v>43.660805472905849</v>
      </c>
      <c r="AF554" s="4">
        <v>0.39829819728358079</v>
      </c>
      <c r="AG554" s="4">
        <v>10.14940560613422</v>
      </c>
      <c r="AH554" s="4">
        <v>3.6741153964466</v>
      </c>
      <c r="AI554" s="4">
        <v>124.1520131946299</v>
      </c>
      <c r="AJ554" s="4">
        <v>-34.722459414308872</v>
      </c>
      <c r="AK554" s="4">
        <v>49.193317877420952</v>
      </c>
      <c r="AL554" s="4">
        <v>0.74393442455973346</v>
      </c>
    </row>
    <row r="555" spans="1:38" x14ac:dyDescent="0.2">
      <c r="A555">
        <v>554</v>
      </c>
      <c r="B555">
        <v>8.334403229663593</v>
      </c>
      <c r="C555">
        <v>4.0846848025978613</v>
      </c>
      <c r="D555">
        <v>110.2170798320788</v>
      </c>
      <c r="E555">
        <v>-22.50492757632427</v>
      </c>
      <c r="F555">
        <v>46.950681253449922</v>
      </c>
      <c r="G555">
        <v>1.5672345384096951</v>
      </c>
      <c r="U555" s="4">
        <v>7.5770010631352172</v>
      </c>
      <c r="V555" s="4">
        <v>3.8550471549659941</v>
      </c>
      <c r="W555" s="4">
        <v>101.4322768744517</v>
      </c>
      <c r="X555" s="4">
        <v>-20.808760756488351</v>
      </c>
      <c r="Y555" s="4">
        <v>43.092435471019662</v>
      </c>
      <c r="Z555" s="4">
        <v>1.6560969021828389</v>
      </c>
      <c r="AA555" s="4">
        <v>8.334403229663593</v>
      </c>
      <c r="AB555" s="4">
        <v>4.0846848025978613</v>
      </c>
      <c r="AC555" s="4">
        <v>110.2170798320788</v>
      </c>
      <c r="AD555" s="4">
        <v>-22.50492757632427</v>
      </c>
      <c r="AE555" s="4">
        <v>46.950681253449922</v>
      </c>
      <c r="AF555" s="4">
        <v>1.5672345384096951</v>
      </c>
      <c r="AG555" s="4">
        <v>9.4935042111803032</v>
      </c>
      <c r="AH555" s="4">
        <v>4.1568697033075983</v>
      </c>
      <c r="AI555" s="4">
        <v>124.1269660543108</v>
      </c>
      <c r="AJ555" s="4">
        <v>-25.171767179328199</v>
      </c>
      <c r="AK555" s="4">
        <v>53.069225013207202</v>
      </c>
      <c r="AL555" s="4">
        <v>1.7652541934425301</v>
      </c>
    </row>
    <row r="556" spans="1:38" x14ac:dyDescent="0.2">
      <c r="A556">
        <v>555</v>
      </c>
      <c r="B556">
        <v>2.838207793812983</v>
      </c>
      <c r="C556">
        <v>2.3813060992674502</v>
      </c>
      <c r="D556">
        <v>110.4108855553557</v>
      </c>
      <c r="E556">
        <v>-16.901656131878791</v>
      </c>
      <c r="F556">
        <v>49.377628832853368</v>
      </c>
      <c r="G556">
        <v>22.009402406771599</v>
      </c>
      <c r="U556" s="4">
        <v>2.348285820360517</v>
      </c>
      <c r="V556" s="4">
        <v>2.2382687221827751</v>
      </c>
      <c r="W556" s="4">
        <v>101.5546243225765</v>
      </c>
      <c r="X556" s="4">
        <v>-15.594645618989</v>
      </c>
      <c r="Y556" s="4">
        <v>45.300519129860852</v>
      </c>
      <c r="Z556" s="4">
        <v>20.735646487644729</v>
      </c>
      <c r="AA556" s="4">
        <v>2.838207793812983</v>
      </c>
      <c r="AB556" s="4">
        <v>2.3813060992674502</v>
      </c>
      <c r="AC556" s="4">
        <v>110.4108855553557</v>
      </c>
      <c r="AD556" s="4">
        <v>-16.901656131878791</v>
      </c>
      <c r="AE556" s="4">
        <v>49.377628832853368</v>
      </c>
      <c r="AF556" s="4">
        <v>22.009402406771599</v>
      </c>
      <c r="AG556" s="4">
        <v>3.3348179841067158</v>
      </c>
      <c r="AH556" s="4">
        <v>2.2877935814283932</v>
      </c>
      <c r="AI556" s="4">
        <v>124.1774146122408</v>
      </c>
      <c r="AJ556" s="4">
        <v>-19.016211607503489</v>
      </c>
      <c r="AK556" s="4">
        <v>55.819257572040279</v>
      </c>
      <c r="AL556" s="4">
        <v>24.541356738391119</v>
      </c>
    </row>
    <row r="557" spans="1:38" x14ac:dyDescent="0.2">
      <c r="A557">
        <v>556</v>
      </c>
      <c r="B557">
        <v>-9.8294926662100615</v>
      </c>
      <c r="C557">
        <v>-0.35266155766038432</v>
      </c>
      <c r="D557">
        <v>109.0274147573699</v>
      </c>
      <c r="E557">
        <v>-10.300266615122659</v>
      </c>
      <c r="F557">
        <v>51.882071472118952</v>
      </c>
      <c r="G557">
        <v>24.53260816329249</v>
      </c>
      <c r="U557" s="4">
        <v>-9.5609884374702734</v>
      </c>
      <c r="V557" s="4">
        <v>-0.33730471999915812</v>
      </c>
      <c r="W557" s="4">
        <v>100.2448393195172</v>
      </c>
      <c r="X557" s="4">
        <v>-9.5157016254113564</v>
      </c>
      <c r="Y557" s="4">
        <v>47.612955769116823</v>
      </c>
      <c r="Z557" s="4">
        <v>23.03703350349917</v>
      </c>
      <c r="AA557" s="4">
        <v>-9.8294926662100615</v>
      </c>
      <c r="AB557" s="4">
        <v>-0.35266155766038432</v>
      </c>
      <c r="AC557" s="4">
        <v>109.0274147573699</v>
      </c>
      <c r="AD557" s="4">
        <v>-10.300266615122659</v>
      </c>
      <c r="AE557" s="4">
        <v>51.882071472118952</v>
      </c>
      <c r="AF557" s="4">
        <v>24.53260816329249</v>
      </c>
      <c r="AG557" s="4">
        <v>-10.79737023383308</v>
      </c>
      <c r="AH557" s="4">
        <v>-0.72457979540585671</v>
      </c>
      <c r="AI557" s="4">
        <v>122.5677034966395</v>
      </c>
      <c r="AJ557" s="4">
        <v>-11.61408649814619</v>
      </c>
      <c r="AK557" s="4">
        <v>58.651465752439883</v>
      </c>
      <c r="AL557" s="4">
        <v>27.393751374474181</v>
      </c>
    </row>
    <row r="558" spans="1:38" x14ac:dyDescent="0.2">
      <c r="A558">
        <v>557</v>
      </c>
      <c r="B558">
        <v>-19.20978891482201</v>
      </c>
      <c r="C558">
        <v>-1.213094514141245</v>
      </c>
      <c r="D558">
        <v>108.36160910486301</v>
      </c>
      <c r="E558">
        <v>-3.1245035945564972</v>
      </c>
      <c r="F558">
        <v>53.383708529856889</v>
      </c>
      <c r="G558">
        <v>11.050858957693309</v>
      </c>
      <c r="U558" s="4">
        <v>-18.368219209226829</v>
      </c>
      <c r="V558" s="4">
        <v>-1.143908034754594</v>
      </c>
      <c r="W558" s="4">
        <v>99.601634449847836</v>
      </c>
      <c r="X558" s="4">
        <v>-2.9297397335244462</v>
      </c>
      <c r="Y558" s="4">
        <v>49.019821053227908</v>
      </c>
      <c r="Z558" s="4">
        <v>10.38192533215287</v>
      </c>
      <c r="AA558" s="4">
        <v>-19.20978891482201</v>
      </c>
      <c r="AB558" s="4">
        <v>-1.213094514141245</v>
      </c>
      <c r="AC558" s="4">
        <v>108.36160910486301</v>
      </c>
      <c r="AD558" s="4">
        <v>-3.1245035945564972</v>
      </c>
      <c r="AE558" s="4">
        <v>53.383708529856889</v>
      </c>
      <c r="AF558" s="4">
        <v>11.050858957693309</v>
      </c>
      <c r="AG558" s="4">
        <v>-21.306863101094869</v>
      </c>
      <c r="AH558" s="4">
        <v>-1.6584161771943251</v>
      </c>
      <c r="AI558" s="4">
        <v>122.1944957737153</v>
      </c>
      <c r="AJ558" s="4">
        <v>-3.5160606226314259</v>
      </c>
      <c r="AK558" s="4">
        <v>60.380319292077708</v>
      </c>
      <c r="AL558" s="4">
        <v>12.39574892571888</v>
      </c>
    </row>
    <row r="559" spans="1:38" x14ac:dyDescent="0.2">
      <c r="A559">
        <v>558</v>
      </c>
      <c r="B559">
        <v>-6.3966017144069367</v>
      </c>
      <c r="C559">
        <v>-13.74257786451266</v>
      </c>
      <c r="D559">
        <v>131.20819705928011</v>
      </c>
      <c r="E559">
        <v>-48.605102891313777</v>
      </c>
      <c r="F559">
        <v>31.469547495630891</v>
      </c>
      <c r="G559">
        <v>-8.2370660893846726</v>
      </c>
      <c r="U559" s="4">
        <v>-6.1791519928422263</v>
      </c>
      <c r="V559" s="4">
        <v>-12.87092408225868</v>
      </c>
      <c r="W559" s="4">
        <v>121.28649756169111</v>
      </c>
      <c r="X559" s="4">
        <v>-45.033110090291203</v>
      </c>
      <c r="Y559" s="4">
        <v>28.82412885199604</v>
      </c>
      <c r="Z559" s="4">
        <v>-7.6427343534777297</v>
      </c>
      <c r="AA559" s="4">
        <v>-6.3966017144069367</v>
      </c>
      <c r="AB559" s="4">
        <v>-13.74257786451266</v>
      </c>
      <c r="AC559" s="4">
        <v>131.20819705928011</v>
      </c>
      <c r="AD559" s="4">
        <v>-48.605102891313777</v>
      </c>
      <c r="AE559" s="4">
        <v>31.469547495630891</v>
      </c>
      <c r="AF559" s="4">
        <v>-8.2370660893846726</v>
      </c>
      <c r="AG559" s="4">
        <v>-6.5900682321705277</v>
      </c>
      <c r="AH559" s="4">
        <v>-15.66752069219795</v>
      </c>
      <c r="AI559" s="4">
        <v>146.78152025571941</v>
      </c>
      <c r="AJ559" s="4">
        <v>-54.464032618936557</v>
      </c>
      <c r="AK559" s="4">
        <v>35.731542694592918</v>
      </c>
      <c r="AL559" s="4">
        <v>-9.1755702202059926</v>
      </c>
    </row>
    <row r="560" spans="1:38" x14ac:dyDescent="0.2">
      <c r="A560">
        <v>559</v>
      </c>
      <c r="B560">
        <v>-0.99871438509075416</v>
      </c>
      <c r="C560">
        <v>-6.9507036954714367</v>
      </c>
      <c r="D560">
        <v>129.6538658966625</v>
      </c>
      <c r="E560">
        <v>-43.518384814320612</v>
      </c>
      <c r="F560">
        <v>37.369594717637838</v>
      </c>
      <c r="G560">
        <v>-19.181782107185111</v>
      </c>
      <c r="U560" s="4">
        <v>-1.1442218390342671</v>
      </c>
      <c r="V560" s="4">
        <v>-6.5129903927650901</v>
      </c>
      <c r="W560" s="4">
        <v>119.6860387751119</v>
      </c>
      <c r="X560" s="4">
        <v>-40.325428864040852</v>
      </c>
      <c r="Y560" s="4">
        <v>34.291929083575297</v>
      </c>
      <c r="Z560" s="4">
        <v>-17.932110328632429</v>
      </c>
      <c r="AA560" s="4">
        <v>-0.99871438509075416</v>
      </c>
      <c r="AB560" s="4">
        <v>-6.9507036954714367</v>
      </c>
      <c r="AC560" s="4">
        <v>129.6538658966625</v>
      </c>
      <c r="AD560" s="4">
        <v>-43.518384814320612</v>
      </c>
      <c r="AE560" s="4">
        <v>37.369594717637838</v>
      </c>
      <c r="AF560" s="4">
        <v>-19.181782107185111</v>
      </c>
      <c r="AG560" s="4">
        <v>-0.63918737813735427</v>
      </c>
      <c r="AH560" s="4">
        <v>-8.1193445553968893</v>
      </c>
      <c r="AI560" s="4">
        <v>145.2070248841321</v>
      </c>
      <c r="AJ560" s="4">
        <v>-48.695400058066262</v>
      </c>
      <c r="AK560" s="4">
        <v>42.267785608843717</v>
      </c>
      <c r="AL560" s="4">
        <v>-21.393853151203668</v>
      </c>
    </row>
    <row r="561" spans="1:38" x14ac:dyDescent="0.2">
      <c r="A561">
        <v>560</v>
      </c>
      <c r="B561">
        <v>6.4393621926890221</v>
      </c>
      <c r="C561">
        <v>1.138092981228799</v>
      </c>
      <c r="D561">
        <v>129.89483025014891</v>
      </c>
      <c r="E561">
        <v>-37.923341154651851</v>
      </c>
      <c r="F561">
        <v>41.499554162613776</v>
      </c>
      <c r="G561">
        <v>-16.970555634996959</v>
      </c>
      <c r="U561" s="4">
        <v>5.8182657787209848</v>
      </c>
      <c r="V561" s="4">
        <v>1.0705417809293301</v>
      </c>
      <c r="W561" s="4">
        <v>119.77261754017429</v>
      </c>
      <c r="X561" s="4">
        <v>-35.133349465042912</v>
      </c>
      <c r="Y561" s="4">
        <v>38.126630622125361</v>
      </c>
      <c r="Z561" s="4">
        <v>-15.924607304578011</v>
      </c>
      <c r="AA561" s="4">
        <v>6.4393621926890221</v>
      </c>
      <c r="AB561" s="4">
        <v>1.138092981228799</v>
      </c>
      <c r="AC561" s="4">
        <v>129.89483025014891</v>
      </c>
      <c r="AD561" s="4">
        <v>-37.923341154651851</v>
      </c>
      <c r="AE561" s="4">
        <v>41.499554162613776</v>
      </c>
      <c r="AF561" s="4">
        <v>-16.970555634996959</v>
      </c>
      <c r="AG561" s="4">
        <v>7.5721584831333084</v>
      </c>
      <c r="AH561" s="4">
        <v>0.90173274845011853</v>
      </c>
      <c r="AI561" s="4">
        <v>145.57404421819089</v>
      </c>
      <c r="AJ561" s="4">
        <v>-42.455098633987937</v>
      </c>
      <c r="AK561" s="4">
        <v>46.883258942780117</v>
      </c>
      <c r="AL561" s="4">
        <v>-18.832592417310469</v>
      </c>
    </row>
    <row r="562" spans="1:38" x14ac:dyDescent="0.2">
      <c r="A562">
        <v>561</v>
      </c>
      <c r="B562">
        <v>9.8418681405880193</v>
      </c>
      <c r="C562">
        <v>5.1519502835022326</v>
      </c>
      <c r="D562">
        <v>129.58467156234491</v>
      </c>
      <c r="E562">
        <v>-33.203082224293809</v>
      </c>
      <c r="F562">
        <v>45.712133532059738</v>
      </c>
      <c r="G562">
        <v>0.90246101990278826</v>
      </c>
      <c r="U562" s="4">
        <v>9.0039146464918094</v>
      </c>
      <c r="V562" s="4">
        <v>4.8485106167152061</v>
      </c>
      <c r="W562" s="4">
        <v>119.3756490587997</v>
      </c>
      <c r="X562" s="4">
        <v>-30.737567238277979</v>
      </c>
      <c r="Y562" s="4">
        <v>41.993126671328767</v>
      </c>
      <c r="Z562" s="4">
        <v>0.81575144726569626</v>
      </c>
      <c r="AA562" s="4">
        <v>9.8418681405880193</v>
      </c>
      <c r="AB562" s="4">
        <v>5.1519502835022326</v>
      </c>
      <c r="AC562" s="4">
        <v>129.58467156234491</v>
      </c>
      <c r="AD562" s="4">
        <v>-33.203082224293809</v>
      </c>
      <c r="AE562" s="4">
        <v>45.712133532059738</v>
      </c>
      <c r="AF562" s="4">
        <v>0.90246101990278826</v>
      </c>
      <c r="AG562" s="4">
        <v>11.270470181615369</v>
      </c>
      <c r="AH562" s="4">
        <v>5.3629181691686796</v>
      </c>
      <c r="AI562" s="4">
        <v>145.342141855622</v>
      </c>
      <c r="AJ562" s="4">
        <v>-37.27037212235166</v>
      </c>
      <c r="AK562" s="4">
        <v>51.544760465241353</v>
      </c>
      <c r="AL562" s="4">
        <v>1.2047532163272019</v>
      </c>
    </row>
    <row r="563" spans="1:38" x14ac:dyDescent="0.2">
      <c r="A563">
        <v>562</v>
      </c>
      <c r="B563">
        <v>9.8950852660133854</v>
      </c>
      <c r="C563">
        <v>4.8393254514553057</v>
      </c>
      <c r="D563">
        <v>129.1158016382395</v>
      </c>
      <c r="E563">
        <v>-23.84984515244793</v>
      </c>
      <c r="F563">
        <v>50.536829623544037</v>
      </c>
      <c r="G563">
        <v>0.8506395088500055</v>
      </c>
      <c r="U563" s="4">
        <v>9.0004102748257431</v>
      </c>
      <c r="V563" s="4">
        <v>4.5596676150666964</v>
      </c>
      <c r="W563" s="4">
        <v>118.8225747870132</v>
      </c>
      <c r="X563" s="4">
        <v>-22.076551783970132</v>
      </c>
      <c r="Y563" s="4">
        <v>46.400216930784552</v>
      </c>
      <c r="Z563" s="4">
        <v>0.94381396608031398</v>
      </c>
      <c r="AA563" s="4">
        <v>9.8950852660133854</v>
      </c>
      <c r="AB563" s="4">
        <v>4.8393254514553057</v>
      </c>
      <c r="AC563" s="4">
        <v>129.1158016382395</v>
      </c>
      <c r="AD563" s="4">
        <v>-23.84984515244793</v>
      </c>
      <c r="AE563" s="4">
        <v>50.536829623544037</v>
      </c>
      <c r="AF563" s="4">
        <v>0.8506395088500055</v>
      </c>
      <c r="AG563" s="4">
        <v>11.276988228082709</v>
      </c>
      <c r="AH563" s="4">
        <v>4.980006557308946</v>
      </c>
      <c r="AI563" s="4">
        <v>145.2524909412322</v>
      </c>
      <c r="AJ563" s="4">
        <v>-26.644346239240409</v>
      </c>
      <c r="AK563" s="4">
        <v>57.086105753645228</v>
      </c>
      <c r="AL563" s="4">
        <v>1.068395687192772</v>
      </c>
    </row>
    <row r="564" spans="1:38" x14ac:dyDescent="0.2">
      <c r="A564">
        <v>563</v>
      </c>
      <c r="B564">
        <v>4.7929913520094614</v>
      </c>
      <c r="C564">
        <v>2.3375120092093269</v>
      </c>
      <c r="D564">
        <v>128.7503928741946</v>
      </c>
      <c r="E564">
        <v>-18.190082309730329</v>
      </c>
      <c r="F564">
        <v>52.97231400795296</v>
      </c>
      <c r="G564">
        <v>20.596978921350171</v>
      </c>
      <c r="U564" s="4">
        <v>4.1443539764736643</v>
      </c>
      <c r="V564" s="4">
        <v>2.1998406970944488</v>
      </c>
      <c r="W564" s="4">
        <v>118.4100077232283</v>
      </c>
      <c r="X564" s="4">
        <v>-16.809215713584909</v>
      </c>
      <c r="Y564" s="4">
        <v>48.588266770554227</v>
      </c>
      <c r="Z564" s="4">
        <v>19.404402585849251</v>
      </c>
      <c r="AA564" s="4">
        <v>4.7929913520094614</v>
      </c>
      <c r="AB564" s="4">
        <v>2.3375120092093269</v>
      </c>
      <c r="AC564" s="4">
        <v>128.7503928741946</v>
      </c>
      <c r="AD564" s="4">
        <v>-18.190082309730329</v>
      </c>
      <c r="AE564" s="4">
        <v>52.97231400795296</v>
      </c>
      <c r="AF564" s="4">
        <v>20.596978921350171</v>
      </c>
      <c r="AG564" s="4">
        <v>5.501937629498177</v>
      </c>
      <c r="AH564" s="4">
        <v>2.189570276421748</v>
      </c>
      <c r="AI564" s="4">
        <v>144.58077085985619</v>
      </c>
      <c r="AJ564" s="4">
        <v>-20.432717204785199</v>
      </c>
      <c r="AK564" s="4">
        <v>59.873740866268207</v>
      </c>
      <c r="AL564" s="4">
        <v>22.970163283136049</v>
      </c>
    </row>
    <row r="565" spans="1:38" x14ac:dyDescent="0.2">
      <c r="A565">
        <v>564</v>
      </c>
      <c r="B565">
        <v>-7.1201965724470302</v>
      </c>
      <c r="C565">
        <v>2.6735725390539269E-2</v>
      </c>
      <c r="D565">
        <v>127.7974110542312</v>
      </c>
      <c r="E565">
        <v>-11.418828971469029</v>
      </c>
      <c r="F565">
        <v>54.445462574788444</v>
      </c>
      <c r="G565">
        <v>22.725411268028029</v>
      </c>
      <c r="U565" s="4">
        <v>-7.0638098504973046</v>
      </c>
      <c r="V565" s="4">
        <v>1.373850327191067E-2</v>
      </c>
      <c r="W565" s="4">
        <v>117.4776492302219</v>
      </c>
      <c r="X565" s="4">
        <v>-10.553778005361281</v>
      </c>
      <c r="Y565" s="4">
        <v>49.887222422672991</v>
      </c>
      <c r="Z565" s="4">
        <v>21.334931966624531</v>
      </c>
      <c r="AA565" s="4">
        <v>-7.1201965724470302</v>
      </c>
      <c r="AB565" s="4">
        <v>2.6735725390539269E-2</v>
      </c>
      <c r="AC565" s="4">
        <v>127.7974110542312</v>
      </c>
      <c r="AD565" s="4">
        <v>-11.418828971469029</v>
      </c>
      <c r="AE565" s="4">
        <v>54.445462574788444</v>
      </c>
      <c r="AF565" s="4">
        <v>22.725411268028029</v>
      </c>
      <c r="AG565" s="4">
        <v>-7.846319318716489</v>
      </c>
      <c r="AH565" s="4">
        <v>-0.36365944366128489</v>
      </c>
      <c r="AI565" s="4">
        <v>144.05364511234569</v>
      </c>
      <c r="AJ565" s="4">
        <v>-12.846040153719571</v>
      </c>
      <c r="AK565" s="4">
        <v>61.656680447632631</v>
      </c>
      <c r="AL565" s="4">
        <v>25.486626957117871</v>
      </c>
    </row>
    <row r="566" spans="1:38" x14ac:dyDescent="0.2">
      <c r="A566">
        <v>565</v>
      </c>
      <c r="B566">
        <v>-16.53753418348947</v>
      </c>
      <c r="C566">
        <v>-1.139016613720331</v>
      </c>
      <c r="D566">
        <v>128.6377552699384</v>
      </c>
      <c r="E566">
        <v>-3.6796349034247631</v>
      </c>
      <c r="F566">
        <v>55.081142000641499</v>
      </c>
      <c r="G566">
        <v>10.724229055076821</v>
      </c>
      <c r="U566" s="4">
        <v>-15.92964541006924</v>
      </c>
      <c r="V566" s="4">
        <v>-1.0930124900552749</v>
      </c>
      <c r="W566" s="4">
        <v>118.2000216295464</v>
      </c>
      <c r="X566" s="4">
        <v>-3.439059330909878</v>
      </c>
      <c r="Y566" s="4">
        <v>50.440805721431623</v>
      </c>
      <c r="Z566" s="4">
        <v>10.074184618975821</v>
      </c>
      <c r="AA566" s="4">
        <v>-16.53753418348947</v>
      </c>
      <c r="AB566" s="4">
        <v>-1.139016613720331</v>
      </c>
      <c r="AC566" s="4">
        <v>128.6377552699384</v>
      </c>
      <c r="AD566" s="4">
        <v>-3.6796349034247631</v>
      </c>
      <c r="AE566" s="4">
        <v>55.081142000641499</v>
      </c>
      <c r="AF566" s="4">
        <v>10.724229055076821</v>
      </c>
      <c r="AG566" s="4">
        <v>-18.415652149653809</v>
      </c>
      <c r="AH566" s="4">
        <v>-1.631003746038604</v>
      </c>
      <c r="AI566" s="4">
        <v>144.99870028354971</v>
      </c>
      <c r="AJ566" s="4">
        <v>-4.1361418694132928</v>
      </c>
      <c r="AK566" s="4">
        <v>62.363884840830274</v>
      </c>
      <c r="AL566" s="4">
        <v>12.07487473629773</v>
      </c>
    </row>
    <row r="567" spans="1:38" x14ac:dyDescent="0.2">
      <c r="A567">
        <v>566</v>
      </c>
      <c r="B567">
        <v>-4.7558728258235403</v>
      </c>
      <c r="C567">
        <v>-9.9821149427650084</v>
      </c>
      <c r="D567">
        <v>150.4595763795559</v>
      </c>
      <c r="E567">
        <v>-48.154142065491172</v>
      </c>
      <c r="F567">
        <v>29.54305619217546</v>
      </c>
      <c r="G567">
        <v>-4.9922921589377456</v>
      </c>
      <c r="U567" s="4">
        <v>-4.7690304167272002</v>
      </c>
      <c r="V567" s="4">
        <v>-9.4869006984058064</v>
      </c>
      <c r="W567" s="4">
        <v>139.1009062484745</v>
      </c>
      <c r="X567" s="4">
        <v>-44.665552853784227</v>
      </c>
      <c r="Y567" s="4">
        <v>27.059929041129919</v>
      </c>
      <c r="Z567" s="4">
        <v>-4.6670267803822449</v>
      </c>
      <c r="AA567" s="4">
        <v>-4.7558728258235403</v>
      </c>
      <c r="AB567" s="4">
        <v>-9.9821149427650084</v>
      </c>
      <c r="AC567" s="4">
        <v>150.4595763795559</v>
      </c>
      <c r="AD567" s="4">
        <v>-48.154142065491172</v>
      </c>
      <c r="AE567" s="4">
        <v>29.54305619217546</v>
      </c>
      <c r="AF567" s="4">
        <v>-4.9922921589377456</v>
      </c>
      <c r="AG567" s="4">
        <v>-4.5257201058353713</v>
      </c>
      <c r="AH567" s="4">
        <v>-11.22442003171874</v>
      </c>
      <c r="AI567" s="4">
        <v>168.16791702491869</v>
      </c>
      <c r="AJ567" s="4">
        <v>-53.955671116734422</v>
      </c>
      <c r="AK567" s="4">
        <v>33.613283691227693</v>
      </c>
      <c r="AL567" s="4">
        <v>-5.4438037171313987</v>
      </c>
    </row>
    <row r="568" spans="1:38" x14ac:dyDescent="0.2">
      <c r="A568">
        <v>567</v>
      </c>
      <c r="B568">
        <v>-0.42596614201446681</v>
      </c>
      <c r="C568">
        <v>-4.3951817194854881</v>
      </c>
      <c r="D568">
        <v>148.29377010491871</v>
      </c>
      <c r="E568">
        <v>-42.221609347252667</v>
      </c>
      <c r="F568">
        <v>34.790624970386013</v>
      </c>
      <c r="G568">
        <v>-14.72261910057011</v>
      </c>
      <c r="U568" s="4">
        <v>-0.69163529881118235</v>
      </c>
      <c r="V568" s="4">
        <v>-4.2063425205467837</v>
      </c>
      <c r="W568" s="4">
        <v>136.90192669924451</v>
      </c>
      <c r="X568" s="4">
        <v>-39.097123908353147</v>
      </c>
      <c r="Y568" s="4">
        <v>31.866048900438429</v>
      </c>
      <c r="Z568" s="4">
        <v>-13.87071889819391</v>
      </c>
      <c r="AA568" s="4">
        <v>-0.42596614201446681</v>
      </c>
      <c r="AB568" s="4">
        <v>-4.3951817194854881</v>
      </c>
      <c r="AC568" s="4">
        <v>148.29377010491871</v>
      </c>
      <c r="AD568" s="4">
        <v>-42.221609347252667</v>
      </c>
      <c r="AE568" s="4">
        <v>34.790624970386013</v>
      </c>
      <c r="AF568" s="4">
        <v>-14.72261910057011</v>
      </c>
      <c r="AG568" s="4">
        <v>0.13680924032185821</v>
      </c>
      <c r="AH568" s="4">
        <v>-5.1046882004946532</v>
      </c>
      <c r="AI568" s="4">
        <v>166.17022778182891</v>
      </c>
      <c r="AJ568" s="4">
        <v>-47.395486002472573</v>
      </c>
      <c r="AK568" s="4">
        <v>39.484079681555727</v>
      </c>
      <c r="AL568" s="4">
        <v>-16.215938241430731</v>
      </c>
    </row>
    <row r="569" spans="1:38" x14ac:dyDescent="0.2">
      <c r="A569">
        <v>568</v>
      </c>
      <c r="B569">
        <v>6.6181055704865326</v>
      </c>
      <c r="C569">
        <v>2.919345304943215</v>
      </c>
      <c r="D569">
        <v>145.85693218126841</v>
      </c>
      <c r="E569">
        <v>-37.497372506611008</v>
      </c>
      <c r="F569">
        <v>40.709257591854787</v>
      </c>
      <c r="G569">
        <v>-12.2653645518857</v>
      </c>
      <c r="U569" s="4">
        <v>5.9407015732121318</v>
      </c>
      <c r="V569" s="4">
        <v>2.7068660973391041</v>
      </c>
      <c r="W569" s="4">
        <v>134.49041200627181</v>
      </c>
      <c r="X569" s="4">
        <v>-34.715377429143658</v>
      </c>
      <c r="Y569" s="4">
        <v>37.344074178213411</v>
      </c>
      <c r="Z569" s="4">
        <v>-11.590830325832041</v>
      </c>
      <c r="AA569" s="4">
        <v>6.6181055704865326</v>
      </c>
      <c r="AB569" s="4">
        <v>2.919345304943215</v>
      </c>
      <c r="AC569" s="4">
        <v>145.85693218126841</v>
      </c>
      <c r="AD569" s="4">
        <v>-37.497372506611008</v>
      </c>
      <c r="AE569" s="4">
        <v>40.709257591854787</v>
      </c>
      <c r="AF569" s="4">
        <v>-12.2653645518857</v>
      </c>
      <c r="AG569" s="4">
        <v>7.8276656762235568</v>
      </c>
      <c r="AH569" s="4">
        <v>2.961850038555061</v>
      </c>
      <c r="AI569" s="4">
        <v>163.88151788935619</v>
      </c>
      <c r="AJ569" s="4">
        <v>-42.03545163440419</v>
      </c>
      <c r="AK569" s="4">
        <v>46.068325541381462</v>
      </c>
      <c r="AL569" s="4">
        <v>-13.44911771868283</v>
      </c>
    </row>
    <row r="570" spans="1:38" x14ac:dyDescent="0.2">
      <c r="A570">
        <v>569</v>
      </c>
      <c r="B570">
        <v>10.650930464254779</v>
      </c>
      <c r="C570">
        <v>5.4774492010867393</v>
      </c>
      <c r="D570">
        <v>147.5175461333024</v>
      </c>
      <c r="E570">
        <v>-32.936562002953188</v>
      </c>
      <c r="F570">
        <v>45.913782848649461</v>
      </c>
      <c r="G570">
        <v>-0.46538143494717937</v>
      </c>
      <c r="U570" s="4">
        <v>9.7158185307278337</v>
      </c>
      <c r="V570" s="4">
        <v>5.1431565929256431</v>
      </c>
      <c r="W570" s="4">
        <v>135.8857809471308</v>
      </c>
      <c r="X570" s="4">
        <v>-30.48405436511079</v>
      </c>
      <c r="Y570" s="4">
        <v>42.113245076492888</v>
      </c>
      <c r="Z570" s="4">
        <v>-0.45609741724479652</v>
      </c>
      <c r="AA570" s="4">
        <v>10.650930464254779</v>
      </c>
      <c r="AB570" s="4">
        <v>5.4774492010867393</v>
      </c>
      <c r="AC570" s="4">
        <v>147.5175461333024</v>
      </c>
      <c r="AD570" s="4">
        <v>-32.936562002953188</v>
      </c>
      <c r="AE570" s="4">
        <v>45.913782848649461</v>
      </c>
      <c r="AF570" s="4">
        <v>-0.46538143494717937</v>
      </c>
      <c r="AG570" s="4">
        <v>12.216187097135951</v>
      </c>
      <c r="AH570" s="4">
        <v>5.7705204609320004</v>
      </c>
      <c r="AI570" s="4">
        <v>166.09607835803891</v>
      </c>
      <c r="AJ570" s="4">
        <v>-36.954982173709467</v>
      </c>
      <c r="AK570" s="4">
        <v>51.969584851487163</v>
      </c>
      <c r="AL570" s="4">
        <v>-0.30067301732725021</v>
      </c>
    </row>
    <row r="571" spans="1:38" x14ac:dyDescent="0.2">
      <c r="A571">
        <v>570</v>
      </c>
      <c r="B571">
        <v>10.346630653224279</v>
      </c>
      <c r="C571">
        <v>5.6001150212208737</v>
      </c>
      <c r="D571">
        <v>147.03901522229111</v>
      </c>
      <c r="E571">
        <v>-23.60183154232433</v>
      </c>
      <c r="F571">
        <v>48.674716443494241</v>
      </c>
      <c r="G571">
        <v>2.251679087396079</v>
      </c>
      <c r="U571" s="4">
        <v>9.3802540592498822</v>
      </c>
      <c r="V571" s="4">
        <v>5.2611475178644831</v>
      </c>
      <c r="W571" s="4">
        <v>135.3130392378678</v>
      </c>
      <c r="X571" s="4">
        <v>-21.834902316293991</v>
      </c>
      <c r="Y571" s="4">
        <v>44.62921193097737</v>
      </c>
      <c r="Z571" s="4">
        <v>2.2340405234940102</v>
      </c>
      <c r="AA571" s="4">
        <v>10.346630653224279</v>
      </c>
      <c r="AB571" s="4">
        <v>5.6001150212208737</v>
      </c>
      <c r="AC571" s="4">
        <v>147.03901522229111</v>
      </c>
      <c r="AD571" s="4">
        <v>-23.60183154232433</v>
      </c>
      <c r="AE571" s="4">
        <v>48.674716443494241</v>
      </c>
      <c r="AF571" s="4">
        <v>2.251679087396079</v>
      </c>
      <c r="AG571" s="4">
        <v>11.81423623789231</v>
      </c>
      <c r="AH571" s="4">
        <v>5.8401862729191389</v>
      </c>
      <c r="AI571" s="4">
        <v>165.23579234666579</v>
      </c>
      <c r="AJ571" s="4">
        <v>-26.352556591844589</v>
      </c>
      <c r="AK571" s="4">
        <v>55.013121558403583</v>
      </c>
      <c r="AL571" s="4">
        <v>2.7104025708158139</v>
      </c>
    </row>
    <row r="572" spans="1:38" x14ac:dyDescent="0.2">
      <c r="A572">
        <v>571</v>
      </c>
      <c r="B572">
        <v>5.8798910312517014</v>
      </c>
      <c r="C572">
        <v>2.940445983772261</v>
      </c>
      <c r="D572">
        <v>144.47838053972771</v>
      </c>
      <c r="E572">
        <v>-17.767212947562719</v>
      </c>
      <c r="F572">
        <v>51.052005789073966</v>
      </c>
      <c r="G572">
        <v>15.23598429553034</v>
      </c>
      <c r="U572" s="4">
        <v>5.0879258230036886</v>
      </c>
      <c r="V572" s="4">
        <v>2.7559665766063648</v>
      </c>
      <c r="W572" s="4">
        <v>132.85737230368861</v>
      </c>
      <c r="X572" s="4">
        <v>-16.43052190022663</v>
      </c>
      <c r="Y572" s="4">
        <v>46.762308153363342</v>
      </c>
      <c r="Z572" s="4">
        <v>14.45738337157036</v>
      </c>
      <c r="AA572" s="4">
        <v>5.8798910312517014</v>
      </c>
      <c r="AB572" s="4">
        <v>2.940445983772261</v>
      </c>
      <c r="AC572" s="4">
        <v>144.47838053972771</v>
      </c>
      <c r="AD572" s="4">
        <v>-17.767212947562719</v>
      </c>
      <c r="AE572" s="4">
        <v>51.052005789073966</v>
      </c>
      <c r="AF572" s="4">
        <v>15.23598429553034</v>
      </c>
      <c r="AG572" s="4">
        <v>6.7667156335968004</v>
      </c>
      <c r="AH572" s="4">
        <v>2.8578873302517289</v>
      </c>
      <c r="AI572" s="4">
        <v>162.4022498793579</v>
      </c>
      <c r="AJ572" s="4">
        <v>-19.954302246662351</v>
      </c>
      <c r="AK572" s="4">
        <v>57.737662405391632</v>
      </c>
      <c r="AL572" s="4">
        <v>16.991940261935252</v>
      </c>
    </row>
    <row r="573" spans="1:38" x14ac:dyDescent="0.2">
      <c r="A573">
        <v>572</v>
      </c>
      <c r="B573">
        <v>-4.8917350396753827</v>
      </c>
      <c r="C573">
        <v>0.1240492381736855</v>
      </c>
      <c r="D573">
        <v>145.65104254950779</v>
      </c>
      <c r="E573">
        <v>-10.37307277160828</v>
      </c>
      <c r="F573">
        <v>50.94074966984369</v>
      </c>
      <c r="G573">
        <v>17.862221389990172</v>
      </c>
      <c r="U573" s="4">
        <v>-5.1363530183284638</v>
      </c>
      <c r="V573" s="4">
        <v>8.7084025774247426E-2</v>
      </c>
      <c r="W573" s="4">
        <v>133.8329437735209</v>
      </c>
      <c r="X573" s="4">
        <v>-9.6006070394539886</v>
      </c>
      <c r="Y573" s="4">
        <v>46.551863162910408</v>
      </c>
      <c r="Z573" s="4">
        <v>16.88112686646113</v>
      </c>
      <c r="AA573" s="4">
        <v>-4.8917350396753827</v>
      </c>
      <c r="AB573" s="4">
        <v>0.1240492381736855</v>
      </c>
      <c r="AC573" s="4">
        <v>145.65104254950779</v>
      </c>
      <c r="AD573" s="4">
        <v>-10.37307277160828</v>
      </c>
      <c r="AE573" s="4">
        <v>50.94074966984369</v>
      </c>
      <c r="AF573" s="4">
        <v>17.862221389990172</v>
      </c>
      <c r="AG573" s="4">
        <v>-5.221249757923796</v>
      </c>
      <c r="AH573" s="4">
        <v>-0.26036065773613842</v>
      </c>
      <c r="AI573" s="4">
        <v>164.25713986816331</v>
      </c>
      <c r="AJ573" s="4">
        <v>-11.65256264977037</v>
      </c>
      <c r="AK573" s="4">
        <v>57.827081548732217</v>
      </c>
      <c r="AL573" s="4">
        <v>19.918781907732519</v>
      </c>
    </row>
    <row r="574" spans="1:38" x14ac:dyDescent="0.2">
      <c r="A574">
        <v>573</v>
      </c>
      <c r="B574">
        <v>-12.600362660291021</v>
      </c>
      <c r="C574">
        <v>-0.89799966448700075</v>
      </c>
      <c r="D574">
        <v>146.74526210050669</v>
      </c>
      <c r="E574">
        <v>-2.675174913181793</v>
      </c>
      <c r="F574">
        <v>53.093100214510272</v>
      </c>
      <c r="G574">
        <v>7.2340709812446198</v>
      </c>
      <c r="U574" s="4">
        <v>-12.48876909072291</v>
      </c>
      <c r="V574" s="4">
        <v>-0.88474868730862077</v>
      </c>
      <c r="W574" s="4">
        <v>134.7824525740115</v>
      </c>
      <c r="X574" s="4">
        <v>-2.523010046637792</v>
      </c>
      <c r="Y574" s="4">
        <v>48.562306118119807</v>
      </c>
      <c r="Z574" s="4">
        <v>6.8459158908785938</v>
      </c>
      <c r="AA574" s="4">
        <v>-12.600362660291021</v>
      </c>
      <c r="AB574" s="4">
        <v>-0.89799966448700075</v>
      </c>
      <c r="AC574" s="4">
        <v>146.74526210050669</v>
      </c>
      <c r="AD574" s="4">
        <v>-2.675174913181793</v>
      </c>
      <c r="AE574" s="4">
        <v>53.093100214510272</v>
      </c>
      <c r="AF574" s="4">
        <v>7.2340709812446198</v>
      </c>
      <c r="AG574" s="4">
        <v>-13.796246386207731</v>
      </c>
      <c r="AH574" s="4">
        <v>-1.3832019374502871</v>
      </c>
      <c r="AI574" s="4">
        <v>165.22994662134829</v>
      </c>
      <c r="AJ574" s="4">
        <v>-2.9911404570153839</v>
      </c>
      <c r="AK574" s="4">
        <v>60.089885622081127</v>
      </c>
      <c r="AL574" s="4">
        <v>8.1003872598856592</v>
      </c>
    </row>
    <row r="575" spans="1:38" x14ac:dyDescent="0.2">
      <c r="A575">
        <v>574</v>
      </c>
      <c r="B575">
        <v>-4.0865090221133267</v>
      </c>
      <c r="C575">
        <v>-7.5100665176861359</v>
      </c>
      <c r="D575">
        <v>168.6299311588329</v>
      </c>
      <c r="E575">
        <v>-45.082028913864022</v>
      </c>
      <c r="F575">
        <v>26.174066398637169</v>
      </c>
      <c r="G575">
        <v>-3.8036479921655291</v>
      </c>
      <c r="U575" s="4">
        <v>-4.2086941092976629</v>
      </c>
      <c r="V575" s="4">
        <v>-7.2361564493926309</v>
      </c>
      <c r="W575" s="4">
        <v>155.89327542767199</v>
      </c>
      <c r="X575" s="4">
        <v>-41.686333852306483</v>
      </c>
      <c r="Y575" s="4">
        <v>23.819881399162671</v>
      </c>
      <c r="Z575" s="4">
        <v>-3.5628423216293532</v>
      </c>
      <c r="AA575" s="4">
        <v>-4.0865090221133267</v>
      </c>
      <c r="AB575" s="4">
        <v>-7.5100665176861359</v>
      </c>
      <c r="AC575" s="4">
        <v>168.6299311588329</v>
      </c>
      <c r="AD575" s="4">
        <v>-45.082028913864022</v>
      </c>
      <c r="AE575" s="4">
        <v>26.174066398637169</v>
      </c>
      <c r="AF575" s="4">
        <v>-3.8036479921655291</v>
      </c>
      <c r="AG575" s="4">
        <v>-3.7154777801883689</v>
      </c>
      <c r="AH575" s="4">
        <v>-8.3577021627497654</v>
      </c>
      <c r="AI575" s="4">
        <v>188.62793495953721</v>
      </c>
      <c r="AJ575" s="4">
        <v>-50.892545252654948</v>
      </c>
      <c r="AK575" s="4">
        <v>29.992226716139019</v>
      </c>
      <c r="AL575" s="4">
        <v>-4.1168362509405432</v>
      </c>
    </row>
    <row r="576" spans="1:38" x14ac:dyDescent="0.2">
      <c r="A576">
        <v>575</v>
      </c>
      <c r="B576">
        <v>-0.81211406918360518</v>
      </c>
      <c r="C576">
        <v>-3.0320151731635541</v>
      </c>
      <c r="D576">
        <v>166.40347986341371</v>
      </c>
      <c r="E576">
        <v>-38.50695118791959</v>
      </c>
      <c r="F576">
        <v>29.44317074592518</v>
      </c>
      <c r="G576">
        <v>-11.019416923627761</v>
      </c>
      <c r="U576" s="4">
        <v>-1.1419404773856769</v>
      </c>
      <c r="V576" s="4">
        <v>-3.0121821978276451</v>
      </c>
      <c r="W576" s="4">
        <v>153.6338889908161</v>
      </c>
      <c r="X576" s="4">
        <v>-35.532218248680778</v>
      </c>
      <c r="Y576" s="4">
        <v>26.787710876439899</v>
      </c>
      <c r="Z576" s="4">
        <v>-10.44627147322471</v>
      </c>
      <c r="AA576" s="4">
        <v>-0.81211406918360518</v>
      </c>
      <c r="AB576" s="4">
        <v>-3.0320151731635541</v>
      </c>
      <c r="AC576" s="4">
        <v>166.40347986341371</v>
      </c>
      <c r="AD576" s="4">
        <v>-38.50695118791959</v>
      </c>
      <c r="AE576" s="4">
        <v>29.44317074592518</v>
      </c>
      <c r="AF576" s="4">
        <v>-11.019416923627761</v>
      </c>
      <c r="AG576" s="4">
        <v>-0.1573668053413001</v>
      </c>
      <c r="AH576" s="4">
        <v>-3.4272308750381599</v>
      </c>
      <c r="AI576" s="4">
        <v>186.48327613545459</v>
      </c>
      <c r="AJ576" s="4">
        <v>-43.553339946498333</v>
      </c>
      <c r="AK576" s="4">
        <v>33.680945399052952</v>
      </c>
      <c r="AL576" s="4">
        <v>-12.00292567041593</v>
      </c>
    </row>
    <row r="577" spans="1:38" x14ac:dyDescent="0.2">
      <c r="A577">
        <v>576</v>
      </c>
      <c r="B577">
        <v>4.5698091715585711</v>
      </c>
      <c r="C577">
        <v>2.3176508278858829</v>
      </c>
      <c r="D577">
        <v>164.95274099097529</v>
      </c>
      <c r="E577">
        <v>-34.668380843499037</v>
      </c>
      <c r="F577">
        <v>34.436541075851238</v>
      </c>
      <c r="G577">
        <v>-11.451937770959971</v>
      </c>
      <c r="U577" s="4">
        <v>3.9370980150978951</v>
      </c>
      <c r="V577" s="4">
        <v>2.0559444320874349</v>
      </c>
      <c r="W577" s="4">
        <v>152.12135387042949</v>
      </c>
      <c r="X577" s="4">
        <v>-31.967226005120111</v>
      </c>
      <c r="Y577" s="4">
        <v>31.375225990137579</v>
      </c>
      <c r="Z577" s="4">
        <v>-10.872753063920561</v>
      </c>
      <c r="AA577" s="4">
        <v>4.5698091715585711</v>
      </c>
      <c r="AB577" s="4">
        <v>2.3176508278858829</v>
      </c>
      <c r="AC577" s="4">
        <v>164.95274099097529</v>
      </c>
      <c r="AD577" s="4">
        <v>-34.668380843499037</v>
      </c>
      <c r="AE577" s="4">
        <v>34.436541075851238</v>
      </c>
      <c r="AF577" s="4">
        <v>-11.451937770959971</v>
      </c>
      <c r="AG577" s="4">
        <v>5.6981621536782683</v>
      </c>
      <c r="AH577" s="4">
        <v>2.4453957603566332</v>
      </c>
      <c r="AI577" s="4">
        <v>185.2068576608568</v>
      </c>
      <c r="AJ577" s="4">
        <v>-39.137808766511867</v>
      </c>
      <c r="AK577" s="4">
        <v>39.312754029831417</v>
      </c>
      <c r="AL577" s="4">
        <v>-12.46314190364477</v>
      </c>
    </row>
    <row r="578" spans="1:38" x14ac:dyDescent="0.2">
      <c r="A578">
        <v>577</v>
      </c>
      <c r="B578">
        <v>9.1008241007627628</v>
      </c>
      <c r="C578">
        <v>5.8269119079418523</v>
      </c>
      <c r="D578">
        <v>162.04868869170031</v>
      </c>
      <c r="E578">
        <v>-32.906603458634642</v>
      </c>
      <c r="F578">
        <v>41.531007114914694</v>
      </c>
      <c r="G578">
        <v>-5.5542294377205597</v>
      </c>
      <c r="U578" s="4">
        <v>8.2157356757176245</v>
      </c>
      <c r="V578" s="4">
        <v>5.4088338569464689</v>
      </c>
      <c r="W578" s="4">
        <v>149.2952926237414</v>
      </c>
      <c r="X578" s="4">
        <v>-30.375680741548969</v>
      </c>
      <c r="Y578" s="4">
        <v>37.93930867131769</v>
      </c>
      <c r="Z578" s="4">
        <v>-5.2866309153482858</v>
      </c>
      <c r="AA578" s="4">
        <v>9.1008241007627628</v>
      </c>
      <c r="AB578" s="4">
        <v>5.8269119079418523</v>
      </c>
      <c r="AC578" s="4">
        <v>162.04868869170031</v>
      </c>
      <c r="AD578" s="4">
        <v>-32.906603458634642</v>
      </c>
      <c r="AE578" s="4">
        <v>41.531007114914694</v>
      </c>
      <c r="AF578" s="4">
        <v>-5.5542294377205597</v>
      </c>
      <c r="AG578" s="4">
        <v>10.60391750790731</v>
      </c>
      <c r="AH578" s="4">
        <v>6.2445093494794177</v>
      </c>
      <c r="AI578" s="4">
        <v>182.2199270191266</v>
      </c>
      <c r="AJ578" s="4">
        <v>-37.059211009738029</v>
      </c>
      <c r="AK578" s="4">
        <v>47.22281154671871</v>
      </c>
      <c r="AL578" s="4">
        <v>-5.9362871946668561</v>
      </c>
    </row>
    <row r="579" spans="1:38" x14ac:dyDescent="0.2">
      <c r="A579">
        <v>578</v>
      </c>
      <c r="B579">
        <v>10.708325361709241</v>
      </c>
      <c r="C579">
        <v>6.4984108136210441</v>
      </c>
      <c r="D579">
        <v>160.89974863541929</v>
      </c>
      <c r="E579">
        <v>-27.324620037886081</v>
      </c>
      <c r="F579">
        <v>45.359567067299572</v>
      </c>
      <c r="G579">
        <v>0.77889806569302511</v>
      </c>
      <c r="U579" s="4">
        <v>9.7017597817091943</v>
      </c>
      <c r="V579" s="4">
        <v>6.0569349696661643</v>
      </c>
      <c r="W579" s="4">
        <v>148.09206562405541</v>
      </c>
      <c r="X579" s="4">
        <v>-25.222085597322071</v>
      </c>
      <c r="Y579" s="4">
        <v>41.430510182010153</v>
      </c>
      <c r="Z579" s="4">
        <v>0.765231179763875</v>
      </c>
      <c r="AA579" s="4">
        <v>10.708325361709241</v>
      </c>
      <c r="AB579" s="4">
        <v>6.4984108136210441</v>
      </c>
      <c r="AC579" s="4">
        <v>160.89974863541929</v>
      </c>
      <c r="AD579" s="4">
        <v>-27.324620037886081</v>
      </c>
      <c r="AE579" s="4">
        <v>45.359567067299572</v>
      </c>
      <c r="AF579" s="4">
        <v>0.77889806569302511</v>
      </c>
      <c r="AG579" s="4">
        <v>12.304507934451429</v>
      </c>
      <c r="AH579" s="4">
        <v>6.9309752644455953</v>
      </c>
      <c r="AI579" s="4">
        <v>180.97857991317551</v>
      </c>
      <c r="AJ579" s="4">
        <v>-30.747161387108779</v>
      </c>
      <c r="AK579" s="4">
        <v>51.583603201294132</v>
      </c>
      <c r="AL579" s="4">
        <v>1.071635849433477</v>
      </c>
    </row>
    <row r="580" spans="1:38" x14ac:dyDescent="0.2">
      <c r="A580">
        <v>579</v>
      </c>
      <c r="B580">
        <v>9.1394759498433604</v>
      </c>
      <c r="C580">
        <v>4.8664163458084504</v>
      </c>
      <c r="D580">
        <v>160.82413553079999</v>
      </c>
      <c r="E580">
        <v>-20.045379747581791</v>
      </c>
      <c r="F580">
        <v>45.043693323818253</v>
      </c>
      <c r="G580">
        <v>7.7267845734468086</v>
      </c>
      <c r="U580" s="4">
        <v>8.1478592421625091</v>
      </c>
      <c r="V580" s="4">
        <v>4.5197535164488682</v>
      </c>
      <c r="W580" s="4">
        <v>147.88968727624069</v>
      </c>
      <c r="X580" s="4">
        <v>-18.48882150760172</v>
      </c>
      <c r="Y580" s="4">
        <v>41.040156567713822</v>
      </c>
      <c r="Z580" s="4">
        <v>7.3989446384463786</v>
      </c>
      <c r="AA580" s="4">
        <v>9.1394759498433604</v>
      </c>
      <c r="AB580" s="4">
        <v>4.8664163458084504</v>
      </c>
      <c r="AC580" s="4">
        <v>160.82413553079999</v>
      </c>
      <c r="AD580" s="4">
        <v>-20.045379747581791</v>
      </c>
      <c r="AE580" s="4">
        <v>45.043693323818253</v>
      </c>
      <c r="AF580" s="4">
        <v>7.7267845734468086</v>
      </c>
      <c r="AG580" s="4">
        <v>10.50144366100772</v>
      </c>
      <c r="AH580" s="4">
        <v>5.0812446002626501</v>
      </c>
      <c r="AI580" s="4">
        <v>181.0455561919814</v>
      </c>
      <c r="AJ580" s="4">
        <v>-22.580536171659851</v>
      </c>
      <c r="AK580" s="4">
        <v>51.352936207947643</v>
      </c>
      <c r="AL580" s="4">
        <v>8.6768530597406546</v>
      </c>
    </row>
    <row r="581" spans="1:38" x14ac:dyDescent="0.2">
      <c r="A581">
        <v>580</v>
      </c>
      <c r="B581">
        <v>3.3160467709247992</v>
      </c>
      <c r="C581">
        <v>2.182497779891444</v>
      </c>
      <c r="D581">
        <v>161.02199786975231</v>
      </c>
      <c r="E581">
        <v>-14.09464069849987</v>
      </c>
      <c r="F581">
        <v>43.94727291427386</v>
      </c>
      <c r="G581">
        <v>14.839055076117591</v>
      </c>
      <c r="U581" s="4">
        <v>2.560059836102992</v>
      </c>
      <c r="V581" s="4">
        <v>1.9904529231234169</v>
      </c>
      <c r="W581" s="4">
        <v>147.95950307163611</v>
      </c>
      <c r="X581" s="4">
        <v>-13.004110031247951</v>
      </c>
      <c r="Y581" s="4">
        <v>39.929344639379003</v>
      </c>
      <c r="Z581" s="4">
        <v>14.1058337325855</v>
      </c>
      <c r="AA581" s="4">
        <v>3.3160467709247992</v>
      </c>
      <c r="AB581" s="4">
        <v>2.182497779891444</v>
      </c>
      <c r="AC581" s="4">
        <v>161.02199786975231</v>
      </c>
      <c r="AD581" s="4">
        <v>-14.09464069849987</v>
      </c>
      <c r="AE581" s="4">
        <v>43.94727291427386</v>
      </c>
      <c r="AF581" s="4">
        <v>14.839055076117591</v>
      </c>
      <c r="AG581" s="4">
        <v>4.0235011052796326</v>
      </c>
      <c r="AH581" s="4">
        <v>2.0856181857883822</v>
      </c>
      <c r="AI581" s="4">
        <v>181.56711862590589</v>
      </c>
      <c r="AJ581" s="4">
        <v>-15.888866404301201</v>
      </c>
      <c r="AK581" s="4">
        <v>50.262559306249727</v>
      </c>
      <c r="AL581" s="4">
        <v>16.46983186799271</v>
      </c>
    </row>
    <row r="582" spans="1:38" x14ac:dyDescent="0.2">
      <c r="A582">
        <v>581</v>
      </c>
      <c r="B582">
        <v>-4.4237474099120568</v>
      </c>
      <c r="C582">
        <v>0.44507218135776178</v>
      </c>
      <c r="D582">
        <v>162.7704506011041</v>
      </c>
      <c r="E582">
        <v>-8.5412975559102033</v>
      </c>
      <c r="F582">
        <v>43.33625808629246</v>
      </c>
      <c r="G582">
        <v>13.721877603411439</v>
      </c>
      <c r="U582" s="4">
        <v>-4.8382598807144124</v>
      </c>
      <c r="V582" s="4">
        <v>0.3474842309816476</v>
      </c>
      <c r="W582" s="4">
        <v>149.4676326482585</v>
      </c>
      <c r="X582" s="4">
        <v>-7.9064522885026234</v>
      </c>
      <c r="Y582" s="4">
        <v>39.290284185042239</v>
      </c>
      <c r="Z582" s="4">
        <v>13.0339418252657</v>
      </c>
      <c r="AA582" s="4">
        <v>-4.4237474099120568</v>
      </c>
      <c r="AB582" s="4">
        <v>0.44507218135776178</v>
      </c>
      <c r="AC582" s="4">
        <v>162.7704506011041</v>
      </c>
      <c r="AD582" s="4">
        <v>-8.5412975559102033</v>
      </c>
      <c r="AE582" s="4">
        <v>43.33625808629246</v>
      </c>
      <c r="AF582" s="4">
        <v>13.721877603411439</v>
      </c>
      <c r="AG582" s="4">
        <v>-4.5421143955644778</v>
      </c>
      <c r="AH582" s="4">
        <v>0.16184286581669971</v>
      </c>
      <c r="AI582" s="4">
        <v>183.6063514831246</v>
      </c>
      <c r="AJ582" s="4">
        <v>-9.6073768254229961</v>
      </c>
      <c r="AK582" s="4">
        <v>49.660114318602517</v>
      </c>
      <c r="AL582" s="4">
        <v>15.21852256993812</v>
      </c>
    </row>
    <row r="583" spans="1:38" x14ac:dyDescent="0.2">
      <c r="A583">
        <v>582</v>
      </c>
      <c r="B583">
        <v>-10.162527818251331</v>
      </c>
      <c r="C583">
        <v>-0.36865642274145283</v>
      </c>
      <c r="D583">
        <v>163.8485666358645</v>
      </c>
      <c r="E583">
        <v>-2.6758717957052962</v>
      </c>
      <c r="F583">
        <v>49.473204867907583</v>
      </c>
      <c r="G583">
        <v>5.6791683502130503</v>
      </c>
      <c r="U583" s="4">
        <v>-10.311358549189389</v>
      </c>
      <c r="V583" s="4">
        <v>-0.41446545449932881</v>
      </c>
      <c r="W583" s="4">
        <v>150.40941461995359</v>
      </c>
      <c r="X583" s="4">
        <v>-2.5334676812783421</v>
      </c>
      <c r="Y583" s="4">
        <v>45.032448000727697</v>
      </c>
      <c r="Z583" s="4">
        <v>5.386905179303163</v>
      </c>
      <c r="AA583" s="4">
        <v>-10.162527818251331</v>
      </c>
      <c r="AB583" s="4">
        <v>-0.36865642274145283</v>
      </c>
      <c r="AC583" s="4">
        <v>163.8485666358645</v>
      </c>
      <c r="AD583" s="4">
        <v>-2.6758717957052962</v>
      </c>
      <c r="AE583" s="4">
        <v>49.473204867907583</v>
      </c>
      <c r="AF583" s="4">
        <v>5.6791683502130503</v>
      </c>
      <c r="AG583" s="4">
        <v>-10.96754789427929</v>
      </c>
      <c r="AH583" s="4">
        <v>-0.74148805729650047</v>
      </c>
      <c r="AI583" s="4">
        <v>184.49666357409379</v>
      </c>
      <c r="AJ583" s="4">
        <v>-2.9801468543198162</v>
      </c>
      <c r="AK583" s="4">
        <v>56.408992795263558</v>
      </c>
      <c r="AL583" s="4">
        <v>6.3602076346673622</v>
      </c>
    </row>
    <row r="584" spans="1:38" x14ac:dyDescent="0.2">
      <c r="A584">
        <v>583</v>
      </c>
      <c r="B584">
        <v>-0.41458469945007759</v>
      </c>
      <c r="C584">
        <v>-3.9774989548220718</v>
      </c>
      <c r="D584">
        <v>174.4196942858336</v>
      </c>
      <c r="E584">
        <v>-15.51260025341675</v>
      </c>
      <c r="F584">
        <v>7.4016667140736798</v>
      </c>
      <c r="G584">
        <v>-1.5617766845832399</v>
      </c>
      <c r="U584" s="4">
        <v>-0.79016097128583118</v>
      </c>
      <c r="V584" s="4">
        <v>-4.02920307651861</v>
      </c>
      <c r="W584" s="4">
        <v>161.06375271498339</v>
      </c>
      <c r="X584" s="4">
        <v>-13.71292093227494</v>
      </c>
      <c r="Y584" s="4">
        <v>6.0097590823429972</v>
      </c>
      <c r="Z584" s="4">
        <v>-1.477482648184866</v>
      </c>
      <c r="AA584" s="4">
        <v>-0.41458469945007759</v>
      </c>
      <c r="AB584" s="4">
        <v>-3.9774989548220718</v>
      </c>
      <c r="AC584" s="4">
        <v>174.4196942858336</v>
      </c>
      <c r="AD584" s="4">
        <v>-15.51260025341675</v>
      </c>
      <c r="AE584" s="4">
        <v>7.4016667140736798</v>
      </c>
      <c r="AF584" s="4">
        <v>-1.5617766845832399</v>
      </c>
      <c r="AG584" s="4">
        <v>0.37170498199735907</v>
      </c>
      <c r="AH584" s="4">
        <v>-4.1514793424129248</v>
      </c>
      <c r="AI584" s="4">
        <v>195.79581071062611</v>
      </c>
      <c r="AJ584" s="4">
        <v>-18.648867807540089</v>
      </c>
      <c r="AK584" s="4">
        <v>9.6525079384145176</v>
      </c>
      <c r="AL584" s="4">
        <v>-1.6139387533260741</v>
      </c>
    </row>
    <row r="585" spans="1:38" x14ac:dyDescent="0.2">
      <c r="A585">
        <v>584</v>
      </c>
      <c r="B585">
        <v>2.2789293731776339</v>
      </c>
      <c r="C585">
        <v>-0.99203798118927122</v>
      </c>
      <c r="D585">
        <v>177.4855294610233</v>
      </c>
      <c r="E585">
        <v>-11.809755040431391</v>
      </c>
      <c r="F585">
        <v>9.9663350076883752</v>
      </c>
      <c r="G585">
        <v>-3.1913351793424449</v>
      </c>
      <c r="U585" s="4">
        <v>1.7167651767853569</v>
      </c>
      <c r="V585" s="4">
        <v>-1.2438325077592081</v>
      </c>
      <c r="W585" s="4">
        <v>163.67409106346619</v>
      </c>
      <c r="X585" s="4">
        <v>-10.2384930790922</v>
      </c>
      <c r="Y585" s="4">
        <v>8.2676289013559892</v>
      </c>
      <c r="Z585" s="4">
        <v>-3.0691794256515368</v>
      </c>
      <c r="AA585" s="4">
        <v>2.2789293731776339</v>
      </c>
      <c r="AB585" s="4">
        <v>-0.99203798118927122</v>
      </c>
      <c r="AC585" s="4">
        <v>177.4855294610233</v>
      </c>
      <c r="AD585" s="4">
        <v>-11.809755040431391</v>
      </c>
      <c r="AE585" s="4">
        <v>9.9663350076883752</v>
      </c>
      <c r="AF585" s="4">
        <v>-3.1913351793424449</v>
      </c>
      <c r="AG585" s="4">
        <v>3.3110042279056211</v>
      </c>
      <c r="AH585" s="4">
        <v>-0.80921133840819581</v>
      </c>
      <c r="AI585" s="4">
        <v>199.29093878828419</v>
      </c>
      <c r="AJ585" s="4">
        <v>-14.51640865247091</v>
      </c>
      <c r="AK585" s="4">
        <v>12.669267920539641</v>
      </c>
      <c r="AL585" s="4">
        <v>-3.3353105553896589</v>
      </c>
    </row>
    <row r="586" spans="1:38" x14ac:dyDescent="0.2">
      <c r="A586">
        <v>585</v>
      </c>
      <c r="B586">
        <v>4.8621415038955984</v>
      </c>
      <c r="C586">
        <v>1.555139491270989</v>
      </c>
      <c r="D586">
        <v>177.99143444807891</v>
      </c>
      <c r="E586">
        <v>-20.328076108329299</v>
      </c>
      <c r="F586">
        <v>22.860220955268279</v>
      </c>
      <c r="G586">
        <v>-5.1660331260616648</v>
      </c>
      <c r="U586" s="4">
        <v>4.1606511822981993</v>
      </c>
      <c r="V586" s="4">
        <v>1.1967386690200019</v>
      </c>
      <c r="W586" s="4">
        <v>164.02634986956821</v>
      </c>
      <c r="X586" s="4">
        <v>-18.338536072138819</v>
      </c>
      <c r="Y586" s="4">
        <v>20.312391946910299</v>
      </c>
      <c r="Z586" s="4">
        <v>-4.9607061211396113</v>
      </c>
      <c r="AA586" s="4">
        <v>4.8621415038955984</v>
      </c>
      <c r="AB586" s="4">
        <v>1.555139491270989</v>
      </c>
      <c r="AC586" s="4">
        <v>177.99143444807891</v>
      </c>
      <c r="AD586" s="4">
        <v>-20.328076108329299</v>
      </c>
      <c r="AE586" s="4">
        <v>22.860220955268279</v>
      </c>
      <c r="AF586" s="4">
        <v>-5.1660331260616648</v>
      </c>
      <c r="AG586" s="4">
        <v>6.0798261464930228</v>
      </c>
      <c r="AH586" s="4">
        <v>1.899794051847415</v>
      </c>
      <c r="AI586" s="4">
        <v>199.81072725050461</v>
      </c>
      <c r="AJ586" s="4">
        <v>-23.57340156550746</v>
      </c>
      <c r="AK586" s="4">
        <v>26.83053762227556</v>
      </c>
      <c r="AL586" s="4">
        <v>-5.4478700670432039</v>
      </c>
    </row>
    <row r="587" spans="1:38" x14ac:dyDescent="0.2">
      <c r="A587">
        <v>586</v>
      </c>
      <c r="B587">
        <v>8.8430793719372449</v>
      </c>
      <c r="C587">
        <v>4.4861436395512868</v>
      </c>
      <c r="D587">
        <v>174.71420626633369</v>
      </c>
      <c r="E587">
        <v>-28.567625329301489</v>
      </c>
      <c r="F587">
        <v>37.963966723853403</v>
      </c>
      <c r="G587">
        <v>-5.3569848153298434</v>
      </c>
      <c r="U587" s="4">
        <v>7.9347558125471016</v>
      </c>
      <c r="V587" s="4">
        <v>4.0483662167997467</v>
      </c>
      <c r="W587" s="4">
        <v>160.91244084052721</v>
      </c>
      <c r="X587" s="4">
        <v>-26.21377269004601</v>
      </c>
      <c r="Y587" s="4">
        <v>34.46575382046634</v>
      </c>
      <c r="Z587" s="4">
        <v>-5.1264243942490344</v>
      </c>
      <c r="AA587" s="4">
        <v>8.8430793719372449</v>
      </c>
      <c r="AB587" s="4">
        <v>4.4861436395512868</v>
      </c>
      <c r="AC587" s="4">
        <v>174.71420626633369</v>
      </c>
      <c r="AD587" s="4">
        <v>-28.567625329301489</v>
      </c>
      <c r="AE587" s="4">
        <v>37.963966723853403</v>
      </c>
      <c r="AF587" s="4">
        <v>-5.3569848153298434</v>
      </c>
      <c r="AG587" s="4">
        <v>10.37407822476148</v>
      </c>
      <c r="AH587" s="4">
        <v>4.9384924770242478</v>
      </c>
      <c r="AI587" s="4">
        <v>196.61225695825459</v>
      </c>
      <c r="AJ587" s="4">
        <v>-32.496656135018803</v>
      </c>
      <c r="AK587" s="4">
        <v>43.429571602263053</v>
      </c>
      <c r="AL587" s="4">
        <v>-5.6674652199364841</v>
      </c>
    </row>
    <row r="588" spans="1:38" x14ac:dyDescent="0.2">
      <c r="A588">
        <v>587</v>
      </c>
      <c r="B588">
        <v>10.551638678002339</v>
      </c>
      <c r="C588">
        <v>6.1416049602395084</v>
      </c>
      <c r="D588">
        <v>172.83819774875471</v>
      </c>
      <c r="E588">
        <v>-25.416088794235421</v>
      </c>
      <c r="F588">
        <v>41.775685164533023</v>
      </c>
      <c r="G588">
        <v>0.9822341292656902</v>
      </c>
      <c r="U588" s="4">
        <v>9.5173370187828592</v>
      </c>
      <c r="V588" s="4">
        <v>5.6584883710228313</v>
      </c>
      <c r="W588" s="4">
        <v>159.02545664176921</v>
      </c>
      <c r="X588" s="4">
        <v>-23.382484132602979</v>
      </c>
      <c r="Y588" s="4">
        <v>37.947677691813453</v>
      </c>
      <c r="Z588" s="4">
        <v>0.93810302873955864</v>
      </c>
      <c r="AA588" s="4">
        <v>10.551638678002339</v>
      </c>
      <c r="AB588" s="4">
        <v>6.1416049602395084</v>
      </c>
      <c r="AC588" s="4">
        <v>172.83819774875471</v>
      </c>
      <c r="AD588" s="4">
        <v>-25.416088794235421</v>
      </c>
      <c r="AE588" s="4">
        <v>41.775685164533023</v>
      </c>
      <c r="AF588" s="4">
        <v>0.9822341292656902</v>
      </c>
      <c r="AG588" s="4">
        <v>12.18889481871957</v>
      </c>
      <c r="AH588" s="4">
        <v>6.6316255506122337</v>
      </c>
      <c r="AI588" s="4">
        <v>194.4998193903092</v>
      </c>
      <c r="AJ588" s="4">
        <v>-28.78648891799963</v>
      </c>
      <c r="AK588" s="4">
        <v>47.804609368606513</v>
      </c>
      <c r="AL588" s="4">
        <v>1.2848759021476781</v>
      </c>
    </row>
    <row r="589" spans="1:38" x14ac:dyDescent="0.2">
      <c r="A589">
        <v>588</v>
      </c>
      <c r="B589">
        <v>7.0572572821771056</v>
      </c>
      <c r="C589">
        <v>5.5720996801817861</v>
      </c>
      <c r="D589">
        <v>172.96280117965381</v>
      </c>
      <c r="E589">
        <v>-16.894554250294899</v>
      </c>
      <c r="F589">
        <v>33.041527417718292</v>
      </c>
      <c r="G589">
        <v>8.0262528026556836</v>
      </c>
      <c r="U589" s="4">
        <v>6.1262094147929984</v>
      </c>
      <c r="V589" s="4">
        <v>5.1315070074134637</v>
      </c>
      <c r="W589" s="4">
        <v>158.95265837024431</v>
      </c>
      <c r="X589" s="4">
        <v>-15.502805243836381</v>
      </c>
      <c r="Y589" s="4">
        <v>29.611675296964219</v>
      </c>
      <c r="Z589" s="4">
        <v>7.683693002787634</v>
      </c>
      <c r="AA589" s="4">
        <v>7.0572572821771056</v>
      </c>
      <c r="AB589" s="4">
        <v>5.5720996801817861</v>
      </c>
      <c r="AC589" s="4">
        <v>172.96280117965381</v>
      </c>
      <c r="AD589" s="4">
        <v>-16.894554250294899</v>
      </c>
      <c r="AE589" s="4">
        <v>33.041527417718292</v>
      </c>
      <c r="AF589" s="4">
        <v>8.0262528026556836</v>
      </c>
      <c r="AG589" s="4">
        <v>8.3262195500683323</v>
      </c>
      <c r="AH589" s="4">
        <v>5.919446999246091</v>
      </c>
      <c r="AI589" s="4">
        <v>194.9381476386493</v>
      </c>
      <c r="AJ589" s="4">
        <v>-19.194605465954719</v>
      </c>
      <c r="AK589" s="4">
        <v>38.468270329247247</v>
      </c>
      <c r="AL589" s="4">
        <v>8.9132880473309637</v>
      </c>
    </row>
    <row r="590" spans="1:38" x14ac:dyDescent="0.2">
      <c r="A590">
        <v>589</v>
      </c>
      <c r="B590">
        <v>1.587403057702615</v>
      </c>
      <c r="C590">
        <v>3.327980217996434</v>
      </c>
      <c r="D590">
        <v>174.8412894324417</v>
      </c>
      <c r="E590">
        <v>-8.9342200821908566</v>
      </c>
      <c r="F590">
        <v>12.79921676253791</v>
      </c>
      <c r="G590">
        <v>8.5529112186267984</v>
      </c>
      <c r="U590" s="4">
        <v>0.8548029871706303</v>
      </c>
      <c r="V590" s="4">
        <v>3.0080106424384989</v>
      </c>
      <c r="W590" s="4">
        <v>160.4798349691745</v>
      </c>
      <c r="X590" s="4">
        <v>-8.128836742878331</v>
      </c>
      <c r="Y590" s="4">
        <v>10.459027593228271</v>
      </c>
      <c r="Z590" s="4">
        <v>8.187991337288766</v>
      </c>
      <c r="AA590" s="4">
        <v>1.587403057702615</v>
      </c>
      <c r="AB590" s="4">
        <v>3.327980217996434</v>
      </c>
      <c r="AC590" s="4">
        <v>174.8412894324417</v>
      </c>
      <c r="AD590" s="4">
        <v>-8.9342200821908566</v>
      </c>
      <c r="AE590" s="4">
        <v>12.79921676253791</v>
      </c>
      <c r="AF590" s="4">
        <v>8.5529112186267984</v>
      </c>
      <c r="AG590" s="4">
        <v>2.3982681745314789</v>
      </c>
      <c r="AH590" s="4">
        <v>3.4174247749547879</v>
      </c>
      <c r="AI590" s="4">
        <v>197.58098692918099</v>
      </c>
      <c r="AJ590" s="4">
        <v>-10.282218368242891</v>
      </c>
      <c r="AK590" s="4">
        <v>16.491636432879801</v>
      </c>
      <c r="AL590" s="4">
        <v>9.3933080025414668</v>
      </c>
    </row>
    <row r="591" spans="1:38" x14ac:dyDescent="0.2">
      <c r="A591">
        <v>590</v>
      </c>
      <c r="B591">
        <v>-2.227697518761881</v>
      </c>
      <c r="C591">
        <v>2.101624684488042</v>
      </c>
      <c r="D591">
        <v>173.52260953810389</v>
      </c>
      <c r="E591">
        <v>-4.8461754736160483</v>
      </c>
      <c r="F591">
        <v>-0.54197396903585038</v>
      </c>
      <c r="G591">
        <v>6.3713109947682174</v>
      </c>
      <c r="U591" s="4">
        <v>-2.820277654554141</v>
      </c>
      <c r="V591" s="4">
        <v>1.8558277570182169</v>
      </c>
      <c r="W591" s="4">
        <v>159.12943887573451</v>
      </c>
      <c r="X591" s="4">
        <v>-4.4005729043986292</v>
      </c>
      <c r="Y591" s="4">
        <v>-2.135985339386659</v>
      </c>
      <c r="Z591" s="4">
        <v>6.1062845013805118</v>
      </c>
      <c r="AA591" s="4">
        <v>-2.227697518761881</v>
      </c>
      <c r="AB591" s="4">
        <v>2.101624684488042</v>
      </c>
      <c r="AC591" s="4">
        <v>173.52260953810389</v>
      </c>
      <c r="AD591" s="4">
        <v>-4.8461754736160483</v>
      </c>
      <c r="AE591" s="4">
        <v>-0.54197396903585038</v>
      </c>
      <c r="AF591" s="4">
        <v>6.3713109947682174</v>
      </c>
      <c r="AG591" s="4">
        <v>-1.7564943105627711</v>
      </c>
      <c r="AH591" s="4">
        <v>2.0498548248660531</v>
      </c>
      <c r="AI591" s="4">
        <v>196.4638275624564</v>
      </c>
      <c r="AJ591" s="4">
        <v>-5.6212762658834006</v>
      </c>
      <c r="AK591" s="4">
        <v>2.021825957675297</v>
      </c>
      <c r="AL591" s="4">
        <v>6.9953397782264002</v>
      </c>
    </row>
    <row r="592" spans="1:38" x14ac:dyDescent="0.2">
      <c r="A592">
        <v>591</v>
      </c>
      <c r="B592">
        <v>-5.8805777637531298</v>
      </c>
      <c r="C592">
        <v>1.327770243142258</v>
      </c>
      <c r="D592">
        <v>169.5239947716473</v>
      </c>
      <c r="E592">
        <v>-2.481022092446667</v>
      </c>
      <c r="F592">
        <v>7.868534991572611</v>
      </c>
      <c r="G592">
        <v>4.0467533799842279</v>
      </c>
      <c r="U592" s="4">
        <v>-6.3063096834444883</v>
      </c>
      <c r="V592" s="4">
        <v>1.156051523225158</v>
      </c>
      <c r="W592" s="4">
        <v>155.43512173872381</v>
      </c>
      <c r="X592" s="4">
        <v>-2.318925714051062</v>
      </c>
      <c r="Y592" s="4">
        <v>5.805549528230717</v>
      </c>
      <c r="Z592" s="4">
        <v>3.86997996881307</v>
      </c>
      <c r="AA592" s="4">
        <v>-5.8805777637531298</v>
      </c>
      <c r="AB592" s="4">
        <v>1.327770243142258</v>
      </c>
      <c r="AC592" s="4">
        <v>169.5239947716473</v>
      </c>
      <c r="AD592" s="4">
        <v>-2.481022092446667</v>
      </c>
      <c r="AE592" s="4">
        <v>7.868534991572611</v>
      </c>
      <c r="AF592" s="4">
        <v>4.0467533799842279</v>
      </c>
      <c r="AG592" s="4">
        <v>-5.8926165250037901</v>
      </c>
      <c r="AH592" s="4">
        <v>1.1587776231133411</v>
      </c>
      <c r="AI592" s="4">
        <v>191.31882854082559</v>
      </c>
      <c r="AJ592" s="4">
        <v>-2.8060194823706048</v>
      </c>
      <c r="AK592" s="4">
        <v>11.15779371379347</v>
      </c>
      <c r="AL592" s="4">
        <v>4.4966370210344717</v>
      </c>
    </row>
    <row r="593" spans="1:38" x14ac:dyDescent="0.2">
      <c r="A593">
        <v>592</v>
      </c>
      <c r="B593">
        <v>-0.9227519004695125</v>
      </c>
      <c r="C593">
        <v>-3.6714904855576682</v>
      </c>
      <c r="D593">
        <v>174.79048128900661</v>
      </c>
      <c r="E593">
        <v>-16.02955480231082</v>
      </c>
      <c r="F593">
        <v>7.2674890218913006</v>
      </c>
      <c r="G593">
        <v>-1.1174122440497101</v>
      </c>
      <c r="U593" s="4">
        <v>-1.263972482277967</v>
      </c>
      <c r="V593" s="4">
        <v>-3.73513886089009</v>
      </c>
      <c r="W593" s="4">
        <v>161.4414951701784</v>
      </c>
      <c r="X593" s="4">
        <v>-14.19374931030082</v>
      </c>
      <c r="Y593" s="4">
        <v>5.9021892369081073</v>
      </c>
      <c r="Z593" s="4">
        <v>-1.053681790359343</v>
      </c>
      <c r="AA593" s="4">
        <v>-0.9227519004695125</v>
      </c>
      <c r="AB593" s="4">
        <v>-3.6714904855576682</v>
      </c>
      <c r="AC593" s="4">
        <v>174.79048128900661</v>
      </c>
      <c r="AD593" s="4">
        <v>-16.02955480231082</v>
      </c>
      <c r="AE593" s="4">
        <v>7.2674890218913006</v>
      </c>
      <c r="AF593" s="4">
        <v>-1.1174122440497101</v>
      </c>
      <c r="AG593" s="4">
        <v>-0.18048652461673939</v>
      </c>
      <c r="AH593" s="4">
        <v>-3.8220505145598218</v>
      </c>
      <c r="AI593" s="4">
        <v>196.1463835977919</v>
      </c>
      <c r="AJ593" s="4">
        <v>-19.226487066735121</v>
      </c>
      <c r="AK593" s="4">
        <v>9.4758975795267002</v>
      </c>
      <c r="AL593" s="4">
        <v>-1.135069901291059</v>
      </c>
    </row>
    <row r="594" spans="1:38" x14ac:dyDescent="0.2">
      <c r="A594">
        <v>593</v>
      </c>
      <c r="B594">
        <v>1.508211862229822</v>
      </c>
      <c r="C594">
        <v>-1.5934205818513369</v>
      </c>
      <c r="D594">
        <v>173.19416158937469</v>
      </c>
      <c r="E594">
        <v>-21.394808004781691</v>
      </c>
      <c r="F594">
        <v>17.189066068689218</v>
      </c>
      <c r="G594">
        <v>-5.6874236401763918</v>
      </c>
      <c r="U594" s="4">
        <v>1.0147320198387459</v>
      </c>
      <c r="V594" s="4">
        <v>-1.7527024198457199</v>
      </c>
      <c r="W594" s="4">
        <v>159.78637811158239</v>
      </c>
      <c r="X594" s="4">
        <v>-19.323867816077559</v>
      </c>
      <c r="Y594" s="4">
        <v>15.137628791005319</v>
      </c>
      <c r="Z594" s="4">
        <v>-5.4184717488335092</v>
      </c>
      <c r="AA594" s="4">
        <v>1.508211862229822</v>
      </c>
      <c r="AB594" s="4">
        <v>-1.5934205818513369</v>
      </c>
      <c r="AC594" s="4">
        <v>173.19416158937469</v>
      </c>
      <c r="AD594" s="4">
        <v>-21.394808004781691</v>
      </c>
      <c r="AE594" s="4">
        <v>17.189066068689218</v>
      </c>
      <c r="AF594" s="4">
        <v>-5.6874236401763918</v>
      </c>
      <c r="AG594" s="4">
        <v>2.434190354036875</v>
      </c>
      <c r="AH594" s="4">
        <v>-1.6061683214573359</v>
      </c>
      <c r="AI594" s="4">
        <v>194.37244037408101</v>
      </c>
      <c r="AJ594" s="4">
        <v>-24.91850923496856</v>
      </c>
      <c r="AK594" s="4">
        <v>20.460429420348699</v>
      </c>
      <c r="AL594" s="4">
        <v>-6.1010978729892358</v>
      </c>
    </row>
    <row r="595" spans="1:38" x14ac:dyDescent="0.2">
      <c r="A595">
        <v>594</v>
      </c>
      <c r="B595">
        <v>4.8888809530897586</v>
      </c>
      <c r="C595">
        <v>1.843792526813943</v>
      </c>
      <c r="D595">
        <v>173.4140319590424</v>
      </c>
      <c r="E595">
        <v>-25.952317068017191</v>
      </c>
      <c r="F595">
        <v>27.718462716077791</v>
      </c>
      <c r="G595">
        <v>-7.1071143391935756</v>
      </c>
      <c r="U595" s="4">
        <v>4.2050941584891648</v>
      </c>
      <c r="V595" s="4">
        <v>1.523280955101963</v>
      </c>
      <c r="W595" s="4">
        <v>159.84999376279401</v>
      </c>
      <c r="X595" s="4">
        <v>-23.683403622190781</v>
      </c>
      <c r="Y595" s="4">
        <v>24.944417355234009</v>
      </c>
      <c r="Z595" s="4">
        <v>-6.7827588608874576</v>
      </c>
      <c r="AA595" s="4">
        <v>4.8888809530897586</v>
      </c>
      <c r="AB595" s="4">
        <v>1.843792526813943</v>
      </c>
      <c r="AC595" s="4">
        <v>173.4140319590424</v>
      </c>
      <c r="AD595" s="4">
        <v>-25.952317068017191</v>
      </c>
      <c r="AE595" s="4">
        <v>27.718462716077791</v>
      </c>
      <c r="AF595" s="4">
        <v>-7.1071143391935756</v>
      </c>
      <c r="AG595" s="4">
        <v>6.0860160275012394</v>
      </c>
      <c r="AH595" s="4">
        <v>2.1031682262416842</v>
      </c>
      <c r="AI595" s="4">
        <v>194.7780481128471</v>
      </c>
      <c r="AJ595" s="4">
        <v>-29.70766405296326</v>
      </c>
      <c r="AK595" s="4">
        <v>32.07768380116616</v>
      </c>
      <c r="AL595" s="4">
        <v>-7.6219810586250478</v>
      </c>
    </row>
    <row r="596" spans="1:38" x14ac:dyDescent="0.2">
      <c r="A596">
        <v>595</v>
      </c>
      <c r="B596">
        <v>9.1652815007951034</v>
      </c>
      <c r="C596">
        <v>4.7708974444198908</v>
      </c>
      <c r="D596">
        <v>173.94077716723601</v>
      </c>
      <c r="E596">
        <v>-28.10011978153204</v>
      </c>
      <c r="F596">
        <v>38.269636534124217</v>
      </c>
      <c r="G596">
        <v>-4.4309965453853604</v>
      </c>
      <c r="U596" s="4">
        <v>8.2377490927117094</v>
      </c>
      <c r="V596" s="4">
        <v>4.326438313178814</v>
      </c>
      <c r="W596" s="4">
        <v>160.1801989677968</v>
      </c>
      <c r="X596" s="4">
        <v>-25.792660645701531</v>
      </c>
      <c r="Y596" s="4">
        <v>34.744383103444157</v>
      </c>
      <c r="Z596" s="4">
        <v>-4.244140957752359</v>
      </c>
      <c r="AA596" s="4">
        <v>9.1652815007951034</v>
      </c>
      <c r="AB596" s="4">
        <v>4.7708974444198908</v>
      </c>
      <c r="AC596" s="4">
        <v>173.94077716723601</v>
      </c>
      <c r="AD596" s="4">
        <v>-28.10011978153204</v>
      </c>
      <c r="AE596" s="4">
        <v>38.269636534124217</v>
      </c>
      <c r="AF596" s="4">
        <v>-4.4309965453853604</v>
      </c>
      <c r="AG596" s="4">
        <v>10.71996064783414</v>
      </c>
      <c r="AH596" s="4">
        <v>5.2315039195921429</v>
      </c>
      <c r="AI596" s="4">
        <v>195.69532686749261</v>
      </c>
      <c r="AJ596" s="4">
        <v>-31.938263708048261</v>
      </c>
      <c r="AK596" s="4">
        <v>43.789733894879859</v>
      </c>
      <c r="AL596" s="4">
        <v>-4.6500734533576971</v>
      </c>
    </row>
    <row r="597" spans="1:38" x14ac:dyDescent="0.2">
      <c r="A597">
        <v>596</v>
      </c>
      <c r="B597">
        <v>10.30886534947768</v>
      </c>
      <c r="C597">
        <v>6.0082812739832274</v>
      </c>
      <c r="D597">
        <v>173.2527054114687</v>
      </c>
      <c r="E597">
        <v>-25.01149957741</v>
      </c>
      <c r="F597">
        <v>40.931493527065072</v>
      </c>
      <c r="G597">
        <v>1.0729129215938871</v>
      </c>
      <c r="U597" s="4">
        <v>9.2846313096788169</v>
      </c>
      <c r="V597" s="4">
        <v>5.5276524128783144</v>
      </c>
      <c r="W597" s="4">
        <v>159.40136867391641</v>
      </c>
      <c r="X597" s="4">
        <v>-23.000136457747011</v>
      </c>
      <c r="Y597" s="4">
        <v>37.147151862311212</v>
      </c>
      <c r="Z597" s="4">
        <v>1.024201548428932</v>
      </c>
      <c r="AA597" s="4">
        <v>10.30886534947768</v>
      </c>
      <c r="AB597" s="4">
        <v>6.0082812739832274</v>
      </c>
      <c r="AC597" s="4">
        <v>173.2527054114687</v>
      </c>
      <c r="AD597" s="4">
        <v>-25.01149957741</v>
      </c>
      <c r="AE597" s="4">
        <v>40.931493527065072</v>
      </c>
      <c r="AF597" s="4">
        <v>1.0729129215938871</v>
      </c>
      <c r="AG597" s="4">
        <v>11.926587486047559</v>
      </c>
      <c r="AH597" s="4">
        <v>6.4920050499774424</v>
      </c>
      <c r="AI597" s="4">
        <v>194.99018954968849</v>
      </c>
      <c r="AJ597" s="4">
        <v>-28.349306541612972</v>
      </c>
      <c r="AK597" s="4">
        <v>46.887298127494333</v>
      </c>
      <c r="AL597" s="4">
        <v>1.378804671982409</v>
      </c>
    </row>
    <row r="598" spans="1:38" x14ac:dyDescent="0.2">
      <c r="A598">
        <v>597</v>
      </c>
      <c r="B598">
        <v>7.7146852277188103</v>
      </c>
      <c r="C598">
        <v>5.5202657836157254</v>
      </c>
      <c r="D598">
        <v>172.5721052463519</v>
      </c>
      <c r="E598">
        <v>-18.004439202584759</v>
      </c>
      <c r="F598">
        <v>34.352579149179803</v>
      </c>
      <c r="G598">
        <v>7.0503322803925581</v>
      </c>
      <c r="U598" s="4">
        <v>6.7604676413797131</v>
      </c>
      <c r="V598" s="4">
        <v>5.0819663099944892</v>
      </c>
      <c r="W598" s="4">
        <v>158.6175155486294</v>
      </c>
      <c r="X598" s="4">
        <v>-16.530835046953701</v>
      </c>
      <c r="Y598" s="4">
        <v>30.863571792212021</v>
      </c>
      <c r="Z598" s="4">
        <v>6.7503022178686729</v>
      </c>
      <c r="AA598" s="4">
        <v>7.7146852277188103</v>
      </c>
      <c r="AB598" s="4">
        <v>5.5202657836157254</v>
      </c>
      <c r="AC598" s="4">
        <v>172.5721052463519</v>
      </c>
      <c r="AD598" s="4">
        <v>-18.004439202584759</v>
      </c>
      <c r="AE598" s="4">
        <v>34.352579149179803</v>
      </c>
      <c r="AF598" s="4">
        <v>7.0503322803925581</v>
      </c>
      <c r="AG598" s="4">
        <v>9.0489889625363809</v>
      </c>
      <c r="AH598" s="4">
        <v>5.8736405979653972</v>
      </c>
      <c r="AI598" s="4">
        <v>194.46272794780219</v>
      </c>
      <c r="AJ598" s="4">
        <v>-20.444183098311189</v>
      </c>
      <c r="AK598" s="4">
        <v>39.858349577358737</v>
      </c>
      <c r="AL598" s="4">
        <v>7.8602662938531571</v>
      </c>
    </row>
    <row r="599" spans="1:38" x14ac:dyDescent="0.2">
      <c r="A599">
        <v>598</v>
      </c>
      <c r="B599">
        <v>2.333629058546955</v>
      </c>
      <c r="C599">
        <v>3.1295252301086691</v>
      </c>
      <c r="D599">
        <v>170.68192963314419</v>
      </c>
      <c r="E599">
        <v>-11.03723690287327</v>
      </c>
      <c r="F599">
        <v>24.387424131548858</v>
      </c>
      <c r="G599">
        <v>10.185421230689011</v>
      </c>
      <c r="U599" s="4">
        <v>1.5828586920985139</v>
      </c>
      <c r="V599" s="4">
        <v>2.8414540300973541</v>
      </c>
      <c r="W599" s="4">
        <v>156.72523053000299</v>
      </c>
      <c r="X599" s="4">
        <v>-10.11414137550458</v>
      </c>
      <c r="Y599" s="4">
        <v>21.421254103658072</v>
      </c>
      <c r="Z599" s="4">
        <v>9.7261688200142249</v>
      </c>
      <c r="AA599" s="4">
        <v>2.333629058546955</v>
      </c>
      <c r="AB599" s="4">
        <v>3.1295252301086691</v>
      </c>
      <c r="AC599" s="4">
        <v>170.68192963314419</v>
      </c>
      <c r="AD599" s="4">
        <v>-11.03723690287327</v>
      </c>
      <c r="AE599" s="4">
        <v>24.387424131548858</v>
      </c>
      <c r="AF599" s="4">
        <v>10.185421230689011</v>
      </c>
      <c r="AG599" s="4">
        <v>3.12299021577117</v>
      </c>
      <c r="AH599" s="4">
        <v>3.1787625477621391</v>
      </c>
      <c r="AI599" s="4">
        <v>192.712375239247</v>
      </c>
      <c r="AJ599" s="4">
        <v>-12.572505721139899</v>
      </c>
      <c r="AK599" s="4">
        <v>29.061369300966511</v>
      </c>
      <c r="AL599" s="4">
        <v>11.246941252526501</v>
      </c>
    </row>
    <row r="600" spans="1:38" x14ac:dyDescent="0.2">
      <c r="A600">
        <v>599</v>
      </c>
      <c r="B600">
        <v>-2.691893408319014</v>
      </c>
      <c r="C600">
        <v>1.6220850594071781</v>
      </c>
      <c r="D600">
        <v>169.32557546929971</v>
      </c>
      <c r="E600">
        <v>-6.3367940032087784</v>
      </c>
      <c r="F600">
        <v>16.273791885661911</v>
      </c>
      <c r="G600">
        <v>8.6872692803631004</v>
      </c>
      <c r="U600" s="4">
        <v>-3.236554890940285</v>
      </c>
      <c r="V600" s="4">
        <v>1.4269412522316161</v>
      </c>
      <c r="W600" s="4">
        <v>155.35956073899109</v>
      </c>
      <c r="X600" s="4">
        <v>-5.8175424959163911</v>
      </c>
      <c r="Y600" s="4">
        <v>13.746530974437279</v>
      </c>
      <c r="Z600" s="4">
        <v>8.2886951483891149</v>
      </c>
      <c r="AA600" s="4">
        <v>-2.691893408319014</v>
      </c>
      <c r="AB600" s="4">
        <v>1.6220850594071781</v>
      </c>
      <c r="AC600" s="4">
        <v>169.32557546929971</v>
      </c>
      <c r="AD600" s="4">
        <v>-6.3367940032087784</v>
      </c>
      <c r="AE600" s="4">
        <v>16.273791885661911</v>
      </c>
      <c r="AF600" s="4">
        <v>8.6872692803631004</v>
      </c>
      <c r="AG600" s="4">
        <v>-2.406095709036022</v>
      </c>
      <c r="AH600" s="4">
        <v>1.4934943261594711</v>
      </c>
      <c r="AI600" s="4">
        <v>191.3459282001848</v>
      </c>
      <c r="AJ600" s="4">
        <v>-7.2256607588920341</v>
      </c>
      <c r="AK600" s="4">
        <v>20.272534277510509</v>
      </c>
      <c r="AL600" s="4">
        <v>9.593741022771523</v>
      </c>
    </row>
    <row r="601" spans="1:38" x14ac:dyDescent="0.2">
      <c r="A601">
        <v>600</v>
      </c>
      <c r="B601">
        <v>-5.9137632093741894</v>
      </c>
      <c r="C601">
        <v>1.045907507946545</v>
      </c>
      <c r="D601">
        <v>169.54952474324639</v>
      </c>
      <c r="E601">
        <v>-2.1808688451075331</v>
      </c>
      <c r="F601">
        <v>10.337554217784261</v>
      </c>
      <c r="G601">
        <v>3.537684812647929</v>
      </c>
      <c r="U601" s="4">
        <v>-6.3380617278686584</v>
      </c>
      <c r="V601" s="4">
        <v>0.89265772682584144</v>
      </c>
      <c r="W601" s="4">
        <v>155.4612683868628</v>
      </c>
      <c r="X601" s="4">
        <v>-2.058322189635716</v>
      </c>
      <c r="Y601" s="4">
        <v>8.1321461337942917</v>
      </c>
      <c r="Z601" s="4">
        <v>3.3782175305984792</v>
      </c>
      <c r="AA601" s="4">
        <v>-5.9137632093741894</v>
      </c>
      <c r="AB601" s="4">
        <v>1.045907507946545</v>
      </c>
      <c r="AC601" s="4">
        <v>169.54952474324639</v>
      </c>
      <c r="AD601" s="4">
        <v>-2.1808688451075331</v>
      </c>
      <c r="AE601" s="4">
        <v>10.337554217784261</v>
      </c>
      <c r="AF601" s="4">
        <v>3.537684812647929</v>
      </c>
      <c r="AG601" s="4">
        <v>-5.9472185924451288</v>
      </c>
      <c r="AH601" s="4">
        <v>0.85309717566265775</v>
      </c>
      <c r="AI601" s="4">
        <v>191.39847122208349</v>
      </c>
      <c r="AJ601" s="4">
        <v>-2.4458259993752689</v>
      </c>
      <c r="AK601" s="4">
        <v>13.84009753340267</v>
      </c>
      <c r="AL601" s="4">
        <v>3.9442509694713972</v>
      </c>
    </row>
  </sheetData>
  <pageMargins left="0.75" right="0.75" top="1" bottom="1" header="0.5" footer="0.5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AO680"/>
  <sheetViews>
    <sheetView workbookViewId="0">
      <selection activeCell="J21" sqref="J21"/>
    </sheetView>
  </sheetViews>
  <sheetFormatPr baseColWidth="10" defaultColWidth="8.83203125" defaultRowHeight="15" x14ac:dyDescent="0.2"/>
  <sheetData>
    <row r="1" spans="1:41" x14ac:dyDescent="0.2">
      <c r="A1" s="36" t="s">
        <v>303</v>
      </c>
      <c r="B1" s="39" t="s">
        <v>35</v>
      </c>
      <c r="C1" s="39" t="s">
        <v>304</v>
      </c>
      <c r="D1" s="39" t="s">
        <v>305</v>
      </c>
      <c r="E1" s="39" t="s">
        <v>306</v>
      </c>
      <c r="F1" s="36" t="s">
        <v>307</v>
      </c>
      <c r="G1" s="37"/>
      <c r="H1" s="37"/>
      <c r="I1" s="37"/>
      <c r="J1" s="37"/>
      <c r="K1" s="38"/>
      <c r="L1" s="36" t="s">
        <v>308</v>
      </c>
      <c r="M1" s="37"/>
      <c r="N1" s="37"/>
      <c r="O1" s="37"/>
      <c r="P1" s="37"/>
      <c r="Q1" s="38"/>
      <c r="R1" s="36" t="s">
        <v>309</v>
      </c>
      <c r="S1" s="37"/>
      <c r="T1" s="37"/>
      <c r="U1" s="37"/>
      <c r="V1" s="37"/>
      <c r="W1" s="38"/>
      <c r="X1" s="36" t="s">
        <v>310</v>
      </c>
      <c r="Y1" s="37"/>
      <c r="Z1" s="37"/>
      <c r="AA1" s="37"/>
      <c r="AB1" s="37"/>
      <c r="AC1" s="38"/>
      <c r="AD1" s="36" t="s">
        <v>311</v>
      </c>
      <c r="AE1" s="37"/>
      <c r="AF1" s="37"/>
      <c r="AG1" s="37"/>
      <c r="AH1" s="37"/>
      <c r="AI1" s="38"/>
      <c r="AJ1" s="36" t="s">
        <v>312</v>
      </c>
      <c r="AK1" s="37"/>
      <c r="AL1" s="37"/>
      <c r="AM1" s="37"/>
      <c r="AN1" s="37"/>
      <c r="AO1" s="38"/>
    </row>
    <row r="2" spans="1:41" ht="32" customHeight="1" x14ac:dyDescent="0.2">
      <c r="A2" s="40"/>
      <c r="B2" s="40"/>
      <c r="C2" s="40"/>
      <c r="D2" s="40"/>
      <c r="E2" s="40"/>
      <c r="F2" s="8" t="s">
        <v>313</v>
      </c>
      <c r="G2" s="8" t="s">
        <v>314</v>
      </c>
      <c r="H2" s="8" t="s">
        <v>315</v>
      </c>
      <c r="I2" s="8" t="s">
        <v>316</v>
      </c>
      <c r="J2" s="8" t="s">
        <v>317</v>
      </c>
      <c r="K2" s="8" t="s">
        <v>318</v>
      </c>
      <c r="L2" s="8" t="s">
        <v>313</v>
      </c>
      <c r="M2" s="8" t="s">
        <v>314</v>
      </c>
      <c r="N2" s="8" t="s">
        <v>315</v>
      </c>
      <c r="O2" s="8" t="s">
        <v>316</v>
      </c>
      <c r="P2" s="8" t="s">
        <v>317</v>
      </c>
      <c r="Q2" s="8" t="s">
        <v>318</v>
      </c>
      <c r="R2" s="8" t="s">
        <v>313</v>
      </c>
      <c r="S2" s="8" t="s">
        <v>314</v>
      </c>
      <c r="T2" s="8" t="s">
        <v>315</v>
      </c>
      <c r="U2" s="8" t="s">
        <v>316</v>
      </c>
      <c r="V2" s="8" t="s">
        <v>317</v>
      </c>
      <c r="W2" s="8" t="s">
        <v>318</v>
      </c>
      <c r="X2" s="8" t="s">
        <v>313</v>
      </c>
      <c r="Y2" s="8" t="s">
        <v>314</v>
      </c>
      <c r="Z2" s="8" t="s">
        <v>315</v>
      </c>
      <c r="AA2" s="8" t="s">
        <v>316</v>
      </c>
      <c r="AB2" s="8" t="s">
        <v>317</v>
      </c>
      <c r="AC2" s="8" t="s">
        <v>318</v>
      </c>
      <c r="AD2" s="8" t="s">
        <v>313</v>
      </c>
      <c r="AE2" s="8" t="s">
        <v>314</v>
      </c>
      <c r="AF2" s="8" t="s">
        <v>315</v>
      </c>
      <c r="AG2" s="8" t="s">
        <v>316</v>
      </c>
      <c r="AH2" s="8" t="s">
        <v>317</v>
      </c>
      <c r="AI2" s="8" t="s">
        <v>318</v>
      </c>
      <c r="AJ2" s="8" t="s">
        <v>313</v>
      </c>
      <c r="AK2" s="8" t="s">
        <v>314</v>
      </c>
      <c r="AL2" s="8" t="s">
        <v>315</v>
      </c>
      <c r="AM2" s="8" t="s">
        <v>316</v>
      </c>
      <c r="AN2" s="8" t="s">
        <v>317</v>
      </c>
      <c r="AO2" s="8" t="s">
        <v>318</v>
      </c>
    </row>
    <row r="3" spans="1:41" x14ac:dyDescent="0.2">
      <c r="A3" s="9">
        <v>300000</v>
      </c>
      <c r="B3" s="10">
        <v>1</v>
      </c>
      <c r="C3" s="10">
        <v>1</v>
      </c>
      <c r="D3" s="11">
        <v>0.28586336000000001</v>
      </c>
      <c r="E3" s="12">
        <v>-22.873202843217712</v>
      </c>
      <c r="F3" s="13">
        <v>-1.485501E-5</v>
      </c>
      <c r="G3" s="13">
        <v>-1.1441429999999999E-6</v>
      </c>
      <c r="H3" s="13">
        <v>1.6106329999999999E-6</v>
      </c>
      <c r="I3" s="13">
        <v>-1.2182250000000001E-6</v>
      </c>
      <c r="J3" s="13">
        <v>-9.1874230000000008E-6</v>
      </c>
      <c r="K3" s="13">
        <v>7.8482620000000001E-5</v>
      </c>
      <c r="L3" s="14">
        <v>-2.6751360000000002E-6</v>
      </c>
      <c r="M3" s="14">
        <v>-1.73541E-5</v>
      </c>
      <c r="N3" s="14">
        <v>-6.9845110000000003E-7</v>
      </c>
      <c r="O3" s="14">
        <v>8.8281340000000007E-6</v>
      </c>
      <c r="P3" s="14">
        <v>-7.2514100000000002E-8</v>
      </c>
      <c r="Q3" s="14">
        <v>-2.0467320000000001E-5</v>
      </c>
      <c r="R3" s="13">
        <v>-2.4513839999999999E-6</v>
      </c>
      <c r="S3" s="13">
        <v>7.6537849999999995E-7</v>
      </c>
      <c r="T3" s="13">
        <v>-9.4666140000000001E-5</v>
      </c>
      <c r="U3" s="13">
        <v>-9.5335939999999999E-6</v>
      </c>
      <c r="V3" s="13">
        <v>-2.036085E-5</v>
      </c>
      <c r="W3" s="13">
        <v>-1.5099079999999999E-5</v>
      </c>
      <c r="X3" s="14">
        <v>2.914738E-6</v>
      </c>
      <c r="Y3" s="14">
        <v>-3.8717139999999999E-7</v>
      </c>
      <c r="Z3" s="14">
        <v>5.3064419999999996E-6</v>
      </c>
      <c r="AA3" s="14">
        <v>-2.2717189999999999E-5</v>
      </c>
      <c r="AB3" s="14">
        <v>-4.3856529999999998E-5</v>
      </c>
      <c r="AC3" s="14">
        <v>-1.365804E-5</v>
      </c>
      <c r="AD3" s="13">
        <v>3.1517019999999999E-6</v>
      </c>
      <c r="AE3" s="13">
        <v>-4.6965179999999999E-7</v>
      </c>
      <c r="AF3" s="13">
        <v>5.7037509999999996E-6</v>
      </c>
      <c r="AG3" s="13">
        <v>-2.4238659999999999E-5</v>
      </c>
      <c r="AH3" s="13">
        <v>-4.731631E-5</v>
      </c>
      <c r="AI3" s="13">
        <v>-1.347032E-5</v>
      </c>
      <c r="AJ3" s="14">
        <v>3.54E-6</v>
      </c>
      <c r="AK3" s="14">
        <v>-5.5499999999999998E-7</v>
      </c>
      <c r="AL3" s="14">
        <v>6.3500000000000002E-6</v>
      </c>
      <c r="AM3" s="14">
        <v>-2.69E-5</v>
      </c>
      <c r="AN3" s="14">
        <v>-5.3199999999999999E-5</v>
      </c>
      <c r="AO3" s="14">
        <v>-1.2300000000000001E-5</v>
      </c>
    </row>
    <row r="4" spans="1:41" x14ac:dyDescent="0.2">
      <c r="A4" s="9">
        <v>300001</v>
      </c>
      <c r="B4" s="10">
        <v>1</v>
      </c>
      <c r="C4" s="10">
        <v>2</v>
      </c>
      <c r="D4" s="11">
        <v>0.28586336000000001</v>
      </c>
      <c r="E4" s="12">
        <v>-11.47264935360278</v>
      </c>
      <c r="F4" s="13">
        <v>-1.8485650000000001E-5</v>
      </c>
      <c r="G4" s="13">
        <v>1.597954E-7</v>
      </c>
      <c r="H4" s="13">
        <v>2.109122E-6</v>
      </c>
      <c r="I4" s="13">
        <v>-1.648351E-5</v>
      </c>
      <c r="J4" s="13">
        <v>-1.116681E-5</v>
      </c>
      <c r="K4" s="13">
        <v>6.2582780000000005E-5</v>
      </c>
      <c r="L4" s="14">
        <v>-1.479201E-6</v>
      </c>
      <c r="M4" s="14">
        <v>-1.7802880000000001E-5</v>
      </c>
      <c r="N4" s="14">
        <v>-4.6998329999999998E-7</v>
      </c>
      <c r="O4" s="14">
        <v>1.2541630000000001E-5</v>
      </c>
      <c r="P4" s="14">
        <v>2.0816230000000001E-6</v>
      </c>
      <c r="Q4" s="14">
        <v>-2.7135600000000002E-5</v>
      </c>
      <c r="R4" s="13">
        <v>-1.5591429999999999E-6</v>
      </c>
      <c r="S4" s="13">
        <v>9.5401499999999996E-8</v>
      </c>
      <c r="T4" s="13">
        <v>-9.4580649999999997E-5</v>
      </c>
      <c r="U4" s="13">
        <v>-1.378969E-6</v>
      </c>
      <c r="V4" s="13">
        <v>2.2127710000000002E-8</v>
      </c>
      <c r="W4" s="13">
        <v>-8.4620960000000006E-6</v>
      </c>
      <c r="X4" s="14">
        <v>3.9190019999999997E-6</v>
      </c>
      <c r="Y4" s="14">
        <v>-2.8101899999999998E-7</v>
      </c>
      <c r="Z4" s="14">
        <v>5.0460270000000002E-6</v>
      </c>
      <c r="AA4" s="14">
        <v>-1.13386E-5</v>
      </c>
      <c r="AB4" s="14">
        <v>-5.3819239999999997E-5</v>
      </c>
      <c r="AC4" s="14">
        <v>-1.495679E-5</v>
      </c>
      <c r="AD4" s="13">
        <v>4.1834329999999999E-6</v>
      </c>
      <c r="AE4" s="13">
        <v>-3.3835909999999998E-7</v>
      </c>
      <c r="AF4" s="13">
        <v>5.4354789999999999E-6</v>
      </c>
      <c r="AG4" s="13">
        <v>-1.2103360000000001E-5</v>
      </c>
      <c r="AH4" s="13">
        <v>-5.8145439999999997E-5</v>
      </c>
      <c r="AI4" s="13">
        <v>-1.5341789999999999E-5</v>
      </c>
      <c r="AJ4" s="14">
        <v>4.5700000000000003E-6</v>
      </c>
      <c r="AK4" s="14">
        <v>-3.7599999999999998E-7</v>
      </c>
      <c r="AL4" s="14">
        <v>6.0599999999999996E-6</v>
      </c>
      <c r="AM4" s="14">
        <v>-1.34E-5</v>
      </c>
      <c r="AN4" s="14">
        <v>-6.5500000000000006E-5</v>
      </c>
      <c r="AO4" s="14">
        <v>-1.52E-5</v>
      </c>
    </row>
    <row r="5" spans="1:41" x14ac:dyDescent="0.2">
      <c r="A5" s="9">
        <v>300002</v>
      </c>
      <c r="B5" s="10">
        <v>1</v>
      </c>
      <c r="C5" s="10">
        <v>3</v>
      </c>
      <c r="D5" s="11">
        <v>0.28586336000000001</v>
      </c>
      <c r="E5" s="12">
        <v>3.5097917871618889E-15</v>
      </c>
      <c r="F5" s="13">
        <v>-2.0178139999999999E-5</v>
      </c>
      <c r="G5" s="13">
        <v>-2.1780300000000001E-7</v>
      </c>
      <c r="H5" s="13">
        <v>2.1881470000000001E-6</v>
      </c>
      <c r="I5" s="13">
        <v>-1.7062699999999998E-5</v>
      </c>
      <c r="J5" s="13">
        <v>-1.3810619999999999E-5</v>
      </c>
      <c r="K5" s="13">
        <v>2.8973939999999998E-6</v>
      </c>
      <c r="L5" s="14">
        <v>1.411523E-8</v>
      </c>
      <c r="M5" s="14">
        <v>-1.7936239999999999E-5</v>
      </c>
      <c r="N5" s="14">
        <v>-8.7471700000000001E-8</v>
      </c>
      <c r="O5" s="14">
        <v>1.019846E-5</v>
      </c>
      <c r="P5" s="14">
        <v>2.201859E-6</v>
      </c>
      <c r="Q5" s="14">
        <v>-2.744259E-5</v>
      </c>
      <c r="R5" s="13">
        <v>-1.0743889999999999E-6</v>
      </c>
      <c r="S5" s="13">
        <v>-1.48699E-7</v>
      </c>
      <c r="T5" s="13">
        <v>-9.4513090000000001E-5</v>
      </c>
      <c r="U5" s="13">
        <v>-3.8212020000000004E-6</v>
      </c>
      <c r="V5" s="13">
        <v>1.135145E-5</v>
      </c>
      <c r="W5" s="13">
        <v>4.2204780000000003E-6</v>
      </c>
      <c r="X5" s="14">
        <v>4.332254E-6</v>
      </c>
      <c r="Y5" s="14">
        <v>1.713153E-7</v>
      </c>
      <c r="Z5" s="14">
        <v>4.8867740000000001E-6</v>
      </c>
      <c r="AA5" s="14">
        <v>3.8178320000000001E-6</v>
      </c>
      <c r="AB5" s="14">
        <v>-5.7495160000000002E-5</v>
      </c>
      <c r="AC5" s="14">
        <v>2.543166E-6</v>
      </c>
      <c r="AD5" s="13">
        <v>4.6060219999999998E-6</v>
      </c>
      <c r="AE5" s="13">
        <v>1.5049609999999999E-7</v>
      </c>
      <c r="AF5" s="13">
        <v>5.2681910000000002E-6</v>
      </c>
      <c r="AG5" s="13">
        <v>4.112999E-6</v>
      </c>
      <c r="AH5" s="13">
        <v>-6.2451659999999994E-5</v>
      </c>
      <c r="AI5" s="13">
        <v>2.5992489999999999E-6</v>
      </c>
      <c r="AJ5" s="14">
        <v>4.9799999999999998E-6</v>
      </c>
      <c r="AK5" s="14">
        <v>1.6500000000000001E-7</v>
      </c>
      <c r="AL5" s="14">
        <v>5.8799999999999996E-6</v>
      </c>
      <c r="AM5" s="14">
        <v>4.6700000000000002E-6</v>
      </c>
      <c r="AN5" s="14">
        <v>-7.08E-5</v>
      </c>
      <c r="AO5" s="14">
        <v>2.96E-6</v>
      </c>
    </row>
    <row r="6" spans="1:41" x14ac:dyDescent="0.2">
      <c r="A6" s="9">
        <v>300003</v>
      </c>
      <c r="B6" s="10">
        <v>1</v>
      </c>
      <c r="C6" s="10">
        <v>4</v>
      </c>
      <c r="D6" s="11">
        <v>0.28586336000000001</v>
      </c>
      <c r="E6" s="12">
        <v>11.472649353602799</v>
      </c>
      <c r="F6" s="13">
        <v>-1.8396649999999999E-5</v>
      </c>
      <c r="G6" s="13">
        <v>-3.8334180000000001E-7</v>
      </c>
      <c r="H6" s="13">
        <v>2.1777360000000001E-6</v>
      </c>
      <c r="I6" s="13">
        <v>-1.5408760000000001E-5</v>
      </c>
      <c r="J6" s="13">
        <v>-1.7628680000000001E-5</v>
      </c>
      <c r="K6" s="13">
        <v>-5.5549359999999998E-5</v>
      </c>
      <c r="L6" s="14">
        <v>1.5369400000000001E-6</v>
      </c>
      <c r="M6" s="14">
        <v>-1.7875970000000001E-5</v>
      </c>
      <c r="N6" s="14">
        <v>3.0866499999999999E-7</v>
      </c>
      <c r="O6" s="14">
        <v>7.4908180000000004E-6</v>
      </c>
      <c r="P6" s="14">
        <v>2.3870830000000001E-6</v>
      </c>
      <c r="Q6" s="14">
        <v>-2.543374E-5</v>
      </c>
      <c r="R6" s="13">
        <v>-1.3310569999999999E-6</v>
      </c>
      <c r="S6" s="13">
        <v>-4.0486560000000003E-7</v>
      </c>
      <c r="T6" s="13">
        <v>-9.4554940000000001E-5</v>
      </c>
      <c r="U6" s="13">
        <v>-7.3703980000000001E-6</v>
      </c>
      <c r="V6" s="13">
        <v>1.0405459999999999E-5</v>
      </c>
      <c r="W6" s="13">
        <v>1.457369E-5</v>
      </c>
      <c r="X6" s="14">
        <v>3.6698929999999998E-6</v>
      </c>
      <c r="Y6" s="14">
        <v>3.1632810000000002E-7</v>
      </c>
      <c r="Z6" s="14">
        <v>4.921874E-6</v>
      </c>
      <c r="AA6" s="14">
        <v>1.7417379999999999E-5</v>
      </c>
      <c r="AB6" s="14">
        <v>-5.6032110000000002E-5</v>
      </c>
      <c r="AC6" s="14">
        <v>2.135415E-5</v>
      </c>
      <c r="AD6" s="13">
        <v>3.9232010000000002E-6</v>
      </c>
      <c r="AE6" s="13">
        <v>3.1269350000000002E-7</v>
      </c>
      <c r="AF6" s="13">
        <v>5.3026410000000003E-6</v>
      </c>
      <c r="AG6" s="13">
        <v>1.873108E-5</v>
      </c>
      <c r="AH6" s="13">
        <v>-6.0891789999999998E-5</v>
      </c>
      <c r="AI6" s="13">
        <v>2.2032810000000001E-5</v>
      </c>
      <c r="AJ6" s="14">
        <v>4.2699999999999998E-6</v>
      </c>
      <c r="AK6" s="14">
        <v>3.4900000000000001E-7</v>
      </c>
      <c r="AL6" s="14">
        <v>5.9200000000000001E-6</v>
      </c>
      <c r="AM6" s="14">
        <v>2.0999999999999999E-5</v>
      </c>
      <c r="AN6" s="14">
        <v>-6.9099999999999999E-5</v>
      </c>
      <c r="AO6" s="14">
        <v>2.2900000000000001E-5</v>
      </c>
    </row>
    <row r="7" spans="1:41" x14ac:dyDescent="0.2">
      <c r="A7" s="9">
        <v>300004</v>
      </c>
      <c r="B7" s="10">
        <v>1</v>
      </c>
      <c r="C7" s="10">
        <v>5</v>
      </c>
      <c r="D7" s="11">
        <v>0.28586336000000001</v>
      </c>
      <c r="E7" s="12">
        <v>22.873202843217729</v>
      </c>
      <c r="F7" s="13">
        <v>-1.467153E-5</v>
      </c>
      <c r="G7" s="13">
        <v>1.7838669999999999E-6</v>
      </c>
      <c r="H7" s="13">
        <v>2.0973199999999999E-6</v>
      </c>
      <c r="I7" s="13">
        <v>-1.024731E-5</v>
      </c>
      <c r="J7" s="13">
        <v>-2.0945899999999999E-5</v>
      </c>
      <c r="K7" s="13">
        <v>-8.1758470000000005E-5</v>
      </c>
      <c r="L7" s="14">
        <v>2.0576150000000002E-6</v>
      </c>
      <c r="M7" s="14">
        <v>-1.5830560000000001E-5</v>
      </c>
      <c r="N7" s="14">
        <v>6.8935409999999996E-7</v>
      </c>
      <c r="O7" s="14">
        <v>5.2150790000000003E-6</v>
      </c>
      <c r="P7" s="14">
        <v>-1.2059129999999999E-6</v>
      </c>
      <c r="Q7" s="14">
        <v>-1.3180480000000001E-5</v>
      </c>
      <c r="R7" s="13">
        <v>-2.045324E-6</v>
      </c>
      <c r="S7" s="13">
        <v>-1.4069659999999999E-6</v>
      </c>
      <c r="T7" s="13">
        <v>-9.4591020000000004E-5</v>
      </c>
      <c r="U7" s="13">
        <v>-1.498326E-6</v>
      </c>
      <c r="V7" s="13">
        <v>-7.4739370000000005E-7</v>
      </c>
      <c r="W7" s="13">
        <v>2.002298E-5</v>
      </c>
      <c r="X7" s="14">
        <v>2.3583529999999999E-6</v>
      </c>
      <c r="Y7" s="14">
        <v>6.2017719999999999E-7</v>
      </c>
      <c r="Z7" s="14">
        <v>5.1437049999999999E-6</v>
      </c>
      <c r="AA7" s="14">
        <v>2.6223469999999998E-5</v>
      </c>
      <c r="AB7" s="14">
        <v>-4.9815019999999998E-5</v>
      </c>
      <c r="AC7" s="14">
        <v>2.705373E-5</v>
      </c>
      <c r="AD7" s="13">
        <v>2.5782120000000001E-6</v>
      </c>
      <c r="AE7" s="13">
        <v>6.7568380000000005E-7</v>
      </c>
      <c r="AF7" s="13">
        <v>5.5322939999999998E-6</v>
      </c>
      <c r="AG7" s="13">
        <v>2.8118490000000001E-5</v>
      </c>
      <c r="AH7" s="13">
        <v>-5.391759E-5</v>
      </c>
      <c r="AI7" s="13">
        <v>2.7744640000000001E-5</v>
      </c>
      <c r="AJ7" s="14">
        <v>2.8899999999999999E-6</v>
      </c>
      <c r="AK7" s="14">
        <v>8.1200000000000002E-7</v>
      </c>
      <c r="AL7" s="14">
        <v>6.1700000000000002E-6</v>
      </c>
      <c r="AM7" s="14">
        <v>3.1399999999999998E-5</v>
      </c>
      <c r="AN7" s="14">
        <v>-6.0800000000000001E-5</v>
      </c>
      <c r="AO7" s="14">
        <v>2.8500000000000002E-5</v>
      </c>
    </row>
    <row r="8" spans="1:41" x14ac:dyDescent="0.2">
      <c r="A8" s="9">
        <v>300005</v>
      </c>
      <c r="B8" s="10">
        <v>1</v>
      </c>
      <c r="C8" s="10">
        <v>6</v>
      </c>
      <c r="D8" s="11">
        <v>0.28586336000000001</v>
      </c>
      <c r="E8" s="12">
        <v>37.126797156782281</v>
      </c>
      <c r="F8" s="13">
        <v>-1.507553E-5</v>
      </c>
      <c r="G8" s="13">
        <v>2.802451E-6</v>
      </c>
      <c r="H8" s="13">
        <v>1.4101930000000001E-6</v>
      </c>
      <c r="I8" s="13">
        <v>-2.0336509999999999E-7</v>
      </c>
      <c r="J8" s="13">
        <v>-9.4140640000000001E-6</v>
      </c>
      <c r="K8" s="13">
        <v>5.696653E-5</v>
      </c>
      <c r="L8" s="14">
        <v>1.2714579999999999E-6</v>
      </c>
      <c r="M8" s="14">
        <v>-1.713358E-5</v>
      </c>
      <c r="N8" s="14">
        <v>1.045624E-6</v>
      </c>
      <c r="O8" s="14">
        <v>8.6014940000000008E-6</v>
      </c>
      <c r="P8" s="14">
        <v>-1.0873740000000001E-6</v>
      </c>
      <c r="Q8" s="14">
        <v>5.7734279999999999E-5</v>
      </c>
      <c r="R8" s="13">
        <v>-1.8900380000000001E-6</v>
      </c>
      <c r="S8" s="13">
        <v>-1.741747E-6</v>
      </c>
      <c r="T8" s="13">
        <v>-9.4666439999999995E-5</v>
      </c>
      <c r="U8" s="13">
        <v>1.287695E-5</v>
      </c>
      <c r="V8" s="13">
        <v>-1.8443919999999999E-5</v>
      </c>
      <c r="W8" s="13">
        <v>-1.512337E-5</v>
      </c>
      <c r="X8" s="14">
        <v>1.86053E-6</v>
      </c>
      <c r="Y8" s="14">
        <v>1.847582E-6</v>
      </c>
      <c r="Z8" s="14">
        <v>5.3202219999999997E-6</v>
      </c>
      <c r="AA8" s="14">
        <v>2.8362709999999999E-5</v>
      </c>
      <c r="AB8" s="14">
        <v>-4.0216650000000001E-5</v>
      </c>
      <c r="AC8" s="14">
        <v>-1.0299120000000001E-5</v>
      </c>
      <c r="AD8" s="13">
        <v>2.0330159999999999E-6</v>
      </c>
      <c r="AE8" s="13">
        <v>1.9911610000000001E-6</v>
      </c>
      <c r="AF8" s="13">
        <v>5.7107999999999996E-6</v>
      </c>
      <c r="AG8" s="13">
        <v>3.0563199999999999E-5</v>
      </c>
      <c r="AH8" s="13">
        <v>-4.3601669999999998E-5</v>
      </c>
      <c r="AI8" s="13">
        <v>-9.4447760000000008E-6</v>
      </c>
      <c r="AJ8" s="14">
        <v>2.2800000000000002E-6</v>
      </c>
      <c r="AK8" s="14">
        <v>2.2699999999999999E-6</v>
      </c>
      <c r="AL8" s="14">
        <v>6.3600000000000001E-6</v>
      </c>
      <c r="AM8" s="14">
        <v>3.43E-5</v>
      </c>
      <c r="AN8" s="14">
        <v>-4.9100000000000001E-5</v>
      </c>
      <c r="AO8" s="14">
        <v>-8.1200000000000002E-6</v>
      </c>
    </row>
    <row r="9" spans="1:41" x14ac:dyDescent="0.2">
      <c r="A9" s="9">
        <v>300006</v>
      </c>
      <c r="B9" s="10">
        <v>1</v>
      </c>
      <c r="C9" s="10">
        <v>7</v>
      </c>
      <c r="D9" s="11">
        <v>0.28586336000000001</v>
      </c>
      <c r="E9" s="12">
        <v>48.527350646397188</v>
      </c>
      <c r="F9" s="13">
        <v>-1.7402260000000002E-5</v>
      </c>
      <c r="G9" s="13">
        <v>8.537038E-7</v>
      </c>
      <c r="H9" s="13">
        <v>1.4615779999999999E-6</v>
      </c>
      <c r="I9" s="13">
        <v>-3.1549710000000001E-6</v>
      </c>
      <c r="J9" s="13">
        <v>-2.023686E-5</v>
      </c>
      <c r="K9" s="13">
        <v>5.4791509999999999E-5</v>
      </c>
      <c r="L9" s="14">
        <v>-7.852929E-7</v>
      </c>
      <c r="M9" s="14">
        <v>-1.8886280000000001E-5</v>
      </c>
      <c r="N9" s="14">
        <v>1.5915609999999999E-6</v>
      </c>
      <c r="O9" s="14">
        <v>3.4715799999999998E-6</v>
      </c>
      <c r="P9" s="14">
        <v>-1.124691E-5</v>
      </c>
      <c r="Q9" s="14">
        <v>4.0630480000000002E-5</v>
      </c>
      <c r="R9" s="13">
        <v>-8.6280809999999997E-7</v>
      </c>
      <c r="S9" s="13">
        <v>-1.3034990000000001E-6</v>
      </c>
      <c r="T9" s="13">
        <v>-9.4580849999999998E-5</v>
      </c>
      <c r="U9" s="13">
        <v>-6.9393409999999996E-7</v>
      </c>
      <c r="V9" s="13">
        <v>-1.1893889999999999E-6</v>
      </c>
      <c r="W9" s="13">
        <v>-8.4812029999999992E-6</v>
      </c>
      <c r="X9" s="14">
        <v>2.270034E-6</v>
      </c>
      <c r="Y9" s="14">
        <v>2.584769E-6</v>
      </c>
      <c r="Z9" s="14">
        <v>5.2537000000000002E-6</v>
      </c>
      <c r="AA9" s="14">
        <v>4.4526929999999998E-5</v>
      </c>
      <c r="AB9" s="14">
        <v>-3.4216279999999998E-5</v>
      </c>
      <c r="AC9" s="14">
        <v>-1.2043379999999999E-5</v>
      </c>
      <c r="AD9" s="13">
        <v>2.426217E-6</v>
      </c>
      <c r="AE9" s="13">
        <v>2.7383920000000001E-6</v>
      </c>
      <c r="AF9" s="13">
        <v>5.6336340000000002E-6</v>
      </c>
      <c r="AG9" s="13">
        <v>4.8163830000000003E-5</v>
      </c>
      <c r="AH9" s="13">
        <v>-3.72451E-5</v>
      </c>
      <c r="AI9" s="13">
        <v>-1.200729E-5</v>
      </c>
      <c r="AJ9" s="14">
        <v>2.6299999999999998E-6</v>
      </c>
      <c r="AK9" s="14">
        <v>3.0299999999999998E-6</v>
      </c>
      <c r="AL9" s="14">
        <v>6.2700000000000001E-6</v>
      </c>
      <c r="AM9" s="14">
        <v>5.4299999999999998E-5</v>
      </c>
      <c r="AN9" s="14">
        <v>-4.2200000000000003E-5</v>
      </c>
      <c r="AO9" s="14">
        <v>-1.1600000000000001E-5</v>
      </c>
    </row>
    <row r="10" spans="1:41" x14ac:dyDescent="0.2">
      <c r="A10" s="9">
        <v>300007</v>
      </c>
      <c r="B10" s="10">
        <v>1</v>
      </c>
      <c r="C10" s="10">
        <v>8</v>
      </c>
      <c r="D10" s="11">
        <v>0.28586336000000001</v>
      </c>
      <c r="E10" s="12">
        <v>60.000000000000007</v>
      </c>
      <c r="F10" s="13">
        <v>-1.840852E-5</v>
      </c>
      <c r="G10" s="13">
        <v>-1.0358079999999999E-6</v>
      </c>
      <c r="H10" s="13">
        <v>1.1698260000000001E-6</v>
      </c>
      <c r="I10" s="13">
        <v>-1.0501680000000001E-6</v>
      </c>
      <c r="J10" s="13">
        <v>-1.9443300000000001E-5</v>
      </c>
      <c r="K10" s="13">
        <v>2.521468E-5</v>
      </c>
      <c r="L10" s="14">
        <v>-8.0389010000000003E-7</v>
      </c>
      <c r="M10" s="14">
        <v>-1.9705869999999998E-5</v>
      </c>
      <c r="N10" s="14">
        <v>1.851255E-6</v>
      </c>
      <c r="O10" s="14">
        <v>4.5657810000000001E-6</v>
      </c>
      <c r="P10" s="14">
        <v>-1.3810669999999999E-5</v>
      </c>
      <c r="Q10" s="14">
        <v>-1.1212079999999999E-5</v>
      </c>
      <c r="R10" s="13">
        <v>-4.0839200000000002E-7</v>
      </c>
      <c r="S10" s="13">
        <v>-1.0048690000000001E-6</v>
      </c>
      <c r="T10" s="13">
        <v>-9.4513120000000003E-5</v>
      </c>
      <c r="U10" s="13">
        <v>-1.173476E-5</v>
      </c>
      <c r="V10" s="13">
        <v>2.3662470000000001E-6</v>
      </c>
      <c r="W10" s="13">
        <v>4.2039139999999996E-6</v>
      </c>
      <c r="X10" s="14">
        <v>2.0882420000000001E-6</v>
      </c>
      <c r="Y10" s="14">
        <v>3.0995020000000002E-6</v>
      </c>
      <c r="Z10" s="14">
        <v>5.2870840000000001E-6</v>
      </c>
      <c r="AA10" s="14">
        <v>5.5764289999999997E-5</v>
      </c>
      <c r="AB10" s="14">
        <v>-2.4141870000000001E-5</v>
      </c>
      <c r="AC10" s="14">
        <v>3.15232E-6</v>
      </c>
      <c r="AD10" s="13">
        <v>2.2251909999999999E-6</v>
      </c>
      <c r="AE10" s="13">
        <v>3.265502E-6</v>
      </c>
      <c r="AF10" s="13">
        <v>5.6601439999999998E-6</v>
      </c>
      <c r="AG10" s="13">
        <v>6.0740070000000003E-5</v>
      </c>
      <c r="AH10" s="13">
        <v>-2.6615180000000001E-5</v>
      </c>
      <c r="AI10" s="13">
        <v>3.2135159999999998E-6</v>
      </c>
      <c r="AJ10" s="14">
        <v>2.39E-6</v>
      </c>
      <c r="AK10" s="14">
        <v>3.5499999999999999E-6</v>
      </c>
      <c r="AL10" s="14">
        <v>6.2899999999999999E-6</v>
      </c>
      <c r="AM10" s="14">
        <v>6.8899999999999994E-5</v>
      </c>
      <c r="AN10" s="14">
        <v>-3.0499999999999999E-5</v>
      </c>
      <c r="AO10" s="14">
        <v>3.9700000000000001E-6</v>
      </c>
    </row>
    <row r="11" spans="1:41" x14ac:dyDescent="0.2">
      <c r="A11" s="9">
        <v>300008</v>
      </c>
      <c r="B11" s="10">
        <v>1</v>
      </c>
      <c r="C11" s="10">
        <v>9</v>
      </c>
      <c r="D11" s="11">
        <v>0.28586336000000001</v>
      </c>
      <c r="E11" s="12">
        <v>71.472649353602804</v>
      </c>
      <c r="F11" s="13">
        <v>-1.8505659999999999E-5</v>
      </c>
      <c r="G11" s="13">
        <v>-1.4740049999999999E-6</v>
      </c>
      <c r="H11" s="13">
        <v>8.2155640000000002E-7</v>
      </c>
      <c r="I11" s="13">
        <v>2.327945E-6</v>
      </c>
      <c r="J11" s="13">
        <v>-1.7731110000000001E-5</v>
      </c>
      <c r="K11" s="13">
        <v>-5.7484129999999996E-6</v>
      </c>
      <c r="L11" s="14">
        <v>4.4627710000000001E-7</v>
      </c>
      <c r="M11" s="14">
        <v>-1.7766959999999998E-5</v>
      </c>
      <c r="N11" s="14">
        <v>2.0403070000000002E-6</v>
      </c>
      <c r="O11" s="14">
        <v>7.3883879999999999E-6</v>
      </c>
      <c r="P11" s="14">
        <v>-1.5349620000000001E-5</v>
      </c>
      <c r="Q11" s="14">
        <v>-6.0824030000000001E-5</v>
      </c>
      <c r="R11" s="13">
        <v>-3.1441400000000003E-7</v>
      </c>
      <c r="S11" s="13">
        <v>-1.35429E-6</v>
      </c>
      <c r="T11" s="13">
        <v>-9.4554790000000004E-5</v>
      </c>
      <c r="U11" s="13">
        <v>-1.270121E-5</v>
      </c>
      <c r="V11" s="13">
        <v>-1.1773299999999999E-6</v>
      </c>
      <c r="W11" s="13">
        <v>1.4558660000000001E-5</v>
      </c>
      <c r="X11" s="14">
        <v>1.6674290000000001E-6</v>
      </c>
      <c r="Y11" s="14">
        <v>2.6142549999999999E-6</v>
      </c>
      <c r="Z11" s="14">
        <v>5.4229759999999998E-6</v>
      </c>
      <c r="AA11" s="14">
        <v>6.0747769999999999E-5</v>
      </c>
      <c r="AB11" s="14">
        <v>-1.341646E-5</v>
      </c>
      <c r="AC11" s="14">
        <v>2.1479230000000001E-5</v>
      </c>
      <c r="AD11" s="13">
        <v>1.7989719999999999E-6</v>
      </c>
      <c r="AE11" s="13">
        <v>2.7790080000000002E-6</v>
      </c>
      <c r="AF11" s="13">
        <v>5.7978569999999999E-6</v>
      </c>
      <c r="AG11" s="13">
        <v>6.6314050000000006E-5</v>
      </c>
      <c r="AH11" s="13">
        <v>-1.4891979999999999E-5</v>
      </c>
      <c r="AI11" s="13">
        <v>2.1866989999999998E-5</v>
      </c>
      <c r="AJ11" s="14">
        <v>1.95E-6</v>
      </c>
      <c r="AK11" s="14">
        <v>3.0299999999999998E-6</v>
      </c>
      <c r="AL11" s="14">
        <v>6.4300000000000003E-6</v>
      </c>
      <c r="AM11" s="14">
        <v>7.5300000000000001E-5</v>
      </c>
      <c r="AN11" s="14">
        <v>-1.7200000000000001E-5</v>
      </c>
      <c r="AO11" s="14">
        <v>2.3300000000000001E-5</v>
      </c>
    </row>
    <row r="12" spans="1:41" x14ac:dyDescent="0.2">
      <c r="A12" s="9">
        <v>300009</v>
      </c>
      <c r="B12" s="10">
        <v>1</v>
      </c>
      <c r="C12" s="10">
        <v>10</v>
      </c>
      <c r="D12" s="11">
        <v>0.28586336000000001</v>
      </c>
      <c r="E12" s="12">
        <v>82.873202843217726</v>
      </c>
      <c r="F12" s="13">
        <v>-1.7204210000000001E-5</v>
      </c>
      <c r="G12" s="13">
        <v>-5.9537270000000002E-7</v>
      </c>
      <c r="H12" s="13">
        <v>4.5166159999999999E-7</v>
      </c>
      <c r="I12" s="13">
        <v>3.3453820000000001E-6</v>
      </c>
      <c r="J12" s="13">
        <v>-1.3062819999999999E-5</v>
      </c>
      <c r="K12" s="13">
        <v>-2.946461E-5</v>
      </c>
      <c r="L12" s="14">
        <v>-3.2162380000000001E-7</v>
      </c>
      <c r="M12" s="14">
        <v>-1.329788E-5</v>
      </c>
      <c r="N12" s="14">
        <v>2.1610090000000002E-6</v>
      </c>
      <c r="O12" s="14">
        <v>1.3098149999999999E-5</v>
      </c>
      <c r="P12" s="14">
        <v>-1.479861E-5</v>
      </c>
      <c r="Q12" s="14">
        <v>-7.7395149999999997E-5</v>
      </c>
      <c r="R12" s="13">
        <v>1.957891E-7</v>
      </c>
      <c r="S12" s="13">
        <v>-2.4722959999999999E-6</v>
      </c>
      <c r="T12" s="13">
        <v>-9.4590620000000003E-5</v>
      </c>
      <c r="U12" s="13">
        <v>-1.157499E-7</v>
      </c>
      <c r="V12" s="13">
        <v>-1.6671290000000001E-6</v>
      </c>
      <c r="W12" s="13">
        <v>1.999663E-5</v>
      </c>
      <c r="X12" s="14">
        <v>8.3910659999999995E-7</v>
      </c>
      <c r="Y12" s="14">
        <v>1.8413770000000001E-6</v>
      </c>
      <c r="Z12" s="14">
        <v>5.698862E-6</v>
      </c>
      <c r="AA12" s="14">
        <v>5.9220520000000001E-5</v>
      </c>
      <c r="AB12" s="14">
        <v>-2.6035729999999998E-6</v>
      </c>
      <c r="AC12" s="14">
        <v>2.380675E-5</v>
      </c>
      <c r="AD12" s="13">
        <v>9.1630899999999995E-7</v>
      </c>
      <c r="AE12" s="13">
        <v>2.0405790000000001E-6</v>
      </c>
      <c r="AF12" s="13">
        <v>6.0937650000000001E-6</v>
      </c>
      <c r="AG12" s="13">
        <v>6.4519130000000006E-5</v>
      </c>
      <c r="AH12" s="13">
        <v>-2.8492350000000001E-6</v>
      </c>
      <c r="AI12" s="13">
        <v>2.3915559999999999E-5</v>
      </c>
      <c r="AJ12" s="14">
        <v>9.9699999999999994E-7</v>
      </c>
      <c r="AK12" s="14">
        <v>2.3E-6</v>
      </c>
      <c r="AL12" s="14">
        <v>6.7599999999999997E-6</v>
      </c>
      <c r="AM12" s="14">
        <v>7.2999999999999999E-5</v>
      </c>
      <c r="AN12" s="14">
        <v>-3.19E-6</v>
      </c>
      <c r="AO12" s="14">
        <v>2.5000000000000001E-5</v>
      </c>
    </row>
    <row r="13" spans="1:41" x14ac:dyDescent="0.2">
      <c r="A13" s="9">
        <v>300010</v>
      </c>
      <c r="B13" s="10">
        <v>1</v>
      </c>
      <c r="C13" s="10">
        <v>11</v>
      </c>
      <c r="D13" s="11">
        <v>0.28586336000000001</v>
      </c>
      <c r="E13" s="12">
        <v>97.126797156782274</v>
      </c>
      <c r="F13" s="13">
        <v>-1.8383120000000002E-5</v>
      </c>
      <c r="G13" s="13">
        <v>6.3818139999999996E-7</v>
      </c>
      <c r="H13" s="13">
        <v>-2.0044040000000001E-7</v>
      </c>
      <c r="I13" s="13">
        <v>-5.1451849999999999E-7</v>
      </c>
      <c r="J13" s="13">
        <v>-8.4218490000000003E-6</v>
      </c>
      <c r="K13" s="13">
        <v>-2.1516090000000002E-5</v>
      </c>
      <c r="L13" s="14">
        <v>-8.9281210000000001E-7</v>
      </c>
      <c r="M13" s="14">
        <v>-1.382599E-5</v>
      </c>
      <c r="N13" s="14">
        <v>1.7440749999999999E-6</v>
      </c>
      <c r="O13" s="14">
        <v>9.5937079999999995E-6</v>
      </c>
      <c r="P13" s="14">
        <v>-7.7622050000000001E-7</v>
      </c>
      <c r="Q13" s="14">
        <v>7.8201599999999993E-5</v>
      </c>
      <c r="R13" s="13">
        <v>5.6285499999999997E-7</v>
      </c>
      <c r="S13" s="13">
        <v>-2.5056499999999999E-6</v>
      </c>
      <c r="T13" s="13">
        <v>-9.4666140000000001E-5</v>
      </c>
      <c r="U13" s="13">
        <v>2.2399809999999999E-5</v>
      </c>
      <c r="V13" s="13">
        <v>1.9240920000000001E-6</v>
      </c>
      <c r="W13" s="13">
        <v>-1.5099079999999999E-5</v>
      </c>
      <c r="X13" s="14">
        <v>-5.3450899999999996E-7</v>
      </c>
      <c r="Y13" s="14">
        <v>1.832767E-6</v>
      </c>
      <c r="Z13" s="14">
        <v>5.7326110000000001E-6</v>
      </c>
      <c r="AA13" s="14">
        <v>5.1050580000000001E-5</v>
      </c>
      <c r="AB13" s="14">
        <v>1.842012E-6</v>
      </c>
      <c r="AC13" s="14">
        <v>-1.0736739999999999E-6</v>
      </c>
      <c r="AD13" s="13">
        <v>-5.6908160000000004E-7</v>
      </c>
      <c r="AE13" s="13">
        <v>2.0628259999999998E-6</v>
      </c>
      <c r="AF13" s="13">
        <v>6.1464049999999996E-6</v>
      </c>
      <c r="AG13" s="13">
        <v>5.5695960000000001E-5</v>
      </c>
      <c r="AH13" s="13">
        <v>2.3370709999999999E-6</v>
      </c>
      <c r="AI13" s="13">
        <v>-3.695131E-7</v>
      </c>
      <c r="AJ13" s="14">
        <v>-6.3499999999999996E-7</v>
      </c>
      <c r="AK13" s="14">
        <v>2.3099999999999999E-6</v>
      </c>
      <c r="AL13" s="14">
        <v>6.8399999999999997E-6</v>
      </c>
      <c r="AM13" s="14">
        <v>6.3E-5</v>
      </c>
      <c r="AN13" s="14">
        <v>2.96E-6</v>
      </c>
      <c r="AO13" s="14">
        <v>2.0099999999999998E-6</v>
      </c>
    </row>
    <row r="14" spans="1:41" x14ac:dyDescent="0.2">
      <c r="A14" s="9">
        <v>300011</v>
      </c>
      <c r="B14" s="10">
        <v>1</v>
      </c>
      <c r="C14" s="10">
        <v>12</v>
      </c>
      <c r="D14" s="11">
        <v>0.28586336000000001</v>
      </c>
      <c r="E14" s="12">
        <v>108.5273506463972</v>
      </c>
      <c r="F14" s="13">
        <v>-1.8544899999999999E-5</v>
      </c>
      <c r="G14" s="13">
        <v>1.444996E-6</v>
      </c>
      <c r="H14" s="13">
        <v>-6.4754340000000004E-7</v>
      </c>
      <c r="I14" s="13">
        <v>-1.9643469999999998E-6</v>
      </c>
      <c r="J14" s="13">
        <v>-4.1589869999999998E-6</v>
      </c>
      <c r="K14" s="13">
        <v>-7.7912769999999998E-6</v>
      </c>
      <c r="L14" s="14">
        <v>-1.940009E-7</v>
      </c>
      <c r="M14" s="14">
        <v>-1.774364E-5</v>
      </c>
      <c r="N14" s="14">
        <v>2.0615449999999998E-6</v>
      </c>
      <c r="O14" s="14">
        <v>1.954945E-5</v>
      </c>
      <c r="P14" s="14">
        <v>-1.243754E-5</v>
      </c>
      <c r="Q14" s="14">
        <v>6.7766079999999993E-5</v>
      </c>
      <c r="R14" s="13">
        <v>6.9695130000000001E-7</v>
      </c>
      <c r="S14" s="13">
        <v>-1.3979579999999999E-6</v>
      </c>
      <c r="T14" s="13">
        <v>-9.4580649999999997E-5</v>
      </c>
      <c r="U14" s="13">
        <v>6.7032139999999998E-7</v>
      </c>
      <c r="V14" s="13">
        <v>-1.205286E-6</v>
      </c>
      <c r="W14" s="13">
        <v>-8.4620960000000006E-6</v>
      </c>
      <c r="X14" s="14">
        <v>-9.7993810000000007E-7</v>
      </c>
      <c r="Y14" s="14">
        <v>2.3712120000000002E-6</v>
      </c>
      <c r="Z14" s="14">
        <v>5.479168E-6</v>
      </c>
      <c r="AA14" s="14">
        <v>5.4333719999999999E-5</v>
      </c>
      <c r="AB14" s="14">
        <v>1.634936E-5</v>
      </c>
      <c r="AC14" s="14">
        <v>-1.14458E-5</v>
      </c>
      <c r="AD14" s="13">
        <v>-1.0489410000000001E-6</v>
      </c>
      <c r="AE14" s="13">
        <v>2.5894679999999999E-6</v>
      </c>
      <c r="AF14" s="13">
        <v>5.8895010000000003E-6</v>
      </c>
      <c r="AG14" s="13">
        <v>5.962598E-5</v>
      </c>
      <c r="AH14" s="13">
        <v>1.8376739999999999E-5</v>
      </c>
      <c r="AI14" s="13">
        <v>-1.1506239999999999E-5</v>
      </c>
      <c r="AJ14" s="14">
        <v>-1.1200000000000001E-6</v>
      </c>
      <c r="AK14" s="14">
        <v>2.79E-6</v>
      </c>
      <c r="AL14" s="14">
        <v>6.5699999999999998E-6</v>
      </c>
      <c r="AM14" s="14">
        <v>6.7799999999999995E-5</v>
      </c>
      <c r="AN14" s="14">
        <v>2.1299999999999999E-5</v>
      </c>
      <c r="AO14" s="14">
        <v>-1.0699999999999999E-5</v>
      </c>
    </row>
    <row r="15" spans="1:41" x14ac:dyDescent="0.2">
      <c r="A15" s="9">
        <v>300012</v>
      </c>
      <c r="B15" s="10">
        <v>1</v>
      </c>
      <c r="C15" s="10">
        <v>13</v>
      </c>
      <c r="D15" s="11">
        <v>0.28586336000000001</v>
      </c>
      <c r="E15" s="12">
        <v>120</v>
      </c>
      <c r="F15" s="13">
        <v>-1.858492E-5</v>
      </c>
      <c r="G15" s="13">
        <v>9.0573399999999995E-7</v>
      </c>
      <c r="H15" s="13">
        <v>-1.018321E-6</v>
      </c>
      <c r="I15" s="13">
        <v>-4.1783929999999997E-6</v>
      </c>
      <c r="J15" s="13">
        <v>-2.7597E-6</v>
      </c>
      <c r="K15" s="13">
        <v>2.2317279999999999E-5</v>
      </c>
      <c r="L15" s="14">
        <v>1.1376520000000001E-6</v>
      </c>
      <c r="M15" s="14">
        <v>-1.9529470000000001E-5</v>
      </c>
      <c r="N15" s="14">
        <v>1.9387269999999999E-6</v>
      </c>
      <c r="O15" s="14">
        <v>2.1249379999999999E-5</v>
      </c>
      <c r="P15" s="14">
        <v>-1.068245E-5</v>
      </c>
      <c r="Q15" s="14">
        <v>1.6230510000000001E-5</v>
      </c>
      <c r="R15" s="13">
        <v>6.6597139999999997E-7</v>
      </c>
      <c r="S15" s="13">
        <v>-8.5609830000000002E-7</v>
      </c>
      <c r="T15" s="13">
        <v>-9.4513090000000001E-5</v>
      </c>
      <c r="U15" s="13">
        <v>-7.9200390000000004E-6</v>
      </c>
      <c r="V15" s="13">
        <v>-8.9849809999999992E-6</v>
      </c>
      <c r="W15" s="13">
        <v>4.2204780000000003E-6</v>
      </c>
      <c r="X15" s="14">
        <v>-1.583845E-6</v>
      </c>
      <c r="Y15" s="14">
        <v>2.6116269999999998E-6</v>
      </c>
      <c r="Z15" s="14">
        <v>5.2382250000000001E-6</v>
      </c>
      <c r="AA15" s="14">
        <v>5.0289189999999999E-5</v>
      </c>
      <c r="AB15" s="14">
        <v>3.0744809999999998E-5</v>
      </c>
      <c r="AC15" s="14">
        <v>-2.4699409999999999E-6</v>
      </c>
      <c r="AD15" s="13">
        <v>-1.688401E-6</v>
      </c>
      <c r="AE15" s="13">
        <v>2.8092850000000002E-6</v>
      </c>
      <c r="AF15" s="13">
        <v>5.647742E-6</v>
      </c>
      <c r="AG15" s="13">
        <v>5.5588499999999998E-5</v>
      </c>
      <c r="AH15" s="13">
        <v>3.4383520000000002E-5</v>
      </c>
      <c r="AI15" s="13">
        <v>-2.4037700000000002E-6</v>
      </c>
      <c r="AJ15" s="14">
        <v>-1.77E-6</v>
      </c>
      <c r="AK15" s="14">
        <v>2.9900000000000002E-6</v>
      </c>
      <c r="AL15" s="14">
        <v>6.3099999999999997E-6</v>
      </c>
      <c r="AM15" s="14">
        <v>6.3700000000000003E-5</v>
      </c>
      <c r="AN15" s="14">
        <v>3.9700000000000003E-5</v>
      </c>
      <c r="AO15" s="14">
        <v>-2.1399999999999998E-6</v>
      </c>
    </row>
    <row r="16" spans="1:41" x14ac:dyDescent="0.2">
      <c r="A16" s="9">
        <v>300013</v>
      </c>
      <c r="B16" s="10">
        <v>1</v>
      </c>
      <c r="C16" s="10">
        <v>14</v>
      </c>
      <c r="D16" s="11">
        <v>0.28586336000000001</v>
      </c>
      <c r="E16" s="12">
        <v>131.4726493536028</v>
      </c>
      <c r="F16" s="13">
        <v>-1.7506620000000001E-5</v>
      </c>
      <c r="G16" s="13">
        <v>-1.023076E-6</v>
      </c>
      <c r="H16" s="13">
        <v>-1.3561799999999999E-6</v>
      </c>
      <c r="I16" s="13">
        <v>-6.4516990000000002E-6</v>
      </c>
      <c r="J16" s="13">
        <v>-2.3194580000000001E-6</v>
      </c>
      <c r="K16" s="13">
        <v>4.9800950000000003E-5</v>
      </c>
      <c r="L16" s="14">
        <v>8.9720550000000001E-7</v>
      </c>
      <c r="M16" s="14">
        <v>-1.876601E-5</v>
      </c>
      <c r="N16" s="14">
        <v>1.731642E-6</v>
      </c>
      <c r="O16" s="14">
        <v>2.2800040000000001E-5</v>
      </c>
      <c r="P16" s="14">
        <v>-6.5699749999999997E-6</v>
      </c>
      <c r="Q16" s="14">
        <v>-3.5390279999999998E-5</v>
      </c>
      <c r="R16" s="13">
        <v>1.0161520000000001E-6</v>
      </c>
      <c r="S16" s="13">
        <v>-9.502964E-7</v>
      </c>
      <c r="T16" s="13">
        <v>-9.4554940000000001E-5</v>
      </c>
      <c r="U16" s="13">
        <v>-5.3261970000000001E-6</v>
      </c>
      <c r="V16" s="13">
        <v>-1.158568E-5</v>
      </c>
      <c r="W16" s="13">
        <v>1.457369E-5</v>
      </c>
      <c r="X16" s="14">
        <v>-1.7508560000000001E-6</v>
      </c>
      <c r="Y16" s="14">
        <v>2.3159370000000001E-6</v>
      </c>
      <c r="Z16" s="14">
        <v>5.0881170000000003E-6</v>
      </c>
      <c r="AA16" s="14">
        <v>4.1957669999999998E-5</v>
      </c>
      <c r="AB16" s="14">
        <v>3.9166669999999997E-5</v>
      </c>
      <c r="AC16" s="14">
        <v>1.043235E-5</v>
      </c>
      <c r="AD16" s="13">
        <v>-1.867167E-6</v>
      </c>
      <c r="AE16" s="13">
        <v>2.4899699999999999E-6</v>
      </c>
      <c r="AF16" s="13">
        <v>5.5027909999999996E-6</v>
      </c>
      <c r="AG16" s="13">
        <v>4.6468139999999999E-5</v>
      </c>
      <c r="AH16" s="13">
        <v>4.3753320000000001E-5</v>
      </c>
      <c r="AI16" s="13">
        <v>1.090481E-5</v>
      </c>
      <c r="AJ16" s="14">
        <v>-1.95E-6</v>
      </c>
      <c r="AK16" s="14">
        <v>2.6800000000000002E-6</v>
      </c>
      <c r="AL16" s="14">
        <v>6.1600000000000003E-6</v>
      </c>
      <c r="AM16" s="14">
        <v>5.3399999999999997E-5</v>
      </c>
      <c r="AN16" s="14">
        <v>5.0399999999999999E-5</v>
      </c>
      <c r="AO16" s="14">
        <v>1.11E-5</v>
      </c>
    </row>
    <row r="17" spans="1:41" x14ac:dyDescent="0.2">
      <c r="A17" s="9">
        <v>300014</v>
      </c>
      <c r="B17" s="10">
        <v>1</v>
      </c>
      <c r="C17" s="10">
        <v>15</v>
      </c>
      <c r="D17" s="11">
        <v>0.28586336000000001</v>
      </c>
      <c r="E17" s="12">
        <v>142.87320284321771</v>
      </c>
      <c r="F17" s="13">
        <v>-1.387739E-5</v>
      </c>
      <c r="G17" s="13">
        <v>-1.5991169999999999E-6</v>
      </c>
      <c r="H17" s="13">
        <v>-1.6456580000000001E-6</v>
      </c>
      <c r="I17" s="13">
        <v>-1.0277909999999999E-5</v>
      </c>
      <c r="J17" s="13">
        <v>-5.2327440000000003E-6</v>
      </c>
      <c r="K17" s="13">
        <v>5.2293860000000001E-5</v>
      </c>
      <c r="L17" s="14">
        <v>-1.325368E-6</v>
      </c>
      <c r="M17" s="14">
        <v>-1.66247E-5</v>
      </c>
      <c r="N17" s="14">
        <v>1.4716550000000001E-6</v>
      </c>
      <c r="O17" s="14">
        <v>2.0928229999999999E-5</v>
      </c>
      <c r="P17" s="14">
        <v>-1.175317E-6</v>
      </c>
      <c r="Q17" s="14">
        <v>-6.4214669999999998E-5</v>
      </c>
      <c r="R17" s="13">
        <v>2.24113E-6</v>
      </c>
      <c r="S17" s="13">
        <v>-1.0678190000000001E-6</v>
      </c>
      <c r="T17" s="13">
        <v>-9.4591020000000004E-5</v>
      </c>
      <c r="U17" s="13">
        <v>1.3964249999999999E-6</v>
      </c>
      <c r="V17" s="13">
        <v>-9.2389150000000004E-7</v>
      </c>
      <c r="W17" s="13">
        <v>2.002298E-5</v>
      </c>
      <c r="X17" s="14">
        <v>-1.761316E-6</v>
      </c>
      <c r="Y17" s="14">
        <v>1.4317880000000001E-6</v>
      </c>
      <c r="Z17" s="14">
        <v>4.9483200000000003E-6</v>
      </c>
      <c r="AA17" s="14">
        <v>3.4292190000000003E-5</v>
      </c>
      <c r="AB17" s="14">
        <v>4.0660449999999998E-5</v>
      </c>
      <c r="AC17" s="14">
        <v>1.8168660000000002E-5</v>
      </c>
      <c r="AD17" s="13">
        <v>-1.9303540000000002E-6</v>
      </c>
      <c r="AE17" s="13">
        <v>1.5401709999999999E-6</v>
      </c>
      <c r="AF17" s="13">
        <v>5.3689950000000003E-6</v>
      </c>
      <c r="AG17" s="13">
        <v>3.7774030000000003E-5</v>
      </c>
      <c r="AH17" s="13">
        <v>4.5283949999999999E-5</v>
      </c>
      <c r="AI17" s="13">
        <v>1.88914E-5</v>
      </c>
      <c r="AJ17" s="14">
        <v>-2.1100000000000001E-6</v>
      </c>
      <c r="AK17" s="14">
        <v>1.7099999999999999E-6</v>
      </c>
      <c r="AL17" s="14">
        <v>6.0299999999999999E-6</v>
      </c>
      <c r="AM17" s="14">
        <v>4.3000000000000002E-5</v>
      </c>
      <c r="AN17" s="14">
        <v>5.1999999999999997E-5</v>
      </c>
      <c r="AO17" s="14">
        <v>1.8899999999999999E-5</v>
      </c>
    </row>
    <row r="18" spans="1:41" x14ac:dyDescent="0.2">
      <c r="A18" s="9">
        <v>300015</v>
      </c>
      <c r="B18" s="10">
        <v>1</v>
      </c>
      <c r="C18" s="10">
        <v>16</v>
      </c>
      <c r="D18" s="11">
        <v>0.28586336000000001</v>
      </c>
      <c r="E18" s="12">
        <v>157.12679715678229</v>
      </c>
      <c r="F18" s="13">
        <v>-1.485501E-5</v>
      </c>
      <c r="G18" s="13">
        <v>-1.1441429999999999E-6</v>
      </c>
      <c r="H18" s="13">
        <v>-1.6106329999999999E-6</v>
      </c>
      <c r="I18" s="13">
        <v>-1.2182250000000001E-6</v>
      </c>
      <c r="J18" s="13">
        <v>-9.1874230000000008E-6</v>
      </c>
      <c r="K18" s="13">
        <v>-7.8482620000000001E-5</v>
      </c>
      <c r="L18" s="14">
        <v>-2.6751360000000002E-6</v>
      </c>
      <c r="M18" s="14">
        <v>-1.73541E-5</v>
      </c>
      <c r="N18" s="14">
        <v>6.9845110000000003E-7</v>
      </c>
      <c r="O18" s="14">
        <v>8.8281340000000007E-6</v>
      </c>
      <c r="P18" s="14">
        <v>-7.2514100000000002E-8</v>
      </c>
      <c r="Q18" s="14">
        <v>2.0467320000000001E-5</v>
      </c>
      <c r="R18" s="13">
        <v>2.4534160000000001E-6</v>
      </c>
      <c r="S18" s="13">
        <v>-7.6594740000000004E-7</v>
      </c>
      <c r="T18" s="13">
        <v>-9.4666439999999995E-5</v>
      </c>
      <c r="U18" s="13">
        <v>9.5344290000000007E-6</v>
      </c>
      <c r="V18" s="13">
        <v>2.037373E-5</v>
      </c>
      <c r="W18" s="13">
        <v>-1.512337E-5</v>
      </c>
      <c r="X18" s="14">
        <v>-2.82179E-6</v>
      </c>
      <c r="Y18" s="14">
        <v>5.2813930000000002E-7</v>
      </c>
      <c r="Z18" s="14">
        <v>4.7434329999999996E-6</v>
      </c>
      <c r="AA18" s="14">
        <v>1.9783469999999999E-5</v>
      </c>
      <c r="AB18" s="14">
        <v>3.8292250000000003E-5</v>
      </c>
      <c r="AC18" s="14">
        <v>-9.8154840000000007E-6</v>
      </c>
      <c r="AD18" s="13">
        <v>-3.0304950000000001E-6</v>
      </c>
      <c r="AE18" s="13">
        <v>5.3744019999999996E-7</v>
      </c>
      <c r="AF18" s="13">
        <v>5.1664680000000004E-6</v>
      </c>
      <c r="AG18" s="13">
        <v>2.1770899999999999E-5</v>
      </c>
      <c r="AH18" s="13">
        <v>4.267596E-5</v>
      </c>
      <c r="AI18" s="13">
        <v>-8.1691829999999998E-6</v>
      </c>
      <c r="AJ18" s="14">
        <v>-3.3500000000000001E-6</v>
      </c>
      <c r="AK18" s="14">
        <v>6.2200000000000004E-7</v>
      </c>
      <c r="AL18" s="14">
        <v>5.8200000000000002E-6</v>
      </c>
      <c r="AM18" s="14">
        <v>2.4700000000000001E-5</v>
      </c>
      <c r="AN18" s="14">
        <v>4.9100000000000001E-5</v>
      </c>
      <c r="AO18" s="14">
        <v>-7.2200000000000003E-6</v>
      </c>
    </row>
    <row r="19" spans="1:41" x14ac:dyDescent="0.2">
      <c r="A19" s="9">
        <v>300016</v>
      </c>
      <c r="B19" s="10">
        <v>1</v>
      </c>
      <c r="C19" s="10">
        <v>17</v>
      </c>
      <c r="D19" s="11">
        <v>0.28586336000000001</v>
      </c>
      <c r="E19" s="12">
        <v>168.5273506463972</v>
      </c>
      <c r="F19" s="13">
        <v>-1.8485650000000001E-5</v>
      </c>
      <c r="G19" s="13">
        <v>1.597954E-7</v>
      </c>
      <c r="H19" s="13">
        <v>-2.109122E-6</v>
      </c>
      <c r="I19" s="13">
        <v>-1.648351E-5</v>
      </c>
      <c r="J19" s="13">
        <v>-1.116681E-5</v>
      </c>
      <c r="K19" s="13">
        <v>-6.2582780000000005E-5</v>
      </c>
      <c r="L19" s="14">
        <v>-1.479201E-6</v>
      </c>
      <c r="M19" s="14">
        <v>-1.7802880000000001E-5</v>
      </c>
      <c r="N19" s="14">
        <v>4.6998329999999998E-7</v>
      </c>
      <c r="O19" s="14">
        <v>1.2541630000000001E-5</v>
      </c>
      <c r="P19" s="14">
        <v>2.0816230000000001E-6</v>
      </c>
      <c r="Q19" s="14">
        <v>2.7135600000000002E-5</v>
      </c>
      <c r="R19" s="13">
        <v>1.5602680000000001E-6</v>
      </c>
      <c r="S19" s="13">
        <v>-9.5464030000000003E-8</v>
      </c>
      <c r="T19" s="13">
        <v>-9.4580849999999998E-5</v>
      </c>
      <c r="U19" s="13">
        <v>1.3770079999999999E-6</v>
      </c>
      <c r="V19" s="13">
        <v>-6.2702169999999998E-9</v>
      </c>
      <c r="W19" s="13">
        <v>-8.4812029999999992E-6</v>
      </c>
      <c r="X19" s="14">
        <v>-3.7825740000000001E-6</v>
      </c>
      <c r="Y19" s="14">
        <v>3.2855670000000002E-7</v>
      </c>
      <c r="Z19" s="14">
        <v>4.5089129999999999E-6</v>
      </c>
      <c r="AA19" s="14">
        <v>1.1003649999999999E-5</v>
      </c>
      <c r="AB19" s="14">
        <v>4.6306990000000002E-5</v>
      </c>
      <c r="AC19" s="14">
        <v>-1.480123E-5</v>
      </c>
      <c r="AD19" s="13">
        <v>-3.9601910000000002E-6</v>
      </c>
      <c r="AE19" s="13">
        <v>3.060029E-7</v>
      </c>
      <c r="AF19" s="13">
        <v>4.9196229999999999E-6</v>
      </c>
      <c r="AG19" s="13">
        <v>1.2109610000000001E-5</v>
      </c>
      <c r="AH19" s="13">
        <v>5.1673959999999997E-5</v>
      </c>
      <c r="AI19" s="13">
        <v>-1.4226220000000001E-5</v>
      </c>
      <c r="AJ19" s="14">
        <v>-4.3000000000000003E-6</v>
      </c>
      <c r="AK19" s="14">
        <v>3.53E-7</v>
      </c>
      <c r="AL19" s="14">
        <v>5.5500000000000002E-6</v>
      </c>
      <c r="AM19" s="14">
        <v>1.38E-5</v>
      </c>
      <c r="AN19" s="14">
        <v>5.9700000000000001E-5</v>
      </c>
      <c r="AO19" s="14">
        <v>-1.4399999999999999E-5</v>
      </c>
    </row>
    <row r="20" spans="1:41" x14ac:dyDescent="0.2">
      <c r="A20" s="9">
        <v>300017</v>
      </c>
      <c r="B20" s="10">
        <v>1</v>
      </c>
      <c r="C20" s="10">
        <v>18</v>
      </c>
      <c r="D20" s="11">
        <v>0.28586336000000001</v>
      </c>
      <c r="E20" s="12">
        <v>180</v>
      </c>
      <c r="F20" s="13">
        <v>-2.0178139999999999E-5</v>
      </c>
      <c r="G20" s="13">
        <v>-2.1780300000000001E-7</v>
      </c>
      <c r="H20" s="13">
        <v>-2.1881470000000001E-6</v>
      </c>
      <c r="I20" s="13">
        <v>-1.7062699999999998E-5</v>
      </c>
      <c r="J20" s="13">
        <v>-1.3810619999999999E-5</v>
      </c>
      <c r="K20" s="13">
        <v>-2.8973939999999998E-6</v>
      </c>
      <c r="L20" s="14">
        <v>1.411523E-8</v>
      </c>
      <c r="M20" s="14">
        <v>-1.7936239999999999E-5</v>
      </c>
      <c r="N20" s="14">
        <v>8.7471700000000001E-8</v>
      </c>
      <c r="O20" s="14">
        <v>1.019846E-5</v>
      </c>
      <c r="P20" s="14">
        <v>2.201859E-6</v>
      </c>
      <c r="Q20" s="14">
        <v>2.744259E-5</v>
      </c>
      <c r="R20" s="13">
        <v>1.074438E-6</v>
      </c>
      <c r="S20" s="13">
        <v>1.4875670000000001E-7</v>
      </c>
      <c r="T20" s="13">
        <v>-9.4513120000000003E-5</v>
      </c>
      <c r="U20" s="13">
        <v>3.8181510000000003E-6</v>
      </c>
      <c r="V20" s="13">
        <v>-1.1345729999999999E-5</v>
      </c>
      <c r="W20" s="13">
        <v>4.2039139999999996E-6</v>
      </c>
      <c r="X20" s="14">
        <v>-4.3357739999999998E-6</v>
      </c>
      <c r="Y20" s="14">
        <v>-1.798961E-7</v>
      </c>
      <c r="Z20" s="14">
        <v>4.3322419999999997E-6</v>
      </c>
      <c r="AA20" s="14">
        <v>-2.2828200000000001E-6</v>
      </c>
      <c r="AB20" s="14">
        <v>4.7282359999999997E-5</v>
      </c>
      <c r="AC20" s="14">
        <v>-1.415891E-6</v>
      </c>
      <c r="AD20" s="13">
        <v>-4.4993549999999999E-6</v>
      </c>
      <c r="AE20" s="13">
        <v>-2.2263160000000001E-7</v>
      </c>
      <c r="AF20" s="13">
        <v>4.7295710000000003E-6</v>
      </c>
      <c r="AG20" s="13">
        <v>-2.497791E-6</v>
      </c>
      <c r="AH20" s="13">
        <v>5.3269249999999998E-5</v>
      </c>
      <c r="AI20" s="13">
        <v>-1.1846240000000001E-6</v>
      </c>
      <c r="AJ20" s="14">
        <v>-4.8600000000000001E-6</v>
      </c>
      <c r="AK20" s="14">
        <v>-2.23E-7</v>
      </c>
      <c r="AL20" s="14">
        <v>5.3399999999999997E-6</v>
      </c>
      <c r="AM20" s="14">
        <v>-2.8499999999999998E-6</v>
      </c>
      <c r="AN20" s="14">
        <v>6.2100000000000005E-5</v>
      </c>
      <c r="AO20" s="14">
        <v>-1.3599999999999999E-6</v>
      </c>
    </row>
    <row r="21" spans="1:41" x14ac:dyDescent="0.2">
      <c r="A21" s="9">
        <v>300018</v>
      </c>
      <c r="B21" s="10">
        <v>1</v>
      </c>
      <c r="C21" s="10">
        <v>19</v>
      </c>
      <c r="D21" s="11">
        <v>0.28586336000000001</v>
      </c>
      <c r="E21" s="12">
        <v>-168.5273506463972</v>
      </c>
      <c r="F21" s="13">
        <v>-1.8396649999999999E-5</v>
      </c>
      <c r="G21" s="13">
        <v>-3.8334180000000001E-7</v>
      </c>
      <c r="H21" s="13">
        <v>-2.1777360000000001E-6</v>
      </c>
      <c r="I21" s="13">
        <v>-1.5408760000000001E-5</v>
      </c>
      <c r="J21" s="13">
        <v>-1.7628680000000001E-5</v>
      </c>
      <c r="K21" s="13">
        <v>5.5549359999999998E-5</v>
      </c>
      <c r="L21" s="14">
        <v>1.5369400000000001E-6</v>
      </c>
      <c r="M21" s="14">
        <v>-1.7875970000000001E-5</v>
      </c>
      <c r="N21" s="14">
        <v>-3.0866499999999999E-7</v>
      </c>
      <c r="O21" s="14">
        <v>7.4908180000000004E-6</v>
      </c>
      <c r="P21" s="14">
        <v>2.3870830000000001E-6</v>
      </c>
      <c r="Q21" s="14">
        <v>2.543374E-5</v>
      </c>
      <c r="R21" s="13">
        <v>1.330056E-6</v>
      </c>
      <c r="S21" s="13">
        <v>4.0485430000000001E-7</v>
      </c>
      <c r="T21" s="13">
        <v>-9.4554790000000004E-5</v>
      </c>
      <c r="U21" s="13">
        <v>7.3702010000000004E-6</v>
      </c>
      <c r="V21" s="13">
        <v>-1.0410900000000001E-5</v>
      </c>
      <c r="W21" s="13">
        <v>1.4558660000000001E-5</v>
      </c>
      <c r="X21" s="14">
        <v>-3.9652520000000003E-6</v>
      </c>
      <c r="Y21" s="14">
        <v>-5.5564880000000002E-7</v>
      </c>
      <c r="Z21" s="14">
        <v>4.3335019999999997E-6</v>
      </c>
      <c r="AA21" s="14">
        <v>-1.357333E-5</v>
      </c>
      <c r="AB21" s="14">
        <v>4.415335E-5</v>
      </c>
      <c r="AC21" s="14">
        <v>1.428631E-5</v>
      </c>
      <c r="AD21" s="13">
        <v>-4.1264169999999998E-6</v>
      </c>
      <c r="AE21" s="13">
        <v>-6.0231990000000002E-7</v>
      </c>
      <c r="AF21" s="13">
        <v>4.724637E-6</v>
      </c>
      <c r="AG21" s="13">
        <v>-1.49463E-5</v>
      </c>
      <c r="AH21" s="13">
        <v>4.9858219999999998E-5</v>
      </c>
      <c r="AI21" s="13">
        <v>1.457258E-5</v>
      </c>
      <c r="AJ21" s="14">
        <v>-4.4900000000000002E-6</v>
      </c>
      <c r="AK21" s="14">
        <v>-6.3399999999999999E-7</v>
      </c>
      <c r="AL21" s="14">
        <v>5.3199999999999999E-6</v>
      </c>
      <c r="AM21" s="14">
        <v>-1.7099999999999999E-5</v>
      </c>
      <c r="AN21" s="14">
        <v>5.8300000000000001E-5</v>
      </c>
      <c r="AO21" s="14">
        <v>1.5E-5</v>
      </c>
    </row>
    <row r="22" spans="1:41" x14ac:dyDescent="0.2">
      <c r="A22" s="9">
        <v>300019</v>
      </c>
      <c r="B22" s="10">
        <v>1</v>
      </c>
      <c r="C22" s="10">
        <v>20</v>
      </c>
      <c r="D22" s="11">
        <v>0.28586336000000001</v>
      </c>
      <c r="E22" s="12">
        <v>-157.12679715678229</v>
      </c>
      <c r="F22" s="13">
        <v>-1.467153E-5</v>
      </c>
      <c r="G22" s="13">
        <v>1.7838669999999999E-6</v>
      </c>
      <c r="H22" s="13">
        <v>-2.0973199999999999E-6</v>
      </c>
      <c r="I22" s="13">
        <v>-1.024731E-5</v>
      </c>
      <c r="J22" s="13">
        <v>-2.0945899999999999E-5</v>
      </c>
      <c r="K22" s="13">
        <v>8.1758470000000005E-5</v>
      </c>
      <c r="L22" s="14">
        <v>2.0576150000000002E-6</v>
      </c>
      <c r="M22" s="14">
        <v>-1.5830560000000001E-5</v>
      </c>
      <c r="N22" s="14">
        <v>-6.8935409999999996E-7</v>
      </c>
      <c r="O22" s="14">
        <v>5.2150790000000003E-6</v>
      </c>
      <c r="P22" s="14">
        <v>-1.2059129999999999E-6</v>
      </c>
      <c r="Q22" s="14">
        <v>1.3180480000000001E-5</v>
      </c>
      <c r="R22" s="13">
        <v>2.0431770000000002E-6</v>
      </c>
      <c r="S22" s="13">
        <v>1.4057059999999999E-6</v>
      </c>
      <c r="T22" s="13">
        <v>-9.4590620000000003E-5</v>
      </c>
      <c r="U22" s="13">
        <v>1.5016510000000001E-6</v>
      </c>
      <c r="V22" s="13">
        <v>7.3332230000000004E-7</v>
      </c>
      <c r="W22" s="13">
        <v>1.999663E-5</v>
      </c>
      <c r="X22" s="14">
        <v>-2.9217010000000002E-6</v>
      </c>
      <c r="Y22" s="14">
        <v>-8.9989299999999997E-7</v>
      </c>
      <c r="Z22" s="14">
        <v>4.5003930000000002E-6</v>
      </c>
      <c r="AA22" s="14">
        <v>-2.132462E-5</v>
      </c>
      <c r="AB22" s="14">
        <v>3.9503650000000003E-5</v>
      </c>
      <c r="AC22" s="14">
        <v>2.1040579999999998E-5</v>
      </c>
      <c r="AD22" s="13">
        <v>-3.092537E-6</v>
      </c>
      <c r="AE22" s="13">
        <v>-1.008723E-6</v>
      </c>
      <c r="AF22" s="13">
        <v>4.8955449999999997E-6</v>
      </c>
      <c r="AG22" s="13">
        <v>-2.340344E-5</v>
      </c>
      <c r="AH22" s="13">
        <v>4.4198669999999999E-5</v>
      </c>
      <c r="AI22" s="13">
        <v>2.100321E-5</v>
      </c>
      <c r="AJ22" s="14">
        <v>-3.4400000000000001E-6</v>
      </c>
      <c r="AK22" s="14">
        <v>-1.1400000000000001E-6</v>
      </c>
      <c r="AL22" s="14">
        <v>5.4999999999999999E-6</v>
      </c>
      <c r="AM22" s="14">
        <v>-2.6599999999999999E-5</v>
      </c>
      <c r="AN22" s="14">
        <v>5.13E-5</v>
      </c>
      <c r="AO22" s="14">
        <v>2.1500000000000001E-5</v>
      </c>
    </row>
    <row r="23" spans="1:41" x14ac:dyDescent="0.2">
      <c r="A23" s="9">
        <v>300020</v>
      </c>
      <c r="B23" s="10">
        <v>1</v>
      </c>
      <c r="C23" s="10">
        <v>21</v>
      </c>
      <c r="D23" s="11">
        <v>0.28586336000000001</v>
      </c>
      <c r="E23" s="12">
        <v>-142.87320284321771</v>
      </c>
      <c r="F23" s="13">
        <v>-1.507553E-5</v>
      </c>
      <c r="G23" s="13">
        <v>2.802451E-6</v>
      </c>
      <c r="H23" s="13">
        <v>-1.4101930000000001E-6</v>
      </c>
      <c r="I23" s="13">
        <v>-2.0336509999999999E-7</v>
      </c>
      <c r="J23" s="13">
        <v>-9.4140640000000001E-6</v>
      </c>
      <c r="K23" s="13">
        <v>-5.696653E-5</v>
      </c>
      <c r="L23" s="14">
        <v>1.2714579999999999E-6</v>
      </c>
      <c r="M23" s="14">
        <v>-1.713358E-5</v>
      </c>
      <c r="N23" s="14">
        <v>-1.045624E-6</v>
      </c>
      <c r="O23" s="14">
        <v>8.6014940000000008E-6</v>
      </c>
      <c r="P23" s="14">
        <v>-1.0873740000000001E-6</v>
      </c>
      <c r="Q23" s="14">
        <v>-5.7734279999999999E-5</v>
      </c>
      <c r="R23" s="13">
        <v>1.888529E-6</v>
      </c>
      <c r="S23" s="13">
        <v>1.740272E-6</v>
      </c>
      <c r="T23" s="13">
        <v>-9.4666140000000001E-5</v>
      </c>
      <c r="U23" s="13">
        <v>-1.286622E-5</v>
      </c>
      <c r="V23" s="13">
        <v>1.843676E-5</v>
      </c>
      <c r="W23" s="13">
        <v>-1.5099079999999999E-5</v>
      </c>
      <c r="X23" s="14">
        <v>-2.4762429999999998E-6</v>
      </c>
      <c r="Y23" s="14">
        <v>-2.2427409999999998E-6</v>
      </c>
      <c r="Z23" s="14">
        <v>4.7437500000000001E-6</v>
      </c>
      <c r="AA23" s="14">
        <v>-2.5563729999999999E-5</v>
      </c>
      <c r="AB23" s="14">
        <v>3.1257019999999997E-5</v>
      </c>
      <c r="AC23" s="14">
        <v>-1.332964E-5</v>
      </c>
      <c r="AD23" s="13">
        <v>-2.618431E-6</v>
      </c>
      <c r="AE23" s="13">
        <v>-2.4509729999999998E-6</v>
      </c>
      <c r="AF23" s="13">
        <v>5.1316540000000004E-6</v>
      </c>
      <c r="AG23" s="13">
        <v>-2.7851839999999999E-5</v>
      </c>
      <c r="AH23" s="13">
        <v>3.470257E-5</v>
      </c>
      <c r="AI23" s="13">
        <v>-1.271169E-5</v>
      </c>
      <c r="AJ23" s="14">
        <v>-2.9000000000000002E-6</v>
      </c>
      <c r="AK23" s="14">
        <v>-2.74E-6</v>
      </c>
      <c r="AL23" s="14">
        <v>5.7400000000000001E-6</v>
      </c>
      <c r="AM23" s="14">
        <v>-3.1600000000000002E-5</v>
      </c>
      <c r="AN23" s="14">
        <v>4.0000000000000003E-5</v>
      </c>
      <c r="AO23" s="14">
        <v>-1.1600000000000001E-5</v>
      </c>
    </row>
    <row r="24" spans="1:41" x14ac:dyDescent="0.2">
      <c r="A24" s="9">
        <v>300021</v>
      </c>
      <c r="B24" s="10">
        <v>1</v>
      </c>
      <c r="C24" s="10">
        <v>22</v>
      </c>
      <c r="D24" s="11">
        <v>0.28586336000000001</v>
      </c>
      <c r="E24" s="12">
        <v>-131.4726493536028</v>
      </c>
      <c r="F24" s="13">
        <v>-1.7402260000000002E-5</v>
      </c>
      <c r="G24" s="13">
        <v>8.537038E-7</v>
      </c>
      <c r="H24" s="13">
        <v>-1.4615779999999999E-6</v>
      </c>
      <c r="I24" s="13">
        <v>-3.1549710000000001E-6</v>
      </c>
      <c r="J24" s="13">
        <v>-2.023686E-5</v>
      </c>
      <c r="K24" s="13">
        <v>-5.4791509999999999E-5</v>
      </c>
      <c r="L24" s="14">
        <v>-7.852929E-7</v>
      </c>
      <c r="M24" s="14">
        <v>-1.8886280000000001E-5</v>
      </c>
      <c r="N24" s="14">
        <v>-1.5915609999999999E-6</v>
      </c>
      <c r="O24" s="14">
        <v>3.4715799999999998E-6</v>
      </c>
      <c r="P24" s="14">
        <v>-1.124691E-5</v>
      </c>
      <c r="Q24" s="14">
        <v>-4.0630480000000002E-5</v>
      </c>
      <c r="R24" s="13">
        <v>8.621916E-7</v>
      </c>
      <c r="S24" s="13">
        <v>1.3025569999999999E-6</v>
      </c>
      <c r="T24" s="13">
        <v>-9.4580649999999997E-5</v>
      </c>
      <c r="U24" s="13">
        <v>7.086477E-7</v>
      </c>
      <c r="V24" s="13">
        <v>1.1831580000000001E-6</v>
      </c>
      <c r="W24" s="13">
        <v>-8.4620960000000006E-6</v>
      </c>
      <c r="X24" s="14">
        <v>-2.6919149999999998E-6</v>
      </c>
      <c r="Y24" s="14">
        <v>-3.1950520000000001E-6</v>
      </c>
      <c r="Z24" s="14">
        <v>4.784742E-6</v>
      </c>
      <c r="AA24" s="14">
        <v>-3.8192570000000002E-5</v>
      </c>
      <c r="AB24" s="14">
        <v>2.804868E-5</v>
      </c>
      <c r="AC24" s="14">
        <v>-1.327981E-5</v>
      </c>
      <c r="AD24" s="13">
        <v>-2.8196780000000001E-6</v>
      </c>
      <c r="AE24" s="13">
        <v>-3.4212579999999999E-6</v>
      </c>
      <c r="AF24" s="13">
        <v>5.1565499999999998E-6</v>
      </c>
      <c r="AG24" s="13">
        <v>-4.178751E-5</v>
      </c>
      <c r="AH24" s="13">
        <v>3.1201020000000003E-5</v>
      </c>
      <c r="AI24" s="13">
        <v>-1.32923E-5</v>
      </c>
      <c r="AJ24" s="14">
        <v>-3.0699999999999998E-6</v>
      </c>
      <c r="AK24" s="14">
        <v>-3.7299999999999999E-6</v>
      </c>
      <c r="AL24" s="14">
        <v>5.75E-6</v>
      </c>
      <c r="AM24" s="14">
        <v>-4.7700000000000001E-5</v>
      </c>
      <c r="AN24" s="14">
        <v>3.6000000000000001E-5</v>
      </c>
      <c r="AO24" s="14">
        <v>-1.3200000000000001E-5</v>
      </c>
    </row>
    <row r="25" spans="1:41" x14ac:dyDescent="0.2">
      <c r="A25" s="9">
        <v>300022</v>
      </c>
      <c r="B25" s="10">
        <v>1</v>
      </c>
      <c r="C25" s="10">
        <v>23</v>
      </c>
      <c r="D25" s="11">
        <v>0.28586336000000001</v>
      </c>
      <c r="E25" s="12">
        <v>-120</v>
      </c>
      <c r="F25" s="13">
        <v>-1.840852E-5</v>
      </c>
      <c r="G25" s="13">
        <v>-1.0358079999999999E-6</v>
      </c>
      <c r="H25" s="13">
        <v>-1.1698260000000001E-6</v>
      </c>
      <c r="I25" s="13">
        <v>-1.0501680000000001E-6</v>
      </c>
      <c r="J25" s="13">
        <v>-1.9443300000000001E-5</v>
      </c>
      <c r="K25" s="13">
        <v>-2.521468E-5</v>
      </c>
      <c r="L25" s="14">
        <v>-8.0389010000000003E-7</v>
      </c>
      <c r="M25" s="14">
        <v>-1.9705869999999998E-5</v>
      </c>
      <c r="N25" s="14">
        <v>-1.851255E-6</v>
      </c>
      <c r="O25" s="14">
        <v>4.5657810000000001E-6</v>
      </c>
      <c r="P25" s="14">
        <v>-1.3810669999999999E-5</v>
      </c>
      <c r="Q25" s="14">
        <v>1.1212079999999999E-5</v>
      </c>
      <c r="R25" s="13">
        <v>4.0841720000000001E-7</v>
      </c>
      <c r="S25" s="13">
        <v>1.004797E-6</v>
      </c>
      <c r="T25" s="13">
        <v>-9.4513090000000001E-5</v>
      </c>
      <c r="U25" s="13">
        <v>1.174124E-5</v>
      </c>
      <c r="V25" s="13">
        <v>-2.3664649999999998E-6</v>
      </c>
      <c r="W25" s="13">
        <v>4.2204780000000003E-6</v>
      </c>
      <c r="X25" s="14">
        <v>-2.3098060000000001E-6</v>
      </c>
      <c r="Y25" s="14">
        <v>-3.7529929999999999E-6</v>
      </c>
      <c r="Z25" s="14">
        <v>4.8948449999999999E-6</v>
      </c>
      <c r="AA25" s="14">
        <v>-4.7701940000000001E-5</v>
      </c>
      <c r="AB25" s="14">
        <v>1.8884509999999999E-5</v>
      </c>
      <c r="AC25" s="14">
        <v>4.0725270000000001E-6</v>
      </c>
      <c r="AD25" s="13">
        <v>-2.416574E-6</v>
      </c>
      <c r="AE25" s="13">
        <v>-3.9924899999999996E-6</v>
      </c>
      <c r="AF25" s="13">
        <v>5.2572859999999997E-6</v>
      </c>
      <c r="AG25" s="13">
        <v>-5.2469760000000001E-5</v>
      </c>
      <c r="AH25" s="13">
        <v>2.1247059999999999E-5</v>
      </c>
      <c r="AI25" s="13">
        <v>4.3149909999999997E-6</v>
      </c>
      <c r="AJ25" s="14">
        <v>-2.6199999999999999E-6</v>
      </c>
      <c r="AK25" s="14">
        <v>-4.33E-6</v>
      </c>
      <c r="AL25" s="14">
        <v>5.8499999999999999E-6</v>
      </c>
      <c r="AM25" s="14">
        <v>-6.0300000000000002E-5</v>
      </c>
      <c r="AN25" s="14">
        <v>2.4899999999999999E-5</v>
      </c>
      <c r="AO25" s="14">
        <v>4.5700000000000003E-6</v>
      </c>
    </row>
    <row r="26" spans="1:41" x14ac:dyDescent="0.2">
      <c r="A26" s="9">
        <v>300023</v>
      </c>
      <c r="B26" s="10">
        <v>1</v>
      </c>
      <c r="C26" s="10">
        <v>24</v>
      </c>
      <c r="D26" s="11">
        <v>0.28586336000000001</v>
      </c>
      <c r="E26" s="12">
        <v>-108.5273506463972</v>
      </c>
      <c r="F26" s="13">
        <v>-1.8505659999999999E-5</v>
      </c>
      <c r="G26" s="13">
        <v>-1.4740049999999999E-6</v>
      </c>
      <c r="H26" s="13">
        <v>-8.2155640000000002E-7</v>
      </c>
      <c r="I26" s="13">
        <v>2.327945E-6</v>
      </c>
      <c r="J26" s="13">
        <v>-1.7731110000000001E-5</v>
      </c>
      <c r="K26" s="13">
        <v>5.7484129999999996E-6</v>
      </c>
      <c r="L26" s="14">
        <v>4.4627710000000001E-7</v>
      </c>
      <c r="M26" s="14">
        <v>-1.7766959999999998E-5</v>
      </c>
      <c r="N26" s="14">
        <v>-2.0403070000000002E-6</v>
      </c>
      <c r="O26" s="14">
        <v>7.3883879999999999E-6</v>
      </c>
      <c r="P26" s="14">
        <v>-1.5349620000000001E-5</v>
      </c>
      <c r="Q26" s="14">
        <v>6.0824030000000001E-5</v>
      </c>
      <c r="R26" s="13">
        <v>3.149046E-7</v>
      </c>
      <c r="S26" s="13">
        <v>1.355162E-6</v>
      </c>
      <c r="T26" s="13">
        <v>-9.4554940000000001E-5</v>
      </c>
      <c r="U26" s="13">
        <v>1.2696590000000001E-5</v>
      </c>
      <c r="V26" s="13">
        <v>1.1802200000000001E-6</v>
      </c>
      <c r="W26" s="13">
        <v>1.457369E-5</v>
      </c>
      <c r="X26" s="14">
        <v>-1.7247640000000001E-6</v>
      </c>
      <c r="Y26" s="14">
        <v>-3.2770640000000002E-6</v>
      </c>
      <c r="Z26" s="14">
        <v>5.1192229999999996E-6</v>
      </c>
      <c r="AA26" s="14">
        <v>-5.1021740000000003E-5</v>
      </c>
      <c r="AB26" s="14">
        <v>8.1631729999999995E-6</v>
      </c>
      <c r="AC26" s="14">
        <v>2.0316799999999998E-5</v>
      </c>
      <c r="AD26" s="13">
        <v>-1.8161329999999999E-6</v>
      </c>
      <c r="AE26" s="13">
        <v>-3.5032869999999998E-6</v>
      </c>
      <c r="AF26" s="13">
        <v>5.4832679999999996E-6</v>
      </c>
      <c r="AG26" s="13">
        <v>-5.6102540000000003E-5</v>
      </c>
      <c r="AH26" s="13">
        <v>9.4204720000000008E-6</v>
      </c>
      <c r="AI26" s="13">
        <v>2.1099810000000002E-5</v>
      </c>
      <c r="AJ26" s="14">
        <v>-1.99E-6</v>
      </c>
      <c r="AK26" s="14">
        <v>-3.8299999999999998E-6</v>
      </c>
      <c r="AL26" s="14">
        <v>6.0800000000000002E-6</v>
      </c>
      <c r="AM26" s="14">
        <v>-6.4399999999999993E-5</v>
      </c>
      <c r="AN26" s="14">
        <v>1.13E-5</v>
      </c>
      <c r="AO26" s="14">
        <v>2.19E-5</v>
      </c>
    </row>
    <row r="27" spans="1:41" x14ac:dyDescent="0.2">
      <c r="A27" s="9">
        <v>300024</v>
      </c>
      <c r="B27" s="10">
        <v>1</v>
      </c>
      <c r="C27" s="10">
        <v>25</v>
      </c>
      <c r="D27" s="11">
        <v>0.28586336000000001</v>
      </c>
      <c r="E27" s="12">
        <v>-97.126797156782288</v>
      </c>
      <c r="F27" s="13">
        <v>-1.7204210000000001E-5</v>
      </c>
      <c r="G27" s="13">
        <v>-5.9537270000000002E-7</v>
      </c>
      <c r="H27" s="13">
        <v>-4.5166159999999999E-7</v>
      </c>
      <c r="I27" s="13">
        <v>3.3453820000000001E-6</v>
      </c>
      <c r="J27" s="13">
        <v>-1.3062819999999999E-5</v>
      </c>
      <c r="K27" s="13">
        <v>2.946461E-5</v>
      </c>
      <c r="L27" s="14">
        <v>-3.2162370000000002E-7</v>
      </c>
      <c r="M27" s="14">
        <v>-1.329788E-5</v>
      </c>
      <c r="N27" s="14">
        <v>-2.1610090000000002E-6</v>
      </c>
      <c r="O27" s="14">
        <v>1.3098149999999999E-5</v>
      </c>
      <c r="P27" s="14">
        <v>-1.479861E-5</v>
      </c>
      <c r="Q27" s="14">
        <v>7.7395149999999997E-5</v>
      </c>
      <c r="R27" s="13">
        <v>-1.958067E-7</v>
      </c>
      <c r="S27" s="13">
        <v>2.4747849999999998E-6</v>
      </c>
      <c r="T27" s="13">
        <v>-9.4591020000000004E-5</v>
      </c>
      <c r="U27" s="13">
        <v>1.0190099999999999E-7</v>
      </c>
      <c r="V27" s="13">
        <v>1.671285E-6</v>
      </c>
      <c r="W27" s="13">
        <v>2.002298E-5</v>
      </c>
      <c r="X27" s="14">
        <v>-7.6944750000000003E-7</v>
      </c>
      <c r="Y27" s="14">
        <v>-2.402283E-6</v>
      </c>
      <c r="Z27" s="14">
        <v>5.5520969999999999E-6</v>
      </c>
      <c r="AA27" s="14">
        <v>-5.0587999999999997E-5</v>
      </c>
      <c r="AB27" s="14">
        <v>-3.1843479999999998E-6</v>
      </c>
      <c r="AC27" s="14">
        <v>2.301008E-5</v>
      </c>
      <c r="AD27" s="13">
        <v>-8.0436639999999996E-7</v>
      </c>
      <c r="AE27" s="13">
        <v>-2.6325289999999999E-6</v>
      </c>
      <c r="AF27" s="13">
        <v>5.9413110000000003E-6</v>
      </c>
      <c r="AG27" s="13">
        <v>-5.5171899999999999E-5</v>
      </c>
      <c r="AH27" s="13">
        <v>-3.267399E-6</v>
      </c>
      <c r="AI27" s="13">
        <v>2.3648330000000001E-5</v>
      </c>
      <c r="AJ27" s="14">
        <v>-8.8100000000000001E-7</v>
      </c>
      <c r="AK27" s="14">
        <v>-3.0000000000000001E-6</v>
      </c>
      <c r="AL27" s="14">
        <v>6.5899999999999996E-6</v>
      </c>
      <c r="AM27" s="14">
        <v>-6.2799999999999995E-5</v>
      </c>
      <c r="AN27" s="14">
        <v>-3.41E-6</v>
      </c>
      <c r="AO27" s="14">
        <v>2.41E-5</v>
      </c>
    </row>
    <row r="28" spans="1:41" x14ac:dyDescent="0.2">
      <c r="A28" s="9">
        <v>300025</v>
      </c>
      <c r="B28" s="10">
        <v>1</v>
      </c>
      <c r="C28" s="10">
        <v>26</v>
      </c>
      <c r="D28" s="11">
        <v>0.28586336000000001</v>
      </c>
      <c r="E28" s="12">
        <v>-82.873202843217769</v>
      </c>
      <c r="F28" s="13">
        <v>-1.8383120000000002E-5</v>
      </c>
      <c r="G28" s="13">
        <v>6.3818139999999996E-7</v>
      </c>
      <c r="H28" s="13">
        <v>2.0044040000000001E-7</v>
      </c>
      <c r="I28" s="13">
        <v>-5.1451849999999999E-7</v>
      </c>
      <c r="J28" s="13">
        <v>-8.4218490000000003E-6</v>
      </c>
      <c r="K28" s="13">
        <v>2.1516090000000002E-5</v>
      </c>
      <c r="L28" s="14">
        <v>-8.9281210000000001E-7</v>
      </c>
      <c r="M28" s="14">
        <v>-1.382599E-5</v>
      </c>
      <c r="N28" s="14">
        <v>-1.7440749999999999E-6</v>
      </c>
      <c r="O28" s="14">
        <v>9.5937079999999995E-6</v>
      </c>
      <c r="P28" s="14">
        <v>-7.7622050000000001E-7</v>
      </c>
      <c r="Q28" s="14">
        <v>-7.8201599999999993E-5</v>
      </c>
      <c r="R28" s="13">
        <v>-5.6337810000000005E-7</v>
      </c>
      <c r="S28" s="13">
        <v>2.507694E-6</v>
      </c>
      <c r="T28" s="13">
        <v>-9.4666439999999995E-5</v>
      </c>
      <c r="U28" s="13">
        <v>-2.2411379999999999E-5</v>
      </c>
      <c r="V28" s="13">
        <v>-1.9298050000000001E-6</v>
      </c>
      <c r="W28" s="13">
        <v>-1.512337E-5</v>
      </c>
      <c r="X28" s="14">
        <v>8.6908429999999998E-7</v>
      </c>
      <c r="Y28" s="14">
        <v>-2.5642119999999999E-6</v>
      </c>
      <c r="Z28" s="14">
        <v>5.7791460000000003E-6</v>
      </c>
      <c r="AA28" s="14">
        <v>-4.8076340000000002E-5</v>
      </c>
      <c r="AB28" s="14">
        <v>-1.1401849999999999E-6</v>
      </c>
      <c r="AC28" s="14">
        <v>-1.08551E-5</v>
      </c>
      <c r="AD28" s="13">
        <v>9.4821149999999998E-7</v>
      </c>
      <c r="AE28" s="13">
        <v>-2.7830450000000001E-6</v>
      </c>
      <c r="AF28" s="13">
        <v>6.1756489999999997E-6</v>
      </c>
      <c r="AG28" s="13">
        <v>-5.1879309999999997E-5</v>
      </c>
      <c r="AH28" s="13">
        <v>-1.1231849999999999E-6</v>
      </c>
      <c r="AI28" s="13">
        <v>-9.935907E-6</v>
      </c>
      <c r="AJ28" s="14">
        <v>1.0699999999999999E-6</v>
      </c>
      <c r="AK28" s="14">
        <v>-3.1499999999999999E-6</v>
      </c>
      <c r="AL28" s="14">
        <v>6.8299999999999998E-6</v>
      </c>
      <c r="AM28" s="14">
        <v>-5.8199999999999998E-5</v>
      </c>
      <c r="AN28" s="14">
        <v>-1.15E-6</v>
      </c>
      <c r="AO28" s="14">
        <v>-8.7499999999999992E-6</v>
      </c>
    </row>
    <row r="29" spans="1:41" x14ac:dyDescent="0.2">
      <c r="A29" s="9">
        <v>300026</v>
      </c>
      <c r="B29" s="10">
        <v>1</v>
      </c>
      <c r="C29" s="10">
        <v>27</v>
      </c>
      <c r="D29" s="11">
        <v>0.28586336000000001</v>
      </c>
      <c r="E29" s="12">
        <v>-71.472649353602833</v>
      </c>
      <c r="F29" s="13">
        <v>-1.8544899999999999E-5</v>
      </c>
      <c r="G29" s="13">
        <v>1.444996E-6</v>
      </c>
      <c r="H29" s="13">
        <v>6.4754340000000004E-7</v>
      </c>
      <c r="I29" s="13">
        <v>-1.9643469999999998E-6</v>
      </c>
      <c r="J29" s="13">
        <v>-4.1589869999999998E-6</v>
      </c>
      <c r="K29" s="13">
        <v>7.7912769999999998E-6</v>
      </c>
      <c r="L29" s="14">
        <v>-1.940009E-7</v>
      </c>
      <c r="M29" s="14">
        <v>-1.774364E-5</v>
      </c>
      <c r="N29" s="14">
        <v>-2.0615449999999998E-6</v>
      </c>
      <c r="O29" s="14">
        <v>1.954945E-5</v>
      </c>
      <c r="P29" s="14">
        <v>-1.243754E-5</v>
      </c>
      <c r="Q29" s="14">
        <v>-6.7766079999999993E-5</v>
      </c>
      <c r="R29" s="13">
        <v>-6.9745959999999998E-7</v>
      </c>
      <c r="S29" s="13">
        <v>1.3989639999999999E-6</v>
      </c>
      <c r="T29" s="13">
        <v>-9.4580849999999998E-5</v>
      </c>
      <c r="U29" s="13">
        <v>-6.8307380000000001E-7</v>
      </c>
      <c r="V29" s="13">
        <v>1.195659E-6</v>
      </c>
      <c r="W29" s="13">
        <v>-8.4812029999999992E-6</v>
      </c>
      <c r="X29" s="14">
        <v>1.545222E-6</v>
      </c>
      <c r="Y29" s="14">
        <v>-3.268834E-6</v>
      </c>
      <c r="Z29" s="14">
        <v>5.5567230000000001E-6</v>
      </c>
      <c r="AA29" s="14">
        <v>-4.8127100000000002E-5</v>
      </c>
      <c r="AB29" s="14">
        <v>-1.63265E-5</v>
      </c>
      <c r="AC29" s="14">
        <v>-1.414728E-5</v>
      </c>
      <c r="AD29" s="13">
        <v>1.63941E-6</v>
      </c>
      <c r="AE29" s="13">
        <v>-3.4785790000000001E-6</v>
      </c>
      <c r="AF29" s="13">
        <v>5.9372779999999997E-6</v>
      </c>
      <c r="AG29" s="13">
        <v>-5.201516E-5</v>
      </c>
      <c r="AH29" s="13">
        <v>-1.7720460000000001E-5</v>
      </c>
      <c r="AI29" s="13">
        <v>-1.403804E-5</v>
      </c>
      <c r="AJ29" s="14">
        <v>1.7999999999999999E-6</v>
      </c>
      <c r="AK29" s="14">
        <v>-3.8399999999999997E-6</v>
      </c>
      <c r="AL29" s="14">
        <v>6.5699999999999998E-6</v>
      </c>
      <c r="AM29" s="14">
        <v>-5.8600000000000001E-5</v>
      </c>
      <c r="AN29" s="14">
        <v>-2.0100000000000001E-5</v>
      </c>
      <c r="AO29" s="14">
        <v>-1.42E-5</v>
      </c>
    </row>
    <row r="30" spans="1:41" x14ac:dyDescent="0.2">
      <c r="A30" s="9">
        <v>300027</v>
      </c>
      <c r="B30" s="10">
        <v>1</v>
      </c>
      <c r="C30" s="10">
        <v>28</v>
      </c>
      <c r="D30" s="11">
        <v>0.28586336000000001</v>
      </c>
      <c r="E30" s="12">
        <v>-60.000000000000057</v>
      </c>
      <c r="F30" s="13">
        <v>-1.858492E-5</v>
      </c>
      <c r="G30" s="13">
        <v>9.0573399999999995E-7</v>
      </c>
      <c r="H30" s="13">
        <v>1.018321E-6</v>
      </c>
      <c r="I30" s="13">
        <v>-4.1783929999999997E-6</v>
      </c>
      <c r="J30" s="13">
        <v>-2.7597E-6</v>
      </c>
      <c r="K30" s="13">
        <v>-2.2317279999999999E-5</v>
      </c>
      <c r="L30" s="14">
        <v>1.1376520000000001E-6</v>
      </c>
      <c r="M30" s="14">
        <v>-1.9529470000000001E-5</v>
      </c>
      <c r="N30" s="14">
        <v>-1.9387269999999999E-6</v>
      </c>
      <c r="O30" s="14">
        <v>2.1249379999999999E-5</v>
      </c>
      <c r="P30" s="14">
        <v>-1.068245E-5</v>
      </c>
      <c r="Q30" s="14">
        <v>-1.6230510000000001E-5</v>
      </c>
      <c r="R30" s="13">
        <v>-6.6604629999999998E-7</v>
      </c>
      <c r="S30" s="13">
        <v>8.5611249999999997E-7</v>
      </c>
      <c r="T30" s="13">
        <v>-9.4513120000000003E-5</v>
      </c>
      <c r="U30" s="13">
        <v>7.9166109999999998E-6</v>
      </c>
      <c r="V30" s="13">
        <v>8.9794790000000002E-6</v>
      </c>
      <c r="W30" s="13">
        <v>4.2039139999999996E-6</v>
      </c>
      <c r="X30" s="14">
        <v>2.2627960000000001E-6</v>
      </c>
      <c r="Y30" s="14">
        <v>-3.3067500000000001E-6</v>
      </c>
      <c r="Z30" s="14">
        <v>5.3905320000000003E-6</v>
      </c>
      <c r="AA30" s="14">
        <v>-4.63494E-5</v>
      </c>
      <c r="AB30" s="14">
        <v>-2.9261310000000001E-5</v>
      </c>
      <c r="AC30" s="14">
        <v>1.2266729999999999E-6</v>
      </c>
      <c r="AD30" s="13">
        <v>2.3740870000000001E-6</v>
      </c>
      <c r="AE30" s="13">
        <v>-3.5035329999999999E-6</v>
      </c>
      <c r="AF30" s="13">
        <v>5.7641660000000001E-6</v>
      </c>
      <c r="AG30" s="13">
        <v>-5.0309499999999997E-5</v>
      </c>
      <c r="AH30" s="13">
        <v>-3.1882299999999998E-5</v>
      </c>
      <c r="AI30" s="13">
        <v>1.447003E-6</v>
      </c>
      <c r="AJ30" s="14">
        <v>2.5799999999999999E-6</v>
      </c>
      <c r="AK30" s="14">
        <v>-3.8399999999999997E-6</v>
      </c>
      <c r="AL30" s="14">
        <v>6.3799999999999999E-6</v>
      </c>
      <c r="AM30" s="14">
        <v>-5.7000000000000003E-5</v>
      </c>
      <c r="AN30" s="14">
        <v>-3.6300000000000001E-5</v>
      </c>
      <c r="AO30" s="14">
        <v>1.5400000000000001E-6</v>
      </c>
    </row>
    <row r="31" spans="1:41" x14ac:dyDescent="0.2">
      <c r="A31" s="9">
        <v>300028</v>
      </c>
      <c r="B31" s="10">
        <v>1</v>
      </c>
      <c r="C31" s="10">
        <v>29</v>
      </c>
      <c r="D31" s="11">
        <v>0.28586336000000001</v>
      </c>
      <c r="E31" s="12">
        <v>-48.527350646397217</v>
      </c>
      <c r="F31" s="13">
        <v>-1.7506620000000001E-5</v>
      </c>
      <c r="G31" s="13">
        <v>-1.023076E-6</v>
      </c>
      <c r="H31" s="13">
        <v>1.3561799999999999E-6</v>
      </c>
      <c r="I31" s="13">
        <v>-6.4516990000000002E-6</v>
      </c>
      <c r="J31" s="13">
        <v>-2.3194580000000001E-6</v>
      </c>
      <c r="K31" s="13">
        <v>-4.9800950000000003E-5</v>
      </c>
      <c r="L31" s="14">
        <v>8.9720550000000001E-7</v>
      </c>
      <c r="M31" s="14">
        <v>-1.876601E-5</v>
      </c>
      <c r="N31" s="14">
        <v>-1.731642E-6</v>
      </c>
      <c r="O31" s="14">
        <v>2.2800040000000001E-5</v>
      </c>
      <c r="P31" s="14">
        <v>-6.5699749999999997E-6</v>
      </c>
      <c r="Q31" s="14">
        <v>3.5390279999999998E-5</v>
      </c>
      <c r="R31" s="13">
        <v>-1.015642E-6</v>
      </c>
      <c r="S31" s="13">
        <v>9.4943540000000005E-7</v>
      </c>
      <c r="T31" s="13">
        <v>-9.4554790000000004E-5</v>
      </c>
      <c r="U31" s="13">
        <v>5.331006E-6</v>
      </c>
      <c r="V31" s="13">
        <v>1.1588230000000001E-5</v>
      </c>
      <c r="W31" s="13">
        <v>1.4558660000000001E-5</v>
      </c>
      <c r="X31" s="14">
        <v>2.1812169999999998E-6</v>
      </c>
      <c r="Y31" s="14">
        <v>-2.654195E-6</v>
      </c>
      <c r="Z31" s="14">
        <v>5.3111370000000002E-6</v>
      </c>
      <c r="AA31" s="14">
        <v>-4.0424759999999997E-5</v>
      </c>
      <c r="AB31" s="14">
        <v>-3.9599050000000002E-5</v>
      </c>
      <c r="AC31" s="14">
        <v>1.8661029999999998E-5</v>
      </c>
      <c r="AD31" s="13">
        <v>2.2920560000000001E-6</v>
      </c>
      <c r="AE31" s="13">
        <v>-2.8398930000000001E-6</v>
      </c>
      <c r="AF31" s="13">
        <v>5.6871659999999999E-6</v>
      </c>
      <c r="AG31" s="13">
        <v>-4.3794770000000001E-5</v>
      </c>
      <c r="AH31" s="13">
        <v>-4.3046710000000003E-5</v>
      </c>
      <c r="AI31" s="13">
        <v>1.914727E-5</v>
      </c>
      <c r="AJ31" s="14">
        <v>2.52E-6</v>
      </c>
      <c r="AK31" s="14">
        <v>-3.1499999999999999E-6</v>
      </c>
      <c r="AL31" s="14">
        <v>6.3099999999999997E-6</v>
      </c>
      <c r="AM31" s="14">
        <v>-4.9599999999999999E-5</v>
      </c>
      <c r="AN31" s="14">
        <v>-4.8900000000000003E-5</v>
      </c>
      <c r="AO31" s="14">
        <v>1.9899999999999999E-5</v>
      </c>
    </row>
    <row r="32" spans="1:41" x14ac:dyDescent="0.2">
      <c r="A32" s="9">
        <v>300029</v>
      </c>
      <c r="B32" s="10">
        <v>1</v>
      </c>
      <c r="C32" s="10">
        <v>30</v>
      </c>
      <c r="D32" s="11">
        <v>0.28586336000000001</v>
      </c>
      <c r="E32" s="12">
        <v>-37.126797156782288</v>
      </c>
      <c r="F32" s="13">
        <v>-1.387739E-5</v>
      </c>
      <c r="G32" s="13">
        <v>-1.5991169999999999E-6</v>
      </c>
      <c r="H32" s="13">
        <v>1.6456580000000001E-6</v>
      </c>
      <c r="I32" s="13">
        <v>-1.0277909999999999E-5</v>
      </c>
      <c r="J32" s="13">
        <v>-5.2327440000000003E-6</v>
      </c>
      <c r="K32" s="13">
        <v>-5.2293860000000001E-5</v>
      </c>
      <c r="L32" s="14">
        <v>-1.325368E-6</v>
      </c>
      <c r="M32" s="14">
        <v>-1.66247E-5</v>
      </c>
      <c r="N32" s="14">
        <v>-1.4716550000000001E-6</v>
      </c>
      <c r="O32" s="14">
        <v>2.0928229999999999E-5</v>
      </c>
      <c r="P32" s="14">
        <v>-1.175317E-6</v>
      </c>
      <c r="Q32" s="14">
        <v>6.4214669999999998E-5</v>
      </c>
      <c r="R32" s="13">
        <v>-2.238966E-6</v>
      </c>
      <c r="S32" s="13">
        <v>1.06659E-6</v>
      </c>
      <c r="T32" s="13">
        <v>-9.4590620000000003E-5</v>
      </c>
      <c r="U32" s="13">
        <v>-1.385901E-6</v>
      </c>
      <c r="V32" s="13">
        <v>9.3380709999999998E-7</v>
      </c>
      <c r="W32" s="13">
        <v>1.999663E-5</v>
      </c>
      <c r="X32" s="14">
        <v>1.9009409999999999E-6</v>
      </c>
      <c r="Y32" s="14">
        <v>-1.4367810000000001E-6</v>
      </c>
      <c r="Z32" s="14">
        <v>5.3438920000000004E-6</v>
      </c>
      <c r="AA32" s="14">
        <v>-3.197212E-5</v>
      </c>
      <c r="AB32" s="14">
        <v>-4.4061709999999999E-5</v>
      </c>
      <c r="AC32" s="14">
        <v>2.3998750000000001E-5</v>
      </c>
      <c r="AD32" s="13">
        <v>2.0569160000000002E-6</v>
      </c>
      <c r="AE32" s="13">
        <v>-1.5893589999999999E-6</v>
      </c>
      <c r="AF32" s="13">
        <v>5.7314940000000004E-6</v>
      </c>
      <c r="AG32" s="13">
        <v>-3.4389060000000003E-5</v>
      </c>
      <c r="AH32" s="13">
        <v>-4.7617059999999999E-5</v>
      </c>
      <c r="AI32" s="13">
        <v>2.4209090000000001E-5</v>
      </c>
      <c r="AJ32" s="14">
        <v>2.3499999999999999E-6</v>
      </c>
      <c r="AK32" s="14">
        <v>-1.8199999999999999E-6</v>
      </c>
      <c r="AL32" s="14">
        <v>6.3600000000000001E-6</v>
      </c>
      <c r="AM32" s="14">
        <v>-3.8699999999999999E-5</v>
      </c>
      <c r="AN32" s="14">
        <v>-5.3699999999999997E-5</v>
      </c>
      <c r="AO32" s="14">
        <v>2.5000000000000001E-5</v>
      </c>
    </row>
    <row r="33" spans="1:41" x14ac:dyDescent="0.2">
      <c r="A33" s="9">
        <v>300030</v>
      </c>
      <c r="B33" s="10">
        <v>2</v>
      </c>
      <c r="C33" s="10">
        <v>1</v>
      </c>
      <c r="D33" s="11">
        <v>0.34856183496028148</v>
      </c>
      <c r="E33" s="12">
        <v>-23.023003663040409</v>
      </c>
      <c r="F33" s="13">
        <v>-1.5820250000000002E-5</v>
      </c>
      <c r="G33" s="13">
        <v>-3.655638E-6</v>
      </c>
      <c r="H33" s="13">
        <v>1.9262089999999999E-6</v>
      </c>
      <c r="I33" s="13">
        <v>1.8263299999999999E-8</v>
      </c>
      <c r="J33" s="13">
        <v>-9.3021000000000003E-6</v>
      </c>
      <c r="K33" s="13">
        <v>7.4171200000000006E-5</v>
      </c>
      <c r="L33" s="14">
        <v>-3.9861870000000003E-6</v>
      </c>
      <c r="M33" s="14">
        <v>-2.0828299999999998E-5</v>
      </c>
      <c r="N33" s="14">
        <v>-8.1618310000000002E-7</v>
      </c>
      <c r="O33" s="14">
        <v>7.9843079999999993E-6</v>
      </c>
      <c r="P33" s="14">
        <v>2.66423E-7</v>
      </c>
      <c r="Q33" s="14">
        <v>-2.6579870000000001E-5</v>
      </c>
      <c r="R33" s="13">
        <v>-2.6714980000000001E-6</v>
      </c>
      <c r="S33" s="13">
        <v>1.8744870000000001E-6</v>
      </c>
      <c r="T33" s="13">
        <v>-9.3194010000000003E-5</v>
      </c>
      <c r="U33" s="13">
        <v>-1.725762E-5</v>
      </c>
      <c r="V33" s="13">
        <v>-2.475056E-5</v>
      </c>
      <c r="W33" s="13">
        <v>-1.7890809999999999E-5</v>
      </c>
      <c r="X33" s="14">
        <v>2.4404750000000001E-6</v>
      </c>
      <c r="Y33" s="14">
        <v>7.5794140000000002E-8</v>
      </c>
      <c r="Z33" s="14">
        <v>9.1836339999999993E-6</v>
      </c>
      <c r="AA33" s="14">
        <v>-3.540697E-5</v>
      </c>
      <c r="AB33" s="14">
        <v>-6.7430650000000001E-5</v>
      </c>
      <c r="AC33" s="14">
        <v>-1.9489389999999999E-5</v>
      </c>
      <c r="AD33" s="13">
        <v>2.6299730000000001E-6</v>
      </c>
      <c r="AE33" s="13">
        <v>-1.00961E-8</v>
      </c>
      <c r="AF33" s="13">
        <v>9.8871459999999997E-6</v>
      </c>
      <c r="AG33" s="13">
        <v>-3.7666029999999997E-5</v>
      </c>
      <c r="AH33" s="13">
        <v>-7.2773780000000003E-5</v>
      </c>
      <c r="AI33" s="13">
        <v>-1.9833549999999999E-5</v>
      </c>
      <c r="AJ33" s="14">
        <v>2.9500000000000001E-6</v>
      </c>
      <c r="AK33" s="14">
        <v>-7.9599999999999998E-8</v>
      </c>
      <c r="AL33" s="14">
        <v>1.1E-5</v>
      </c>
      <c r="AM33" s="14">
        <v>-4.1600000000000002E-5</v>
      </c>
      <c r="AN33" s="14">
        <v>-8.1799999999999996E-5</v>
      </c>
      <c r="AO33" s="14">
        <v>-1.9400000000000001E-5</v>
      </c>
    </row>
    <row r="34" spans="1:41" x14ac:dyDescent="0.2">
      <c r="A34" s="9">
        <v>300031</v>
      </c>
      <c r="B34" s="10">
        <v>2</v>
      </c>
      <c r="C34" s="10">
        <v>2</v>
      </c>
      <c r="D34" s="11">
        <v>0.34856183496028148</v>
      </c>
      <c r="E34" s="12">
        <v>-11.478258445449629</v>
      </c>
      <c r="F34" s="13">
        <v>-2.0020340000000002E-5</v>
      </c>
      <c r="G34" s="13">
        <v>-1.671376E-6</v>
      </c>
      <c r="H34" s="13">
        <v>1.9638440000000001E-6</v>
      </c>
      <c r="I34" s="13">
        <v>-7.1758230000000004E-6</v>
      </c>
      <c r="J34" s="13">
        <v>-6.2166390000000001E-5</v>
      </c>
      <c r="K34" s="13">
        <v>4.1567380000000003E-5</v>
      </c>
      <c r="L34" s="14">
        <v>-2.2367199999999998E-6</v>
      </c>
      <c r="M34" s="14">
        <v>-2.2124640000000001E-5</v>
      </c>
      <c r="N34" s="14">
        <v>-4.6668089999999998E-7</v>
      </c>
      <c r="O34" s="14">
        <v>9.6900250000000005E-6</v>
      </c>
      <c r="P34" s="14">
        <v>3.1909970000000002E-6</v>
      </c>
      <c r="Q34" s="14">
        <v>-3.3539979999999999E-5</v>
      </c>
      <c r="R34" s="13">
        <v>-2.189532E-6</v>
      </c>
      <c r="S34" s="13">
        <v>6.5805419999999998E-7</v>
      </c>
      <c r="T34" s="13">
        <v>-9.3669260000000005E-5</v>
      </c>
      <c r="U34" s="13">
        <v>-5.6587919999999997E-6</v>
      </c>
      <c r="V34" s="13">
        <v>-4.4277160000000001E-5</v>
      </c>
      <c r="W34" s="13">
        <v>-4.4949449999999997E-6</v>
      </c>
      <c r="X34" s="14">
        <v>3.9728149999999997E-6</v>
      </c>
      <c r="Y34" s="14">
        <v>4.7722870000000001E-8</v>
      </c>
      <c r="Z34" s="14">
        <v>8.9081369999999999E-6</v>
      </c>
      <c r="AA34" s="14">
        <v>-1.9964839999999998E-5</v>
      </c>
      <c r="AB34" s="14">
        <v>-6.8768800000000005E-5</v>
      </c>
      <c r="AC34" s="14">
        <v>-1.0998730000000001E-5</v>
      </c>
      <c r="AD34" s="13">
        <v>4.231351E-6</v>
      </c>
      <c r="AE34" s="13">
        <v>-1.9623720000000001E-8</v>
      </c>
      <c r="AF34" s="13">
        <v>9.6159500000000007E-6</v>
      </c>
      <c r="AG34" s="13">
        <v>-2.1128860000000001E-5</v>
      </c>
      <c r="AH34" s="13">
        <v>-7.4299739999999999E-5</v>
      </c>
      <c r="AI34" s="13">
        <v>-1.1524030000000001E-5</v>
      </c>
      <c r="AJ34" s="14">
        <v>4.6099999999999999E-6</v>
      </c>
      <c r="AK34" s="14">
        <v>-4.58E-8</v>
      </c>
      <c r="AL34" s="14">
        <v>1.08E-5</v>
      </c>
      <c r="AM34" s="14">
        <v>-2.3099999999999999E-5</v>
      </c>
      <c r="AN34" s="14">
        <v>-8.3700000000000002E-5</v>
      </c>
      <c r="AO34" s="14">
        <v>-1.1600000000000001E-5</v>
      </c>
    </row>
    <row r="35" spans="1:41" x14ac:dyDescent="0.2">
      <c r="A35" s="9">
        <v>300032</v>
      </c>
      <c r="B35" s="10">
        <v>2</v>
      </c>
      <c r="C35" s="10">
        <v>3</v>
      </c>
      <c r="D35" s="11">
        <v>0.34856183496028148</v>
      </c>
      <c r="E35" s="12">
        <v>-5.6090918468498776E-3</v>
      </c>
      <c r="F35" s="13">
        <v>-2.1483200000000001E-5</v>
      </c>
      <c r="G35" s="13">
        <v>3.401451E-7</v>
      </c>
      <c r="H35" s="13">
        <v>1.9972309999999999E-6</v>
      </c>
      <c r="I35" s="13">
        <v>3.9906789999999998E-6</v>
      </c>
      <c r="J35" s="13">
        <v>-7.9677289999999996E-5</v>
      </c>
      <c r="K35" s="13">
        <v>1.029085E-6</v>
      </c>
      <c r="L35" s="14">
        <v>-2.1646550000000001E-8</v>
      </c>
      <c r="M35" s="14">
        <v>-2.2452399999999999E-5</v>
      </c>
      <c r="N35" s="14">
        <v>-9.7330229999999999E-8</v>
      </c>
      <c r="O35" s="14">
        <v>9.8610820000000003E-6</v>
      </c>
      <c r="P35" s="14">
        <v>-2.253128E-6</v>
      </c>
      <c r="Q35" s="14">
        <v>-3.5347510000000001E-5</v>
      </c>
      <c r="R35" s="13">
        <v>-1.9375329999999999E-6</v>
      </c>
      <c r="S35" s="13">
        <v>-5.4369579999999999E-7</v>
      </c>
      <c r="T35" s="13">
        <v>-9.3688329999999998E-5</v>
      </c>
      <c r="U35" s="13">
        <v>3.6987580000000002E-6</v>
      </c>
      <c r="V35" s="13">
        <v>-3.8507049999999999E-5</v>
      </c>
      <c r="W35" s="13">
        <v>1.115233E-6</v>
      </c>
      <c r="X35" s="14">
        <v>4.5354279999999997E-6</v>
      </c>
      <c r="Y35" s="14">
        <v>-1.052479E-7</v>
      </c>
      <c r="Z35" s="14">
        <v>8.7885530000000006E-6</v>
      </c>
      <c r="AA35" s="14">
        <v>-1.6793379999999999E-6</v>
      </c>
      <c r="AB35" s="14">
        <v>-6.7253770000000001E-5</v>
      </c>
      <c r="AC35" s="14">
        <v>5.1703049999999998E-6</v>
      </c>
      <c r="AD35" s="13">
        <v>4.8298900000000003E-6</v>
      </c>
      <c r="AE35" s="13">
        <v>-1.543913E-7</v>
      </c>
      <c r="AF35" s="13">
        <v>9.4992549999999992E-6</v>
      </c>
      <c r="AG35" s="13">
        <v>-1.6945259999999999E-6</v>
      </c>
      <c r="AH35" s="13">
        <v>-7.2806100000000001E-5</v>
      </c>
      <c r="AI35" s="13">
        <v>5.4167969999999997E-6</v>
      </c>
      <c r="AJ35" s="14">
        <v>5.2299999999999999E-6</v>
      </c>
      <c r="AK35" s="14">
        <v>-1.48E-7</v>
      </c>
      <c r="AL35" s="14">
        <v>1.0699999999999999E-5</v>
      </c>
      <c r="AM35" s="14">
        <v>-1.7E-6</v>
      </c>
      <c r="AN35" s="14">
        <v>-8.2299999999999995E-5</v>
      </c>
      <c r="AO35" s="14">
        <v>6.1199999999999999E-6</v>
      </c>
    </row>
    <row r="36" spans="1:41" x14ac:dyDescent="0.2">
      <c r="A36" s="9">
        <v>300033</v>
      </c>
      <c r="B36" s="10">
        <v>2</v>
      </c>
      <c r="C36" s="10">
        <v>4</v>
      </c>
      <c r="D36" s="11">
        <v>0.34856183496028148</v>
      </c>
      <c r="E36" s="12">
        <v>11.46704026175594</v>
      </c>
      <c r="F36" s="13">
        <v>-2.012188E-5</v>
      </c>
      <c r="G36" s="13">
        <v>1.4939359999999999E-6</v>
      </c>
      <c r="H36" s="13">
        <v>1.976758E-6</v>
      </c>
      <c r="I36" s="13">
        <v>1.7142310000000001E-5</v>
      </c>
      <c r="J36" s="13">
        <v>-7.7138980000000007E-5</v>
      </c>
      <c r="K36" s="13">
        <v>-4.1484479999999998E-5</v>
      </c>
      <c r="L36" s="14">
        <v>2.0453050000000001E-6</v>
      </c>
      <c r="M36" s="14">
        <v>-2.1751270000000001E-5</v>
      </c>
      <c r="N36" s="14">
        <v>2.5283670000000003E-7</v>
      </c>
      <c r="O36" s="14">
        <v>1.453082E-5</v>
      </c>
      <c r="P36" s="14">
        <v>-1.468414E-5</v>
      </c>
      <c r="Q36" s="14">
        <v>-3.252794E-5</v>
      </c>
      <c r="R36" s="13">
        <v>-1.9323929999999999E-6</v>
      </c>
      <c r="S36" s="13">
        <v>-1.6926779999999999E-6</v>
      </c>
      <c r="T36" s="13">
        <v>-9.3613299999999994E-5</v>
      </c>
      <c r="U36" s="13">
        <v>1.332574E-5</v>
      </c>
      <c r="V36" s="13">
        <v>-3.685608E-5</v>
      </c>
      <c r="W36" s="13">
        <v>6.8215860000000001E-6</v>
      </c>
      <c r="X36" s="14">
        <v>3.7884609999999998E-6</v>
      </c>
      <c r="Y36" s="14">
        <v>-3.0640819999999998E-8</v>
      </c>
      <c r="Z36" s="14">
        <v>8.8688140000000005E-6</v>
      </c>
      <c r="AA36" s="14">
        <v>1.335728E-5</v>
      </c>
      <c r="AB36" s="14">
        <v>-6.6431699999999996E-5</v>
      </c>
      <c r="AC36" s="14">
        <v>2.3919579999999999E-5</v>
      </c>
      <c r="AD36" s="13">
        <v>4.0503760000000004E-6</v>
      </c>
      <c r="AE36" s="13">
        <v>-4.8647989999999997E-8</v>
      </c>
      <c r="AF36" s="13">
        <v>9.5777779999999998E-6</v>
      </c>
      <c r="AG36" s="13">
        <v>1.430029E-5</v>
      </c>
      <c r="AH36" s="13">
        <v>-7.1960549999999993E-5</v>
      </c>
      <c r="AI36" s="13">
        <v>2.506948E-5</v>
      </c>
      <c r="AJ36" s="14">
        <v>4.3900000000000003E-6</v>
      </c>
      <c r="AK36" s="14">
        <v>5.0899999999999996E-9</v>
      </c>
      <c r="AL36" s="14">
        <v>1.08E-5</v>
      </c>
      <c r="AM36" s="14">
        <v>1.59E-5</v>
      </c>
      <c r="AN36" s="14">
        <v>-8.14E-5</v>
      </c>
      <c r="AO36" s="14">
        <v>2.69E-5</v>
      </c>
    </row>
    <row r="37" spans="1:41" x14ac:dyDescent="0.2">
      <c r="A37" s="9">
        <v>300034</v>
      </c>
      <c r="B37" s="10">
        <v>2</v>
      </c>
      <c r="C37" s="10">
        <v>5</v>
      </c>
      <c r="D37" s="11">
        <v>0.34856183496028148</v>
      </c>
      <c r="E37" s="12">
        <v>23.01178547934666</v>
      </c>
      <c r="F37" s="13">
        <v>-1.583946E-5</v>
      </c>
      <c r="G37" s="13">
        <v>3.0795899999999999E-6</v>
      </c>
      <c r="H37" s="13">
        <v>1.888501E-6</v>
      </c>
      <c r="I37" s="13">
        <v>2.0524589999999999E-5</v>
      </c>
      <c r="J37" s="13">
        <v>-5.3549769999999998E-5</v>
      </c>
      <c r="K37" s="13">
        <v>-8.2424029999999998E-5</v>
      </c>
      <c r="L37" s="14">
        <v>2.901558E-6</v>
      </c>
      <c r="M37" s="14">
        <v>-1.8791569999999999E-5</v>
      </c>
      <c r="N37" s="14">
        <v>5.6355329999999999E-7</v>
      </c>
      <c r="O37" s="14">
        <v>1.8696589999999999E-5</v>
      </c>
      <c r="P37" s="14">
        <v>-1.8373040000000001E-5</v>
      </c>
      <c r="Q37" s="14">
        <v>-2.1135519999999999E-5</v>
      </c>
      <c r="R37" s="13">
        <v>-2.8921269999999999E-6</v>
      </c>
      <c r="S37" s="13">
        <v>-2.0837679999999998E-6</v>
      </c>
      <c r="T37" s="13">
        <v>-9.3367800000000004E-5</v>
      </c>
      <c r="U37" s="13">
        <v>2.8046810000000001E-5</v>
      </c>
      <c r="V37" s="13">
        <v>-3.7243380000000002E-5</v>
      </c>
      <c r="W37" s="13">
        <v>2.4871220000000001E-5</v>
      </c>
      <c r="X37" s="14">
        <v>1.8679810000000001E-6</v>
      </c>
      <c r="Y37" s="14">
        <v>3.5682809999999999E-7</v>
      </c>
      <c r="Z37" s="14">
        <v>9.2097189999999996E-6</v>
      </c>
      <c r="AA37" s="14">
        <v>3.1167970000000002E-5</v>
      </c>
      <c r="AB37" s="14">
        <v>-6.480926E-5</v>
      </c>
      <c r="AC37" s="14">
        <v>3.3969220000000001E-5</v>
      </c>
      <c r="AD37" s="13">
        <v>2.069276E-6</v>
      </c>
      <c r="AE37" s="13">
        <v>3.6370460000000002E-7</v>
      </c>
      <c r="AF37" s="13">
        <v>9.9239830000000004E-6</v>
      </c>
      <c r="AG37" s="13">
        <v>3.3394359999999997E-5</v>
      </c>
      <c r="AH37" s="13">
        <v>-7.0096970000000001E-5</v>
      </c>
      <c r="AI37" s="13">
        <v>3.5013060000000003E-5</v>
      </c>
      <c r="AJ37" s="14">
        <v>2.3300000000000001E-6</v>
      </c>
      <c r="AK37" s="14">
        <v>4.5699999999999998E-7</v>
      </c>
      <c r="AL37" s="14">
        <v>1.11E-5</v>
      </c>
      <c r="AM37" s="14">
        <v>3.7200000000000003E-5</v>
      </c>
      <c r="AN37" s="14">
        <v>-7.8999999999999996E-5</v>
      </c>
      <c r="AO37" s="14">
        <v>3.6300000000000001E-5</v>
      </c>
    </row>
    <row r="38" spans="1:41" x14ac:dyDescent="0.2">
      <c r="A38" s="9">
        <v>300035</v>
      </c>
      <c r="B38" s="10">
        <v>2</v>
      </c>
      <c r="C38" s="10">
        <v>6</v>
      </c>
      <c r="D38" s="11">
        <v>0.34856183496028148</v>
      </c>
      <c r="E38" s="12">
        <v>36.976996336959623</v>
      </c>
      <c r="F38" s="13">
        <v>-1.6267280000000001E-5</v>
      </c>
      <c r="G38" s="13">
        <v>4.2442799999999996E-6</v>
      </c>
      <c r="H38" s="13">
        <v>1.6699399999999999E-6</v>
      </c>
      <c r="I38" s="13">
        <v>7.7500360000000003E-7</v>
      </c>
      <c r="J38" s="13">
        <v>-8.4212130000000005E-6</v>
      </c>
      <c r="K38" s="13">
        <v>6.0104440000000003E-5</v>
      </c>
      <c r="L38" s="14">
        <v>3.9137310000000001E-6</v>
      </c>
      <c r="M38" s="14">
        <v>-2.0381269999999999E-5</v>
      </c>
      <c r="N38" s="14">
        <v>1.260054E-6</v>
      </c>
      <c r="O38" s="14">
        <v>8.8651960000000002E-6</v>
      </c>
      <c r="P38" s="14">
        <v>-4.9031720000000002E-7</v>
      </c>
      <c r="Q38" s="14">
        <v>5.094421E-5</v>
      </c>
      <c r="R38" s="13">
        <v>-2.961847E-6</v>
      </c>
      <c r="S38" s="13">
        <v>-1.3771239999999999E-6</v>
      </c>
      <c r="T38" s="13">
        <v>-9.3193559999999999E-5</v>
      </c>
      <c r="U38" s="13">
        <v>1.2817069999999999E-5</v>
      </c>
      <c r="V38" s="13">
        <v>-2.733474E-5</v>
      </c>
      <c r="W38" s="13">
        <v>-1.7924899999999998E-5</v>
      </c>
      <c r="X38" s="14">
        <v>1.035774E-6</v>
      </c>
      <c r="Y38" s="14">
        <v>1.6592280000000001E-6</v>
      </c>
      <c r="Z38" s="14">
        <v>9.2498000000000008E-6</v>
      </c>
      <c r="AA38" s="14">
        <v>4.3432790000000001E-5</v>
      </c>
      <c r="AB38" s="14">
        <v>-6.4212240000000004E-5</v>
      </c>
      <c r="AC38" s="14">
        <v>-1.459452E-5</v>
      </c>
      <c r="AD38" s="13">
        <v>1.202793E-6</v>
      </c>
      <c r="AE38" s="13">
        <v>1.7226959999999999E-6</v>
      </c>
      <c r="AF38" s="13">
        <v>9.9710589999999996E-6</v>
      </c>
      <c r="AG38" s="13">
        <v>4.7137730000000003E-5</v>
      </c>
      <c r="AH38" s="13">
        <v>-6.9162660000000005E-5</v>
      </c>
      <c r="AI38" s="13">
        <v>-1.417085E-5</v>
      </c>
      <c r="AJ38" s="14">
        <v>1.42E-6</v>
      </c>
      <c r="AK38" s="14">
        <v>1.9E-6</v>
      </c>
      <c r="AL38" s="14">
        <v>1.1199999999999999E-5</v>
      </c>
      <c r="AM38" s="14">
        <v>5.3300000000000001E-5</v>
      </c>
      <c r="AN38" s="14">
        <v>-7.7399999999999998E-5</v>
      </c>
      <c r="AO38" s="14">
        <v>-1.3499999999999999E-5</v>
      </c>
    </row>
    <row r="39" spans="1:41" x14ac:dyDescent="0.2">
      <c r="A39" s="9">
        <v>300036</v>
      </c>
      <c r="B39" s="10">
        <v>2</v>
      </c>
      <c r="C39" s="10">
        <v>7</v>
      </c>
      <c r="D39" s="11">
        <v>0.34856183496028148</v>
      </c>
      <c r="E39" s="12">
        <v>48.521741554550317</v>
      </c>
      <c r="F39" s="13">
        <v>-1.990631E-5</v>
      </c>
      <c r="G39" s="13">
        <v>2.1708809999999999E-6</v>
      </c>
      <c r="H39" s="13">
        <v>1.386079E-6</v>
      </c>
      <c r="I39" s="13">
        <v>2.332222E-5</v>
      </c>
      <c r="J39" s="13">
        <v>-2.7298080000000001E-5</v>
      </c>
      <c r="K39" s="13">
        <v>4.9830170000000001E-5</v>
      </c>
      <c r="L39" s="14">
        <v>1.6055360000000001E-6</v>
      </c>
      <c r="M39" s="14">
        <v>-2.2238669999999999E-5</v>
      </c>
      <c r="N39" s="14">
        <v>1.4673980000000001E-6</v>
      </c>
      <c r="O39" s="14">
        <v>4.4558329999999999E-5</v>
      </c>
      <c r="P39" s="14">
        <v>-2.7307050000000001E-5</v>
      </c>
      <c r="Q39" s="14">
        <v>1.9228419999999998E-5</v>
      </c>
      <c r="R39" s="13">
        <v>-1.6662119999999999E-6</v>
      </c>
      <c r="S39" s="13">
        <v>-1.567053E-6</v>
      </c>
      <c r="T39" s="13">
        <v>-9.3668969999999998E-5</v>
      </c>
      <c r="U39" s="13">
        <v>3.5525399999999997E-5</v>
      </c>
      <c r="V39" s="13">
        <v>-2.7051510000000001E-5</v>
      </c>
      <c r="W39" s="13">
        <v>-4.5020570000000004E-6</v>
      </c>
      <c r="X39" s="14">
        <v>1.8020939999999999E-6</v>
      </c>
      <c r="Y39" s="14">
        <v>2.737438E-6</v>
      </c>
      <c r="Z39" s="14">
        <v>9.2186179999999994E-6</v>
      </c>
      <c r="AA39" s="14">
        <v>5.3823670000000002E-5</v>
      </c>
      <c r="AB39" s="14">
        <v>-4.9835140000000003E-5</v>
      </c>
      <c r="AC39" s="14">
        <v>-8.5127299999999994E-6</v>
      </c>
      <c r="AD39" s="13">
        <v>1.972931E-6</v>
      </c>
      <c r="AE39" s="13">
        <v>2.8415010000000001E-6</v>
      </c>
      <c r="AF39" s="13">
        <v>9.9518660000000007E-6</v>
      </c>
      <c r="AG39" s="13">
        <v>5.8586579999999998E-5</v>
      </c>
      <c r="AH39" s="13">
        <v>-5.3817870000000003E-5</v>
      </c>
      <c r="AI39" s="13">
        <v>-8.8217819999999999E-6</v>
      </c>
      <c r="AJ39" s="14">
        <v>2.1799999999999999E-6</v>
      </c>
      <c r="AK39" s="14">
        <v>3.0699999999999998E-6</v>
      </c>
      <c r="AL39" s="14">
        <v>1.1199999999999999E-5</v>
      </c>
      <c r="AM39" s="14">
        <v>6.6299999999999999E-5</v>
      </c>
      <c r="AN39" s="14">
        <v>-6.0399999999999998E-5</v>
      </c>
      <c r="AO39" s="14">
        <v>-8.7800000000000006E-6</v>
      </c>
    </row>
    <row r="40" spans="1:41" x14ac:dyDescent="0.2">
      <c r="A40" s="9">
        <v>300037</v>
      </c>
      <c r="B40" s="10">
        <v>2</v>
      </c>
      <c r="C40" s="10">
        <v>8</v>
      </c>
      <c r="D40" s="11">
        <v>0.34856183496028148</v>
      </c>
      <c r="E40" s="12">
        <v>59.994390908153143</v>
      </c>
      <c r="F40" s="13">
        <v>-2.2348010000000001E-5</v>
      </c>
      <c r="G40" s="13">
        <v>5.2094599999999996E-7</v>
      </c>
      <c r="H40" s="13">
        <v>1.082906E-6</v>
      </c>
      <c r="I40" s="13">
        <v>2.9539129999999999E-5</v>
      </c>
      <c r="J40" s="13">
        <v>-2.4611489999999999E-5</v>
      </c>
      <c r="K40" s="13">
        <v>3.1126379999999999E-5</v>
      </c>
      <c r="L40" s="14">
        <v>1.5915439999999999E-7</v>
      </c>
      <c r="M40" s="14">
        <v>-2.1587579999999998E-5</v>
      </c>
      <c r="N40" s="14">
        <v>1.680988E-6</v>
      </c>
      <c r="O40" s="14">
        <v>6.4926890000000003E-5</v>
      </c>
      <c r="P40" s="14">
        <v>-2.780158E-5</v>
      </c>
      <c r="Q40" s="14">
        <v>-1.678254E-5</v>
      </c>
      <c r="R40" s="13">
        <v>-4.9906089999999995E-7</v>
      </c>
      <c r="S40" s="13">
        <v>-1.949172E-6</v>
      </c>
      <c r="T40" s="13">
        <v>-9.3688349999999999E-5</v>
      </c>
      <c r="U40" s="13">
        <v>3.5199730000000003E-5</v>
      </c>
      <c r="V40" s="13">
        <v>-1.6057729999999999E-5</v>
      </c>
      <c r="W40" s="13">
        <v>1.1068890000000001E-6</v>
      </c>
      <c r="X40" s="14">
        <v>2.227835E-6</v>
      </c>
      <c r="Y40" s="14">
        <v>3.0738129999999998E-6</v>
      </c>
      <c r="Z40" s="14">
        <v>9.3675430000000006E-6</v>
      </c>
      <c r="AA40" s="14">
        <v>6.1081279999999999E-5</v>
      </c>
      <c r="AB40" s="14">
        <v>-3.3822470000000001E-5</v>
      </c>
      <c r="AC40" s="14">
        <v>5.7968239999999999E-6</v>
      </c>
      <c r="AD40" s="13">
        <v>2.4045660000000001E-6</v>
      </c>
      <c r="AE40" s="13">
        <v>3.2134110000000001E-6</v>
      </c>
      <c r="AF40" s="13">
        <v>1.011656E-5</v>
      </c>
      <c r="AG40" s="13">
        <v>6.6614999999999998E-5</v>
      </c>
      <c r="AH40" s="13">
        <v>-3.6866989999999997E-5</v>
      </c>
      <c r="AI40" s="13">
        <v>5.9817580000000002E-6</v>
      </c>
      <c r="AJ40" s="14">
        <v>2.6000000000000001E-6</v>
      </c>
      <c r="AK40" s="14">
        <v>3.4699999999999998E-6</v>
      </c>
      <c r="AL40" s="14">
        <v>1.13E-5</v>
      </c>
      <c r="AM40" s="14">
        <v>7.5500000000000006E-5</v>
      </c>
      <c r="AN40" s="14">
        <v>-4.18E-5</v>
      </c>
      <c r="AO40" s="14">
        <v>7.0099999999999998E-6</v>
      </c>
    </row>
    <row r="41" spans="1:41" x14ac:dyDescent="0.2">
      <c r="A41" s="9">
        <v>300038</v>
      </c>
      <c r="B41" s="10">
        <v>2</v>
      </c>
      <c r="C41" s="10">
        <v>9</v>
      </c>
      <c r="D41" s="11">
        <v>0.34856183496028148</v>
      </c>
      <c r="E41" s="12">
        <v>71.46704026175594</v>
      </c>
      <c r="F41" s="13">
        <v>-2.2876460000000001E-5</v>
      </c>
      <c r="G41" s="13">
        <v>-4.549464E-7</v>
      </c>
      <c r="H41" s="13">
        <v>7.6941580000000003E-7</v>
      </c>
      <c r="I41" s="13">
        <v>2.03826E-5</v>
      </c>
      <c r="J41" s="13">
        <v>-1.6401599999999999E-5</v>
      </c>
      <c r="K41" s="13">
        <v>7.4277839999999998E-6</v>
      </c>
      <c r="L41" s="14">
        <v>9.6422629999999997E-8</v>
      </c>
      <c r="M41" s="14">
        <v>-1.899669E-5</v>
      </c>
      <c r="N41" s="14">
        <v>1.8383409999999999E-6</v>
      </c>
      <c r="O41" s="14">
        <v>7.5268199999999999E-5</v>
      </c>
      <c r="P41" s="14">
        <v>-1.792444E-5</v>
      </c>
      <c r="Q41" s="14">
        <v>-5.219058E-5</v>
      </c>
      <c r="R41" s="13">
        <v>4.9867290000000004E-7</v>
      </c>
      <c r="S41" s="13">
        <v>-2.5185440000000001E-6</v>
      </c>
      <c r="T41" s="13">
        <v>-9.3613620000000002E-5</v>
      </c>
      <c r="U41" s="13">
        <v>3.8574020000000002E-5</v>
      </c>
      <c r="V41" s="13">
        <v>-6.8897259999999997E-6</v>
      </c>
      <c r="W41" s="13">
        <v>6.8149510000000001E-6</v>
      </c>
      <c r="X41" s="14">
        <v>1.7667829999999999E-6</v>
      </c>
      <c r="Y41" s="14">
        <v>2.4737140000000001E-6</v>
      </c>
      <c r="Z41" s="14">
        <v>9.6319259999999995E-6</v>
      </c>
      <c r="AA41" s="14">
        <v>6.7819969999999996E-5</v>
      </c>
      <c r="AB41" s="14">
        <v>-2.0877590000000001E-5</v>
      </c>
      <c r="AC41" s="14">
        <v>2.4542859999999999E-5</v>
      </c>
      <c r="AD41" s="13">
        <v>1.9137960000000001E-6</v>
      </c>
      <c r="AE41" s="13">
        <v>2.6153970000000001E-6</v>
      </c>
      <c r="AF41" s="13">
        <v>1.039188E-5</v>
      </c>
      <c r="AG41" s="13">
        <v>7.3999389999999994E-5</v>
      </c>
      <c r="AH41" s="13">
        <v>-2.291132E-5</v>
      </c>
      <c r="AI41" s="13">
        <v>2.5352920000000001E-5</v>
      </c>
      <c r="AJ41" s="14">
        <v>2.0600000000000002E-6</v>
      </c>
      <c r="AK41" s="14">
        <v>2.8200000000000001E-6</v>
      </c>
      <c r="AL41" s="14">
        <v>1.1600000000000001E-5</v>
      </c>
      <c r="AM41" s="14">
        <v>8.3800000000000004E-5</v>
      </c>
      <c r="AN41" s="14">
        <v>-2.62E-5</v>
      </c>
      <c r="AO41" s="14">
        <v>2.7500000000000001E-5</v>
      </c>
    </row>
    <row r="42" spans="1:41" x14ac:dyDescent="0.2">
      <c r="A42" s="9">
        <v>300039</v>
      </c>
      <c r="B42" s="10">
        <v>2</v>
      </c>
      <c r="C42" s="10">
        <v>10</v>
      </c>
      <c r="D42" s="11">
        <v>0.34856183496028148</v>
      </c>
      <c r="E42" s="12">
        <v>83.011785479346656</v>
      </c>
      <c r="F42" s="13">
        <v>-2.064345E-5</v>
      </c>
      <c r="G42" s="13">
        <v>-1.2797349999999999E-7</v>
      </c>
      <c r="H42" s="13">
        <v>4.5619899999999999E-7</v>
      </c>
      <c r="I42" s="13">
        <v>6.4432340000000001E-6</v>
      </c>
      <c r="J42" s="13">
        <v>-1.0566710000000001E-5</v>
      </c>
      <c r="K42" s="13">
        <v>-2.290812E-5</v>
      </c>
      <c r="L42" s="14">
        <v>-3.0600610000000001E-7</v>
      </c>
      <c r="M42" s="14">
        <v>-1.398758E-5</v>
      </c>
      <c r="N42" s="14">
        <v>1.917267E-6</v>
      </c>
      <c r="O42" s="14">
        <v>6.1679639999999994E-5</v>
      </c>
      <c r="P42" s="14">
        <v>-4.2916849999999997E-6</v>
      </c>
      <c r="Q42" s="14">
        <v>-8.1949070000000002E-5</v>
      </c>
      <c r="R42" s="13">
        <v>3.583578E-7</v>
      </c>
      <c r="S42" s="13">
        <v>-3.5435800000000001E-6</v>
      </c>
      <c r="T42" s="13">
        <v>-9.3368190000000004E-5</v>
      </c>
      <c r="U42" s="13">
        <v>4.6262269999999997E-5</v>
      </c>
      <c r="V42" s="13">
        <v>5.6697579999999996E-6</v>
      </c>
      <c r="W42" s="13">
        <v>2.482936E-5</v>
      </c>
      <c r="X42" s="14">
        <v>5.9515599999999999E-7</v>
      </c>
      <c r="Y42" s="14">
        <v>1.134572E-6</v>
      </c>
      <c r="Z42" s="14">
        <v>9.9416830000000002E-6</v>
      </c>
      <c r="AA42" s="14">
        <v>7.4789449999999996E-5</v>
      </c>
      <c r="AB42" s="14">
        <v>-7.5943019999999999E-6</v>
      </c>
      <c r="AC42" s="14">
        <v>2.949265E-5</v>
      </c>
      <c r="AD42" s="13">
        <v>7.0464689999999998E-7</v>
      </c>
      <c r="AE42" s="13">
        <v>1.274277E-6</v>
      </c>
      <c r="AF42" s="13">
        <v>1.071606E-5</v>
      </c>
      <c r="AG42" s="13">
        <v>8.1530899999999996E-5</v>
      </c>
      <c r="AH42" s="13">
        <v>-8.3260089999999992E-6</v>
      </c>
      <c r="AI42" s="13">
        <v>2.975163E-5</v>
      </c>
      <c r="AJ42" s="14">
        <v>8.1900000000000001E-7</v>
      </c>
      <c r="AK42" s="14">
        <v>1.4100000000000001E-6</v>
      </c>
      <c r="AL42" s="14">
        <v>1.2E-5</v>
      </c>
      <c r="AM42" s="14">
        <v>9.2100000000000003E-5</v>
      </c>
      <c r="AN42" s="14">
        <v>-9.55E-6</v>
      </c>
      <c r="AO42" s="14">
        <v>3.1199999999999999E-5</v>
      </c>
    </row>
    <row r="43" spans="1:41" x14ac:dyDescent="0.2">
      <c r="A43" s="9">
        <v>300040</v>
      </c>
      <c r="B43" s="10">
        <v>2</v>
      </c>
      <c r="C43" s="10">
        <v>11</v>
      </c>
      <c r="D43" s="11">
        <v>0.34856183496028148</v>
      </c>
      <c r="E43" s="12">
        <v>96.976996336959601</v>
      </c>
      <c r="F43" s="13">
        <v>-2.2885299999999999E-5</v>
      </c>
      <c r="G43" s="13">
        <v>-9.2818270000000004E-8</v>
      </c>
      <c r="H43" s="13">
        <v>-2.5626930000000001E-7</v>
      </c>
      <c r="I43" s="13">
        <v>-3.6623740000000002E-7</v>
      </c>
      <c r="J43" s="13">
        <v>-8.2062999999999997E-6</v>
      </c>
      <c r="K43" s="13">
        <v>-1.4066759999999999E-5</v>
      </c>
      <c r="L43" s="14">
        <v>-4.2336780000000003E-7</v>
      </c>
      <c r="M43" s="14">
        <v>-1.376326E-5</v>
      </c>
      <c r="N43" s="14">
        <v>2.0762379999999999E-6</v>
      </c>
      <c r="O43" s="14">
        <v>9.0801079999999999E-6</v>
      </c>
      <c r="P43" s="14">
        <v>6.5092369999999998E-7</v>
      </c>
      <c r="Q43" s="14">
        <v>7.7524070000000003E-5</v>
      </c>
      <c r="R43" s="13">
        <v>-2.8760429999999999E-7</v>
      </c>
      <c r="S43" s="13">
        <v>-3.250829E-6</v>
      </c>
      <c r="T43" s="13">
        <v>-9.3194010000000003E-5</v>
      </c>
      <c r="U43" s="13">
        <v>3.0063419999999999E-5</v>
      </c>
      <c r="V43" s="13">
        <v>-2.5702559999999998E-6</v>
      </c>
      <c r="W43" s="13">
        <v>-1.7890809999999999E-5</v>
      </c>
      <c r="X43" s="14">
        <v>-9.8535860000000009E-7</v>
      </c>
      <c r="Y43" s="14">
        <v>9.7715730000000005E-7</v>
      </c>
      <c r="Z43" s="14">
        <v>9.7597010000000002E-6</v>
      </c>
      <c r="AA43" s="14">
        <v>7.7509249999999997E-5</v>
      </c>
      <c r="AB43" s="14">
        <v>3.361334E-6</v>
      </c>
      <c r="AC43" s="14">
        <v>-7.4573550000000002E-6</v>
      </c>
      <c r="AD43" s="13">
        <v>-9.634338999999999E-7</v>
      </c>
      <c r="AE43" s="13">
        <v>1.1619160000000001E-6</v>
      </c>
      <c r="AF43" s="13">
        <v>1.055633E-5</v>
      </c>
      <c r="AG43" s="13">
        <v>8.4561950000000004E-5</v>
      </c>
      <c r="AH43" s="13">
        <v>4.4685999999999999E-6</v>
      </c>
      <c r="AI43" s="13">
        <v>-7.4931180000000004E-6</v>
      </c>
      <c r="AJ43" s="14">
        <v>-9.3600000000000002E-7</v>
      </c>
      <c r="AK43" s="14">
        <v>1.3E-6</v>
      </c>
      <c r="AL43" s="14">
        <v>1.1800000000000001E-5</v>
      </c>
      <c r="AM43" s="14">
        <v>9.5600000000000006E-5</v>
      </c>
      <c r="AN43" s="14">
        <v>5.9699999999999996E-6</v>
      </c>
      <c r="AO43" s="14">
        <v>-6.1500000000000004E-6</v>
      </c>
    </row>
    <row r="44" spans="1:41" x14ac:dyDescent="0.2">
      <c r="A44" s="9">
        <v>300041</v>
      </c>
      <c r="B44" s="10">
        <v>2</v>
      </c>
      <c r="C44" s="10">
        <v>12</v>
      </c>
      <c r="D44" s="11">
        <v>0.34856183496028148</v>
      </c>
      <c r="E44" s="12">
        <v>108.5217415545503</v>
      </c>
      <c r="F44" s="13">
        <v>-2.3290819999999999E-5</v>
      </c>
      <c r="G44" s="13">
        <v>3.4851180000000001E-7</v>
      </c>
      <c r="H44" s="13">
        <v>-5.7776420000000005E-7</v>
      </c>
      <c r="I44" s="13">
        <v>-2.2123639999999999E-5</v>
      </c>
      <c r="J44" s="13">
        <v>-1.8320150000000001E-5</v>
      </c>
      <c r="K44" s="13">
        <v>8.2627820000000007E-6</v>
      </c>
      <c r="L44" s="14">
        <v>-2.1683269999999999E-7</v>
      </c>
      <c r="M44" s="14">
        <v>-1.885416E-5</v>
      </c>
      <c r="N44" s="14">
        <v>1.9340789999999999E-6</v>
      </c>
      <c r="O44" s="14">
        <v>5.3536260000000002E-5</v>
      </c>
      <c r="P44" s="14">
        <v>1.8138810000000001E-5</v>
      </c>
      <c r="Q44" s="14">
        <v>5.2768400000000001E-5</v>
      </c>
      <c r="R44" s="13">
        <v>5.2487449999999998E-7</v>
      </c>
      <c r="S44" s="13">
        <v>-2.225218E-6</v>
      </c>
      <c r="T44" s="13">
        <v>-9.3669260000000005E-5</v>
      </c>
      <c r="U44" s="13">
        <v>4.117454E-5</v>
      </c>
      <c r="V44" s="13">
        <v>1.7237920000000001E-5</v>
      </c>
      <c r="W44" s="13">
        <v>-4.4949449999999997E-6</v>
      </c>
      <c r="X44" s="14">
        <v>-1.589607E-6</v>
      </c>
      <c r="Y44" s="14">
        <v>1.959981E-6</v>
      </c>
      <c r="Z44" s="14">
        <v>9.440972E-6</v>
      </c>
      <c r="AA44" s="14">
        <v>7.0787690000000006E-5</v>
      </c>
      <c r="AB44" s="14">
        <v>1.6033659999999999E-5</v>
      </c>
      <c r="AC44" s="14">
        <v>-1.01611E-5</v>
      </c>
      <c r="AD44" s="13">
        <v>-1.6341149999999999E-6</v>
      </c>
      <c r="AE44" s="13">
        <v>2.1759530000000002E-6</v>
      </c>
      <c r="AF44" s="13">
        <v>1.0257569999999999E-5</v>
      </c>
      <c r="AG44" s="13">
        <v>7.7553140000000004E-5</v>
      </c>
      <c r="AH44" s="13">
        <v>1.8451500000000001E-5</v>
      </c>
      <c r="AI44" s="13">
        <v>-1.0669269999999999E-5</v>
      </c>
      <c r="AJ44" s="14">
        <v>-1.64E-6</v>
      </c>
      <c r="AK44" s="14">
        <v>2.3199999999999998E-6</v>
      </c>
      <c r="AL44" s="14">
        <v>1.1600000000000001E-5</v>
      </c>
      <c r="AM44" s="14">
        <v>8.7999999999999998E-5</v>
      </c>
      <c r="AN44" s="14">
        <v>2.19E-5</v>
      </c>
      <c r="AO44" s="14">
        <v>-1.0699999999999999E-5</v>
      </c>
    </row>
    <row r="45" spans="1:41" x14ac:dyDescent="0.2">
      <c r="A45" s="9">
        <v>300042</v>
      </c>
      <c r="B45" s="10">
        <v>2</v>
      </c>
      <c r="C45" s="10">
        <v>13</v>
      </c>
      <c r="D45" s="11">
        <v>0.34856183496028148</v>
      </c>
      <c r="E45" s="12">
        <v>119.99439090815309</v>
      </c>
      <c r="F45" s="13">
        <v>-2.207218E-5</v>
      </c>
      <c r="G45" s="13">
        <v>-3.1840359999999998E-7</v>
      </c>
      <c r="H45" s="13">
        <v>-9.1432529999999995E-7</v>
      </c>
      <c r="I45" s="13">
        <v>-3.0923480000000002E-5</v>
      </c>
      <c r="J45" s="13">
        <v>-3.001878E-5</v>
      </c>
      <c r="K45" s="13">
        <v>3.0097300000000001E-5</v>
      </c>
      <c r="L45" s="14">
        <v>-6.8019529999999996E-7</v>
      </c>
      <c r="M45" s="14">
        <v>-2.1863409999999999E-5</v>
      </c>
      <c r="N45" s="14">
        <v>1.7783180000000001E-6</v>
      </c>
      <c r="O45" s="14">
        <v>5.9519589999999998E-5</v>
      </c>
      <c r="P45" s="14">
        <v>3.266103E-5</v>
      </c>
      <c r="Q45" s="14">
        <v>1.8564970000000001E-5</v>
      </c>
      <c r="R45" s="13">
        <v>1.4396210000000001E-6</v>
      </c>
      <c r="S45" s="13">
        <v>-1.4061049999999999E-6</v>
      </c>
      <c r="T45" s="13">
        <v>-9.3688329999999998E-5</v>
      </c>
      <c r="U45" s="13">
        <v>3.1498699999999997E-5</v>
      </c>
      <c r="V45" s="13">
        <v>2.2456740000000001E-5</v>
      </c>
      <c r="W45" s="13">
        <v>1.115233E-6</v>
      </c>
      <c r="X45" s="14">
        <v>-1.7333190000000001E-6</v>
      </c>
      <c r="Y45" s="14">
        <v>2.6824080000000002E-6</v>
      </c>
      <c r="Z45" s="14">
        <v>9.1253049999999992E-6</v>
      </c>
      <c r="AA45" s="14">
        <v>6.0977960000000002E-5</v>
      </c>
      <c r="AB45" s="14">
        <v>2.848845E-5</v>
      </c>
      <c r="AC45" s="14">
        <v>1.0860380000000001E-6</v>
      </c>
      <c r="AD45" s="13">
        <v>-1.8304610000000001E-6</v>
      </c>
      <c r="AE45" s="13">
        <v>2.9073169999999999E-6</v>
      </c>
      <c r="AF45" s="13">
        <v>9.9535969999999992E-6</v>
      </c>
      <c r="AG45" s="13">
        <v>6.7180059999999995E-5</v>
      </c>
      <c r="AH45" s="13">
        <v>3.2112710000000002E-5</v>
      </c>
      <c r="AI45" s="13">
        <v>1.276753E-6</v>
      </c>
      <c r="AJ45" s="14">
        <v>-1.8500000000000001E-6</v>
      </c>
      <c r="AK45" s="14">
        <v>3.0900000000000001E-6</v>
      </c>
      <c r="AL45" s="14">
        <v>1.13E-5</v>
      </c>
      <c r="AM45" s="14">
        <v>7.6799999999999997E-5</v>
      </c>
      <c r="AN45" s="14">
        <v>3.7299999999999999E-5</v>
      </c>
      <c r="AO45" s="14">
        <v>1.68E-6</v>
      </c>
    </row>
    <row r="46" spans="1:41" x14ac:dyDescent="0.2">
      <c r="A46" s="9">
        <v>300043</v>
      </c>
      <c r="B46" s="10">
        <v>2</v>
      </c>
      <c r="C46" s="10">
        <v>14</v>
      </c>
      <c r="D46" s="11">
        <v>0.34856183496028148</v>
      </c>
      <c r="E46" s="12">
        <v>131.4670402617559</v>
      </c>
      <c r="F46" s="13">
        <v>-1.9811390000000001E-5</v>
      </c>
      <c r="G46" s="13">
        <v>-1.8660429999999999E-6</v>
      </c>
      <c r="H46" s="13">
        <v>-1.207342E-6</v>
      </c>
      <c r="I46" s="13">
        <v>-3.383766E-5</v>
      </c>
      <c r="J46" s="13">
        <v>-4.3964110000000002E-5</v>
      </c>
      <c r="K46" s="13">
        <v>4.891226E-5</v>
      </c>
      <c r="L46" s="14">
        <v>-1.314674E-6</v>
      </c>
      <c r="M46" s="14">
        <v>-2.206176E-5</v>
      </c>
      <c r="N46" s="14">
        <v>1.585504E-6</v>
      </c>
      <c r="O46" s="14">
        <v>4.7705689999999999E-5</v>
      </c>
      <c r="P46" s="14">
        <v>3.6295830000000001E-5</v>
      </c>
      <c r="Q46" s="14">
        <v>-1.966264E-5</v>
      </c>
      <c r="R46" s="13">
        <v>2.4320990000000002E-6</v>
      </c>
      <c r="S46" s="13">
        <v>-8.2716180000000002E-7</v>
      </c>
      <c r="T46" s="13">
        <v>-9.3613299999999994E-5</v>
      </c>
      <c r="U46" s="13">
        <v>2.5255430000000001E-5</v>
      </c>
      <c r="V46" s="13">
        <v>2.996846E-5</v>
      </c>
      <c r="W46" s="13">
        <v>6.8215860000000001E-6</v>
      </c>
      <c r="X46" s="14">
        <v>-1.723611E-6</v>
      </c>
      <c r="Y46" s="14">
        <v>2.4468250000000001E-6</v>
      </c>
      <c r="Z46" s="14">
        <v>8.9174590000000001E-6</v>
      </c>
      <c r="AA46" s="14">
        <v>5.1825569999999999E-5</v>
      </c>
      <c r="AB46" s="14">
        <v>3.971817E-5</v>
      </c>
      <c r="AC46" s="14">
        <v>1.3884890000000001E-5</v>
      </c>
      <c r="AD46" s="13">
        <v>-1.8520790000000001E-6</v>
      </c>
      <c r="AE46" s="13">
        <v>2.6167279999999998E-6</v>
      </c>
      <c r="AF46" s="13">
        <v>9.7497040000000001E-6</v>
      </c>
      <c r="AG46" s="13">
        <v>5.7312239999999999E-5</v>
      </c>
      <c r="AH46" s="13">
        <v>4.4403319999999997E-5</v>
      </c>
      <c r="AI46" s="13">
        <v>1.4931860000000001E-5</v>
      </c>
      <c r="AJ46" s="14">
        <v>-1.8899999999999999E-6</v>
      </c>
      <c r="AK46" s="14">
        <v>2.79E-6</v>
      </c>
      <c r="AL46" s="14">
        <v>1.1E-5</v>
      </c>
      <c r="AM46" s="14">
        <v>6.58E-5</v>
      </c>
      <c r="AN46" s="14">
        <v>5.1100000000000002E-5</v>
      </c>
      <c r="AO46" s="14">
        <v>1.59E-5</v>
      </c>
    </row>
    <row r="47" spans="1:41" x14ac:dyDescent="0.2">
      <c r="A47" s="9">
        <v>300044</v>
      </c>
      <c r="B47" s="10">
        <v>2</v>
      </c>
      <c r="C47" s="10">
        <v>15</v>
      </c>
      <c r="D47" s="11">
        <v>0.34856183496028148</v>
      </c>
      <c r="E47" s="12">
        <v>143.0117854793466</v>
      </c>
      <c r="F47" s="13">
        <v>-1.5463630000000001E-5</v>
      </c>
      <c r="G47" s="13">
        <v>-2.6845680000000001E-6</v>
      </c>
      <c r="H47" s="13">
        <v>-1.4323020000000001E-6</v>
      </c>
      <c r="I47" s="13">
        <v>-2.3740500000000001E-5</v>
      </c>
      <c r="J47" s="13">
        <v>-4.4253050000000001E-5</v>
      </c>
      <c r="K47" s="13">
        <v>5.9515909999999998E-5</v>
      </c>
      <c r="L47" s="14">
        <v>-2.8626010000000002E-6</v>
      </c>
      <c r="M47" s="14">
        <v>-1.9167399999999999E-5</v>
      </c>
      <c r="N47" s="14">
        <v>1.353713E-6</v>
      </c>
      <c r="O47" s="14">
        <v>2.7993299999999998E-5</v>
      </c>
      <c r="P47" s="14">
        <v>2.5892049999999999E-5</v>
      </c>
      <c r="Q47" s="14">
        <v>-6.081355E-5</v>
      </c>
      <c r="R47" s="13">
        <v>3.250659E-6</v>
      </c>
      <c r="S47" s="13">
        <v>-1.462771E-6</v>
      </c>
      <c r="T47" s="13">
        <v>-9.3367800000000004E-5</v>
      </c>
      <c r="U47" s="13">
        <v>1.8230310000000001E-5</v>
      </c>
      <c r="V47" s="13">
        <v>4.2910939999999999E-5</v>
      </c>
      <c r="W47" s="13">
        <v>2.4871220000000001E-5</v>
      </c>
      <c r="X47" s="14">
        <v>-1.436026E-6</v>
      </c>
      <c r="Y47" s="14">
        <v>9.7988300000000009E-7</v>
      </c>
      <c r="Z47" s="14">
        <v>8.7394350000000005E-6</v>
      </c>
      <c r="AA47" s="14">
        <v>4.518585E-5</v>
      </c>
      <c r="AB47" s="14">
        <v>5.0072109999999999E-5</v>
      </c>
      <c r="AC47" s="14">
        <v>2.9117389999999999E-5</v>
      </c>
      <c r="AD47" s="13">
        <v>-1.567286E-6</v>
      </c>
      <c r="AE47" s="13">
        <v>1.0466639999999999E-6</v>
      </c>
      <c r="AF47" s="13">
        <v>9.5665400000000001E-6</v>
      </c>
      <c r="AG47" s="13">
        <v>4.9877889999999998E-5</v>
      </c>
      <c r="AH47" s="13">
        <v>5.5674999999999998E-5</v>
      </c>
      <c r="AI47" s="13">
        <v>3.0663290000000001E-5</v>
      </c>
      <c r="AJ47" s="14">
        <v>-1.6300000000000001E-6</v>
      </c>
      <c r="AK47" s="14">
        <v>1.1799999999999999E-6</v>
      </c>
      <c r="AL47" s="14">
        <v>1.08E-5</v>
      </c>
      <c r="AM47" s="14">
        <v>5.7000000000000003E-5</v>
      </c>
      <c r="AN47" s="14">
        <v>6.3899999999999995E-5</v>
      </c>
      <c r="AO47" s="14">
        <v>3.1600000000000002E-5</v>
      </c>
    </row>
    <row r="48" spans="1:41" x14ac:dyDescent="0.2">
      <c r="A48" s="9">
        <v>300045</v>
      </c>
      <c r="B48" s="10">
        <v>2</v>
      </c>
      <c r="C48" s="10">
        <v>16</v>
      </c>
      <c r="D48" s="11">
        <v>0.34856183496028148</v>
      </c>
      <c r="E48" s="12">
        <v>156.97699633695959</v>
      </c>
      <c r="F48" s="13">
        <v>-1.5820250000000002E-5</v>
      </c>
      <c r="G48" s="13">
        <v>-3.655638E-6</v>
      </c>
      <c r="H48" s="13">
        <v>-1.9262089999999999E-6</v>
      </c>
      <c r="I48" s="13">
        <v>1.8263299999999999E-8</v>
      </c>
      <c r="J48" s="13">
        <v>-9.3021000000000003E-6</v>
      </c>
      <c r="K48" s="13">
        <v>-7.4171200000000006E-5</v>
      </c>
      <c r="L48" s="14">
        <v>-3.9861870000000003E-6</v>
      </c>
      <c r="M48" s="14">
        <v>-2.0828299999999998E-5</v>
      </c>
      <c r="N48" s="14">
        <v>8.1618310000000002E-7</v>
      </c>
      <c r="O48" s="14">
        <v>7.9843079999999993E-6</v>
      </c>
      <c r="P48" s="14">
        <v>2.66423E-7</v>
      </c>
      <c r="Q48" s="14">
        <v>2.6579870000000001E-5</v>
      </c>
      <c r="R48" s="13">
        <v>2.673548E-6</v>
      </c>
      <c r="S48" s="13">
        <v>-1.876472E-6</v>
      </c>
      <c r="T48" s="13">
        <v>-9.3193559999999999E-5</v>
      </c>
      <c r="U48" s="13">
        <v>1.7264039999999999E-5</v>
      </c>
      <c r="V48" s="13">
        <v>2.4767280000000001E-5</v>
      </c>
      <c r="W48" s="13">
        <v>-1.7924899999999998E-5</v>
      </c>
      <c r="X48" s="14">
        <v>-2.4446260000000001E-6</v>
      </c>
      <c r="Y48" s="14">
        <v>-3.211803E-7</v>
      </c>
      <c r="Z48" s="14">
        <v>8.1871199999999996E-6</v>
      </c>
      <c r="AA48" s="14">
        <v>3.3686970000000002E-5</v>
      </c>
      <c r="AB48" s="14">
        <v>6.0400689999999999E-5</v>
      </c>
      <c r="AC48" s="14">
        <v>-1.7744820000000001E-5</v>
      </c>
      <c r="AD48" s="13">
        <v>-2.5893969999999999E-6</v>
      </c>
      <c r="AE48" s="13">
        <v>-3.5100320000000002E-7</v>
      </c>
      <c r="AF48" s="13">
        <v>8.9976360000000002E-6</v>
      </c>
      <c r="AG48" s="13">
        <v>3.6768289999999998E-5</v>
      </c>
      <c r="AH48" s="13">
        <v>6.719506E-5</v>
      </c>
      <c r="AI48" s="13">
        <v>-1.68626E-5</v>
      </c>
      <c r="AJ48" s="14">
        <v>-2.79E-6</v>
      </c>
      <c r="AK48" s="14">
        <v>-2.79E-7</v>
      </c>
      <c r="AL48" s="14">
        <v>1.0200000000000001E-5</v>
      </c>
      <c r="AM48" s="14">
        <v>4.1399999999999997E-5</v>
      </c>
      <c r="AN48" s="14">
        <v>7.7299999999999995E-5</v>
      </c>
      <c r="AO48" s="14">
        <v>-1.7399999999999999E-5</v>
      </c>
    </row>
    <row r="49" spans="1:41" x14ac:dyDescent="0.2">
      <c r="A49" s="9">
        <v>300046</v>
      </c>
      <c r="B49" s="10">
        <v>2</v>
      </c>
      <c r="C49" s="10">
        <v>17</v>
      </c>
      <c r="D49" s="11">
        <v>0.34856183496028148</v>
      </c>
      <c r="E49" s="12">
        <v>168.52174155455029</v>
      </c>
      <c r="F49" s="13">
        <v>-2.0020340000000002E-5</v>
      </c>
      <c r="G49" s="13">
        <v>-1.671376E-6</v>
      </c>
      <c r="H49" s="13">
        <v>-1.9638440000000001E-6</v>
      </c>
      <c r="I49" s="13">
        <v>-7.1758230000000004E-6</v>
      </c>
      <c r="J49" s="13">
        <v>-6.2166390000000001E-5</v>
      </c>
      <c r="K49" s="13">
        <v>-4.1567380000000003E-5</v>
      </c>
      <c r="L49" s="14">
        <v>-2.2367199999999998E-6</v>
      </c>
      <c r="M49" s="14">
        <v>-2.2124640000000001E-5</v>
      </c>
      <c r="N49" s="14">
        <v>4.6668089999999998E-7</v>
      </c>
      <c r="O49" s="14">
        <v>9.6900250000000005E-6</v>
      </c>
      <c r="P49" s="14">
        <v>3.1909970000000002E-6</v>
      </c>
      <c r="Q49" s="14">
        <v>3.3539979999999999E-5</v>
      </c>
      <c r="R49" s="13">
        <v>2.1902140000000002E-6</v>
      </c>
      <c r="S49" s="13">
        <v>-6.5945570000000002E-7</v>
      </c>
      <c r="T49" s="13">
        <v>-9.3668969999999998E-5</v>
      </c>
      <c r="U49" s="13">
        <v>5.6645970000000001E-6</v>
      </c>
      <c r="V49" s="13">
        <v>4.4291649999999998E-5</v>
      </c>
      <c r="W49" s="13">
        <v>-4.5020570000000004E-6</v>
      </c>
      <c r="X49" s="14">
        <v>-3.9578770000000003E-6</v>
      </c>
      <c r="Y49" s="14">
        <v>-2.346321E-7</v>
      </c>
      <c r="Z49" s="14">
        <v>7.8263559999999998E-6</v>
      </c>
      <c r="AA49" s="14">
        <v>1.9012780000000001E-5</v>
      </c>
      <c r="AB49" s="14">
        <v>5.9048169999999999E-5</v>
      </c>
      <c r="AC49" s="14">
        <v>-1.155626E-5</v>
      </c>
      <c r="AD49" s="13">
        <v>-4.1128480000000003E-6</v>
      </c>
      <c r="AE49" s="13">
        <v>-2.9467840000000001E-7</v>
      </c>
      <c r="AF49" s="13">
        <v>8.6341659999999998E-6</v>
      </c>
      <c r="AG49" s="13">
        <v>2.0578729999999999E-5</v>
      </c>
      <c r="AH49" s="13">
        <v>6.5967400000000001E-5</v>
      </c>
      <c r="AI49" s="13">
        <v>-1.127844E-5</v>
      </c>
      <c r="AJ49" s="14">
        <v>-4.4299999999999999E-6</v>
      </c>
      <c r="AK49" s="14">
        <v>-2.5100000000000001E-7</v>
      </c>
      <c r="AL49" s="14">
        <v>9.8500000000000006E-6</v>
      </c>
      <c r="AM49" s="14">
        <v>2.3E-5</v>
      </c>
      <c r="AN49" s="14">
        <v>7.6199999999999995E-5</v>
      </c>
      <c r="AO49" s="14">
        <v>-1.2E-5</v>
      </c>
    </row>
    <row r="50" spans="1:41" x14ac:dyDescent="0.2">
      <c r="A50" s="9">
        <v>300047</v>
      </c>
      <c r="B50" s="10">
        <v>2</v>
      </c>
      <c r="C50" s="10">
        <v>18</v>
      </c>
      <c r="D50" s="11">
        <v>0.34856183496028148</v>
      </c>
      <c r="E50" s="12">
        <v>179.99439090815309</v>
      </c>
      <c r="F50" s="13">
        <v>-2.1483200000000001E-5</v>
      </c>
      <c r="G50" s="13">
        <v>3.401451E-7</v>
      </c>
      <c r="H50" s="13">
        <v>-1.9972309999999999E-6</v>
      </c>
      <c r="I50" s="13">
        <v>3.9906789999999998E-6</v>
      </c>
      <c r="J50" s="13">
        <v>-7.9677289999999996E-5</v>
      </c>
      <c r="K50" s="13">
        <v>-1.029085E-6</v>
      </c>
      <c r="L50" s="14">
        <v>-2.1646550000000001E-8</v>
      </c>
      <c r="M50" s="14">
        <v>-2.2452399999999999E-5</v>
      </c>
      <c r="N50" s="14">
        <v>9.7330229999999999E-8</v>
      </c>
      <c r="O50" s="14">
        <v>9.8610820000000003E-6</v>
      </c>
      <c r="P50" s="14">
        <v>-2.253128E-6</v>
      </c>
      <c r="Q50" s="14">
        <v>3.5347510000000001E-5</v>
      </c>
      <c r="R50" s="13">
        <v>1.9375629999999999E-6</v>
      </c>
      <c r="S50" s="13">
        <v>5.4238670000000002E-7</v>
      </c>
      <c r="T50" s="13">
        <v>-9.3688349999999999E-5</v>
      </c>
      <c r="U50" s="13">
        <v>-3.6934620000000001E-6</v>
      </c>
      <c r="V50" s="13">
        <v>3.8512720000000003E-5</v>
      </c>
      <c r="W50" s="13">
        <v>1.1068890000000001E-6</v>
      </c>
      <c r="X50" s="14">
        <v>-4.6266150000000001E-6</v>
      </c>
      <c r="Y50" s="14">
        <v>-3.335254E-8</v>
      </c>
      <c r="Z50" s="14">
        <v>7.5478019999999996E-6</v>
      </c>
      <c r="AA50" s="14">
        <v>4.3147880000000003E-6</v>
      </c>
      <c r="AB50" s="14">
        <v>5.6117209999999999E-5</v>
      </c>
      <c r="AC50" s="14">
        <v>1.952417E-6</v>
      </c>
      <c r="AD50" s="13">
        <v>-4.7856709999999996E-6</v>
      </c>
      <c r="AE50" s="13">
        <v>-1.0268200000000001E-7</v>
      </c>
      <c r="AF50" s="13">
        <v>8.3430919999999996E-6</v>
      </c>
      <c r="AG50" s="13">
        <v>4.6515079999999996E-6</v>
      </c>
      <c r="AH50" s="13">
        <v>6.3019899999999996E-5</v>
      </c>
      <c r="AI50" s="13">
        <v>2.464741E-6</v>
      </c>
      <c r="AJ50" s="14">
        <v>-5.1699999999999996E-6</v>
      </c>
      <c r="AK50" s="14">
        <v>-1.06E-7</v>
      </c>
      <c r="AL50" s="14">
        <v>9.5400000000000001E-6</v>
      </c>
      <c r="AM50" s="14">
        <v>5.1699999999999996E-6</v>
      </c>
      <c r="AN50" s="14">
        <v>7.3200000000000004E-5</v>
      </c>
      <c r="AO50" s="14">
        <v>2.6000000000000001E-6</v>
      </c>
    </row>
    <row r="51" spans="1:41" x14ac:dyDescent="0.2">
      <c r="A51" s="9">
        <v>300048</v>
      </c>
      <c r="B51" s="10">
        <v>2</v>
      </c>
      <c r="C51" s="10">
        <v>19</v>
      </c>
      <c r="D51" s="11">
        <v>0.34856183496028148</v>
      </c>
      <c r="E51" s="12">
        <v>-168.53295973824399</v>
      </c>
      <c r="F51" s="13">
        <v>-2.012188E-5</v>
      </c>
      <c r="G51" s="13">
        <v>1.4939359999999999E-6</v>
      </c>
      <c r="H51" s="13">
        <v>-1.976758E-6</v>
      </c>
      <c r="I51" s="13">
        <v>1.7142310000000001E-5</v>
      </c>
      <c r="J51" s="13">
        <v>-7.7138980000000007E-5</v>
      </c>
      <c r="K51" s="13">
        <v>4.1484479999999998E-5</v>
      </c>
      <c r="L51" s="14">
        <v>2.0453050000000001E-6</v>
      </c>
      <c r="M51" s="14">
        <v>-2.1751270000000001E-5</v>
      </c>
      <c r="N51" s="14">
        <v>-2.5283670000000003E-7</v>
      </c>
      <c r="O51" s="14">
        <v>1.453082E-5</v>
      </c>
      <c r="P51" s="14">
        <v>-1.468414E-5</v>
      </c>
      <c r="Q51" s="14">
        <v>3.252794E-5</v>
      </c>
      <c r="R51" s="13">
        <v>1.9317859999999999E-6</v>
      </c>
      <c r="S51" s="13">
        <v>1.6911349999999999E-6</v>
      </c>
      <c r="T51" s="13">
        <v>-9.3613620000000002E-5</v>
      </c>
      <c r="U51" s="13">
        <v>-1.3320330000000001E-5</v>
      </c>
      <c r="V51" s="13">
        <v>3.685095E-5</v>
      </c>
      <c r="W51" s="13">
        <v>6.8149510000000001E-6</v>
      </c>
      <c r="X51" s="14">
        <v>-4.3036949999999996E-6</v>
      </c>
      <c r="Y51" s="14">
        <v>-1.1220309999999999E-7</v>
      </c>
      <c r="Z51" s="14">
        <v>7.5398040000000003E-6</v>
      </c>
      <c r="AA51" s="14">
        <v>-1.111023E-5</v>
      </c>
      <c r="AB51" s="14">
        <v>5.30274E-5</v>
      </c>
      <c r="AC51" s="14">
        <v>1.5455740000000001E-5</v>
      </c>
      <c r="AD51" s="13">
        <v>-4.4421509999999997E-6</v>
      </c>
      <c r="AE51" s="13">
        <v>-1.9718250000000001E-7</v>
      </c>
      <c r="AF51" s="13">
        <v>8.3158460000000001E-6</v>
      </c>
      <c r="AG51" s="13">
        <v>-1.203424E-5</v>
      </c>
      <c r="AH51" s="13">
        <v>5.9643630000000001E-5</v>
      </c>
      <c r="AI51" s="13">
        <v>1.635003E-5</v>
      </c>
      <c r="AJ51" s="14">
        <v>-4.8099999999999997E-6</v>
      </c>
      <c r="AK51" s="14">
        <v>-2.6199999999999999E-7</v>
      </c>
      <c r="AL51" s="14">
        <v>9.4900000000000006E-6</v>
      </c>
      <c r="AM51" s="14">
        <v>-1.36E-5</v>
      </c>
      <c r="AN51" s="14">
        <v>6.9499999999999995E-5</v>
      </c>
      <c r="AO51" s="14">
        <v>1.7499999999999998E-5</v>
      </c>
    </row>
    <row r="52" spans="1:41" x14ac:dyDescent="0.2">
      <c r="A52" s="9">
        <v>300049</v>
      </c>
      <c r="B52" s="10">
        <v>2</v>
      </c>
      <c r="C52" s="10">
        <v>20</v>
      </c>
      <c r="D52" s="11">
        <v>0.34856183496028148</v>
      </c>
      <c r="E52" s="12">
        <v>-156.9882145206534</v>
      </c>
      <c r="F52" s="13">
        <v>-1.583946E-5</v>
      </c>
      <c r="G52" s="13">
        <v>3.0795899999999999E-6</v>
      </c>
      <c r="H52" s="13">
        <v>-1.888501E-6</v>
      </c>
      <c r="I52" s="13">
        <v>2.0524589999999999E-5</v>
      </c>
      <c r="J52" s="13">
        <v>-5.3549769999999998E-5</v>
      </c>
      <c r="K52" s="13">
        <v>8.2424029999999998E-5</v>
      </c>
      <c r="L52" s="14">
        <v>2.901558E-6</v>
      </c>
      <c r="M52" s="14">
        <v>-1.8791569999999999E-5</v>
      </c>
      <c r="N52" s="14">
        <v>-5.6355329999999999E-7</v>
      </c>
      <c r="O52" s="14">
        <v>1.8696589999999999E-5</v>
      </c>
      <c r="P52" s="14">
        <v>-1.8373040000000001E-5</v>
      </c>
      <c r="Q52" s="14">
        <v>2.1135519999999999E-5</v>
      </c>
      <c r="R52" s="13">
        <v>2.889652E-6</v>
      </c>
      <c r="S52" s="13">
        <v>2.0821369999999999E-6</v>
      </c>
      <c r="T52" s="13">
        <v>-9.3368190000000004E-5</v>
      </c>
      <c r="U52" s="13">
        <v>-2.8041290000000001E-5</v>
      </c>
      <c r="V52" s="13">
        <v>3.7229420000000001E-5</v>
      </c>
      <c r="W52" s="13">
        <v>2.482936E-5</v>
      </c>
      <c r="X52" s="14">
        <v>-2.8012980000000001E-6</v>
      </c>
      <c r="Y52" s="14">
        <v>-5.8268260000000004E-7</v>
      </c>
      <c r="Z52" s="14">
        <v>7.7470000000000005E-6</v>
      </c>
      <c r="AA52" s="14">
        <v>-2.3437650000000001E-5</v>
      </c>
      <c r="AB52" s="14">
        <v>5.2797139999999999E-5</v>
      </c>
      <c r="AC52" s="14">
        <v>2.8141359999999999E-5</v>
      </c>
      <c r="AD52" s="13">
        <v>-2.9106920000000001E-6</v>
      </c>
      <c r="AE52" s="13">
        <v>-7.0091920000000002E-7</v>
      </c>
      <c r="AF52" s="13">
        <v>8.5005029999999992E-6</v>
      </c>
      <c r="AG52" s="13">
        <v>-2.549734E-5</v>
      </c>
      <c r="AH52" s="13">
        <v>5.9070000000000002E-5</v>
      </c>
      <c r="AI52" s="13">
        <v>2.8647679999999999E-5</v>
      </c>
      <c r="AJ52" s="14">
        <v>-3.1999999999999999E-6</v>
      </c>
      <c r="AK52" s="14">
        <v>-8.3399999999999998E-7</v>
      </c>
      <c r="AL52" s="14">
        <v>9.6600000000000007E-6</v>
      </c>
      <c r="AM52" s="14">
        <v>-2.8799999999999999E-5</v>
      </c>
      <c r="AN52" s="14">
        <v>6.8499999999999998E-5</v>
      </c>
      <c r="AO52" s="14">
        <v>3.01E-5</v>
      </c>
    </row>
    <row r="53" spans="1:41" x14ac:dyDescent="0.2">
      <c r="A53" s="9">
        <v>300050</v>
      </c>
      <c r="B53" s="10">
        <v>2</v>
      </c>
      <c r="C53" s="10">
        <v>21</v>
      </c>
      <c r="D53" s="11">
        <v>0.34856183496028148</v>
      </c>
      <c r="E53" s="12">
        <v>-143.02300366304041</v>
      </c>
      <c r="F53" s="13">
        <v>-1.6267280000000001E-5</v>
      </c>
      <c r="G53" s="13">
        <v>4.2442809999999999E-6</v>
      </c>
      <c r="H53" s="13">
        <v>-1.6699399999999999E-6</v>
      </c>
      <c r="I53" s="13">
        <v>7.7500360000000003E-7</v>
      </c>
      <c r="J53" s="13">
        <v>-8.4212130000000005E-6</v>
      </c>
      <c r="K53" s="13">
        <v>-6.0104440000000003E-5</v>
      </c>
      <c r="L53" s="14">
        <v>3.9137310000000001E-6</v>
      </c>
      <c r="M53" s="14">
        <v>-2.0381269999999999E-5</v>
      </c>
      <c r="N53" s="14">
        <v>-1.260054E-6</v>
      </c>
      <c r="O53" s="14">
        <v>8.8651960000000002E-6</v>
      </c>
      <c r="P53" s="14">
        <v>-4.9031720000000002E-7</v>
      </c>
      <c r="Q53" s="14">
        <v>-5.094421E-5</v>
      </c>
      <c r="R53" s="13">
        <v>2.9591019999999998E-6</v>
      </c>
      <c r="S53" s="13">
        <v>1.376342E-6</v>
      </c>
      <c r="T53" s="13">
        <v>-9.3194010000000003E-5</v>
      </c>
      <c r="U53" s="13">
        <v>-1.28058E-5</v>
      </c>
      <c r="V53" s="13">
        <v>2.7320809999999998E-5</v>
      </c>
      <c r="W53" s="13">
        <v>-1.7890809999999999E-5</v>
      </c>
      <c r="X53" s="14">
        <v>-2.1676630000000001E-6</v>
      </c>
      <c r="Y53" s="14">
        <v>-2.181747E-6</v>
      </c>
      <c r="Z53" s="14">
        <v>7.9032040000000001E-6</v>
      </c>
      <c r="AA53" s="14">
        <v>-3.7150719999999998E-5</v>
      </c>
      <c r="AB53" s="14">
        <v>4.9648680000000003E-5</v>
      </c>
      <c r="AC53" s="14">
        <v>-1.6613979999999999E-5</v>
      </c>
      <c r="AD53" s="13">
        <v>-2.2549199999999999E-6</v>
      </c>
      <c r="AE53" s="13">
        <v>-2.373536E-6</v>
      </c>
      <c r="AF53" s="13">
        <v>8.6263420000000006E-6</v>
      </c>
      <c r="AG53" s="13">
        <v>-4.0859139999999999E-5</v>
      </c>
      <c r="AH53" s="13">
        <v>5.4929639999999999E-5</v>
      </c>
      <c r="AI53" s="13">
        <v>-1.6285209999999999E-5</v>
      </c>
      <c r="AJ53" s="14">
        <v>-2.4700000000000001E-6</v>
      </c>
      <c r="AK53" s="14">
        <v>-2.6299999999999998E-6</v>
      </c>
      <c r="AL53" s="14">
        <v>9.7599999999999997E-6</v>
      </c>
      <c r="AM53" s="14">
        <v>-4.6799999999999999E-5</v>
      </c>
      <c r="AN53" s="14">
        <v>6.3E-5</v>
      </c>
      <c r="AO53" s="14">
        <v>-1.56E-5</v>
      </c>
    </row>
    <row r="54" spans="1:41" x14ac:dyDescent="0.2">
      <c r="A54" s="9">
        <v>300051</v>
      </c>
      <c r="B54" s="10">
        <v>2</v>
      </c>
      <c r="C54" s="10">
        <v>22</v>
      </c>
      <c r="D54" s="11">
        <v>0.34856183496028148</v>
      </c>
      <c r="E54" s="12">
        <v>-131.47825844544971</v>
      </c>
      <c r="F54" s="13">
        <v>-1.990631E-5</v>
      </c>
      <c r="G54" s="13">
        <v>2.1708809999999999E-6</v>
      </c>
      <c r="H54" s="13">
        <v>-1.386079E-6</v>
      </c>
      <c r="I54" s="13">
        <v>2.332222E-5</v>
      </c>
      <c r="J54" s="13">
        <v>-2.7298080000000001E-5</v>
      </c>
      <c r="K54" s="13">
        <v>-4.9830170000000001E-5</v>
      </c>
      <c r="L54" s="14">
        <v>1.6055360000000001E-6</v>
      </c>
      <c r="M54" s="14">
        <v>-2.2238669999999999E-5</v>
      </c>
      <c r="N54" s="14">
        <v>-1.4673980000000001E-6</v>
      </c>
      <c r="O54" s="14">
        <v>4.4558329999999999E-5</v>
      </c>
      <c r="P54" s="14">
        <v>-2.7307050000000001E-5</v>
      </c>
      <c r="Q54" s="14">
        <v>-1.9228419999999998E-5</v>
      </c>
      <c r="R54" s="13">
        <v>1.664658E-6</v>
      </c>
      <c r="S54" s="13">
        <v>1.5671640000000001E-6</v>
      </c>
      <c r="T54" s="13">
        <v>-9.3669260000000005E-5</v>
      </c>
      <c r="U54" s="13">
        <v>-3.551575E-5</v>
      </c>
      <c r="V54" s="13">
        <v>2.703924E-5</v>
      </c>
      <c r="W54" s="13">
        <v>-4.4949449999999997E-6</v>
      </c>
      <c r="X54" s="14">
        <v>-2.7591559999999998E-6</v>
      </c>
      <c r="Y54" s="14">
        <v>-3.4445819999999999E-6</v>
      </c>
      <c r="Z54" s="14">
        <v>8.0309109999999997E-6</v>
      </c>
      <c r="AA54" s="14">
        <v>-4.4235749999999997E-5</v>
      </c>
      <c r="AB54" s="14">
        <v>3.9276120000000003E-5</v>
      </c>
      <c r="AC54" s="14">
        <v>-1.029155E-5</v>
      </c>
      <c r="AD54" s="13">
        <v>-2.8464890000000001E-6</v>
      </c>
      <c r="AE54" s="13">
        <v>-3.6826149999999999E-6</v>
      </c>
      <c r="AF54" s="13">
        <v>8.7485010000000004E-6</v>
      </c>
      <c r="AG54" s="13">
        <v>-4.8769590000000001E-5</v>
      </c>
      <c r="AH54" s="13">
        <v>4.3514119999999999E-5</v>
      </c>
      <c r="AI54" s="13">
        <v>-1.042951E-5</v>
      </c>
      <c r="AJ54" s="14">
        <v>-3.05E-6</v>
      </c>
      <c r="AK54" s="14">
        <v>-4.0099999999999997E-6</v>
      </c>
      <c r="AL54" s="14">
        <v>9.8900000000000002E-6</v>
      </c>
      <c r="AM54" s="14">
        <v>-5.6100000000000002E-5</v>
      </c>
      <c r="AN54" s="14">
        <v>5.0000000000000002E-5</v>
      </c>
      <c r="AO54" s="14">
        <v>-1.0499999999999999E-5</v>
      </c>
    </row>
    <row r="55" spans="1:41" x14ac:dyDescent="0.2">
      <c r="A55" s="9">
        <v>300052</v>
      </c>
      <c r="B55" s="10">
        <v>2</v>
      </c>
      <c r="C55" s="10">
        <v>23</v>
      </c>
      <c r="D55" s="11">
        <v>0.34856183496028148</v>
      </c>
      <c r="E55" s="12">
        <v>-120.00560909184691</v>
      </c>
      <c r="F55" s="13">
        <v>-2.2348010000000001E-5</v>
      </c>
      <c r="G55" s="13">
        <v>5.2094599999999996E-7</v>
      </c>
      <c r="H55" s="13">
        <v>-1.082906E-6</v>
      </c>
      <c r="I55" s="13">
        <v>2.9539129999999999E-5</v>
      </c>
      <c r="J55" s="13">
        <v>-2.4611489999999999E-5</v>
      </c>
      <c r="K55" s="13">
        <v>-3.1126379999999999E-5</v>
      </c>
      <c r="L55" s="14">
        <v>1.5915439999999999E-7</v>
      </c>
      <c r="M55" s="14">
        <v>-2.1587579999999998E-5</v>
      </c>
      <c r="N55" s="14">
        <v>-1.680988E-6</v>
      </c>
      <c r="O55" s="14">
        <v>6.4926890000000003E-5</v>
      </c>
      <c r="P55" s="14">
        <v>-2.780158E-5</v>
      </c>
      <c r="Q55" s="14">
        <v>1.678254E-5</v>
      </c>
      <c r="R55" s="13">
        <v>4.9791229999999997E-7</v>
      </c>
      <c r="S55" s="13">
        <v>1.9498010000000002E-6</v>
      </c>
      <c r="T55" s="13">
        <v>-9.3688329999999998E-5</v>
      </c>
      <c r="U55" s="13">
        <v>-3.519746E-5</v>
      </c>
      <c r="V55" s="13">
        <v>1.6050300000000001E-5</v>
      </c>
      <c r="W55" s="13">
        <v>1.115233E-6</v>
      </c>
      <c r="X55" s="14">
        <v>-3.0209889999999999E-6</v>
      </c>
      <c r="Y55" s="14">
        <v>-3.8046829999999999E-6</v>
      </c>
      <c r="Z55" s="14">
        <v>8.1921579999999994E-6</v>
      </c>
      <c r="AA55" s="14">
        <v>-4.8879440000000001E-5</v>
      </c>
      <c r="AB55" s="14">
        <v>2.6973549999999999E-5</v>
      </c>
      <c r="AC55" s="14">
        <v>5.8541070000000004E-6</v>
      </c>
      <c r="AD55" s="13">
        <v>-3.1052669999999999E-6</v>
      </c>
      <c r="AE55" s="13">
        <v>-4.0639530000000002E-6</v>
      </c>
      <c r="AF55" s="13">
        <v>8.9002940000000004E-6</v>
      </c>
      <c r="AG55" s="13">
        <v>-5.3946110000000002E-5</v>
      </c>
      <c r="AH55" s="13">
        <v>3.0169140000000002E-5</v>
      </c>
      <c r="AI55" s="13">
        <v>6.3725109999999996E-6</v>
      </c>
      <c r="AJ55" s="14">
        <v>-3.2899999999999998E-6</v>
      </c>
      <c r="AK55" s="14">
        <v>-4.4299999999999999E-6</v>
      </c>
      <c r="AL55" s="14">
        <v>1.0000000000000001E-5</v>
      </c>
      <c r="AM55" s="14">
        <v>-6.2199999999999994E-5</v>
      </c>
      <c r="AN55" s="14">
        <v>3.5099999999999999E-5</v>
      </c>
      <c r="AO55" s="14">
        <v>7.08E-6</v>
      </c>
    </row>
    <row r="56" spans="1:41" x14ac:dyDescent="0.2">
      <c r="A56" s="9">
        <v>300053</v>
      </c>
      <c r="B56" s="10">
        <v>2</v>
      </c>
      <c r="C56" s="10">
        <v>24</v>
      </c>
      <c r="D56" s="11">
        <v>0.34856183496028148</v>
      </c>
      <c r="E56" s="12">
        <v>-108.532959738244</v>
      </c>
      <c r="F56" s="13">
        <v>-2.2876460000000001E-5</v>
      </c>
      <c r="G56" s="13">
        <v>-4.549464E-7</v>
      </c>
      <c r="H56" s="13">
        <v>-7.6941580000000003E-7</v>
      </c>
      <c r="I56" s="13">
        <v>2.03826E-5</v>
      </c>
      <c r="J56" s="13">
        <v>-1.6401599999999999E-5</v>
      </c>
      <c r="K56" s="13">
        <v>-7.4277839999999998E-6</v>
      </c>
      <c r="L56" s="14">
        <v>9.6422639999999994E-8</v>
      </c>
      <c r="M56" s="14">
        <v>-1.899669E-5</v>
      </c>
      <c r="N56" s="14">
        <v>-1.8383409999999999E-6</v>
      </c>
      <c r="O56" s="14">
        <v>7.5268199999999999E-5</v>
      </c>
      <c r="P56" s="14">
        <v>-1.792444E-5</v>
      </c>
      <c r="Q56" s="14">
        <v>5.219058E-5</v>
      </c>
      <c r="R56" s="13">
        <v>-4.9970630000000004E-7</v>
      </c>
      <c r="S56" s="13">
        <v>2.5198399999999998E-6</v>
      </c>
      <c r="T56" s="13">
        <v>-9.3613299999999994E-5</v>
      </c>
      <c r="U56" s="13">
        <v>-3.858117E-5</v>
      </c>
      <c r="V56" s="13">
        <v>6.8876120000000003E-6</v>
      </c>
      <c r="W56" s="13">
        <v>6.8215860000000001E-6</v>
      </c>
      <c r="X56" s="14">
        <v>-2.542754E-6</v>
      </c>
      <c r="Y56" s="14">
        <v>-3.2677589999999998E-6</v>
      </c>
      <c r="Z56" s="14">
        <v>8.5439499999999997E-6</v>
      </c>
      <c r="AA56" s="14">
        <v>-5.5193579999999998E-5</v>
      </c>
      <c r="AB56" s="14">
        <v>1.382027E-5</v>
      </c>
      <c r="AC56" s="14">
        <v>2.0982590000000001E-5</v>
      </c>
      <c r="AD56" s="13">
        <v>-2.5911789999999999E-6</v>
      </c>
      <c r="AE56" s="13">
        <v>-3.503263E-6</v>
      </c>
      <c r="AF56" s="13">
        <v>9.244248E-6</v>
      </c>
      <c r="AG56" s="13">
        <v>-6.0644589999999998E-5</v>
      </c>
      <c r="AH56" s="13">
        <v>1.585272E-5</v>
      </c>
      <c r="AI56" s="13">
        <v>2.2302240000000001E-5</v>
      </c>
      <c r="AJ56" s="14">
        <v>-2.7E-6</v>
      </c>
      <c r="AK56" s="14">
        <v>-3.8500000000000004E-6</v>
      </c>
      <c r="AL56" s="14">
        <v>1.04E-5</v>
      </c>
      <c r="AM56" s="14">
        <v>-6.9599999999999998E-5</v>
      </c>
      <c r="AN56" s="14">
        <v>1.9000000000000001E-5</v>
      </c>
      <c r="AO56" s="14">
        <v>2.4000000000000001E-5</v>
      </c>
    </row>
    <row r="57" spans="1:41" x14ac:dyDescent="0.2">
      <c r="A57" s="9">
        <v>300054</v>
      </c>
      <c r="B57" s="10">
        <v>2</v>
      </c>
      <c r="C57" s="10">
        <v>25</v>
      </c>
      <c r="D57" s="11">
        <v>0.34856183496028148</v>
      </c>
      <c r="E57" s="12">
        <v>-96.988214520653401</v>
      </c>
      <c r="F57" s="13">
        <v>-2.064345E-5</v>
      </c>
      <c r="G57" s="13">
        <v>-1.2797349999999999E-7</v>
      </c>
      <c r="H57" s="13">
        <v>-4.5619899999999999E-7</v>
      </c>
      <c r="I57" s="13">
        <v>6.4432340000000001E-6</v>
      </c>
      <c r="J57" s="13">
        <v>-1.0566710000000001E-5</v>
      </c>
      <c r="K57" s="13">
        <v>2.290812E-5</v>
      </c>
      <c r="L57" s="14">
        <v>-3.0600610000000001E-7</v>
      </c>
      <c r="M57" s="14">
        <v>-1.398758E-5</v>
      </c>
      <c r="N57" s="14">
        <v>-1.917267E-6</v>
      </c>
      <c r="O57" s="14">
        <v>6.1679639999999994E-5</v>
      </c>
      <c r="P57" s="14">
        <v>-4.2916849999999997E-6</v>
      </c>
      <c r="Q57" s="14">
        <v>8.1949070000000002E-5</v>
      </c>
      <c r="R57" s="13">
        <v>-3.5853270000000002E-7</v>
      </c>
      <c r="S57" s="13">
        <v>3.5465389999999999E-6</v>
      </c>
      <c r="T57" s="13">
        <v>-9.3367800000000004E-5</v>
      </c>
      <c r="U57" s="13">
        <v>-4.6277119999999999E-5</v>
      </c>
      <c r="V57" s="13">
        <v>-5.6675609999999997E-6</v>
      </c>
      <c r="W57" s="13">
        <v>2.4871220000000001E-5</v>
      </c>
      <c r="X57" s="14">
        <v>-1.036946E-6</v>
      </c>
      <c r="Y57" s="14">
        <v>-2.1239169999999999E-6</v>
      </c>
      <c r="Z57" s="14">
        <v>9.1472570000000004E-6</v>
      </c>
      <c r="AA57" s="14">
        <v>-6.3192000000000001E-5</v>
      </c>
      <c r="AB57" s="14">
        <v>8.4024650000000003E-7</v>
      </c>
      <c r="AC57" s="14">
        <v>2.6713719999999999E-5</v>
      </c>
      <c r="AD57" s="13">
        <v>-1.034508E-6</v>
      </c>
      <c r="AE57" s="13">
        <v>-2.323835E-6</v>
      </c>
      <c r="AF57" s="13">
        <v>9.8512570000000007E-6</v>
      </c>
      <c r="AG57" s="13">
        <v>-6.8972509999999998E-5</v>
      </c>
      <c r="AH57" s="13">
        <v>1.5653530000000001E-6</v>
      </c>
      <c r="AI57" s="13">
        <v>2.7558089999999999E-5</v>
      </c>
      <c r="AJ57" s="14">
        <v>-1.0499999999999999E-6</v>
      </c>
      <c r="AK57" s="14">
        <v>-2.65E-6</v>
      </c>
      <c r="AL57" s="14">
        <v>1.1E-5</v>
      </c>
      <c r="AM57" s="14">
        <v>-7.8499999999999997E-5</v>
      </c>
      <c r="AN57" s="14">
        <v>2.6699999999999998E-6</v>
      </c>
      <c r="AO57" s="14">
        <v>2.8399999999999999E-5</v>
      </c>
    </row>
    <row r="58" spans="1:41" x14ac:dyDescent="0.2">
      <c r="A58" s="9">
        <v>300055</v>
      </c>
      <c r="B58" s="10">
        <v>2</v>
      </c>
      <c r="C58" s="10">
        <v>26</v>
      </c>
      <c r="D58" s="11">
        <v>0.34856183496028148</v>
      </c>
      <c r="E58" s="12">
        <v>-83.023003663040356</v>
      </c>
      <c r="F58" s="13">
        <v>-2.2885299999999999E-5</v>
      </c>
      <c r="G58" s="13">
        <v>-9.2818270000000004E-8</v>
      </c>
      <c r="H58" s="13">
        <v>2.5626930000000001E-7</v>
      </c>
      <c r="I58" s="13">
        <v>-3.6623740000000002E-7</v>
      </c>
      <c r="J58" s="13">
        <v>-8.2062999999999997E-6</v>
      </c>
      <c r="K58" s="13">
        <v>1.4066759999999999E-5</v>
      </c>
      <c r="L58" s="14">
        <v>-4.2336780000000003E-7</v>
      </c>
      <c r="M58" s="14">
        <v>-1.376326E-5</v>
      </c>
      <c r="N58" s="14">
        <v>-2.0762379999999999E-6</v>
      </c>
      <c r="O58" s="14">
        <v>9.0801079999999999E-6</v>
      </c>
      <c r="P58" s="14">
        <v>6.5092369999999998E-7</v>
      </c>
      <c r="Q58" s="14">
        <v>-7.7524070000000003E-5</v>
      </c>
      <c r="R58" s="13">
        <v>2.8829899999999998E-7</v>
      </c>
      <c r="S58" s="13">
        <v>3.253596E-6</v>
      </c>
      <c r="T58" s="13">
        <v>-9.3193559999999999E-5</v>
      </c>
      <c r="U58" s="13">
        <v>-3.008111E-5</v>
      </c>
      <c r="V58" s="13">
        <v>2.5674589999999999E-6</v>
      </c>
      <c r="W58" s="13">
        <v>-1.7924899999999998E-5</v>
      </c>
      <c r="X58" s="14">
        <v>8.8597109999999995E-7</v>
      </c>
      <c r="Y58" s="14">
        <v>-2.2575559999999998E-6</v>
      </c>
      <c r="Z58" s="14">
        <v>9.3757579999999994E-6</v>
      </c>
      <c r="AA58" s="14">
        <v>-6.6536200000000002E-5</v>
      </c>
      <c r="AB58" s="14">
        <v>-3.3447980000000001E-6</v>
      </c>
      <c r="AC58" s="14">
        <v>-1.276758E-5</v>
      </c>
      <c r="AD58" s="13">
        <v>9.6732610000000006E-7</v>
      </c>
      <c r="AE58" s="13">
        <v>-2.4345780000000002E-6</v>
      </c>
      <c r="AF58" s="13">
        <v>1.007443E-5</v>
      </c>
      <c r="AG58" s="13">
        <v>-7.2027449999999998E-5</v>
      </c>
      <c r="AH58" s="13">
        <v>-3.8020109999999999E-6</v>
      </c>
      <c r="AI58" s="13">
        <v>-1.18146E-5</v>
      </c>
      <c r="AJ58" s="14">
        <v>1.0899999999999999E-6</v>
      </c>
      <c r="AK58" s="14">
        <v>-2.7499999999999999E-6</v>
      </c>
      <c r="AL58" s="14">
        <v>1.1199999999999999E-5</v>
      </c>
      <c r="AM58" s="14">
        <v>-8.1199999999999995E-5</v>
      </c>
      <c r="AN58" s="14">
        <v>-4.5900000000000001E-6</v>
      </c>
      <c r="AO58" s="14">
        <v>-1.0699999999999999E-5</v>
      </c>
    </row>
    <row r="59" spans="1:41" x14ac:dyDescent="0.2">
      <c r="A59" s="9">
        <v>300056</v>
      </c>
      <c r="B59" s="10">
        <v>2</v>
      </c>
      <c r="C59" s="10">
        <v>27</v>
      </c>
      <c r="D59" s="11">
        <v>0.34856183496028148</v>
      </c>
      <c r="E59" s="12">
        <v>-71.478258445449683</v>
      </c>
      <c r="F59" s="13">
        <v>-2.3290819999999999E-5</v>
      </c>
      <c r="G59" s="13">
        <v>3.4851180000000001E-7</v>
      </c>
      <c r="H59" s="13">
        <v>5.7776420000000005E-7</v>
      </c>
      <c r="I59" s="13">
        <v>-2.2123639999999999E-5</v>
      </c>
      <c r="J59" s="13">
        <v>-1.8320150000000001E-5</v>
      </c>
      <c r="K59" s="13">
        <v>-8.2627820000000007E-6</v>
      </c>
      <c r="L59" s="14">
        <v>-2.1683269999999999E-7</v>
      </c>
      <c r="M59" s="14">
        <v>-1.885416E-5</v>
      </c>
      <c r="N59" s="14">
        <v>-1.9340789999999999E-6</v>
      </c>
      <c r="O59" s="14">
        <v>5.3536260000000002E-5</v>
      </c>
      <c r="P59" s="14">
        <v>1.8138810000000001E-5</v>
      </c>
      <c r="Q59" s="14">
        <v>-5.2768400000000001E-5</v>
      </c>
      <c r="R59" s="13">
        <v>-5.2400159999999996E-7</v>
      </c>
      <c r="S59" s="13">
        <v>2.2265089999999998E-6</v>
      </c>
      <c r="T59" s="13">
        <v>-9.3668969999999998E-5</v>
      </c>
      <c r="U59" s="13">
        <v>-4.1189990000000003E-5</v>
      </c>
      <c r="V59" s="13">
        <v>-1.7240140000000001E-5</v>
      </c>
      <c r="W59" s="13">
        <v>-4.5020570000000004E-6</v>
      </c>
      <c r="X59" s="14">
        <v>1.7655220000000001E-6</v>
      </c>
      <c r="Y59" s="14">
        <v>-3.2495599999999999E-6</v>
      </c>
      <c r="Z59" s="14">
        <v>9.2154750000000001E-6</v>
      </c>
      <c r="AA59" s="14">
        <v>-6.5412069999999995E-5</v>
      </c>
      <c r="AB59" s="14">
        <v>-1.7199460000000001E-5</v>
      </c>
      <c r="AC59" s="14">
        <v>-1.123006E-5</v>
      </c>
      <c r="AD59" s="13">
        <v>1.870357E-6</v>
      </c>
      <c r="AE59" s="13">
        <v>-3.4237100000000002E-6</v>
      </c>
      <c r="AF59" s="13">
        <v>9.9118179999999998E-6</v>
      </c>
      <c r="AG59" s="13">
        <v>-7.0844230000000004E-5</v>
      </c>
      <c r="AH59" s="13">
        <v>-1.8973410000000001E-5</v>
      </c>
      <c r="AI59" s="13">
        <v>-1.124761E-5</v>
      </c>
      <c r="AJ59" s="14">
        <v>2.0600000000000002E-6</v>
      </c>
      <c r="AK59" s="14">
        <v>-3.7400000000000002E-6</v>
      </c>
      <c r="AL59" s="14">
        <v>1.11E-5</v>
      </c>
      <c r="AM59" s="14">
        <v>-7.9900000000000004E-5</v>
      </c>
      <c r="AN59" s="14">
        <v>-2.19E-5</v>
      </c>
      <c r="AO59" s="14">
        <v>-1.1600000000000001E-5</v>
      </c>
    </row>
    <row r="60" spans="1:41" x14ac:dyDescent="0.2">
      <c r="A60" s="9">
        <v>300057</v>
      </c>
      <c r="B60" s="10">
        <v>2</v>
      </c>
      <c r="C60" s="10">
        <v>28</v>
      </c>
      <c r="D60" s="11">
        <v>0.34856183496028148</v>
      </c>
      <c r="E60" s="12">
        <v>-60.005609091846907</v>
      </c>
      <c r="F60" s="13">
        <v>-2.207218E-5</v>
      </c>
      <c r="G60" s="13">
        <v>-3.1840359999999998E-7</v>
      </c>
      <c r="H60" s="13">
        <v>9.1432529999999995E-7</v>
      </c>
      <c r="I60" s="13">
        <v>-3.0923480000000002E-5</v>
      </c>
      <c r="J60" s="13">
        <v>-3.001878E-5</v>
      </c>
      <c r="K60" s="13">
        <v>-3.0097300000000001E-5</v>
      </c>
      <c r="L60" s="14">
        <v>-6.8019529999999996E-7</v>
      </c>
      <c r="M60" s="14">
        <v>-2.1863409999999999E-5</v>
      </c>
      <c r="N60" s="14">
        <v>-1.7783180000000001E-6</v>
      </c>
      <c r="O60" s="14">
        <v>5.9519589999999998E-5</v>
      </c>
      <c r="P60" s="14">
        <v>3.266103E-5</v>
      </c>
      <c r="Q60" s="14">
        <v>-1.8564970000000001E-5</v>
      </c>
      <c r="R60" s="13">
        <v>-1.4385019999999999E-6</v>
      </c>
      <c r="S60" s="13">
        <v>1.406785E-6</v>
      </c>
      <c r="T60" s="13">
        <v>-9.3688349999999999E-5</v>
      </c>
      <c r="U60" s="13">
        <v>-3.1506259999999997E-5</v>
      </c>
      <c r="V60" s="13">
        <v>-2.245499E-5</v>
      </c>
      <c r="W60" s="13">
        <v>1.1068890000000001E-6</v>
      </c>
      <c r="X60" s="14">
        <v>2.038951E-6</v>
      </c>
      <c r="Y60" s="14">
        <v>-3.7704119999999998E-6</v>
      </c>
      <c r="Z60" s="14">
        <v>9.1313289999999995E-6</v>
      </c>
      <c r="AA60" s="14">
        <v>-5.6913799999999997E-5</v>
      </c>
      <c r="AB60" s="14">
        <v>-2.979095E-5</v>
      </c>
      <c r="AC60" s="14">
        <v>3.8010090000000002E-6</v>
      </c>
      <c r="AD60" s="13">
        <v>2.1527059999999999E-6</v>
      </c>
      <c r="AE60" s="13">
        <v>-3.9607799999999997E-6</v>
      </c>
      <c r="AF60" s="13">
        <v>9.8296389999999999E-6</v>
      </c>
      <c r="AG60" s="13">
        <v>-6.1772030000000006E-5</v>
      </c>
      <c r="AH60" s="13">
        <v>-3.2522369999999997E-5</v>
      </c>
      <c r="AI60" s="13">
        <v>4.2558799999999996E-6</v>
      </c>
      <c r="AJ60" s="14">
        <v>2.39E-6</v>
      </c>
      <c r="AK60" s="14">
        <v>-4.3000000000000003E-6</v>
      </c>
      <c r="AL60" s="14">
        <v>1.1E-5</v>
      </c>
      <c r="AM60" s="14">
        <v>-6.9900000000000005E-5</v>
      </c>
      <c r="AN60" s="14">
        <v>-3.7100000000000001E-5</v>
      </c>
      <c r="AO60" s="14">
        <v>4.7700000000000001E-6</v>
      </c>
    </row>
    <row r="61" spans="1:41" x14ac:dyDescent="0.2">
      <c r="A61" s="9">
        <v>300058</v>
      </c>
      <c r="B61" s="10">
        <v>2</v>
      </c>
      <c r="C61" s="10">
        <v>29</v>
      </c>
      <c r="D61" s="11">
        <v>0.34856183496028148</v>
      </c>
      <c r="E61" s="12">
        <v>-48.532959738244067</v>
      </c>
      <c r="F61" s="13">
        <v>-1.9811390000000001E-5</v>
      </c>
      <c r="G61" s="13">
        <v>-1.8660429999999999E-6</v>
      </c>
      <c r="H61" s="13">
        <v>1.207342E-6</v>
      </c>
      <c r="I61" s="13">
        <v>-3.383766E-5</v>
      </c>
      <c r="J61" s="13">
        <v>-4.3964110000000002E-5</v>
      </c>
      <c r="K61" s="13">
        <v>-4.891226E-5</v>
      </c>
      <c r="L61" s="14">
        <v>-1.314674E-6</v>
      </c>
      <c r="M61" s="14">
        <v>-2.206176E-5</v>
      </c>
      <c r="N61" s="14">
        <v>-1.585504E-6</v>
      </c>
      <c r="O61" s="14">
        <v>4.7705689999999999E-5</v>
      </c>
      <c r="P61" s="14">
        <v>3.6295830000000001E-5</v>
      </c>
      <c r="Q61" s="14">
        <v>1.966264E-5</v>
      </c>
      <c r="R61" s="13">
        <v>-2.4304590000000002E-6</v>
      </c>
      <c r="S61" s="13">
        <v>8.2740839999999999E-7</v>
      </c>
      <c r="T61" s="13">
        <v>-9.3613620000000002E-5</v>
      </c>
      <c r="U61" s="13">
        <v>-2.5253690000000001E-5</v>
      </c>
      <c r="V61" s="13">
        <v>-2.9961219999999998E-5</v>
      </c>
      <c r="W61" s="13">
        <v>6.8149510000000001E-6</v>
      </c>
      <c r="X61" s="14">
        <v>1.8482060000000001E-6</v>
      </c>
      <c r="Y61" s="14">
        <v>-3.1376810000000002E-6</v>
      </c>
      <c r="Z61" s="14">
        <v>9.1372219999999997E-6</v>
      </c>
      <c r="AA61" s="14">
        <v>-4.9394059999999999E-5</v>
      </c>
      <c r="AB61" s="14">
        <v>-4.126124E-5</v>
      </c>
      <c r="AC61" s="14">
        <v>2.1421830000000001E-5</v>
      </c>
      <c r="AD61" s="13">
        <v>1.961002E-6</v>
      </c>
      <c r="AE61" s="13">
        <v>-3.3035869999999999E-6</v>
      </c>
      <c r="AF61" s="13">
        <v>9.8330170000000004E-6</v>
      </c>
      <c r="AG61" s="13">
        <v>-5.3641360000000002E-5</v>
      </c>
      <c r="AH61" s="13">
        <v>-4.4774229999999998E-5</v>
      </c>
      <c r="AI61" s="13">
        <v>2.2393050000000001E-5</v>
      </c>
      <c r="AJ61" s="14">
        <v>2.2199999999999999E-6</v>
      </c>
      <c r="AK61" s="14">
        <v>-3.58E-6</v>
      </c>
      <c r="AL61" s="14">
        <v>1.1E-5</v>
      </c>
      <c r="AM61" s="14">
        <v>-6.0800000000000001E-5</v>
      </c>
      <c r="AN61" s="14">
        <v>-5.0699999999999999E-5</v>
      </c>
      <c r="AO61" s="14">
        <v>2.41E-5</v>
      </c>
    </row>
    <row r="62" spans="1:41" x14ac:dyDescent="0.2">
      <c r="A62" s="9">
        <v>300059</v>
      </c>
      <c r="B62" s="10">
        <v>2</v>
      </c>
      <c r="C62" s="10">
        <v>30</v>
      </c>
      <c r="D62" s="11">
        <v>0.34856183496028148</v>
      </c>
      <c r="E62" s="12">
        <v>-36.988214520653337</v>
      </c>
      <c r="F62" s="13">
        <v>-1.5463630000000001E-5</v>
      </c>
      <c r="G62" s="13">
        <v>-2.6845680000000001E-6</v>
      </c>
      <c r="H62" s="13">
        <v>1.4323020000000001E-6</v>
      </c>
      <c r="I62" s="13">
        <v>-2.3740500000000001E-5</v>
      </c>
      <c r="J62" s="13">
        <v>-4.4253050000000001E-5</v>
      </c>
      <c r="K62" s="13">
        <v>-5.9515909999999998E-5</v>
      </c>
      <c r="L62" s="14">
        <v>-2.8626010000000002E-6</v>
      </c>
      <c r="M62" s="14">
        <v>-1.9167399999999999E-5</v>
      </c>
      <c r="N62" s="14">
        <v>-1.353713E-6</v>
      </c>
      <c r="O62" s="14">
        <v>2.7993299999999998E-5</v>
      </c>
      <c r="P62" s="14">
        <v>2.5892049999999999E-5</v>
      </c>
      <c r="Q62" s="14">
        <v>6.081355E-5</v>
      </c>
      <c r="R62" s="13">
        <v>-3.2480099999999999E-6</v>
      </c>
      <c r="S62" s="13">
        <v>1.461443E-6</v>
      </c>
      <c r="T62" s="13">
        <v>-9.3368190000000004E-5</v>
      </c>
      <c r="U62" s="13">
        <v>-1.8220979999999999E-5</v>
      </c>
      <c r="V62" s="13">
        <v>-4.2899180000000003E-5</v>
      </c>
      <c r="W62" s="13">
        <v>2.482936E-5</v>
      </c>
      <c r="X62" s="14">
        <v>1.4276750000000001E-6</v>
      </c>
      <c r="Y62" s="14">
        <v>-1.3073890000000001E-6</v>
      </c>
      <c r="Z62" s="14">
        <v>9.3287549999999998E-6</v>
      </c>
      <c r="AA62" s="14">
        <v>-4.1435969999999999E-5</v>
      </c>
      <c r="AB62" s="14">
        <v>-5.6042660000000002E-5</v>
      </c>
      <c r="AC62" s="14">
        <v>3.0492289999999999E-5</v>
      </c>
      <c r="AD62" s="13">
        <v>1.5470890000000001E-6</v>
      </c>
      <c r="AE62" s="13">
        <v>-1.4412000000000001E-6</v>
      </c>
      <c r="AF62" s="13">
        <v>1.002944E-5</v>
      </c>
      <c r="AG62" s="13">
        <v>-4.483073E-5</v>
      </c>
      <c r="AH62" s="13">
        <v>-6.0501200000000003E-5</v>
      </c>
      <c r="AI62" s="13">
        <v>3.092132E-5</v>
      </c>
      <c r="AJ62" s="14">
        <v>1.81E-6</v>
      </c>
      <c r="AK62" s="14">
        <v>-1.6300000000000001E-6</v>
      </c>
      <c r="AL62" s="14">
        <v>1.1199999999999999E-5</v>
      </c>
      <c r="AM62" s="14">
        <v>-5.0699999999999999E-5</v>
      </c>
      <c r="AN62" s="14">
        <v>-6.7999999999999999E-5</v>
      </c>
      <c r="AO62" s="14">
        <v>3.2299999999999999E-5</v>
      </c>
    </row>
    <row r="63" spans="1:41" x14ac:dyDescent="0.2">
      <c r="A63" s="9">
        <v>300060</v>
      </c>
      <c r="B63" s="10">
        <v>3</v>
      </c>
      <c r="C63" s="10">
        <v>1</v>
      </c>
      <c r="D63" s="11">
        <v>0.41068623464173171</v>
      </c>
      <c r="E63" s="12">
        <v>-24.189968281084649</v>
      </c>
      <c r="F63" s="13">
        <v>-1.863751E-5</v>
      </c>
      <c r="G63" s="13">
        <v>-6.5622399999999999E-6</v>
      </c>
      <c r="H63" s="13">
        <v>2.2228569999999998E-6</v>
      </c>
      <c r="I63" s="13">
        <v>9.6603629999999991E-7</v>
      </c>
      <c r="J63" s="13">
        <v>-9.3892119999999993E-6</v>
      </c>
      <c r="K63" s="13">
        <v>1.191682E-4</v>
      </c>
      <c r="L63" s="14">
        <v>-5.5901489999999999E-6</v>
      </c>
      <c r="M63" s="14">
        <v>-2.4641849999999999E-5</v>
      </c>
      <c r="N63" s="14">
        <v>-1.0240780000000001E-6</v>
      </c>
      <c r="O63" s="14">
        <v>7.9660559999999995E-6</v>
      </c>
      <c r="P63" s="14">
        <v>1.9177220000000001E-6</v>
      </c>
      <c r="Q63" s="14">
        <v>-4.133679E-5</v>
      </c>
      <c r="R63" s="13">
        <v>-4.5434490000000003E-6</v>
      </c>
      <c r="S63" s="13">
        <v>1.9307739999999999E-6</v>
      </c>
      <c r="T63" s="13">
        <v>-9.0849870000000004E-5</v>
      </c>
      <c r="U63" s="13">
        <v>-2.2326700000000001E-5</v>
      </c>
      <c r="V63" s="13">
        <v>-3.7285130000000002E-5</v>
      </c>
      <c r="W63" s="13">
        <v>-2.235597E-6</v>
      </c>
      <c r="X63" s="14">
        <v>7.7018000000000003E-7</v>
      </c>
      <c r="Y63" s="14">
        <v>2.8225949999999997E-7</v>
      </c>
      <c r="Z63" s="14">
        <v>1.507107E-5</v>
      </c>
      <c r="AA63" s="14">
        <v>-4.9309769999999998E-5</v>
      </c>
      <c r="AB63" s="14">
        <v>-9.8553220000000005E-5</v>
      </c>
      <c r="AC63" s="14">
        <v>-1.02375E-5</v>
      </c>
      <c r="AD63" s="13">
        <v>8.9334479999999997E-7</v>
      </c>
      <c r="AE63" s="13">
        <v>2.21861E-7</v>
      </c>
      <c r="AF63" s="13">
        <v>1.6200459999999999E-5</v>
      </c>
      <c r="AG63" s="13">
        <v>-5.2340270000000002E-5</v>
      </c>
      <c r="AH63" s="13">
        <v>-1.0561570000000001E-4</v>
      </c>
      <c r="AI63" s="13">
        <v>-1.049907E-5</v>
      </c>
      <c r="AJ63" s="14">
        <v>1.1200000000000001E-6</v>
      </c>
      <c r="AK63" s="14">
        <v>2.05E-7</v>
      </c>
      <c r="AL63" s="14">
        <v>1.8099999999999999E-5</v>
      </c>
      <c r="AM63" s="14">
        <v>-5.7599999999999997E-5</v>
      </c>
      <c r="AN63" s="14">
        <v>-1.18E-4</v>
      </c>
      <c r="AO63" s="14">
        <v>-9.7699999999999996E-6</v>
      </c>
    </row>
    <row r="64" spans="1:41" x14ac:dyDescent="0.2">
      <c r="A64" s="9">
        <v>300061</v>
      </c>
      <c r="B64" s="10">
        <v>3</v>
      </c>
      <c r="C64" s="10">
        <v>2</v>
      </c>
      <c r="D64" s="11">
        <v>0.41068623464173171</v>
      </c>
      <c r="E64" s="12">
        <v>-14.516904638557261</v>
      </c>
      <c r="F64" s="13">
        <v>-2.6783770000000001E-5</v>
      </c>
      <c r="G64" s="13">
        <v>-4.4669450000000001E-6</v>
      </c>
      <c r="H64" s="13">
        <v>2.4106729999999999E-6</v>
      </c>
      <c r="I64" s="13">
        <v>-9.5507850000000007E-6</v>
      </c>
      <c r="J64" s="13">
        <v>-4.9473730000000002E-5</v>
      </c>
      <c r="K64" s="13">
        <v>1.080315E-4</v>
      </c>
      <c r="L64" s="14">
        <v>-3.0257539999999999E-6</v>
      </c>
      <c r="M64" s="14">
        <v>-2.6616920000000001E-5</v>
      </c>
      <c r="N64" s="14">
        <v>-7.0378059999999997E-7</v>
      </c>
      <c r="O64" s="14">
        <v>1.007385E-5</v>
      </c>
      <c r="P64" s="14">
        <v>3.1048170000000002E-6</v>
      </c>
      <c r="Q64" s="14">
        <v>-4.7955820000000001E-5</v>
      </c>
      <c r="R64" s="13">
        <v>-4.9124020000000002E-6</v>
      </c>
      <c r="S64" s="13">
        <v>1.1196179999999999E-6</v>
      </c>
      <c r="T64" s="13">
        <v>-9.1266659999999995E-5</v>
      </c>
      <c r="U64" s="13">
        <v>-1.1125840000000001E-5</v>
      </c>
      <c r="V64" s="13">
        <v>-5.1290030000000001E-5</v>
      </c>
      <c r="W64" s="13">
        <v>5.9822909999999998E-6</v>
      </c>
      <c r="X64" s="14">
        <v>2.779152E-6</v>
      </c>
      <c r="Y64" s="14">
        <v>6.4323179999999999E-7</v>
      </c>
      <c r="Z64" s="14">
        <v>1.4868149999999999E-5</v>
      </c>
      <c r="AA64" s="14">
        <v>-3.2306710000000001E-5</v>
      </c>
      <c r="AB64" s="14">
        <v>-1.054475E-4</v>
      </c>
      <c r="AC64" s="14">
        <v>-3.125193E-5</v>
      </c>
      <c r="AD64" s="13">
        <v>3.015094E-6</v>
      </c>
      <c r="AE64" s="13">
        <v>6.0641710000000002E-7</v>
      </c>
      <c r="AF64" s="13">
        <v>1.6008809999999999E-5</v>
      </c>
      <c r="AG64" s="13">
        <v>-3.4173769999999999E-5</v>
      </c>
      <c r="AH64" s="13">
        <v>-1.129417E-4</v>
      </c>
      <c r="AI64" s="13">
        <v>-3.3143840000000002E-5</v>
      </c>
      <c r="AJ64" s="14">
        <v>3.36E-6</v>
      </c>
      <c r="AK64" s="14">
        <v>6.5000000000000002E-7</v>
      </c>
      <c r="AL64" s="14">
        <v>1.7900000000000001E-5</v>
      </c>
      <c r="AM64" s="14">
        <v>-3.7299999999999999E-5</v>
      </c>
      <c r="AN64" s="14">
        <v>-1.26E-4</v>
      </c>
      <c r="AO64" s="14">
        <v>-3.5500000000000002E-5</v>
      </c>
    </row>
    <row r="65" spans="1:41" x14ac:dyDescent="0.2">
      <c r="A65" s="9">
        <v>300062</v>
      </c>
      <c r="B65" s="10">
        <v>3</v>
      </c>
      <c r="C65" s="10">
        <v>3</v>
      </c>
      <c r="D65" s="11">
        <v>0.41068623464173171</v>
      </c>
      <c r="E65" s="12">
        <v>-4.8438409960298259</v>
      </c>
      <c r="F65" s="13">
        <v>-3.4574560000000003E-5</v>
      </c>
      <c r="G65" s="13">
        <v>-1.118816E-6</v>
      </c>
      <c r="H65" s="13">
        <v>2.4468820000000002E-6</v>
      </c>
      <c r="I65" s="13">
        <v>-1.693517E-6</v>
      </c>
      <c r="J65" s="13">
        <v>-5.921702E-5</v>
      </c>
      <c r="K65" s="13">
        <v>1.2400630000000001E-4</v>
      </c>
      <c r="L65" s="14">
        <v>-8.2461880000000002E-7</v>
      </c>
      <c r="M65" s="14">
        <v>-2.7880839999999999E-5</v>
      </c>
      <c r="N65" s="14">
        <v>-3.0250550000000001E-7</v>
      </c>
      <c r="O65" s="14">
        <v>8.7105780000000007E-6</v>
      </c>
      <c r="P65" s="14">
        <v>-2.7435079999999999E-6</v>
      </c>
      <c r="Q65" s="14">
        <v>-2.451343E-5</v>
      </c>
      <c r="R65" s="13">
        <v>-5.2425280000000001E-6</v>
      </c>
      <c r="S65" s="13">
        <v>1.082905E-7</v>
      </c>
      <c r="T65" s="13">
        <v>-9.1354900000000002E-5</v>
      </c>
      <c r="U65" s="13">
        <v>-1.9299599999999999E-6</v>
      </c>
      <c r="V65" s="13">
        <v>-5.2011900000000003E-5</v>
      </c>
      <c r="W65" s="13">
        <v>2.2622000000000001E-6</v>
      </c>
      <c r="X65" s="14">
        <v>5.3806230000000002E-6</v>
      </c>
      <c r="Y65" s="14">
        <v>3.04124E-7</v>
      </c>
      <c r="Z65" s="14">
        <v>1.4738179999999999E-5</v>
      </c>
      <c r="AA65" s="14">
        <v>-1.2317609999999999E-5</v>
      </c>
      <c r="AB65" s="14">
        <v>-1.096342E-4</v>
      </c>
      <c r="AC65" s="14">
        <v>-3.6143550000000001E-5</v>
      </c>
      <c r="AD65" s="13">
        <v>5.7765830000000001E-6</v>
      </c>
      <c r="AE65" s="13">
        <v>2.5732809999999998E-7</v>
      </c>
      <c r="AF65" s="13">
        <v>1.5885309999999999E-5</v>
      </c>
      <c r="AG65" s="13">
        <v>-1.295657E-5</v>
      </c>
      <c r="AH65" s="13">
        <v>-1.173896E-4</v>
      </c>
      <c r="AI65" s="13">
        <v>-3.833512E-5</v>
      </c>
      <c r="AJ65" s="14">
        <v>6.3300000000000004E-6</v>
      </c>
      <c r="AK65" s="14">
        <v>2.9299999999999999E-7</v>
      </c>
      <c r="AL65" s="14">
        <v>1.7799999999999999E-5</v>
      </c>
      <c r="AM65" s="14">
        <v>-1.4E-5</v>
      </c>
      <c r="AN65" s="14">
        <v>-1.3100000000000001E-4</v>
      </c>
      <c r="AO65" s="14">
        <v>-4.1100000000000003E-5</v>
      </c>
    </row>
    <row r="66" spans="1:41" x14ac:dyDescent="0.2">
      <c r="A66" s="9">
        <v>300063</v>
      </c>
      <c r="B66" s="10">
        <v>3</v>
      </c>
      <c r="C66" s="10">
        <v>4</v>
      </c>
      <c r="D66" s="11">
        <v>0.41068623464173171</v>
      </c>
      <c r="E66" s="12">
        <v>4.8292226464975876</v>
      </c>
      <c r="F66" s="13">
        <v>-3.4676350000000002E-5</v>
      </c>
      <c r="G66" s="13">
        <v>2.3433719999999999E-6</v>
      </c>
      <c r="H66" s="13">
        <v>2.488385E-6</v>
      </c>
      <c r="I66" s="13">
        <v>5.7235920000000003E-6</v>
      </c>
      <c r="J66" s="13">
        <v>-6.128374E-5</v>
      </c>
      <c r="K66" s="13">
        <v>-1.229588E-4</v>
      </c>
      <c r="L66" s="14">
        <v>7.1022039999999998E-7</v>
      </c>
      <c r="M66" s="14">
        <v>-2.741702E-5</v>
      </c>
      <c r="N66" s="14">
        <v>6.3500160000000004E-8</v>
      </c>
      <c r="O66" s="14">
        <v>1.03906E-5</v>
      </c>
      <c r="P66" s="14">
        <v>-6.7385900000000003E-6</v>
      </c>
      <c r="Q66" s="14">
        <v>-2.3787630000000001E-5</v>
      </c>
      <c r="R66" s="13">
        <v>-5.1937919999999999E-6</v>
      </c>
      <c r="S66" s="13">
        <v>-1.0059190000000001E-6</v>
      </c>
      <c r="T66" s="13">
        <v>-9.1337290000000003E-5</v>
      </c>
      <c r="U66" s="13">
        <v>8.373902E-6</v>
      </c>
      <c r="V66" s="13">
        <v>-5.2176779999999997E-5</v>
      </c>
      <c r="W66" s="13">
        <v>-9.0634009999999999E-7</v>
      </c>
      <c r="X66" s="14">
        <v>5.2694029999999998E-6</v>
      </c>
      <c r="Y66" s="14">
        <v>-2.5608E-7</v>
      </c>
      <c r="Z66" s="14">
        <v>1.474076E-5</v>
      </c>
      <c r="AA66" s="14">
        <v>8.4919010000000002E-6</v>
      </c>
      <c r="AB66" s="14">
        <v>-1.12557E-4</v>
      </c>
      <c r="AC66" s="14">
        <v>4.5633980000000002E-5</v>
      </c>
      <c r="AD66" s="13">
        <v>5.6719559999999997E-6</v>
      </c>
      <c r="AE66" s="13">
        <v>-3.228021E-7</v>
      </c>
      <c r="AF66" s="13">
        <v>1.5891159999999998E-5</v>
      </c>
      <c r="AG66" s="13">
        <v>9.1257050000000001E-6</v>
      </c>
      <c r="AH66" s="13">
        <v>-1.204422E-4</v>
      </c>
      <c r="AI66" s="13">
        <v>4.8053809999999998E-5</v>
      </c>
      <c r="AJ66" s="14">
        <v>6.2099999999999998E-6</v>
      </c>
      <c r="AK66" s="14">
        <v>-3.1E-7</v>
      </c>
      <c r="AL66" s="14">
        <v>1.7799999999999999E-5</v>
      </c>
      <c r="AM66" s="14">
        <v>1.0200000000000001E-5</v>
      </c>
      <c r="AN66" s="14">
        <v>-1.34E-4</v>
      </c>
      <c r="AO66" s="14">
        <v>5.1900000000000001E-5</v>
      </c>
    </row>
    <row r="67" spans="1:41" x14ac:dyDescent="0.2">
      <c r="A67" s="9">
        <v>300064</v>
      </c>
      <c r="B67" s="10">
        <v>3</v>
      </c>
      <c r="C67" s="10">
        <v>5</v>
      </c>
      <c r="D67" s="11">
        <v>0.41068623464173171</v>
      </c>
      <c r="E67" s="12">
        <v>14.502286289024999</v>
      </c>
      <c r="F67" s="13">
        <v>-2.665716E-5</v>
      </c>
      <c r="G67" s="13">
        <v>3.661015E-6</v>
      </c>
      <c r="H67" s="13">
        <v>2.3891039999999998E-6</v>
      </c>
      <c r="I67" s="13">
        <v>1.450094E-5</v>
      </c>
      <c r="J67" s="13">
        <v>-5.7311800000000002E-5</v>
      </c>
      <c r="K67" s="13">
        <v>-1.1220120000000001E-4</v>
      </c>
      <c r="L67" s="14">
        <v>2.8091829999999999E-6</v>
      </c>
      <c r="M67" s="14">
        <v>-2.5990519999999999E-5</v>
      </c>
      <c r="N67" s="14">
        <v>4.2936729999999999E-7</v>
      </c>
      <c r="O67" s="14">
        <v>1.3930929999999999E-5</v>
      </c>
      <c r="P67" s="14">
        <v>-1.066478E-5</v>
      </c>
      <c r="Q67" s="14">
        <v>-4.7202920000000003E-5</v>
      </c>
      <c r="R67" s="13">
        <v>-4.7705600000000003E-6</v>
      </c>
      <c r="S67" s="13">
        <v>-1.828174E-6</v>
      </c>
      <c r="T67" s="13">
        <v>-9.1230130000000001E-5</v>
      </c>
      <c r="U67" s="13">
        <v>1.8624260000000001E-5</v>
      </c>
      <c r="V67" s="13">
        <v>-4.920683E-5</v>
      </c>
      <c r="W67" s="13">
        <v>-4.3325310000000002E-6</v>
      </c>
      <c r="X67" s="14">
        <v>2.1880430000000002E-6</v>
      </c>
      <c r="Y67" s="14">
        <v>2.0207129999999999E-8</v>
      </c>
      <c r="Z67" s="14">
        <v>1.4923169999999999E-5</v>
      </c>
      <c r="AA67" s="14">
        <v>2.785146E-5</v>
      </c>
      <c r="AB67" s="14">
        <v>-1.06476E-4</v>
      </c>
      <c r="AC67" s="14">
        <v>4.8602790000000001E-5</v>
      </c>
      <c r="AD67" s="13">
        <v>2.4271489999999999E-6</v>
      </c>
      <c r="AE67" s="13">
        <v>-2.5242009999999999E-8</v>
      </c>
      <c r="AF67" s="13">
        <v>1.6077239999999999E-5</v>
      </c>
      <c r="AG67" s="13">
        <v>2.9715529999999999E-5</v>
      </c>
      <c r="AH67" s="13">
        <v>-1.140745E-4</v>
      </c>
      <c r="AI67" s="13">
        <v>5.1223239999999997E-5</v>
      </c>
      <c r="AJ67" s="14">
        <v>2.7099999999999999E-6</v>
      </c>
      <c r="AK67" s="14">
        <v>2.0899999999999999E-8</v>
      </c>
      <c r="AL67" s="14">
        <v>1.8E-5</v>
      </c>
      <c r="AM67" s="14">
        <v>3.2700000000000002E-5</v>
      </c>
      <c r="AN67" s="14">
        <v>-1.27E-4</v>
      </c>
      <c r="AO67" s="14">
        <v>5.5300000000000002E-5</v>
      </c>
    </row>
    <row r="68" spans="1:41" x14ac:dyDescent="0.2">
      <c r="A68" s="9">
        <v>300065</v>
      </c>
      <c r="B68" s="10">
        <v>3</v>
      </c>
      <c r="C68" s="10">
        <v>6</v>
      </c>
      <c r="D68" s="11">
        <v>0.41068623464173171</v>
      </c>
      <c r="E68" s="12">
        <v>24.175349931552411</v>
      </c>
      <c r="F68" s="13">
        <v>-1.8161109999999999E-5</v>
      </c>
      <c r="G68" s="13">
        <v>4.9681470000000002E-6</v>
      </c>
      <c r="H68" s="13">
        <v>2.2757789999999999E-6</v>
      </c>
      <c r="I68" s="13">
        <v>1.4199920000000001E-5</v>
      </c>
      <c r="J68" s="13">
        <v>-4.5557309999999999E-5</v>
      </c>
      <c r="K68" s="13">
        <v>-1.306201E-4</v>
      </c>
      <c r="L68" s="14">
        <v>4.6931339999999997E-6</v>
      </c>
      <c r="M68" s="14">
        <v>-2.2873139999999999E-5</v>
      </c>
      <c r="N68" s="14">
        <v>8.0446420000000003E-7</v>
      </c>
      <c r="O68" s="14">
        <v>1.4644460000000001E-5</v>
      </c>
      <c r="P68" s="14">
        <v>-1.3169199999999999E-5</v>
      </c>
      <c r="Q68" s="14">
        <v>-3.9054750000000001E-5</v>
      </c>
      <c r="R68" s="13">
        <v>-4.4446529999999997E-6</v>
      </c>
      <c r="S68" s="13">
        <v>-2.8211890000000001E-6</v>
      </c>
      <c r="T68" s="13">
        <v>-9.0991939999999995E-5</v>
      </c>
      <c r="U68" s="13">
        <v>3.0230450000000001E-5</v>
      </c>
      <c r="V68" s="13">
        <v>-4.4847810000000002E-5</v>
      </c>
      <c r="W68" s="13">
        <v>7.4610490000000001E-6</v>
      </c>
      <c r="X68" s="14">
        <v>3.8087810000000002E-8</v>
      </c>
      <c r="Y68" s="14">
        <v>-3.3477179999999999E-7</v>
      </c>
      <c r="Z68" s="14">
        <v>1.523378E-5</v>
      </c>
      <c r="AA68" s="14">
        <v>4.7385390000000001E-5</v>
      </c>
      <c r="AB68" s="14">
        <v>-1.001931E-4</v>
      </c>
      <c r="AC68" s="14">
        <v>2.0967680000000001E-5</v>
      </c>
      <c r="AD68" s="13">
        <v>1.7801040000000001E-7</v>
      </c>
      <c r="AE68" s="13">
        <v>-3.8936139999999998E-7</v>
      </c>
      <c r="AF68" s="13">
        <v>1.639498E-5</v>
      </c>
      <c r="AG68" s="13">
        <v>5.0569719999999999E-5</v>
      </c>
      <c r="AH68" s="13">
        <v>-1.073491E-4</v>
      </c>
      <c r="AI68" s="13">
        <v>2.1694189999999999E-5</v>
      </c>
      <c r="AJ68" s="14">
        <v>3.2000000000000001E-7</v>
      </c>
      <c r="AK68" s="14">
        <v>-3.5199999999999998E-7</v>
      </c>
      <c r="AL68" s="14">
        <v>1.8300000000000001E-5</v>
      </c>
      <c r="AM68" s="14">
        <v>5.5800000000000001E-5</v>
      </c>
      <c r="AN68" s="14">
        <v>-1.1900000000000001E-4</v>
      </c>
      <c r="AO68" s="14">
        <v>2.2399999999999999E-5</v>
      </c>
    </row>
    <row r="69" spans="1:41" x14ac:dyDescent="0.2">
      <c r="A69" s="9">
        <v>300066</v>
      </c>
      <c r="B69" s="10">
        <v>3</v>
      </c>
      <c r="C69" s="10">
        <v>7</v>
      </c>
      <c r="D69" s="11">
        <v>0.41068623464173171</v>
      </c>
      <c r="E69" s="12">
        <v>35.810031718915369</v>
      </c>
      <c r="F69" s="13">
        <v>-1.7878630000000001E-5</v>
      </c>
      <c r="G69" s="13">
        <v>5.1520099999999998E-6</v>
      </c>
      <c r="H69" s="13">
        <v>1.9983060000000002E-6</v>
      </c>
      <c r="I69" s="13">
        <v>2.2960449999999999E-6</v>
      </c>
      <c r="J69" s="13">
        <v>-8.7339370000000007E-6</v>
      </c>
      <c r="K69" s="13">
        <v>9.5382780000000003E-5</v>
      </c>
      <c r="L69" s="14">
        <v>6.1241000000000004E-6</v>
      </c>
      <c r="M69" s="14">
        <v>-2.5400730000000001E-5</v>
      </c>
      <c r="N69" s="14">
        <v>1.413012E-6</v>
      </c>
      <c r="O69" s="14">
        <v>8.6213309999999997E-6</v>
      </c>
      <c r="P69" s="14">
        <v>5.8771320000000003E-7</v>
      </c>
      <c r="Q69" s="14">
        <v>8.2534249999999997E-5</v>
      </c>
      <c r="R69" s="13">
        <v>-3.9478440000000001E-6</v>
      </c>
      <c r="S69" s="13">
        <v>-2.9710649999999999E-6</v>
      </c>
      <c r="T69" s="13">
        <v>-9.0848259999999999E-5</v>
      </c>
      <c r="U69" s="13">
        <v>2.1139479999999998E-5</v>
      </c>
      <c r="V69" s="13">
        <v>-3.8002479999999999E-5</v>
      </c>
      <c r="W69" s="13">
        <v>-2.2647960000000002E-6</v>
      </c>
      <c r="X69" s="14">
        <v>-1.53879E-7</v>
      </c>
      <c r="Y69" s="14">
        <v>3.5090520000000002E-7</v>
      </c>
      <c r="Z69" s="14">
        <v>1.523683E-5</v>
      </c>
      <c r="AA69" s="14">
        <v>6.3348150000000001E-5</v>
      </c>
      <c r="AB69" s="14">
        <v>-9.3149690000000006E-5</v>
      </c>
      <c r="AC69" s="14">
        <v>-5.2772640000000001E-6</v>
      </c>
      <c r="AD69" s="13">
        <v>-3.0415289999999998E-8</v>
      </c>
      <c r="AE69" s="13">
        <v>3.3919709999999998E-7</v>
      </c>
      <c r="AF69" s="13">
        <v>1.6412889999999999E-5</v>
      </c>
      <c r="AG69" s="13">
        <v>6.8273339999999998E-5</v>
      </c>
      <c r="AH69" s="13">
        <v>-9.9654869999999998E-5</v>
      </c>
      <c r="AI69" s="13">
        <v>-4.7397300000000001E-6</v>
      </c>
      <c r="AJ69" s="14">
        <v>9.2500000000000001E-8</v>
      </c>
      <c r="AK69" s="14">
        <v>4.51E-7</v>
      </c>
      <c r="AL69" s="14">
        <v>1.84E-5</v>
      </c>
      <c r="AM69" s="14">
        <v>7.6299999999999998E-5</v>
      </c>
      <c r="AN69" s="14">
        <v>-1.11E-4</v>
      </c>
      <c r="AO69" s="14">
        <v>-4.1400000000000002E-6</v>
      </c>
    </row>
    <row r="70" spans="1:41" x14ac:dyDescent="0.2">
      <c r="A70" s="9">
        <v>300067</v>
      </c>
      <c r="B70" s="10">
        <v>3</v>
      </c>
      <c r="C70" s="10">
        <v>8</v>
      </c>
      <c r="D70" s="11">
        <v>0.41068623464173171</v>
      </c>
      <c r="E70" s="12">
        <v>45.483095361442778</v>
      </c>
      <c r="F70" s="13">
        <v>-2.34142E-5</v>
      </c>
      <c r="G70" s="13">
        <v>1.080329E-6</v>
      </c>
      <c r="H70" s="13">
        <v>1.8148289999999999E-6</v>
      </c>
      <c r="I70" s="13">
        <v>1.7001560000000001E-5</v>
      </c>
      <c r="J70" s="13">
        <v>-2.540386E-5</v>
      </c>
      <c r="K70" s="13">
        <v>9.5546730000000007E-5</v>
      </c>
      <c r="L70" s="14">
        <v>2.52152E-6</v>
      </c>
      <c r="M70" s="14">
        <v>-2.9986490000000001E-5</v>
      </c>
      <c r="N70" s="14">
        <v>1.7358139999999999E-6</v>
      </c>
      <c r="O70" s="14">
        <v>3.4143719999999998E-5</v>
      </c>
      <c r="P70" s="14">
        <v>-2.3447530000000001E-5</v>
      </c>
      <c r="Q70" s="14">
        <v>6.9580140000000004E-5</v>
      </c>
      <c r="R70" s="13">
        <v>-3.429081E-6</v>
      </c>
      <c r="S70" s="13">
        <v>-3.6953419999999999E-6</v>
      </c>
      <c r="T70" s="13">
        <v>-9.1265529999999998E-5</v>
      </c>
      <c r="U70" s="13">
        <v>3.8865839999999999E-5</v>
      </c>
      <c r="V70" s="13">
        <v>-3.5303340000000001E-5</v>
      </c>
      <c r="W70" s="13">
        <v>5.9826430000000002E-6</v>
      </c>
      <c r="X70" s="14">
        <v>5.5644359999999995E-7</v>
      </c>
      <c r="Y70" s="14">
        <v>2.0619769999999999E-6</v>
      </c>
      <c r="Z70" s="14">
        <v>1.5198920000000001E-5</v>
      </c>
      <c r="AA70" s="14">
        <v>7.8941149999999999E-5</v>
      </c>
      <c r="AB70" s="14">
        <v>-8.0055990000000007E-5</v>
      </c>
      <c r="AC70" s="14">
        <v>-3.0071010000000001E-5</v>
      </c>
      <c r="AD70" s="13">
        <v>7.0078389999999997E-7</v>
      </c>
      <c r="AE70" s="13">
        <v>2.138334E-6</v>
      </c>
      <c r="AF70" s="13">
        <v>1.6398449999999999E-5</v>
      </c>
      <c r="AG70" s="13">
        <v>8.5130130000000002E-5</v>
      </c>
      <c r="AH70" s="13">
        <v>-8.5629960000000002E-5</v>
      </c>
      <c r="AI70" s="13">
        <v>-3.1942649999999998E-5</v>
      </c>
      <c r="AJ70" s="14">
        <v>8.5799999999999998E-7</v>
      </c>
      <c r="AK70" s="14">
        <v>2.3800000000000001E-6</v>
      </c>
      <c r="AL70" s="14">
        <v>1.84E-5</v>
      </c>
      <c r="AM70" s="14">
        <v>9.5199999999999997E-5</v>
      </c>
      <c r="AN70" s="14">
        <v>-9.4900000000000003E-5</v>
      </c>
      <c r="AO70" s="14">
        <v>-3.4400000000000003E-5</v>
      </c>
    </row>
    <row r="71" spans="1:41" x14ac:dyDescent="0.2">
      <c r="A71" s="9">
        <v>300068</v>
      </c>
      <c r="B71" s="10">
        <v>3</v>
      </c>
      <c r="C71" s="10">
        <v>9</v>
      </c>
      <c r="D71" s="11">
        <v>0.41068623464173171</v>
      </c>
      <c r="E71" s="12">
        <v>55.156159003970181</v>
      </c>
      <c r="F71" s="13">
        <v>-2.871274E-5</v>
      </c>
      <c r="G71" s="13">
        <v>-2.5597019999999999E-6</v>
      </c>
      <c r="H71" s="13">
        <v>1.4854190000000001E-6</v>
      </c>
      <c r="I71" s="13">
        <v>1.9388920000000001E-5</v>
      </c>
      <c r="J71" s="13">
        <v>-2.0882530000000001E-5</v>
      </c>
      <c r="K71" s="13">
        <v>8.3232419999999994E-5</v>
      </c>
      <c r="L71" s="14">
        <v>-2.2655050000000001E-6</v>
      </c>
      <c r="M71" s="14">
        <v>-3.3742660000000002E-5</v>
      </c>
      <c r="N71" s="14">
        <v>1.9678090000000001E-6</v>
      </c>
      <c r="O71" s="14">
        <v>4.7045069999999999E-5</v>
      </c>
      <c r="P71" s="14">
        <v>-2.3825949999999998E-5</v>
      </c>
      <c r="Q71" s="14">
        <v>9.5135909999999999E-5</v>
      </c>
      <c r="R71" s="13">
        <v>-2.7178890000000002E-6</v>
      </c>
      <c r="S71" s="13">
        <v>-4.4856709999999999E-6</v>
      </c>
      <c r="T71" s="13">
        <v>-9.135449E-5</v>
      </c>
      <c r="U71" s="13">
        <v>4.4078729999999997E-5</v>
      </c>
      <c r="V71" s="13">
        <v>-2.7692399999999999E-5</v>
      </c>
      <c r="W71" s="13">
        <v>2.2323639999999999E-6</v>
      </c>
      <c r="X71" s="14">
        <v>2.2988100000000002E-6</v>
      </c>
      <c r="Y71" s="14">
        <v>4.0771219999999997E-6</v>
      </c>
      <c r="Z71" s="14">
        <v>1.5291120000000001E-5</v>
      </c>
      <c r="AA71" s="14">
        <v>9.0496090000000002E-5</v>
      </c>
      <c r="AB71" s="14">
        <v>-6.3261649999999994E-5</v>
      </c>
      <c r="AC71" s="14">
        <v>-3.6117880000000001E-5</v>
      </c>
      <c r="AD71" s="13">
        <v>2.541802E-6</v>
      </c>
      <c r="AE71" s="13">
        <v>4.2871970000000003E-6</v>
      </c>
      <c r="AF71" s="13">
        <v>1.6516529999999999E-5</v>
      </c>
      <c r="AG71" s="13">
        <v>9.7617630000000001E-5</v>
      </c>
      <c r="AH71" s="13">
        <v>-6.7847309999999997E-5</v>
      </c>
      <c r="AI71" s="13">
        <v>-3.8471289999999998E-5</v>
      </c>
      <c r="AJ71" s="14">
        <v>2.83E-6</v>
      </c>
      <c r="AK71" s="14">
        <v>4.6999999999999999E-6</v>
      </c>
      <c r="AL71" s="14">
        <v>1.8499999999999999E-5</v>
      </c>
      <c r="AM71" s="14">
        <v>1.0900000000000001E-4</v>
      </c>
      <c r="AN71" s="14">
        <v>-7.5400000000000003E-5</v>
      </c>
      <c r="AO71" s="14">
        <v>-4.1100000000000003E-5</v>
      </c>
    </row>
    <row r="72" spans="1:41" x14ac:dyDescent="0.2">
      <c r="A72" s="9">
        <v>300069</v>
      </c>
      <c r="B72" s="10">
        <v>3</v>
      </c>
      <c r="C72" s="10">
        <v>10</v>
      </c>
      <c r="D72" s="11">
        <v>0.41068623464173171</v>
      </c>
      <c r="E72" s="12">
        <v>64.829222646497584</v>
      </c>
      <c r="F72" s="13">
        <v>-3.0554089999999999E-5</v>
      </c>
      <c r="G72" s="13">
        <v>-3.0902059999999998E-6</v>
      </c>
      <c r="H72" s="13">
        <v>1.1892E-6</v>
      </c>
      <c r="I72" s="13">
        <v>1.841433E-5</v>
      </c>
      <c r="J72" s="13">
        <v>-1.7717600000000001E-5</v>
      </c>
      <c r="K72" s="13">
        <v>-4.0878689999999998E-5</v>
      </c>
      <c r="L72" s="14">
        <v>-4.7233579999999996E-6</v>
      </c>
      <c r="M72" s="14">
        <v>-3.1539270000000003E-5</v>
      </c>
      <c r="N72" s="14">
        <v>2.1867550000000002E-6</v>
      </c>
      <c r="O72" s="14">
        <v>5.3956740000000001E-5</v>
      </c>
      <c r="P72" s="14">
        <v>-1.9429329999999999E-5</v>
      </c>
      <c r="Q72" s="14">
        <v>-1.183792E-4</v>
      </c>
      <c r="R72" s="13">
        <v>-1.7272660000000001E-6</v>
      </c>
      <c r="S72" s="13">
        <v>-4.9987400000000004E-6</v>
      </c>
      <c r="T72" s="13">
        <v>-9.1337710000000005E-5</v>
      </c>
      <c r="U72" s="13">
        <v>4.9368069999999997E-5</v>
      </c>
      <c r="V72" s="13">
        <v>-1.8847069999999999E-5</v>
      </c>
      <c r="W72" s="13">
        <v>-9.3793660000000005E-7</v>
      </c>
      <c r="X72" s="14">
        <v>2.6604739999999999E-6</v>
      </c>
      <c r="Y72" s="14">
        <v>3.704115E-6</v>
      </c>
      <c r="Z72" s="14">
        <v>1.5441039999999999E-5</v>
      </c>
      <c r="AA72" s="14">
        <v>1.0068970000000001E-4</v>
      </c>
      <c r="AB72" s="14">
        <v>-4.7494090000000003E-5</v>
      </c>
      <c r="AC72" s="14">
        <v>4.7995090000000003E-5</v>
      </c>
      <c r="AD72" s="13">
        <v>2.9273470000000001E-6</v>
      </c>
      <c r="AE72" s="13">
        <v>3.9209760000000004E-6</v>
      </c>
      <c r="AF72" s="13">
        <v>1.6684059999999999E-5</v>
      </c>
      <c r="AG72" s="13">
        <v>1.08519E-4</v>
      </c>
      <c r="AH72" s="13">
        <v>-5.1049140000000002E-5</v>
      </c>
      <c r="AI72" s="13">
        <v>5.0283600000000001E-5</v>
      </c>
      <c r="AJ72" s="14">
        <v>3.23E-6</v>
      </c>
      <c r="AK72" s="14">
        <v>4.2899999999999996E-6</v>
      </c>
      <c r="AL72" s="14">
        <v>1.8700000000000001E-5</v>
      </c>
      <c r="AM72" s="14">
        <v>1.21E-4</v>
      </c>
      <c r="AN72" s="14">
        <v>-5.6900000000000001E-5</v>
      </c>
      <c r="AO72" s="14">
        <v>5.4599999999999999E-5</v>
      </c>
    </row>
    <row r="73" spans="1:41" x14ac:dyDescent="0.2">
      <c r="A73" s="9">
        <v>300070</v>
      </c>
      <c r="B73" s="10">
        <v>3</v>
      </c>
      <c r="C73" s="10">
        <v>11</v>
      </c>
      <c r="D73" s="11">
        <v>0.41068623464173171</v>
      </c>
      <c r="E73" s="12">
        <v>74.502286289025008</v>
      </c>
      <c r="F73" s="13">
        <v>-2.8958859999999999E-5</v>
      </c>
      <c r="G73" s="13">
        <v>-1.4802959999999999E-6</v>
      </c>
      <c r="H73" s="13">
        <v>8.2270909999999995E-7</v>
      </c>
      <c r="I73" s="13">
        <v>1.441112E-5</v>
      </c>
      <c r="J73" s="13">
        <v>-1.387907E-5</v>
      </c>
      <c r="K73" s="13">
        <v>-1.5221680000000001E-5</v>
      </c>
      <c r="L73" s="14">
        <v>-2.332128E-6</v>
      </c>
      <c r="M73" s="14">
        <v>-2.3688820000000001E-5</v>
      </c>
      <c r="N73" s="14">
        <v>2.2837089999999999E-6</v>
      </c>
      <c r="O73" s="14">
        <v>5.7363659999999998E-5</v>
      </c>
      <c r="P73" s="14">
        <v>-1.057496E-5</v>
      </c>
      <c r="Q73" s="14">
        <v>-1.207706E-4</v>
      </c>
      <c r="R73" s="13">
        <v>-8.0278359999999998E-7</v>
      </c>
      <c r="S73" s="13">
        <v>-5.0422959999999999E-6</v>
      </c>
      <c r="T73" s="13">
        <v>-9.1231300000000002E-5</v>
      </c>
      <c r="U73" s="13">
        <v>5.1914859999999997E-5</v>
      </c>
      <c r="V73" s="13">
        <v>-8.480385E-6</v>
      </c>
      <c r="W73" s="13">
        <v>-4.3337859999999999E-6</v>
      </c>
      <c r="X73" s="14">
        <v>8.688879E-7</v>
      </c>
      <c r="Y73" s="14">
        <v>1.200908E-6</v>
      </c>
      <c r="Z73" s="14">
        <v>1.568234E-5</v>
      </c>
      <c r="AA73" s="14">
        <v>1.054287E-4</v>
      </c>
      <c r="AB73" s="14">
        <v>-2.835618E-5</v>
      </c>
      <c r="AC73" s="14">
        <v>4.8212040000000001E-5</v>
      </c>
      <c r="AD73" s="13">
        <v>1.041743E-6</v>
      </c>
      <c r="AE73" s="13">
        <v>1.3047490000000001E-6</v>
      </c>
      <c r="AF73" s="13">
        <v>1.6943020000000002E-5</v>
      </c>
      <c r="AG73" s="13">
        <v>1.139763E-4</v>
      </c>
      <c r="AH73" s="13">
        <v>-3.0557079999999998E-5</v>
      </c>
      <c r="AI73" s="13">
        <v>5.0551509999999999E-5</v>
      </c>
      <c r="AJ73" s="14">
        <v>1.2100000000000001E-6</v>
      </c>
      <c r="AK73" s="14">
        <v>1.4500000000000001E-6</v>
      </c>
      <c r="AL73" s="14">
        <v>1.9000000000000001E-5</v>
      </c>
      <c r="AM73" s="14">
        <v>1.27E-4</v>
      </c>
      <c r="AN73" s="14">
        <v>-3.4199999999999998E-5</v>
      </c>
      <c r="AO73" s="14">
        <v>5.52E-5</v>
      </c>
    </row>
    <row r="74" spans="1:41" x14ac:dyDescent="0.2">
      <c r="A74" s="9">
        <v>300071</v>
      </c>
      <c r="B74" s="10">
        <v>3</v>
      </c>
      <c r="C74" s="10">
        <v>12</v>
      </c>
      <c r="D74" s="11">
        <v>0.41068623464173182</v>
      </c>
      <c r="E74" s="12">
        <v>84.175349931552418</v>
      </c>
      <c r="F74" s="13">
        <v>-2.5878589999999999E-5</v>
      </c>
      <c r="G74" s="13">
        <v>-2.3744499999999999E-7</v>
      </c>
      <c r="H74" s="13">
        <v>4.4120289999999999E-7</v>
      </c>
      <c r="I74" s="13">
        <v>7.0587389999999999E-6</v>
      </c>
      <c r="J74" s="13">
        <v>-1.052149E-5</v>
      </c>
      <c r="K74" s="13">
        <v>-3.1487669999999998E-5</v>
      </c>
      <c r="L74" s="14">
        <v>-5.1245799999999997E-7</v>
      </c>
      <c r="M74" s="14">
        <v>-1.515566E-5</v>
      </c>
      <c r="N74" s="14">
        <v>2.3731140000000002E-6</v>
      </c>
      <c r="O74" s="14">
        <v>4.9680279999999998E-5</v>
      </c>
      <c r="P74" s="14">
        <v>-6.0280160000000002E-6</v>
      </c>
      <c r="Q74" s="14">
        <v>-1.326477E-4</v>
      </c>
      <c r="R74" s="13">
        <v>2.2076560000000001E-7</v>
      </c>
      <c r="S74" s="13">
        <v>-5.2551650000000002E-6</v>
      </c>
      <c r="T74" s="13">
        <v>-9.0993509999999996E-5</v>
      </c>
      <c r="U74" s="13">
        <v>5.3931010000000003E-5</v>
      </c>
      <c r="V74" s="13">
        <v>3.7564830000000001E-6</v>
      </c>
      <c r="W74" s="13">
        <v>7.4239500000000003E-6</v>
      </c>
      <c r="X74" s="14">
        <v>2.7555800000000001E-7</v>
      </c>
      <c r="Y74" s="14">
        <v>-7.3371969999999995E-7</v>
      </c>
      <c r="Z74" s="14">
        <v>1.5911010000000001E-5</v>
      </c>
      <c r="AA74" s="14">
        <v>1.083842E-4</v>
      </c>
      <c r="AB74" s="14">
        <v>-1.12635E-5</v>
      </c>
      <c r="AC74" s="14">
        <v>1.905277E-5</v>
      </c>
      <c r="AD74" s="13">
        <v>4.1568649999999999E-7</v>
      </c>
      <c r="AE74" s="13">
        <v>-6.8197660000000002E-7</v>
      </c>
      <c r="AF74" s="13">
        <v>1.7192250000000001E-5</v>
      </c>
      <c r="AG74" s="13">
        <v>1.172743E-4</v>
      </c>
      <c r="AH74" s="13">
        <v>-1.201044E-5</v>
      </c>
      <c r="AI74" s="13">
        <v>1.897315E-5</v>
      </c>
      <c r="AJ74" s="14">
        <v>5.7000000000000005E-7</v>
      </c>
      <c r="AK74" s="14">
        <v>-7.0399999999999995E-7</v>
      </c>
      <c r="AL74" s="14">
        <v>1.9300000000000002E-5</v>
      </c>
      <c r="AM74" s="14">
        <v>1.3100000000000001E-4</v>
      </c>
      <c r="AN74" s="14">
        <v>-1.34E-5</v>
      </c>
      <c r="AO74" s="14">
        <v>2.0400000000000001E-5</v>
      </c>
    </row>
    <row r="75" spans="1:41" x14ac:dyDescent="0.2">
      <c r="A75" s="9">
        <v>300072</v>
      </c>
      <c r="B75" s="10">
        <v>3</v>
      </c>
      <c r="C75" s="10">
        <v>13</v>
      </c>
      <c r="D75" s="11">
        <v>0.41068623464173171</v>
      </c>
      <c r="E75" s="12">
        <v>95.810031718915354</v>
      </c>
      <c r="F75" s="13">
        <v>-2.8402899999999999E-5</v>
      </c>
      <c r="G75" s="13">
        <v>-4.790561E-8</v>
      </c>
      <c r="H75" s="13">
        <v>-2.2455119999999999E-7</v>
      </c>
      <c r="I75" s="13">
        <v>1.0635559999999999E-6</v>
      </c>
      <c r="J75" s="13">
        <v>-7.9097529999999998E-6</v>
      </c>
      <c r="K75" s="13">
        <v>-2.3785369999999999E-5</v>
      </c>
      <c r="L75" s="14">
        <v>9.2418469999999996E-7</v>
      </c>
      <c r="M75" s="14">
        <v>-1.4876450000000001E-5</v>
      </c>
      <c r="N75" s="14">
        <v>2.4370889999999998E-6</v>
      </c>
      <c r="O75" s="14">
        <v>9.4455150000000007E-6</v>
      </c>
      <c r="P75" s="14">
        <v>1.820202E-6</v>
      </c>
      <c r="Q75" s="14">
        <v>1.2387100000000001E-4</v>
      </c>
      <c r="R75" s="13">
        <v>5.9962489999999995E-7</v>
      </c>
      <c r="S75" s="13">
        <v>-4.9001290000000001E-6</v>
      </c>
      <c r="T75" s="13">
        <v>-9.0849870000000004E-5</v>
      </c>
      <c r="U75" s="13">
        <v>4.3453220000000001E-5</v>
      </c>
      <c r="V75" s="13">
        <v>-6.9292299999999996E-7</v>
      </c>
      <c r="W75" s="13">
        <v>-2.235597E-6</v>
      </c>
      <c r="X75" s="14">
        <v>-2.9947140000000002E-7</v>
      </c>
      <c r="Y75" s="14">
        <v>-7.9709260000000001E-7</v>
      </c>
      <c r="Z75" s="14">
        <v>1.5648319999999999E-5</v>
      </c>
      <c r="AA75" s="14">
        <v>1.089782E-4</v>
      </c>
      <c r="AB75" s="14">
        <v>5.2746229999999999E-6</v>
      </c>
      <c r="AC75" s="14">
        <v>4.8140010000000002E-6</v>
      </c>
      <c r="AD75" s="13">
        <v>-2.138479E-7</v>
      </c>
      <c r="AE75" s="13">
        <v>-6.913217E-7</v>
      </c>
      <c r="AF75" s="13">
        <v>1.696271E-5</v>
      </c>
      <c r="AG75" s="13">
        <v>1.181763E-4</v>
      </c>
      <c r="AH75" s="13">
        <v>6.663384E-6</v>
      </c>
      <c r="AI75" s="13">
        <v>4.8477460000000002E-6</v>
      </c>
      <c r="AJ75" s="14">
        <v>-9.0699999999999998E-8</v>
      </c>
      <c r="AK75" s="14">
        <v>-7.23E-7</v>
      </c>
      <c r="AL75" s="14">
        <v>1.91E-5</v>
      </c>
      <c r="AM75" s="14">
        <v>1.3200000000000001E-4</v>
      </c>
      <c r="AN75" s="14">
        <v>8.5599999999999994E-6</v>
      </c>
      <c r="AO75" s="14">
        <v>6.5799999999999997E-6</v>
      </c>
    </row>
    <row r="76" spans="1:41" x14ac:dyDescent="0.2">
      <c r="A76" s="9">
        <v>300073</v>
      </c>
      <c r="B76" s="10">
        <v>3</v>
      </c>
      <c r="C76" s="10">
        <v>14</v>
      </c>
      <c r="D76" s="11">
        <v>0.41068623464173171</v>
      </c>
      <c r="E76" s="12">
        <v>105.48309536144281</v>
      </c>
      <c r="F76" s="13">
        <v>-2.9903059999999999E-5</v>
      </c>
      <c r="G76" s="13">
        <v>1.2248290000000001E-6</v>
      </c>
      <c r="H76" s="13">
        <v>-5.9584470000000002E-7</v>
      </c>
      <c r="I76" s="13">
        <v>-1.711973E-5</v>
      </c>
      <c r="J76" s="13">
        <v>-1.4443780000000001E-5</v>
      </c>
      <c r="K76" s="13">
        <v>-1.248481E-5</v>
      </c>
      <c r="L76" s="14">
        <v>2.6660200000000001E-6</v>
      </c>
      <c r="M76" s="14">
        <v>-2.3497620000000002E-5</v>
      </c>
      <c r="N76" s="14">
        <v>2.439595E-6</v>
      </c>
      <c r="O76" s="14">
        <v>4.51038E-5</v>
      </c>
      <c r="P76" s="14">
        <v>1.067376E-5</v>
      </c>
      <c r="Q76" s="14">
        <v>1.1753599999999999E-4</v>
      </c>
      <c r="R76" s="13">
        <v>1.486583E-6</v>
      </c>
      <c r="S76" s="13">
        <v>-4.8140739999999999E-6</v>
      </c>
      <c r="T76" s="13">
        <v>-9.1266659999999995E-5</v>
      </c>
      <c r="U76" s="13">
        <v>4.9981390000000002E-5</v>
      </c>
      <c r="V76" s="13">
        <v>1.600975E-5</v>
      </c>
      <c r="W76" s="13">
        <v>5.9822909999999998E-6</v>
      </c>
      <c r="X76" s="14">
        <v>-1.460246E-6</v>
      </c>
      <c r="Y76" s="14">
        <v>3.5841899999999998E-7</v>
      </c>
      <c r="Z76" s="14">
        <v>1.5304299999999998E-5</v>
      </c>
      <c r="AA76" s="14">
        <v>1.055054E-4</v>
      </c>
      <c r="AB76" s="14">
        <v>2.0309009999999999E-5</v>
      </c>
      <c r="AC76" s="14">
        <v>-3.1635730000000001E-5</v>
      </c>
      <c r="AD76" s="13">
        <v>-1.476093E-6</v>
      </c>
      <c r="AE76" s="13">
        <v>5.3412439999999999E-7</v>
      </c>
      <c r="AF76" s="13">
        <v>1.6648500000000002E-5</v>
      </c>
      <c r="AG76" s="13">
        <v>1.146512E-4</v>
      </c>
      <c r="AH76" s="13">
        <v>2.307013E-5</v>
      </c>
      <c r="AI76" s="13">
        <v>-3.3695980000000003E-5</v>
      </c>
      <c r="AJ76" s="14">
        <v>-1.4300000000000001E-6</v>
      </c>
      <c r="AK76" s="14">
        <v>5.6100000000000001E-7</v>
      </c>
      <c r="AL76" s="14">
        <v>1.88E-5</v>
      </c>
      <c r="AM76" s="14">
        <v>1.2899999999999999E-4</v>
      </c>
      <c r="AN76" s="14">
        <v>2.6999999999999999E-5</v>
      </c>
      <c r="AO76" s="14">
        <v>-3.6000000000000001E-5</v>
      </c>
    </row>
    <row r="77" spans="1:41" x14ac:dyDescent="0.2">
      <c r="A77" s="9">
        <v>300074</v>
      </c>
      <c r="B77" s="10">
        <v>3</v>
      </c>
      <c r="C77" s="10">
        <v>15</v>
      </c>
      <c r="D77" s="11">
        <v>0.41068623464173171</v>
      </c>
      <c r="E77" s="12">
        <v>115.1561590039702</v>
      </c>
      <c r="F77" s="13">
        <v>-3.0395800000000001E-5</v>
      </c>
      <c r="G77" s="13">
        <v>3.2372230000000001E-6</v>
      </c>
      <c r="H77" s="13">
        <v>-9.6146370000000006E-7</v>
      </c>
      <c r="I77" s="13">
        <v>-2.435094E-5</v>
      </c>
      <c r="J77" s="13">
        <v>-2.179185E-5</v>
      </c>
      <c r="K77" s="13">
        <v>-4.077391E-5</v>
      </c>
      <c r="L77" s="14">
        <v>3.5314199999999999E-6</v>
      </c>
      <c r="M77" s="14">
        <v>-3.20596E-5</v>
      </c>
      <c r="N77" s="14">
        <v>2.2703149999999999E-6</v>
      </c>
      <c r="O77" s="14">
        <v>4.6135750000000003E-5</v>
      </c>
      <c r="P77" s="14">
        <v>1.9913920000000001E-5</v>
      </c>
      <c r="Q77" s="14">
        <v>1.196493E-4</v>
      </c>
      <c r="R77" s="13">
        <v>2.5274819999999999E-6</v>
      </c>
      <c r="S77" s="13">
        <v>-4.5943079999999996E-6</v>
      </c>
      <c r="T77" s="13">
        <v>-9.1354900000000002E-5</v>
      </c>
      <c r="U77" s="13">
        <v>4.6008609999999999E-5</v>
      </c>
      <c r="V77" s="13">
        <v>2.4334549999999999E-5</v>
      </c>
      <c r="W77" s="13">
        <v>2.2622000000000001E-6</v>
      </c>
      <c r="X77" s="14">
        <v>-2.3516819999999998E-6</v>
      </c>
      <c r="Y77" s="14">
        <v>3.0194120000000002E-6</v>
      </c>
      <c r="Z77" s="14">
        <v>1.4934280000000001E-5</v>
      </c>
      <c r="AA77" s="14">
        <v>9.7799279999999996E-5</v>
      </c>
      <c r="AB77" s="14">
        <v>3.8256909999999997E-5</v>
      </c>
      <c r="AC77" s="14">
        <v>-3.7684400000000001E-5</v>
      </c>
      <c r="AD77" s="13">
        <v>-2.4604990000000002E-6</v>
      </c>
      <c r="AE77" s="13">
        <v>3.3293999999999998E-6</v>
      </c>
      <c r="AF77" s="13">
        <v>1.629879E-5</v>
      </c>
      <c r="AG77" s="13">
        <v>1.065281E-4</v>
      </c>
      <c r="AH77" s="13">
        <v>4.2561280000000001E-5</v>
      </c>
      <c r="AI77" s="13">
        <v>-3.977765E-5</v>
      </c>
      <c r="AJ77" s="14">
        <v>-2.48E-6</v>
      </c>
      <c r="AK77" s="14">
        <v>3.5599999999999998E-6</v>
      </c>
      <c r="AL77" s="14">
        <v>1.84E-5</v>
      </c>
      <c r="AM77" s="14">
        <v>1.2E-4</v>
      </c>
      <c r="AN77" s="14">
        <v>4.8699999999999998E-5</v>
      </c>
      <c r="AO77" s="14">
        <v>-4.2200000000000003E-5</v>
      </c>
    </row>
    <row r="78" spans="1:41" x14ac:dyDescent="0.2">
      <c r="A78" s="9">
        <v>300075</v>
      </c>
      <c r="B78" s="10">
        <v>3</v>
      </c>
      <c r="C78" s="10">
        <v>16</v>
      </c>
      <c r="D78" s="11">
        <v>0.41068623464173171</v>
      </c>
      <c r="E78" s="12">
        <v>124.8292226464976</v>
      </c>
      <c r="F78" s="13">
        <v>-2.7909609999999999E-5</v>
      </c>
      <c r="G78" s="13">
        <v>3.196561E-6</v>
      </c>
      <c r="H78" s="13">
        <v>-1.299185E-6</v>
      </c>
      <c r="I78" s="13">
        <v>-2.5660420000000001E-5</v>
      </c>
      <c r="J78" s="13">
        <v>-2.8510170000000002E-5</v>
      </c>
      <c r="K78" s="13">
        <v>8.2080080000000006E-5</v>
      </c>
      <c r="L78" s="14">
        <v>1.56341E-6</v>
      </c>
      <c r="M78" s="14">
        <v>-3.418376E-5</v>
      </c>
      <c r="N78" s="14">
        <v>2.1232549999999999E-6</v>
      </c>
      <c r="O78" s="14">
        <v>4.316417E-5</v>
      </c>
      <c r="P78" s="14">
        <v>2.4645420000000001E-5</v>
      </c>
      <c r="Q78" s="14">
        <v>-9.4591610000000005E-5</v>
      </c>
      <c r="R78" s="13">
        <v>3.4680469999999999E-6</v>
      </c>
      <c r="S78" s="13">
        <v>-3.994997E-6</v>
      </c>
      <c r="T78" s="13">
        <v>-9.1337290000000003E-5</v>
      </c>
      <c r="U78" s="13">
        <v>4.0999460000000003E-5</v>
      </c>
      <c r="V78" s="13">
        <v>3.3340399999999997E-5</v>
      </c>
      <c r="W78" s="13">
        <v>-9.0634009999999999E-7</v>
      </c>
      <c r="X78" s="14">
        <v>-1.9101079999999999E-6</v>
      </c>
      <c r="Y78" s="14">
        <v>3.4203690000000001E-6</v>
      </c>
      <c r="Z78" s="14">
        <v>1.4641410000000001E-5</v>
      </c>
      <c r="AA78" s="14">
        <v>8.9927130000000004E-5</v>
      </c>
      <c r="AB78" s="14">
        <v>5.5200559999999999E-5</v>
      </c>
      <c r="AC78" s="14">
        <v>4.2098129999999998E-5</v>
      </c>
      <c r="AD78" s="13">
        <v>-2.0299880000000001E-6</v>
      </c>
      <c r="AE78" s="13">
        <v>3.711603E-6</v>
      </c>
      <c r="AF78" s="13">
        <v>1.6019740000000001E-5</v>
      </c>
      <c r="AG78" s="13">
        <v>9.7990479999999995E-5</v>
      </c>
      <c r="AH78" s="13">
        <v>6.0854160000000001E-5</v>
      </c>
      <c r="AI78" s="13">
        <v>4.4721619999999997E-5</v>
      </c>
      <c r="AJ78" s="14">
        <v>-2.0099999999999998E-6</v>
      </c>
      <c r="AK78" s="14">
        <v>3.9600000000000002E-6</v>
      </c>
      <c r="AL78" s="14">
        <v>1.8199999999999999E-5</v>
      </c>
      <c r="AM78" s="14">
        <v>1.1E-4</v>
      </c>
      <c r="AN78" s="14">
        <v>6.8999999999999997E-5</v>
      </c>
      <c r="AO78" s="14">
        <v>4.8099999999999997E-5</v>
      </c>
    </row>
    <row r="79" spans="1:41" x14ac:dyDescent="0.2">
      <c r="A79" s="9">
        <v>300076</v>
      </c>
      <c r="B79" s="10">
        <v>3</v>
      </c>
      <c r="C79" s="10">
        <v>17</v>
      </c>
      <c r="D79" s="11">
        <v>0.41068623464173182</v>
      </c>
      <c r="E79" s="12">
        <v>134.50228628902499</v>
      </c>
      <c r="F79" s="13">
        <v>-2.3355510000000001E-5</v>
      </c>
      <c r="G79" s="13">
        <v>-9.0297130000000005E-7</v>
      </c>
      <c r="H79" s="13">
        <v>-1.566395E-6</v>
      </c>
      <c r="I79" s="13">
        <v>-2.3157819999999998E-5</v>
      </c>
      <c r="J79" s="13">
        <v>-3.5673219999999997E-5</v>
      </c>
      <c r="K79" s="13">
        <v>9.6979540000000005E-5</v>
      </c>
      <c r="L79" s="14">
        <v>-1.754803E-6</v>
      </c>
      <c r="M79" s="14">
        <v>-2.9292179999999999E-5</v>
      </c>
      <c r="N79" s="14">
        <v>1.854341E-6</v>
      </c>
      <c r="O79" s="14">
        <v>3.556951E-5</v>
      </c>
      <c r="P79" s="14">
        <v>2.6993980000000001E-5</v>
      </c>
      <c r="Q79" s="14">
        <v>-7.356765E-5</v>
      </c>
      <c r="R79" s="13">
        <v>3.9685250000000003E-6</v>
      </c>
      <c r="S79" s="13">
        <v>-3.2173390000000001E-6</v>
      </c>
      <c r="T79" s="13">
        <v>-9.1230130000000001E-5</v>
      </c>
      <c r="U79" s="13">
        <v>3.3302239999999997E-5</v>
      </c>
      <c r="V79" s="13">
        <v>4.0732499999999997E-5</v>
      </c>
      <c r="W79" s="13">
        <v>-4.3325310000000002E-6</v>
      </c>
      <c r="X79" s="14">
        <v>-1.0420980000000001E-6</v>
      </c>
      <c r="Y79" s="14">
        <v>1.096414E-6</v>
      </c>
      <c r="Z79" s="14">
        <v>1.441001E-5</v>
      </c>
      <c r="AA79" s="14">
        <v>7.6148479999999996E-5</v>
      </c>
      <c r="AB79" s="14">
        <v>6.6295309999999996E-5</v>
      </c>
      <c r="AC79" s="14">
        <v>3.4377700000000001E-5</v>
      </c>
      <c r="AD79" s="13">
        <v>-1.129086E-6</v>
      </c>
      <c r="AE79" s="13">
        <v>1.200732E-6</v>
      </c>
      <c r="AF79" s="13">
        <v>1.5791710000000001E-5</v>
      </c>
      <c r="AG79" s="13">
        <v>8.3246150000000006E-5</v>
      </c>
      <c r="AH79" s="13">
        <v>7.2983909999999998E-5</v>
      </c>
      <c r="AI79" s="13">
        <v>3.6800359999999998E-5</v>
      </c>
      <c r="AJ79" s="14">
        <v>-1.0499999999999999E-6</v>
      </c>
      <c r="AK79" s="14">
        <v>1.28E-6</v>
      </c>
      <c r="AL79" s="14">
        <v>1.7900000000000001E-5</v>
      </c>
      <c r="AM79" s="14">
        <v>9.4199999999999999E-5</v>
      </c>
      <c r="AN79" s="14">
        <v>8.2600000000000002E-5</v>
      </c>
      <c r="AO79" s="14">
        <v>3.9700000000000003E-5</v>
      </c>
    </row>
    <row r="80" spans="1:41" x14ac:dyDescent="0.2">
      <c r="A80" s="9">
        <v>300077</v>
      </c>
      <c r="B80" s="10">
        <v>3</v>
      </c>
      <c r="C80" s="10">
        <v>18</v>
      </c>
      <c r="D80" s="11">
        <v>0.41068623464173171</v>
      </c>
      <c r="E80" s="12">
        <v>144.1753499315524</v>
      </c>
      <c r="F80" s="13">
        <v>-1.7511670000000002E-5</v>
      </c>
      <c r="G80" s="13">
        <v>-4.3181820000000004E-6</v>
      </c>
      <c r="H80" s="13">
        <v>-1.8345759999999999E-6</v>
      </c>
      <c r="I80" s="13">
        <v>-1.971258E-5</v>
      </c>
      <c r="J80" s="13">
        <v>-3.4223849999999999E-5</v>
      </c>
      <c r="K80" s="13">
        <v>9.9132470000000005E-5</v>
      </c>
      <c r="L80" s="14">
        <v>-4.593195E-6</v>
      </c>
      <c r="M80" s="14">
        <v>-2.3522569999999999E-5</v>
      </c>
      <c r="N80" s="14">
        <v>1.56865E-6</v>
      </c>
      <c r="O80" s="14">
        <v>2.5977919999999999E-5</v>
      </c>
      <c r="P80" s="14">
        <v>2.0743299999999998E-5</v>
      </c>
      <c r="Q80" s="14">
        <v>-9.3592989999999996E-5</v>
      </c>
      <c r="R80" s="13">
        <v>4.6655480000000001E-6</v>
      </c>
      <c r="S80" s="13">
        <v>-2.4385879999999999E-6</v>
      </c>
      <c r="T80" s="13">
        <v>-9.0991939999999995E-5</v>
      </c>
      <c r="U80" s="13">
        <v>2.3724109999999999E-5</v>
      </c>
      <c r="V80" s="13">
        <v>4.8604240000000001E-5</v>
      </c>
      <c r="W80" s="13">
        <v>7.4610490000000001E-6</v>
      </c>
      <c r="X80" s="14">
        <v>-6.7612239999999994E-8</v>
      </c>
      <c r="Y80" s="14">
        <v>-2.178528E-7</v>
      </c>
      <c r="Z80" s="14">
        <v>1.411762E-5</v>
      </c>
      <c r="AA80" s="14">
        <v>6.5030550000000004E-5</v>
      </c>
      <c r="AB80" s="14">
        <v>7.6564239999999997E-5</v>
      </c>
      <c r="AC80" s="14">
        <v>2.0191229999999999E-5</v>
      </c>
      <c r="AD80" s="13">
        <v>-1.019089E-7</v>
      </c>
      <c r="AE80" s="13">
        <v>-2.1804469999999999E-7</v>
      </c>
      <c r="AF80" s="13">
        <v>1.5488399999999999E-5</v>
      </c>
      <c r="AG80" s="13">
        <v>7.1139270000000003E-5</v>
      </c>
      <c r="AH80" s="13">
        <v>8.4196400000000006E-5</v>
      </c>
      <c r="AI80" s="13">
        <v>2.1344699999999999E-5</v>
      </c>
      <c r="AJ80" s="14">
        <v>2.4200000000000002E-8</v>
      </c>
      <c r="AK80" s="14">
        <v>-1.74E-7</v>
      </c>
      <c r="AL80" s="14">
        <v>1.7600000000000001E-5</v>
      </c>
      <c r="AM80" s="14">
        <v>8.0400000000000003E-5</v>
      </c>
      <c r="AN80" s="14">
        <v>9.5400000000000001E-5</v>
      </c>
      <c r="AO80" s="14">
        <v>2.12E-5</v>
      </c>
    </row>
    <row r="81" spans="1:41" x14ac:dyDescent="0.2">
      <c r="A81" s="9">
        <v>300078</v>
      </c>
      <c r="B81" s="10">
        <v>3</v>
      </c>
      <c r="C81" s="10">
        <v>19</v>
      </c>
      <c r="D81" s="11">
        <v>0.41068623464173182</v>
      </c>
      <c r="E81" s="12">
        <v>155.81003171891541</v>
      </c>
      <c r="F81" s="13">
        <v>-1.863751E-5</v>
      </c>
      <c r="G81" s="13">
        <v>-6.5622399999999999E-6</v>
      </c>
      <c r="H81" s="13">
        <v>-2.2228569999999998E-6</v>
      </c>
      <c r="I81" s="13">
        <v>9.6603629999999991E-7</v>
      </c>
      <c r="J81" s="13">
        <v>-9.3892119999999993E-6</v>
      </c>
      <c r="K81" s="13">
        <v>-1.191682E-4</v>
      </c>
      <c r="L81" s="14">
        <v>-5.5901489999999999E-6</v>
      </c>
      <c r="M81" s="14">
        <v>-2.4641849999999999E-5</v>
      </c>
      <c r="N81" s="14">
        <v>1.0240780000000001E-6</v>
      </c>
      <c r="O81" s="14">
        <v>7.9660559999999995E-6</v>
      </c>
      <c r="P81" s="14">
        <v>1.9177220000000001E-6</v>
      </c>
      <c r="Q81" s="14">
        <v>4.133679E-5</v>
      </c>
      <c r="R81" s="13">
        <v>4.5469399999999999E-6</v>
      </c>
      <c r="S81" s="13">
        <v>-1.9334009999999998E-6</v>
      </c>
      <c r="T81" s="13">
        <v>-9.0848259999999999E-5</v>
      </c>
      <c r="U81" s="13">
        <v>2.2341370000000001E-5</v>
      </c>
      <c r="V81" s="13">
        <v>3.7308560000000001E-5</v>
      </c>
      <c r="W81" s="13">
        <v>-2.2647960000000002E-6</v>
      </c>
      <c r="X81" s="14">
        <v>-7.2519200000000005E-7</v>
      </c>
      <c r="Y81" s="14">
        <v>-7.0620710000000004E-7</v>
      </c>
      <c r="Z81" s="14">
        <v>1.348354E-5</v>
      </c>
      <c r="AA81" s="14">
        <v>4.752912E-5</v>
      </c>
      <c r="AB81" s="14">
        <v>8.7081390000000002E-5</v>
      </c>
      <c r="AC81" s="14">
        <v>-8.0099090000000006E-6</v>
      </c>
      <c r="AD81" s="13">
        <v>-7.4033009999999995E-7</v>
      </c>
      <c r="AE81" s="13">
        <v>-7.6006179999999996E-7</v>
      </c>
      <c r="AF81" s="13">
        <v>1.4836839999999999E-5</v>
      </c>
      <c r="AG81" s="13">
        <v>5.1620050000000001E-5</v>
      </c>
      <c r="AH81" s="13">
        <v>9.5965720000000003E-5</v>
      </c>
      <c r="AI81" s="13">
        <v>-6.3286459999999999E-6</v>
      </c>
      <c r="AJ81" s="14">
        <v>-7.4499999999999996E-7</v>
      </c>
      <c r="AK81" s="14">
        <v>-7.0900000000000001E-7</v>
      </c>
      <c r="AL81" s="14">
        <v>1.6900000000000001E-5</v>
      </c>
      <c r="AM81" s="14">
        <v>5.77E-5</v>
      </c>
      <c r="AN81" s="14">
        <v>1.0900000000000001E-4</v>
      </c>
      <c r="AO81" s="14">
        <v>-6.64E-6</v>
      </c>
    </row>
    <row r="82" spans="1:41" x14ac:dyDescent="0.2">
      <c r="A82" s="9">
        <v>300079</v>
      </c>
      <c r="B82" s="10">
        <v>3</v>
      </c>
      <c r="C82" s="10">
        <v>20</v>
      </c>
      <c r="D82" s="11">
        <v>0.41068623464173171</v>
      </c>
      <c r="E82" s="12">
        <v>165.48309536144271</v>
      </c>
      <c r="F82" s="13">
        <v>-2.6783770000000001E-5</v>
      </c>
      <c r="G82" s="13">
        <v>-4.4669450000000001E-6</v>
      </c>
      <c r="H82" s="13">
        <v>-2.4106729999999999E-6</v>
      </c>
      <c r="I82" s="13">
        <v>-9.5507850000000007E-6</v>
      </c>
      <c r="J82" s="13">
        <v>-4.9473730000000002E-5</v>
      </c>
      <c r="K82" s="13">
        <v>-1.080315E-4</v>
      </c>
      <c r="L82" s="14">
        <v>-3.0257539999999999E-6</v>
      </c>
      <c r="M82" s="14">
        <v>-2.6616920000000001E-5</v>
      </c>
      <c r="N82" s="14">
        <v>7.0378059999999997E-7</v>
      </c>
      <c r="O82" s="14">
        <v>1.007385E-5</v>
      </c>
      <c r="P82" s="14">
        <v>3.1048170000000002E-6</v>
      </c>
      <c r="Q82" s="14">
        <v>4.7955820000000001E-5</v>
      </c>
      <c r="R82" s="13">
        <v>4.9148010000000002E-6</v>
      </c>
      <c r="S82" s="13">
        <v>-1.122E-6</v>
      </c>
      <c r="T82" s="13">
        <v>-9.1265529999999998E-5</v>
      </c>
      <c r="U82" s="13">
        <v>1.114067E-5</v>
      </c>
      <c r="V82" s="13">
        <v>5.1310480000000001E-5</v>
      </c>
      <c r="W82" s="13">
        <v>5.9826430000000002E-6</v>
      </c>
      <c r="X82" s="14">
        <v>-2.6778879999999999E-6</v>
      </c>
      <c r="Y82" s="14">
        <v>-9.3859709999999996E-7</v>
      </c>
      <c r="Z82" s="14">
        <v>1.300674E-5</v>
      </c>
      <c r="AA82" s="14">
        <v>3.2636489999999998E-5</v>
      </c>
      <c r="AB82" s="14">
        <v>8.9638900000000007E-5</v>
      </c>
      <c r="AC82" s="14">
        <v>-3.2184790000000003E-5</v>
      </c>
      <c r="AD82" s="13">
        <v>-2.7214310000000001E-6</v>
      </c>
      <c r="AE82" s="13">
        <v>-1.0470479999999999E-6</v>
      </c>
      <c r="AF82" s="13">
        <v>1.435429E-5</v>
      </c>
      <c r="AG82" s="13">
        <v>3.5285250000000002E-5</v>
      </c>
      <c r="AH82" s="13">
        <v>9.8871439999999999E-5</v>
      </c>
      <c r="AI82" s="13">
        <v>-3.3361819999999998E-5</v>
      </c>
      <c r="AJ82" s="14">
        <v>-2.9100000000000001E-6</v>
      </c>
      <c r="AK82" s="14">
        <v>-1.0300000000000001E-6</v>
      </c>
      <c r="AL82" s="14">
        <v>1.6399999999999999E-5</v>
      </c>
      <c r="AM82" s="14">
        <v>3.93E-5</v>
      </c>
      <c r="AN82" s="14">
        <v>1.13E-4</v>
      </c>
      <c r="AO82" s="14">
        <v>-3.65E-5</v>
      </c>
    </row>
    <row r="83" spans="1:41" x14ac:dyDescent="0.2">
      <c r="A83" s="9">
        <v>300080</v>
      </c>
      <c r="B83" s="10">
        <v>3</v>
      </c>
      <c r="C83" s="10">
        <v>21</v>
      </c>
      <c r="D83" s="11">
        <v>0.41068623464173171</v>
      </c>
      <c r="E83" s="12">
        <v>175.1561590039702</v>
      </c>
      <c r="F83" s="13">
        <v>-3.4574560000000003E-5</v>
      </c>
      <c r="G83" s="13">
        <v>-1.118816E-6</v>
      </c>
      <c r="H83" s="13">
        <v>-2.4468820000000002E-6</v>
      </c>
      <c r="I83" s="13">
        <v>-1.693517E-6</v>
      </c>
      <c r="J83" s="13">
        <v>-5.921702E-5</v>
      </c>
      <c r="K83" s="13">
        <v>-1.2400630000000001E-4</v>
      </c>
      <c r="L83" s="14">
        <v>-8.2461880000000002E-7</v>
      </c>
      <c r="M83" s="14">
        <v>-2.7880839999999999E-5</v>
      </c>
      <c r="N83" s="14">
        <v>3.0250550000000001E-7</v>
      </c>
      <c r="O83" s="14">
        <v>8.7105780000000007E-6</v>
      </c>
      <c r="P83" s="14">
        <v>-2.7435079999999999E-6</v>
      </c>
      <c r="Q83" s="14">
        <v>2.451343E-5</v>
      </c>
      <c r="R83" s="13">
        <v>5.2436500000000002E-6</v>
      </c>
      <c r="S83" s="13">
        <v>-1.109258E-7</v>
      </c>
      <c r="T83" s="13">
        <v>-9.135449E-5</v>
      </c>
      <c r="U83" s="13">
        <v>1.9429570000000002E-6</v>
      </c>
      <c r="V83" s="13">
        <v>5.2019499999999999E-5</v>
      </c>
      <c r="W83" s="13">
        <v>2.2323639999999999E-6</v>
      </c>
      <c r="X83" s="14">
        <v>-5.4427740000000003E-6</v>
      </c>
      <c r="Y83" s="14">
        <v>-3.9265089999999999E-7</v>
      </c>
      <c r="Z83" s="14">
        <v>1.2595659999999999E-5</v>
      </c>
      <c r="AA83" s="14">
        <v>1.385291E-5</v>
      </c>
      <c r="AB83" s="14">
        <v>9.1045799999999995E-5</v>
      </c>
      <c r="AC83" s="14">
        <v>-3.9288949999999999E-5</v>
      </c>
      <c r="AD83" s="13">
        <v>-5.6151790000000001E-6</v>
      </c>
      <c r="AE83" s="13">
        <v>-4.86975E-7</v>
      </c>
      <c r="AF83" s="13">
        <v>1.392813E-5</v>
      </c>
      <c r="AG83" s="13">
        <v>1.499167E-5</v>
      </c>
      <c r="AH83" s="13">
        <v>1.0048590000000001E-4</v>
      </c>
      <c r="AI83" s="13">
        <v>-4.1199170000000001E-5</v>
      </c>
      <c r="AJ83" s="14">
        <v>-6.0599999999999996E-6</v>
      </c>
      <c r="AK83" s="14">
        <v>-4.7700000000000005E-7</v>
      </c>
      <c r="AL83" s="14">
        <v>1.59E-5</v>
      </c>
      <c r="AM83" s="14">
        <v>1.6699999999999999E-5</v>
      </c>
      <c r="AN83" s="14">
        <v>1.1400000000000001E-4</v>
      </c>
      <c r="AO83" s="14">
        <v>-4.46E-5</v>
      </c>
    </row>
    <row r="84" spans="1:41" x14ac:dyDescent="0.2">
      <c r="A84" s="9">
        <v>300081</v>
      </c>
      <c r="B84" s="10">
        <v>3</v>
      </c>
      <c r="C84" s="10">
        <v>22</v>
      </c>
      <c r="D84" s="11">
        <v>0.41068623464173171</v>
      </c>
      <c r="E84" s="12">
        <v>-175.17077735350239</v>
      </c>
      <c r="F84" s="13">
        <v>-3.4676350000000002E-5</v>
      </c>
      <c r="G84" s="13">
        <v>2.3433719999999999E-6</v>
      </c>
      <c r="H84" s="13">
        <v>-2.488385E-6</v>
      </c>
      <c r="I84" s="13">
        <v>5.7235920000000003E-6</v>
      </c>
      <c r="J84" s="13">
        <v>-6.128374E-5</v>
      </c>
      <c r="K84" s="13">
        <v>1.229588E-4</v>
      </c>
      <c r="L84" s="14">
        <v>7.1022039999999998E-7</v>
      </c>
      <c r="M84" s="14">
        <v>-2.741702E-5</v>
      </c>
      <c r="N84" s="14">
        <v>-6.3500160000000004E-8</v>
      </c>
      <c r="O84" s="14">
        <v>1.03906E-5</v>
      </c>
      <c r="P84" s="14">
        <v>-6.7385900000000003E-6</v>
      </c>
      <c r="Q84" s="14">
        <v>2.3787630000000001E-5</v>
      </c>
      <c r="R84" s="13">
        <v>5.1926680000000002E-6</v>
      </c>
      <c r="S84" s="13">
        <v>1.003514E-6</v>
      </c>
      <c r="T84" s="13">
        <v>-9.1337710000000005E-5</v>
      </c>
      <c r="U84" s="13">
        <v>-8.3619970000000007E-6</v>
      </c>
      <c r="V84" s="13">
        <v>5.2177540000000003E-5</v>
      </c>
      <c r="W84" s="13">
        <v>-9.3793660000000005E-7</v>
      </c>
      <c r="X84" s="14">
        <v>-5.6506160000000002E-6</v>
      </c>
      <c r="Y84" s="14">
        <v>2.8466019999999999E-7</v>
      </c>
      <c r="Z84" s="14">
        <v>1.239787E-5</v>
      </c>
      <c r="AA84" s="14">
        <v>-5.0124859999999999E-6</v>
      </c>
      <c r="AB84" s="14">
        <v>9.2898350000000001E-5</v>
      </c>
      <c r="AC84" s="14">
        <v>4.0329510000000001E-5</v>
      </c>
      <c r="AD84" s="13">
        <v>-5.8255579999999999E-6</v>
      </c>
      <c r="AE84" s="13">
        <v>2.1837609999999999E-7</v>
      </c>
      <c r="AF84" s="13">
        <v>1.370706E-5</v>
      </c>
      <c r="AG84" s="13">
        <v>-5.346562E-6</v>
      </c>
      <c r="AH84" s="13">
        <v>1.023169E-4</v>
      </c>
      <c r="AI84" s="13">
        <v>4.2702830000000003E-5</v>
      </c>
      <c r="AJ84" s="14">
        <v>-6.3099999999999997E-6</v>
      </c>
      <c r="AK84" s="14">
        <v>2.1799999999999999E-7</v>
      </c>
      <c r="AL84" s="14">
        <v>1.5699999999999999E-5</v>
      </c>
      <c r="AM84" s="14">
        <v>-6.0000000000000002E-6</v>
      </c>
      <c r="AN84" s="14">
        <v>1.16E-4</v>
      </c>
      <c r="AO84" s="14">
        <v>4.5500000000000001E-5</v>
      </c>
    </row>
    <row r="85" spans="1:41" x14ac:dyDescent="0.2">
      <c r="A85" s="9">
        <v>300082</v>
      </c>
      <c r="B85" s="10">
        <v>3</v>
      </c>
      <c r="C85" s="10">
        <v>23</v>
      </c>
      <c r="D85" s="11">
        <v>0.41068623464173171</v>
      </c>
      <c r="E85" s="12">
        <v>-165.49771371097489</v>
      </c>
      <c r="F85" s="13">
        <v>-2.665716E-5</v>
      </c>
      <c r="G85" s="13">
        <v>3.661015E-6</v>
      </c>
      <c r="H85" s="13">
        <v>-2.3891039999999998E-6</v>
      </c>
      <c r="I85" s="13">
        <v>1.450094E-5</v>
      </c>
      <c r="J85" s="13">
        <v>-5.7311800000000002E-5</v>
      </c>
      <c r="K85" s="13">
        <v>1.1220120000000001E-4</v>
      </c>
      <c r="L85" s="14">
        <v>2.8091829999999999E-6</v>
      </c>
      <c r="M85" s="14">
        <v>-2.5990519999999999E-5</v>
      </c>
      <c r="N85" s="14">
        <v>-4.2936729999999999E-7</v>
      </c>
      <c r="O85" s="14">
        <v>1.3930929999999999E-5</v>
      </c>
      <c r="P85" s="14">
        <v>-1.066478E-5</v>
      </c>
      <c r="Q85" s="14">
        <v>4.7202920000000003E-5</v>
      </c>
      <c r="R85" s="13">
        <v>4.768149E-6</v>
      </c>
      <c r="S85" s="13">
        <v>1.825917E-6</v>
      </c>
      <c r="T85" s="13">
        <v>-9.1231300000000002E-5</v>
      </c>
      <c r="U85" s="13">
        <v>-1.86132E-5</v>
      </c>
      <c r="V85" s="13">
        <v>4.9199780000000001E-5</v>
      </c>
      <c r="W85" s="13">
        <v>-4.3337859999999999E-6</v>
      </c>
      <c r="X85" s="14">
        <v>-3.210714E-6</v>
      </c>
      <c r="Y85" s="14">
        <v>-2.383347E-8</v>
      </c>
      <c r="Z85" s="14">
        <v>1.243925E-5</v>
      </c>
      <c r="AA85" s="14">
        <v>-2.2003710000000001E-5</v>
      </c>
      <c r="AB85" s="14">
        <v>8.7062010000000002E-5</v>
      </c>
      <c r="AC85" s="14">
        <v>3.5356230000000001E-5</v>
      </c>
      <c r="AD85" s="13">
        <v>-3.2486729999999998E-6</v>
      </c>
      <c r="AE85" s="13">
        <v>-1.1429429999999999E-7</v>
      </c>
      <c r="AF85" s="13">
        <v>1.371807E-5</v>
      </c>
      <c r="AG85" s="13">
        <v>-2.36349E-5</v>
      </c>
      <c r="AH85" s="13">
        <v>9.6010019999999999E-5</v>
      </c>
      <c r="AI85" s="13">
        <v>3.7347820000000003E-5</v>
      </c>
      <c r="AJ85" s="14">
        <v>-3.5300000000000001E-6</v>
      </c>
      <c r="AK85" s="14">
        <v>-1.9000000000000001E-7</v>
      </c>
      <c r="AL85" s="14">
        <v>1.5699999999999999E-5</v>
      </c>
      <c r="AM85" s="14">
        <v>-2.6400000000000001E-5</v>
      </c>
      <c r="AN85" s="14">
        <v>1.0900000000000001E-4</v>
      </c>
      <c r="AO85" s="14">
        <v>4.0599999999999998E-5</v>
      </c>
    </row>
    <row r="86" spans="1:41" x14ac:dyDescent="0.2">
      <c r="A86" s="9">
        <v>300083</v>
      </c>
      <c r="B86" s="10">
        <v>3</v>
      </c>
      <c r="C86" s="10">
        <v>24</v>
      </c>
      <c r="D86" s="11">
        <v>0.41068623464173171</v>
      </c>
      <c r="E86" s="12">
        <v>-155.8246500684476</v>
      </c>
      <c r="F86" s="13">
        <v>-1.8161109999999999E-5</v>
      </c>
      <c r="G86" s="13">
        <v>4.9681470000000002E-6</v>
      </c>
      <c r="H86" s="13">
        <v>-2.2757789999999999E-6</v>
      </c>
      <c r="I86" s="13">
        <v>1.4199920000000001E-5</v>
      </c>
      <c r="J86" s="13">
        <v>-4.5557309999999999E-5</v>
      </c>
      <c r="K86" s="13">
        <v>1.306201E-4</v>
      </c>
      <c r="L86" s="14">
        <v>4.6931339999999997E-6</v>
      </c>
      <c r="M86" s="14">
        <v>-2.2873139999999999E-5</v>
      </c>
      <c r="N86" s="14">
        <v>-8.0446420000000003E-7</v>
      </c>
      <c r="O86" s="14">
        <v>1.4644460000000001E-5</v>
      </c>
      <c r="P86" s="14">
        <v>-1.3169199999999999E-5</v>
      </c>
      <c r="Q86" s="14">
        <v>3.9054750000000001E-5</v>
      </c>
      <c r="R86" s="13">
        <v>4.4407230000000001E-6</v>
      </c>
      <c r="S86" s="13">
        <v>2.8187709999999998E-6</v>
      </c>
      <c r="T86" s="13">
        <v>-9.0993509999999996E-5</v>
      </c>
      <c r="U86" s="13">
        <v>-3.0218720000000001E-5</v>
      </c>
      <c r="V86" s="13">
        <v>4.4827390000000003E-5</v>
      </c>
      <c r="W86" s="13">
        <v>7.4239500000000003E-6</v>
      </c>
      <c r="X86" s="14">
        <v>-1.485071E-6</v>
      </c>
      <c r="Y86" s="14">
        <v>1.1463499999999999E-7</v>
      </c>
      <c r="Z86" s="14">
        <v>1.2569819999999999E-5</v>
      </c>
      <c r="AA86" s="14">
        <v>-3.6247169999999999E-5</v>
      </c>
      <c r="AB86" s="14">
        <v>8.2065110000000002E-5</v>
      </c>
      <c r="AC86" s="14">
        <v>2.0617289999999999E-5</v>
      </c>
      <c r="AD86" s="13">
        <v>-1.4737510000000001E-6</v>
      </c>
      <c r="AE86" s="13">
        <v>2.3528159999999999E-8</v>
      </c>
      <c r="AF86" s="13">
        <v>1.380923E-5</v>
      </c>
      <c r="AG86" s="13">
        <v>-3.9114900000000001E-5</v>
      </c>
      <c r="AH86" s="13">
        <v>9.0443580000000001E-5</v>
      </c>
      <c r="AI86" s="13">
        <v>2.066685E-5</v>
      </c>
      <c r="AJ86" s="14">
        <v>-1.6199999999999999E-6</v>
      </c>
      <c r="AK86" s="14">
        <v>-6.3399999999999999E-8</v>
      </c>
      <c r="AL86" s="14">
        <v>1.5699999999999999E-5</v>
      </c>
      <c r="AM86" s="14">
        <v>-4.3800000000000001E-5</v>
      </c>
      <c r="AN86" s="14">
        <v>1.03E-4</v>
      </c>
      <c r="AO86" s="14">
        <v>2.1999999999999999E-5</v>
      </c>
    </row>
    <row r="87" spans="1:41" x14ac:dyDescent="0.2">
      <c r="A87" s="9">
        <v>300084</v>
      </c>
      <c r="B87" s="10">
        <v>3</v>
      </c>
      <c r="C87" s="10">
        <v>25</v>
      </c>
      <c r="D87" s="11">
        <v>0.41068623464173171</v>
      </c>
      <c r="E87" s="12">
        <v>-144.18996828108459</v>
      </c>
      <c r="F87" s="13">
        <v>-1.7878630000000001E-5</v>
      </c>
      <c r="G87" s="13">
        <v>5.1520099999999998E-6</v>
      </c>
      <c r="H87" s="13">
        <v>-1.9983060000000002E-6</v>
      </c>
      <c r="I87" s="13">
        <v>2.2960449999999999E-6</v>
      </c>
      <c r="J87" s="13">
        <v>-8.7339370000000007E-6</v>
      </c>
      <c r="K87" s="13">
        <v>-9.5382780000000003E-5</v>
      </c>
      <c r="L87" s="14">
        <v>6.1241000000000004E-6</v>
      </c>
      <c r="M87" s="14">
        <v>-2.5400730000000001E-5</v>
      </c>
      <c r="N87" s="14">
        <v>-1.413012E-6</v>
      </c>
      <c r="O87" s="14">
        <v>8.6213309999999997E-6</v>
      </c>
      <c r="P87" s="14">
        <v>5.8771320000000003E-7</v>
      </c>
      <c r="Q87" s="14">
        <v>-8.2534249999999997E-5</v>
      </c>
      <c r="R87" s="13">
        <v>3.9438240000000001E-6</v>
      </c>
      <c r="S87" s="13">
        <v>2.9693550000000001E-6</v>
      </c>
      <c r="T87" s="13">
        <v>-9.0849870000000004E-5</v>
      </c>
      <c r="U87" s="13">
        <v>-2.112652E-5</v>
      </c>
      <c r="V87" s="13">
        <v>3.7978059999999999E-5</v>
      </c>
      <c r="W87" s="13">
        <v>-2.235597E-6</v>
      </c>
      <c r="X87" s="14">
        <v>-1.3313179999999999E-6</v>
      </c>
      <c r="Y87" s="14">
        <v>-8.3532819999999998E-7</v>
      </c>
      <c r="Z87" s="14">
        <v>1.274882E-5</v>
      </c>
      <c r="AA87" s="14">
        <v>-5.4713109999999997E-5</v>
      </c>
      <c r="AB87" s="14">
        <v>7.3205020000000003E-5</v>
      </c>
      <c r="AC87" s="14">
        <v>-9.4384109999999994E-6</v>
      </c>
      <c r="AD87" s="13">
        <v>-1.3262929999999999E-6</v>
      </c>
      <c r="AE87" s="13">
        <v>-9.7729910000000007E-7</v>
      </c>
      <c r="AF87" s="13">
        <v>1.395113E-5</v>
      </c>
      <c r="AG87" s="13">
        <v>-5.9706690000000001E-5</v>
      </c>
      <c r="AH87" s="13">
        <v>8.0329290000000003E-5</v>
      </c>
      <c r="AI87" s="13">
        <v>-8.9781389999999997E-6</v>
      </c>
      <c r="AJ87" s="14">
        <v>-1.42E-6</v>
      </c>
      <c r="AK87" s="14">
        <v>-1.13E-6</v>
      </c>
      <c r="AL87" s="14">
        <v>1.5800000000000001E-5</v>
      </c>
      <c r="AM87" s="14">
        <v>-6.7799999999999995E-5</v>
      </c>
      <c r="AN87" s="14">
        <v>9.1199999999999994E-5</v>
      </c>
      <c r="AO87" s="14">
        <v>-7.8699999999999992E-6</v>
      </c>
    </row>
    <row r="88" spans="1:41" x14ac:dyDescent="0.2">
      <c r="A88" s="9">
        <v>300085</v>
      </c>
      <c r="B88" s="10">
        <v>3</v>
      </c>
      <c r="C88" s="10">
        <v>26</v>
      </c>
      <c r="D88" s="11">
        <v>0.41068623464173171</v>
      </c>
      <c r="E88" s="12">
        <v>-134.51690463855721</v>
      </c>
      <c r="F88" s="13">
        <v>-2.34142E-5</v>
      </c>
      <c r="G88" s="13">
        <v>1.080329E-6</v>
      </c>
      <c r="H88" s="13">
        <v>-1.8148289999999999E-6</v>
      </c>
      <c r="I88" s="13">
        <v>1.7001560000000001E-5</v>
      </c>
      <c r="J88" s="13">
        <v>-2.540386E-5</v>
      </c>
      <c r="K88" s="13">
        <v>-9.5546730000000007E-5</v>
      </c>
      <c r="L88" s="14">
        <v>2.52152E-6</v>
      </c>
      <c r="M88" s="14">
        <v>-2.9986490000000001E-5</v>
      </c>
      <c r="N88" s="14">
        <v>-1.7358139999999999E-6</v>
      </c>
      <c r="O88" s="14">
        <v>3.4143719999999998E-5</v>
      </c>
      <c r="P88" s="14">
        <v>-2.3447530000000001E-5</v>
      </c>
      <c r="Q88" s="14">
        <v>-6.9580140000000004E-5</v>
      </c>
      <c r="R88" s="13">
        <v>3.425818E-6</v>
      </c>
      <c r="S88" s="13">
        <v>3.694456E-6</v>
      </c>
      <c r="T88" s="13">
        <v>-9.1266659999999995E-5</v>
      </c>
      <c r="U88" s="13">
        <v>-3.8855549999999998E-5</v>
      </c>
      <c r="V88" s="13">
        <v>3.528027E-5</v>
      </c>
      <c r="W88" s="13">
        <v>5.9822909999999998E-6</v>
      </c>
      <c r="X88" s="14">
        <v>-1.888806E-6</v>
      </c>
      <c r="Y88" s="14">
        <v>-2.6448760000000001E-6</v>
      </c>
      <c r="Z88" s="14">
        <v>1.2879159999999999E-5</v>
      </c>
      <c r="AA88" s="14">
        <v>-6.4093529999999994E-5</v>
      </c>
      <c r="AB88" s="14">
        <v>6.3665890000000002E-5</v>
      </c>
      <c r="AC88" s="14">
        <v>-2.822047E-5</v>
      </c>
      <c r="AD88" s="13">
        <v>-1.8932599999999999E-6</v>
      </c>
      <c r="AE88" s="13">
        <v>-2.8733889999999998E-6</v>
      </c>
      <c r="AF88" s="13">
        <v>1.4071280000000001E-5</v>
      </c>
      <c r="AG88" s="13">
        <v>-6.9883530000000005E-5</v>
      </c>
      <c r="AH88" s="13">
        <v>6.9785480000000003E-5</v>
      </c>
      <c r="AI88" s="13">
        <v>-2.9795140000000002E-5</v>
      </c>
      <c r="AJ88" s="14">
        <v>-1.9800000000000001E-6</v>
      </c>
      <c r="AK88" s="14">
        <v>-3.1499999999999999E-6</v>
      </c>
      <c r="AL88" s="14">
        <v>1.5999999999999999E-5</v>
      </c>
      <c r="AM88" s="14">
        <v>-7.9400000000000006E-5</v>
      </c>
      <c r="AN88" s="14">
        <v>7.9300000000000003E-5</v>
      </c>
      <c r="AO88" s="14">
        <v>-3.1999999999999999E-5</v>
      </c>
    </row>
    <row r="89" spans="1:41" x14ac:dyDescent="0.2">
      <c r="A89" s="9">
        <v>300086</v>
      </c>
      <c r="B89" s="10">
        <v>3</v>
      </c>
      <c r="C89" s="10">
        <v>27</v>
      </c>
      <c r="D89" s="11">
        <v>0.41068623464173171</v>
      </c>
      <c r="E89" s="12">
        <v>-124.8438409960298</v>
      </c>
      <c r="F89" s="13">
        <v>-2.871274E-5</v>
      </c>
      <c r="G89" s="13">
        <v>-2.5597019999999999E-6</v>
      </c>
      <c r="H89" s="13">
        <v>-1.4854190000000001E-6</v>
      </c>
      <c r="I89" s="13">
        <v>1.9388920000000001E-5</v>
      </c>
      <c r="J89" s="13">
        <v>-2.0882530000000001E-5</v>
      </c>
      <c r="K89" s="13">
        <v>-8.3232419999999994E-5</v>
      </c>
      <c r="L89" s="14">
        <v>-2.2655050000000001E-6</v>
      </c>
      <c r="M89" s="14">
        <v>-3.3742660000000002E-5</v>
      </c>
      <c r="N89" s="14">
        <v>-1.9678090000000001E-6</v>
      </c>
      <c r="O89" s="14">
        <v>4.7045069999999999E-5</v>
      </c>
      <c r="P89" s="14">
        <v>-2.3825949999999998E-5</v>
      </c>
      <c r="Q89" s="14">
        <v>-9.5135909999999999E-5</v>
      </c>
      <c r="R89" s="13">
        <v>2.7150459999999998E-6</v>
      </c>
      <c r="S89" s="13">
        <v>4.4860169999999997E-6</v>
      </c>
      <c r="T89" s="13">
        <v>-9.1354900000000002E-5</v>
      </c>
      <c r="U89" s="13">
        <v>-4.4078649999999999E-5</v>
      </c>
      <c r="V89" s="13">
        <v>2.767734E-5</v>
      </c>
      <c r="W89" s="13">
        <v>2.2622000000000001E-6</v>
      </c>
      <c r="X89" s="14">
        <v>-3.3278440000000001E-6</v>
      </c>
      <c r="Y89" s="14">
        <v>-4.6893719999999996E-6</v>
      </c>
      <c r="Z89" s="14">
        <v>1.30305E-5</v>
      </c>
      <c r="AA89" s="14">
        <v>-7.4822389999999996E-5</v>
      </c>
      <c r="AB89" s="14">
        <v>5.0569760000000002E-5</v>
      </c>
      <c r="AC89" s="14">
        <v>-3.5664919999999999E-5</v>
      </c>
      <c r="AD89" s="13">
        <v>-3.4169479999999999E-6</v>
      </c>
      <c r="AE89" s="13">
        <v>-5.038864E-6</v>
      </c>
      <c r="AF89" s="13">
        <v>1.4206169999999999E-5</v>
      </c>
      <c r="AG89" s="13">
        <v>-8.1484229999999997E-5</v>
      </c>
      <c r="AH89" s="13">
        <v>5.5570199999999999E-5</v>
      </c>
      <c r="AI89" s="13">
        <v>-3.7750490000000003E-5</v>
      </c>
      <c r="AJ89" s="14">
        <v>-3.5999999999999998E-6</v>
      </c>
      <c r="AK89" s="14">
        <v>-5.4999999999999999E-6</v>
      </c>
      <c r="AL89" s="14">
        <v>1.6099999999999998E-5</v>
      </c>
      <c r="AM89" s="14">
        <v>-9.2499999999999999E-5</v>
      </c>
      <c r="AN89" s="14">
        <v>6.3399999999999996E-5</v>
      </c>
      <c r="AO89" s="14">
        <v>-4.0500000000000002E-5</v>
      </c>
    </row>
    <row r="90" spans="1:41" x14ac:dyDescent="0.2">
      <c r="A90" s="9">
        <v>300087</v>
      </c>
      <c r="B90" s="10">
        <v>3</v>
      </c>
      <c r="C90" s="10">
        <v>28</v>
      </c>
      <c r="D90" s="11">
        <v>0.41068623464173171</v>
      </c>
      <c r="E90" s="12">
        <v>-115.1707773535024</v>
      </c>
      <c r="F90" s="13">
        <v>-3.0554089999999999E-5</v>
      </c>
      <c r="G90" s="13">
        <v>-3.0902059999999998E-6</v>
      </c>
      <c r="H90" s="13">
        <v>-1.1892E-6</v>
      </c>
      <c r="I90" s="13">
        <v>1.841433E-5</v>
      </c>
      <c r="J90" s="13">
        <v>-1.7717600000000001E-5</v>
      </c>
      <c r="K90" s="13">
        <v>4.0878689999999998E-5</v>
      </c>
      <c r="L90" s="14">
        <v>-4.7233579999999996E-6</v>
      </c>
      <c r="M90" s="14">
        <v>-3.1539270000000003E-5</v>
      </c>
      <c r="N90" s="14">
        <v>-2.1867550000000002E-6</v>
      </c>
      <c r="O90" s="14">
        <v>5.3956740000000001E-5</v>
      </c>
      <c r="P90" s="14">
        <v>-1.9429329999999999E-5</v>
      </c>
      <c r="Q90" s="14">
        <v>1.183792E-4</v>
      </c>
      <c r="R90" s="13">
        <v>1.725745E-6</v>
      </c>
      <c r="S90" s="13">
        <v>5.000915E-6</v>
      </c>
      <c r="T90" s="13">
        <v>-9.1337290000000003E-5</v>
      </c>
      <c r="U90" s="13">
        <v>-4.9373360000000001E-5</v>
      </c>
      <c r="V90" s="13">
        <v>1.883638E-5</v>
      </c>
      <c r="W90" s="13">
        <v>-9.0634009999999999E-7</v>
      </c>
      <c r="X90" s="14">
        <v>-3.6957929999999999E-6</v>
      </c>
      <c r="Y90" s="14">
        <v>-4.3629070000000002E-6</v>
      </c>
      <c r="Z90" s="14">
        <v>1.332819E-5</v>
      </c>
      <c r="AA90" s="14">
        <v>-8.6423890000000004E-5</v>
      </c>
      <c r="AB90" s="14">
        <v>3.7004040000000003E-5</v>
      </c>
      <c r="AC90" s="14">
        <v>4.4115220000000002E-5</v>
      </c>
      <c r="AD90" s="13">
        <v>-3.8050469999999998E-6</v>
      </c>
      <c r="AE90" s="13">
        <v>-4.7000930000000001E-6</v>
      </c>
      <c r="AF90" s="13">
        <v>1.448816E-5</v>
      </c>
      <c r="AG90" s="13">
        <v>-9.3734890000000002E-5</v>
      </c>
      <c r="AH90" s="13">
        <v>4.0760670000000002E-5</v>
      </c>
      <c r="AI90" s="13">
        <v>4.6688189999999997E-5</v>
      </c>
      <c r="AJ90" s="14">
        <v>-3.9999999999999998E-6</v>
      </c>
      <c r="AK90" s="14">
        <v>-5.1599999999999997E-6</v>
      </c>
      <c r="AL90" s="14">
        <v>1.6399999999999999E-5</v>
      </c>
      <c r="AM90" s="14">
        <v>-1.06E-4</v>
      </c>
      <c r="AN90" s="14">
        <v>4.6600000000000001E-5</v>
      </c>
      <c r="AO90" s="14">
        <v>5.0000000000000002E-5</v>
      </c>
    </row>
    <row r="91" spans="1:41" x14ac:dyDescent="0.2">
      <c r="A91" s="9">
        <v>300088</v>
      </c>
      <c r="B91" s="10">
        <v>3</v>
      </c>
      <c r="C91" s="10">
        <v>29</v>
      </c>
      <c r="D91" s="11">
        <v>0.41068623464173171</v>
      </c>
      <c r="E91" s="12">
        <v>-105.49771371097501</v>
      </c>
      <c r="F91" s="13">
        <v>-2.8958859999999999E-5</v>
      </c>
      <c r="G91" s="13">
        <v>-1.4802959999999999E-6</v>
      </c>
      <c r="H91" s="13">
        <v>-8.2270909999999995E-7</v>
      </c>
      <c r="I91" s="13">
        <v>1.441112E-5</v>
      </c>
      <c r="J91" s="13">
        <v>-1.387907E-5</v>
      </c>
      <c r="K91" s="13">
        <v>1.5221680000000001E-5</v>
      </c>
      <c r="L91" s="14">
        <v>-2.332128E-6</v>
      </c>
      <c r="M91" s="14">
        <v>-2.3688820000000001E-5</v>
      </c>
      <c r="N91" s="14">
        <v>-2.2837089999999999E-6</v>
      </c>
      <c r="O91" s="14">
        <v>5.7363659999999998E-5</v>
      </c>
      <c r="P91" s="14">
        <v>-1.057496E-5</v>
      </c>
      <c r="Q91" s="14">
        <v>1.207706E-4</v>
      </c>
      <c r="R91" s="13">
        <v>8.0203460000000005E-7</v>
      </c>
      <c r="S91" s="13">
        <v>5.045513E-6</v>
      </c>
      <c r="T91" s="13">
        <v>-9.1230130000000001E-5</v>
      </c>
      <c r="U91" s="13">
        <v>-5.1926499999999998E-5</v>
      </c>
      <c r="V91" s="13">
        <v>8.4743309999999993E-6</v>
      </c>
      <c r="W91" s="13">
        <v>-4.3325310000000002E-6</v>
      </c>
      <c r="X91" s="14">
        <v>-1.8779770000000001E-6</v>
      </c>
      <c r="Y91" s="14">
        <v>-2.0656620000000002E-6</v>
      </c>
      <c r="Z91" s="14">
        <v>1.382651E-5</v>
      </c>
      <c r="AA91" s="14">
        <v>-9.0881430000000002E-5</v>
      </c>
      <c r="AB91" s="14">
        <v>1.956268E-5</v>
      </c>
      <c r="AC91" s="14">
        <v>4.3117049999999997E-5</v>
      </c>
      <c r="AD91" s="13">
        <v>-1.8854180000000001E-6</v>
      </c>
      <c r="AE91" s="13">
        <v>-2.2671139999999998E-6</v>
      </c>
      <c r="AF91" s="13">
        <v>1.497449E-5</v>
      </c>
      <c r="AG91" s="13">
        <v>-9.8478610000000003E-5</v>
      </c>
      <c r="AH91" s="13">
        <v>2.1949940000000001E-5</v>
      </c>
      <c r="AI91" s="13">
        <v>4.5757280000000002E-5</v>
      </c>
      <c r="AJ91" s="14">
        <v>-1.9199999999999998E-6</v>
      </c>
      <c r="AK91" s="14">
        <v>-2.5500000000000001E-6</v>
      </c>
      <c r="AL91" s="14">
        <v>1.6900000000000001E-5</v>
      </c>
      <c r="AM91" s="14">
        <v>-1.11E-4</v>
      </c>
      <c r="AN91" s="14">
        <v>2.5700000000000001E-5</v>
      </c>
      <c r="AO91" s="14">
        <v>4.9499999999999997E-5</v>
      </c>
    </row>
    <row r="92" spans="1:41" x14ac:dyDescent="0.2">
      <c r="A92" s="9">
        <v>300089</v>
      </c>
      <c r="B92" s="10">
        <v>3</v>
      </c>
      <c r="C92" s="10">
        <v>30</v>
      </c>
      <c r="D92" s="11">
        <v>0.41068623464173182</v>
      </c>
      <c r="E92" s="12">
        <v>-95.824650068447625</v>
      </c>
      <c r="F92" s="13">
        <v>-2.5878589999999999E-5</v>
      </c>
      <c r="G92" s="13">
        <v>-2.3744499999999999E-7</v>
      </c>
      <c r="H92" s="13">
        <v>-4.4120289999999999E-7</v>
      </c>
      <c r="I92" s="13">
        <v>7.0587389999999999E-6</v>
      </c>
      <c r="J92" s="13">
        <v>-1.052149E-5</v>
      </c>
      <c r="K92" s="13">
        <v>3.1487669999999998E-5</v>
      </c>
      <c r="L92" s="14">
        <v>-5.1245799999999997E-7</v>
      </c>
      <c r="M92" s="14">
        <v>-1.515566E-5</v>
      </c>
      <c r="N92" s="14">
        <v>-2.3731140000000002E-6</v>
      </c>
      <c r="O92" s="14">
        <v>4.9680279999999998E-5</v>
      </c>
      <c r="P92" s="14">
        <v>-6.0280160000000002E-6</v>
      </c>
      <c r="Q92" s="14">
        <v>1.326477E-4</v>
      </c>
      <c r="R92" s="13">
        <v>-2.2089480000000001E-7</v>
      </c>
      <c r="S92" s="13">
        <v>5.2597769999999996E-6</v>
      </c>
      <c r="T92" s="13">
        <v>-9.0991939999999995E-5</v>
      </c>
      <c r="U92" s="13">
        <v>-5.3954569999999998E-5</v>
      </c>
      <c r="V92" s="13">
        <v>-3.7564370000000001E-6</v>
      </c>
      <c r="W92" s="13">
        <v>7.4610490000000001E-6</v>
      </c>
      <c r="X92" s="14">
        <v>-9.906249E-7</v>
      </c>
      <c r="Y92" s="14">
        <v>-4.073122E-7</v>
      </c>
      <c r="Z92" s="14">
        <v>1.435441E-5</v>
      </c>
      <c r="AA92" s="14">
        <v>-9.5688629999999999E-5</v>
      </c>
      <c r="AB92" s="14">
        <v>5.5646780000000001E-6</v>
      </c>
      <c r="AC92" s="14">
        <v>1.4435980000000001E-5</v>
      </c>
      <c r="AD92" s="13">
        <v>-9.4694730000000005E-7</v>
      </c>
      <c r="AE92" s="13">
        <v>-5.1539070000000001E-7</v>
      </c>
      <c r="AF92" s="13">
        <v>1.548754E-5</v>
      </c>
      <c r="AG92" s="13">
        <v>-1.033943E-4</v>
      </c>
      <c r="AH92" s="13">
        <v>6.8075630000000003E-6</v>
      </c>
      <c r="AI92" s="13">
        <v>1.5285419999999999E-5</v>
      </c>
      <c r="AJ92" s="14">
        <v>-9.02E-7</v>
      </c>
      <c r="AK92" s="14">
        <v>-6.9299999999999997E-7</v>
      </c>
      <c r="AL92" s="14">
        <v>1.7399999999999999E-5</v>
      </c>
      <c r="AM92" s="14">
        <v>-1.16E-4</v>
      </c>
      <c r="AN92" s="14">
        <v>8.7099999999999996E-6</v>
      </c>
      <c r="AO92" s="14">
        <v>1.59E-5</v>
      </c>
    </row>
    <row r="93" spans="1:41" x14ac:dyDescent="0.2">
      <c r="A93" s="9">
        <v>300090</v>
      </c>
      <c r="B93" s="10">
        <v>3</v>
      </c>
      <c r="C93" s="10">
        <v>31</v>
      </c>
      <c r="D93" s="11">
        <v>0.41068623464173171</v>
      </c>
      <c r="E93" s="12">
        <v>-84.189968281084646</v>
      </c>
      <c r="F93" s="13">
        <v>-2.8402899999999999E-5</v>
      </c>
      <c r="G93" s="13">
        <v>-4.790561E-8</v>
      </c>
      <c r="H93" s="13">
        <v>2.2455119999999999E-7</v>
      </c>
      <c r="I93" s="13">
        <v>1.0635559999999999E-6</v>
      </c>
      <c r="J93" s="13">
        <v>-7.9097529999999998E-6</v>
      </c>
      <c r="K93" s="13">
        <v>2.3785369999999999E-5</v>
      </c>
      <c r="L93" s="14">
        <v>9.2418469999999996E-7</v>
      </c>
      <c r="M93" s="14">
        <v>-1.4876450000000001E-5</v>
      </c>
      <c r="N93" s="14">
        <v>-2.4370889999999998E-6</v>
      </c>
      <c r="O93" s="14">
        <v>9.4455150000000007E-6</v>
      </c>
      <c r="P93" s="14">
        <v>1.820202E-6</v>
      </c>
      <c r="Q93" s="14">
        <v>-1.2387100000000001E-4</v>
      </c>
      <c r="R93" s="13">
        <v>-5.9909560000000004E-7</v>
      </c>
      <c r="S93" s="13">
        <v>4.9044659999999997E-6</v>
      </c>
      <c r="T93" s="13">
        <v>-9.0848259999999999E-5</v>
      </c>
      <c r="U93" s="13">
        <v>-4.3480850000000002E-5</v>
      </c>
      <c r="V93" s="13">
        <v>6.9391529999999995E-7</v>
      </c>
      <c r="W93" s="13">
        <v>-2.2647960000000002E-6</v>
      </c>
      <c r="X93" s="14">
        <v>-1.046752E-7</v>
      </c>
      <c r="Y93" s="14">
        <v>-7.9654449999999998E-7</v>
      </c>
      <c r="Z93" s="14">
        <v>1.473035E-5</v>
      </c>
      <c r="AA93" s="14">
        <v>-9.8237970000000002E-5</v>
      </c>
      <c r="AB93" s="14">
        <v>-1.0894890000000001E-5</v>
      </c>
      <c r="AC93" s="14">
        <v>-3.3056749999999999E-6</v>
      </c>
      <c r="AD93" s="13">
        <v>-1.724115E-8</v>
      </c>
      <c r="AE93" s="13">
        <v>-8.827424E-7</v>
      </c>
      <c r="AF93" s="13">
        <v>1.5855210000000001E-5</v>
      </c>
      <c r="AG93" s="13">
        <v>-1.059052E-4</v>
      </c>
      <c r="AH93" s="13">
        <v>-1.180803E-5</v>
      </c>
      <c r="AI93" s="13">
        <v>-2.1209520000000001E-6</v>
      </c>
      <c r="AJ93" s="14">
        <v>1.06E-7</v>
      </c>
      <c r="AK93" s="14">
        <v>-1.0699999999999999E-6</v>
      </c>
      <c r="AL93" s="14">
        <v>1.77E-5</v>
      </c>
      <c r="AM93" s="14">
        <v>-1.1900000000000001E-4</v>
      </c>
      <c r="AN93" s="14">
        <v>-1.34E-5</v>
      </c>
      <c r="AO93" s="14">
        <v>-7.7499999999999999E-7</v>
      </c>
    </row>
    <row r="94" spans="1:41" x14ac:dyDescent="0.2">
      <c r="A94" s="9">
        <v>300091</v>
      </c>
      <c r="B94" s="10">
        <v>3</v>
      </c>
      <c r="C94" s="10">
        <v>32</v>
      </c>
      <c r="D94" s="11">
        <v>0.41068623464173171</v>
      </c>
      <c r="E94" s="12">
        <v>-74.516904638557207</v>
      </c>
      <c r="F94" s="13">
        <v>-2.9903059999999999E-5</v>
      </c>
      <c r="G94" s="13">
        <v>1.2248290000000001E-6</v>
      </c>
      <c r="H94" s="13">
        <v>5.9584470000000002E-7</v>
      </c>
      <c r="I94" s="13">
        <v>-1.711973E-5</v>
      </c>
      <c r="J94" s="13">
        <v>-1.4443780000000001E-5</v>
      </c>
      <c r="K94" s="13">
        <v>1.248481E-5</v>
      </c>
      <c r="L94" s="14">
        <v>2.6660200000000001E-6</v>
      </c>
      <c r="M94" s="14">
        <v>-2.3497620000000002E-5</v>
      </c>
      <c r="N94" s="14">
        <v>-2.439595E-6</v>
      </c>
      <c r="O94" s="14">
        <v>4.51038E-5</v>
      </c>
      <c r="P94" s="14">
        <v>1.067376E-5</v>
      </c>
      <c r="Q94" s="14">
        <v>-1.1753599999999999E-4</v>
      </c>
      <c r="R94" s="13">
        <v>-1.4857199999999999E-6</v>
      </c>
      <c r="S94" s="13">
        <v>4.8173420000000003E-6</v>
      </c>
      <c r="T94" s="13">
        <v>-9.1265529999999998E-5</v>
      </c>
      <c r="U94" s="13">
        <v>-5.0006509999999997E-5</v>
      </c>
      <c r="V94" s="13">
        <v>-1.600713E-5</v>
      </c>
      <c r="W94" s="13">
        <v>5.9826430000000002E-6</v>
      </c>
      <c r="X94" s="14">
        <v>1.384804E-6</v>
      </c>
      <c r="Y94" s="14">
        <v>-1.943687E-6</v>
      </c>
      <c r="Z94" s="14">
        <v>1.4777940000000001E-5</v>
      </c>
      <c r="AA94" s="14">
        <v>-9.8553380000000003E-5</v>
      </c>
      <c r="AB94" s="14">
        <v>-2.4156050000000001E-5</v>
      </c>
      <c r="AC94" s="14">
        <v>-3.0082109999999999E-5</v>
      </c>
      <c r="AD94" s="13">
        <v>1.528489E-6</v>
      </c>
      <c r="AE94" s="13">
        <v>-2.0494299999999998E-6</v>
      </c>
      <c r="AF94" s="13">
        <v>1.5910249999999999E-5</v>
      </c>
      <c r="AG94" s="13">
        <v>-1.05961E-4</v>
      </c>
      <c r="AH94" s="13">
        <v>-2.6168399999999998E-5</v>
      </c>
      <c r="AI94" s="13">
        <v>-3.1400889999999999E-5</v>
      </c>
      <c r="AJ94" s="14">
        <v>1.77E-6</v>
      </c>
      <c r="AK94" s="14">
        <v>-2.2900000000000001E-6</v>
      </c>
      <c r="AL94" s="14">
        <v>1.7799999999999999E-5</v>
      </c>
      <c r="AM94" s="14">
        <v>-1.18E-4</v>
      </c>
      <c r="AN94" s="14">
        <v>-2.9499999999999999E-5</v>
      </c>
      <c r="AO94" s="14">
        <v>-3.4100000000000002E-5</v>
      </c>
    </row>
    <row r="95" spans="1:41" x14ac:dyDescent="0.2">
      <c r="A95" s="9">
        <v>300092</v>
      </c>
      <c r="B95" s="10">
        <v>3</v>
      </c>
      <c r="C95" s="10">
        <v>33</v>
      </c>
      <c r="D95" s="11">
        <v>0.4106862346417316</v>
      </c>
      <c r="E95" s="12">
        <v>-64.843840996029769</v>
      </c>
      <c r="F95" s="13">
        <v>-3.0395800000000001E-5</v>
      </c>
      <c r="G95" s="13">
        <v>3.2372230000000001E-6</v>
      </c>
      <c r="H95" s="13">
        <v>9.6146370000000006E-7</v>
      </c>
      <c r="I95" s="13">
        <v>-2.435094E-5</v>
      </c>
      <c r="J95" s="13">
        <v>-2.179185E-5</v>
      </c>
      <c r="K95" s="13">
        <v>4.077391E-5</v>
      </c>
      <c r="L95" s="14">
        <v>3.5314199999999999E-6</v>
      </c>
      <c r="M95" s="14">
        <v>-3.20596E-5</v>
      </c>
      <c r="N95" s="14">
        <v>-2.2703149999999999E-6</v>
      </c>
      <c r="O95" s="14">
        <v>4.6135750000000003E-5</v>
      </c>
      <c r="P95" s="14">
        <v>1.9913920000000001E-5</v>
      </c>
      <c r="Q95" s="14">
        <v>-1.196493E-4</v>
      </c>
      <c r="R95" s="13">
        <v>-2.5257600000000002E-6</v>
      </c>
      <c r="S95" s="13">
        <v>4.5965970000000003E-6</v>
      </c>
      <c r="T95" s="13">
        <v>-9.135449E-5</v>
      </c>
      <c r="U95" s="13">
        <v>-4.6021689999999999E-5</v>
      </c>
      <c r="V95" s="13">
        <v>-2.43271E-5</v>
      </c>
      <c r="W95" s="13">
        <v>2.2323639999999999E-6</v>
      </c>
      <c r="X95" s="14">
        <v>2.6128549999999998E-6</v>
      </c>
      <c r="Y95" s="14">
        <v>-4.2900579999999999E-6</v>
      </c>
      <c r="Z95" s="14">
        <v>1.4753600000000001E-5</v>
      </c>
      <c r="AA95" s="14">
        <v>-9.3712339999999997E-5</v>
      </c>
      <c r="AB95" s="14">
        <v>-4.126744E-5</v>
      </c>
      <c r="AC95" s="14">
        <v>-3.8438659999999999E-5</v>
      </c>
      <c r="AD95" s="13">
        <v>2.799958E-6</v>
      </c>
      <c r="AE95" s="13">
        <v>-4.5218630000000003E-6</v>
      </c>
      <c r="AF95" s="13">
        <v>1.588643E-5</v>
      </c>
      <c r="AG95" s="13">
        <v>-1.007192E-4</v>
      </c>
      <c r="AH95" s="13">
        <v>-4.449055E-5</v>
      </c>
      <c r="AI95" s="13">
        <v>-4.031448E-5</v>
      </c>
      <c r="AJ95" s="14">
        <v>3.1599999999999998E-6</v>
      </c>
      <c r="AK95" s="14">
        <v>-4.9699999999999998E-6</v>
      </c>
      <c r="AL95" s="14">
        <v>1.7799999999999999E-5</v>
      </c>
      <c r="AM95" s="14">
        <v>-1.13E-4</v>
      </c>
      <c r="AN95" s="14">
        <v>-4.99E-5</v>
      </c>
      <c r="AO95" s="14">
        <v>-4.35E-5</v>
      </c>
    </row>
    <row r="96" spans="1:41" x14ac:dyDescent="0.2">
      <c r="A96" s="9">
        <v>300093</v>
      </c>
      <c r="B96" s="10">
        <v>3</v>
      </c>
      <c r="C96" s="10">
        <v>34</v>
      </c>
      <c r="D96" s="11">
        <v>0.41068623464173171</v>
      </c>
      <c r="E96" s="12">
        <v>-55.170777353502388</v>
      </c>
      <c r="F96" s="13">
        <v>-2.7909609999999999E-5</v>
      </c>
      <c r="G96" s="13">
        <v>3.196561E-6</v>
      </c>
      <c r="H96" s="13">
        <v>1.299185E-6</v>
      </c>
      <c r="I96" s="13">
        <v>-2.5660420000000001E-5</v>
      </c>
      <c r="J96" s="13">
        <v>-2.8510170000000002E-5</v>
      </c>
      <c r="K96" s="13">
        <v>-8.2080080000000006E-5</v>
      </c>
      <c r="L96" s="14">
        <v>1.56341E-6</v>
      </c>
      <c r="M96" s="14">
        <v>-3.418376E-5</v>
      </c>
      <c r="N96" s="14">
        <v>-2.1232549999999999E-6</v>
      </c>
      <c r="O96" s="14">
        <v>4.316417E-5</v>
      </c>
      <c r="P96" s="14">
        <v>2.4645420000000001E-5</v>
      </c>
      <c r="Q96" s="14">
        <v>9.4591610000000005E-5</v>
      </c>
      <c r="R96" s="13">
        <v>-3.4654030000000002E-6</v>
      </c>
      <c r="S96" s="13">
        <v>3.9952259999999998E-6</v>
      </c>
      <c r="T96" s="13">
        <v>-9.1337710000000005E-5</v>
      </c>
      <c r="U96" s="13">
        <v>-4.1006069999999998E-5</v>
      </c>
      <c r="V96" s="13">
        <v>-3.333047E-5</v>
      </c>
      <c r="W96" s="13">
        <v>-9.3793660000000005E-7</v>
      </c>
      <c r="X96" s="14">
        <v>2.2506390000000001E-6</v>
      </c>
      <c r="Y96" s="14">
        <v>-4.5326969999999999E-6</v>
      </c>
      <c r="Z96" s="14">
        <v>1.4781840000000001E-5</v>
      </c>
      <c r="AA96" s="14">
        <v>-8.779138E-5</v>
      </c>
      <c r="AB96" s="14">
        <v>-5.919774E-5</v>
      </c>
      <c r="AC96" s="14">
        <v>4.297876E-5</v>
      </c>
      <c r="AD96" s="13">
        <v>2.4046989999999998E-6</v>
      </c>
      <c r="AE96" s="13">
        <v>-4.7856579999999999E-6</v>
      </c>
      <c r="AF96" s="13">
        <v>1.591235E-5</v>
      </c>
      <c r="AG96" s="13">
        <v>-9.4186969999999996E-5</v>
      </c>
      <c r="AH96" s="13">
        <v>-6.3495050000000005E-5</v>
      </c>
      <c r="AI96" s="13">
        <v>4.538732E-5</v>
      </c>
      <c r="AJ96" s="14">
        <v>2.7499999999999999E-6</v>
      </c>
      <c r="AK96" s="14">
        <v>-5.2599999999999996E-6</v>
      </c>
      <c r="AL96" s="14">
        <v>1.7799999999999999E-5</v>
      </c>
      <c r="AM96" s="14">
        <v>-1.05E-4</v>
      </c>
      <c r="AN96" s="14">
        <v>-7.08E-5</v>
      </c>
      <c r="AO96" s="14">
        <v>4.8900000000000003E-5</v>
      </c>
    </row>
    <row r="97" spans="1:41" x14ac:dyDescent="0.2">
      <c r="A97" s="9">
        <v>300094</v>
      </c>
      <c r="B97" s="10">
        <v>3</v>
      </c>
      <c r="C97" s="10">
        <v>35</v>
      </c>
      <c r="D97" s="11">
        <v>0.41068623464173171</v>
      </c>
      <c r="E97" s="12">
        <v>-45.497713710975013</v>
      </c>
      <c r="F97" s="13">
        <v>-2.3355510000000001E-5</v>
      </c>
      <c r="G97" s="13">
        <v>-9.0297139999999999E-7</v>
      </c>
      <c r="H97" s="13">
        <v>1.566395E-6</v>
      </c>
      <c r="I97" s="13">
        <v>-2.3157819999999998E-5</v>
      </c>
      <c r="J97" s="13">
        <v>-3.5673219999999997E-5</v>
      </c>
      <c r="K97" s="13">
        <v>-9.6979540000000005E-5</v>
      </c>
      <c r="L97" s="14">
        <v>-1.754803E-6</v>
      </c>
      <c r="M97" s="14">
        <v>-2.9292179999999999E-5</v>
      </c>
      <c r="N97" s="14">
        <v>-1.854341E-6</v>
      </c>
      <c r="O97" s="14">
        <v>3.556951E-5</v>
      </c>
      <c r="P97" s="14">
        <v>2.6993980000000001E-5</v>
      </c>
      <c r="Q97" s="14">
        <v>7.356765E-5</v>
      </c>
      <c r="R97" s="13">
        <v>-3.9653650000000003E-6</v>
      </c>
      <c r="S97" s="13">
        <v>3.2163789999999999E-6</v>
      </c>
      <c r="T97" s="13">
        <v>-9.1231300000000002E-5</v>
      </c>
      <c r="U97" s="13">
        <v>-3.3301659999999997E-5</v>
      </c>
      <c r="V97" s="13">
        <v>-4.0719400000000002E-5</v>
      </c>
      <c r="W97" s="13">
        <v>-4.3337859999999999E-6</v>
      </c>
      <c r="X97" s="14">
        <v>1.111783E-6</v>
      </c>
      <c r="Y97" s="14">
        <v>-1.8172829999999999E-6</v>
      </c>
      <c r="Z97" s="14">
        <v>1.4930820000000001E-5</v>
      </c>
      <c r="AA97" s="14">
        <v>-7.4569880000000004E-5</v>
      </c>
      <c r="AB97" s="14">
        <v>-7.2673E-5</v>
      </c>
      <c r="AC97" s="14">
        <v>4.5442699999999998E-5</v>
      </c>
      <c r="AD97" s="13">
        <v>1.1996750000000001E-6</v>
      </c>
      <c r="AE97" s="13">
        <v>-1.9416729999999999E-6</v>
      </c>
      <c r="AF97" s="13">
        <v>1.6058540000000002E-5</v>
      </c>
      <c r="AG97" s="13">
        <v>-8.0074140000000002E-5</v>
      </c>
      <c r="AH97" s="13">
        <v>-7.7836220000000007E-5</v>
      </c>
      <c r="AI97" s="13">
        <v>4.7736060000000003E-5</v>
      </c>
      <c r="AJ97" s="14">
        <v>1.46E-6</v>
      </c>
      <c r="AK97" s="14">
        <v>-2.1799999999999999E-6</v>
      </c>
      <c r="AL97" s="14">
        <v>1.7900000000000001E-5</v>
      </c>
      <c r="AM97" s="14">
        <v>-8.9400000000000005E-5</v>
      </c>
      <c r="AN97" s="14">
        <v>-8.6600000000000004E-5</v>
      </c>
      <c r="AO97" s="14">
        <v>5.1700000000000003E-5</v>
      </c>
    </row>
    <row r="98" spans="1:41" x14ac:dyDescent="0.2">
      <c r="A98" s="9">
        <v>300095</v>
      </c>
      <c r="B98" s="10">
        <v>3</v>
      </c>
      <c r="C98" s="10">
        <v>36</v>
      </c>
      <c r="D98" s="11">
        <v>0.41068623464173171</v>
      </c>
      <c r="E98" s="12">
        <v>-35.824650068447617</v>
      </c>
      <c r="F98" s="13">
        <v>-1.7511670000000002E-5</v>
      </c>
      <c r="G98" s="13">
        <v>-4.3181820000000004E-6</v>
      </c>
      <c r="H98" s="13">
        <v>1.8345759999999999E-6</v>
      </c>
      <c r="I98" s="13">
        <v>-1.971258E-5</v>
      </c>
      <c r="J98" s="13">
        <v>-3.4223849999999999E-5</v>
      </c>
      <c r="K98" s="13">
        <v>-9.9132470000000005E-5</v>
      </c>
      <c r="L98" s="14">
        <v>-4.593195E-6</v>
      </c>
      <c r="M98" s="14">
        <v>-2.3522569999999999E-5</v>
      </c>
      <c r="N98" s="14">
        <v>-1.56865E-6</v>
      </c>
      <c r="O98" s="14">
        <v>2.5977919999999999E-5</v>
      </c>
      <c r="P98" s="14">
        <v>2.0743299999999998E-5</v>
      </c>
      <c r="Q98" s="14">
        <v>9.3592989999999996E-5</v>
      </c>
      <c r="R98" s="13">
        <v>-4.6614890000000001E-6</v>
      </c>
      <c r="S98" s="13">
        <v>2.4363939999999999E-6</v>
      </c>
      <c r="T98" s="13">
        <v>-9.0993509999999996E-5</v>
      </c>
      <c r="U98" s="13">
        <v>-2.37123E-5</v>
      </c>
      <c r="V98" s="13">
        <v>-4.8583869999999999E-5</v>
      </c>
      <c r="W98" s="13">
        <v>7.4239500000000003E-6</v>
      </c>
      <c r="X98" s="14">
        <v>-4.5927289999999998E-8</v>
      </c>
      <c r="Y98" s="14">
        <v>-2.158752E-7</v>
      </c>
      <c r="Z98" s="14">
        <v>1.51491E-5</v>
      </c>
      <c r="AA98" s="14">
        <v>-6.2105129999999998E-5</v>
      </c>
      <c r="AB98" s="14">
        <v>-8.6304930000000003E-5</v>
      </c>
      <c r="AC98" s="14">
        <v>1.6333259999999999E-5</v>
      </c>
      <c r="AD98" s="13">
        <v>1.033837E-8</v>
      </c>
      <c r="AE98" s="13">
        <v>-2.9291219999999998E-7</v>
      </c>
      <c r="AF98" s="13">
        <v>1.627578E-5</v>
      </c>
      <c r="AG98" s="13">
        <v>-6.6579369999999999E-5</v>
      </c>
      <c r="AH98" s="13">
        <v>-9.2232599999999995E-5</v>
      </c>
      <c r="AI98" s="13">
        <v>1.625409E-5</v>
      </c>
      <c r="AJ98" s="14">
        <v>1.9399999999999999E-7</v>
      </c>
      <c r="AK98" s="14">
        <v>-3.9099999999999999E-7</v>
      </c>
      <c r="AL98" s="14">
        <v>1.8199999999999999E-5</v>
      </c>
      <c r="AM98" s="14">
        <v>-7.4200000000000001E-5</v>
      </c>
      <c r="AN98" s="14">
        <v>-1.02E-4</v>
      </c>
      <c r="AO98" s="14">
        <v>1.73E-5</v>
      </c>
    </row>
    <row r="99" spans="1:41" x14ac:dyDescent="0.2">
      <c r="A99" s="9">
        <v>300096</v>
      </c>
      <c r="B99" s="10">
        <v>4</v>
      </c>
      <c r="C99" s="10">
        <v>1</v>
      </c>
      <c r="D99" s="11">
        <v>0.47251463301694552</v>
      </c>
      <c r="E99" s="12">
        <v>-24.99982778660268</v>
      </c>
      <c r="F99" s="13">
        <v>-2.0689199999999998E-5</v>
      </c>
      <c r="G99" s="13">
        <v>-9.7056349999999998E-6</v>
      </c>
      <c r="H99" s="13">
        <v>2.4757179999999999E-6</v>
      </c>
      <c r="I99" s="13">
        <v>3.1119429999999999E-6</v>
      </c>
      <c r="J99" s="13">
        <v>-7.3730600000000004E-6</v>
      </c>
      <c r="K99" s="13">
        <v>1.3987630000000001E-4</v>
      </c>
      <c r="L99" s="14">
        <v>-7.9041609999999996E-6</v>
      </c>
      <c r="M99" s="14">
        <v>-2.8918360000000001E-5</v>
      </c>
      <c r="N99" s="14">
        <v>-1.2378700000000001E-6</v>
      </c>
      <c r="O99" s="14">
        <v>9.6430670000000006E-6</v>
      </c>
      <c r="P99" s="14">
        <v>3.1085969999999999E-6</v>
      </c>
      <c r="Q99" s="14">
        <v>-4.893841E-5</v>
      </c>
      <c r="R99" s="13">
        <v>-5.8424379999999999E-6</v>
      </c>
      <c r="S99" s="13">
        <v>1.7297999999999999E-6</v>
      </c>
      <c r="T99" s="13">
        <v>-8.7717200000000001E-5</v>
      </c>
      <c r="U99" s="13">
        <v>-2.7723639999999999E-5</v>
      </c>
      <c r="V99" s="13">
        <v>-4.8548519999999999E-5</v>
      </c>
      <c r="W99" s="13">
        <v>-7.3711079999999998E-6</v>
      </c>
      <c r="X99" s="14">
        <v>-3.3809809999999998E-7</v>
      </c>
      <c r="Y99" s="14">
        <v>1.4402749999999999E-6</v>
      </c>
      <c r="Z99" s="14">
        <v>2.3144540000000001E-5</v>
      </c>
      <c r="AA99" s="14">
        <v>-5.8904740000000001E-5</v>
      </c>
      <c r="AB99" s="14">
        <v>-1.2843539999999999E-4</v>
      </c>
      <c r="AC99" s="14">
        <v>-8.1012880000000004E-6</v>
      </c>
      <c r="AD99" s="13">
        <v>-2.5790450000000002E-7</v>
      </c>
      <c r="AE99" s="13">
        <v>1.440814E-6</v>
      </c>
      <c r="AF99" s="13">
        <v>2.481812E-5</v>
      </c>
      <c r="AG99" s="13">
        <v>-6.2513889999999997E-5</v>
      </c>
      <c r="AH99" s="13">
        <v>-1.3711959999999999E-4</v>
      </c>
      <c r="AI99" s="13">
        <v>-8.604509E-6</v>
      </c>
      <c r="AJ99" s="14">
        <v>-9.9999999999999995E-8</v>
      </c>
      <c r="AK99" s="14">
        <v>1.5099999999999999E-6</v>
      </c>
      <c r="AL99" s="14">
        <v>2.76E-5</v>
      </c>
      <c r="AM99" s="14">
        <v>-6.8700000000000003E-5</v>
      </c>
      <c r="AN99" s="14">
        <v>-1.5200000000000001E-4</v>
      </c>
      <c r="AO99" s="14">
        <v>-8.1300000000000001E-6</v>
      </c>
    </row>
    <row r="100" spans="1:41" x14ac:dyDescent="0.2">
      <c r="A100" s="9">
        <v>300097</v>
      </c>
      <c r="B100" s="10">
        <v>4</v>
      </c>
      <c r="C100" s="10">
        <v>2</v>
      </c>
      <c r="D100" s="11">
        <v>0.47251463301694552</v>
      </c>
      <c r="E100" s="12">
        <v>-16.66941695815223</v>
      </c>
      <c r="F100" s="13">
        <v>-2.8934150000000001E-5</v>
      </c>
      <c r="G100" s="13">
        <v>-5.5656840000000003E-6</v>
      </c>
      <c r="H100" s="13">
        <v>2.6864199999999999E-6</v>
      </c>
      <c r="I100" s="13">
        <v>-7.35097E-6</v>
      </c>
      <c r="J100" s="13">
        <v>-3.856218E-5</v>
      </c>
      <c r="K100" s="13">
        <v>1.1183099999999999E-4</v>
      </c>
      <c r="L100" s="14">
        <v>-4.8726310000000004E-6</v>
      </c>
      <c r="M100" s="14">
        <v>-3.1164000000000002E-5</v>
      </c>
      <c r="N100" s="14">
        <v>-8.9399819999999997E-7</v>
      </c>
      <c r="O100" s="14">
        <v>1.008782E-5</v>
      </c>
      <c r="P100" s="14">
        <v>4.3159359999999998E-6</v>
      </c>
      <c r="Q100" s="14">
        <v>-5.6875700000000002E-5</v>
      </c>
      <c r="R100" s="13">
        <v>-5.7372699999999997E-6</v>
      </c>
      <c r="S100" s="13">
        <v>1.5596709999999999E-6</v>
      </c>
      <c r="T100" s="13">
        <v>-8.8035389999999993E-5</v>
      </c>
      <c r="U100" s="13">
        <v>-1.6120960000000001E-5</v>
      </c>
      <c r="V100" s="13">
        <v>-6.1564730000000006E-5</v>
      </c>
      <c r="W100" s="13">
        <v>2.2569150000000001E-6</v>
      </c>
      <c r="X100" s="14">
        <v>1.3595099999999999E-6</v>
      </c>
      <c r="Y100" s="14">
        <v>7.3078739999999999E-7</v>
      </c>
      <c r="Z100" s="14">
        <v>2.313033E-5</v>
      </c>
      <c r="AA100" s="14">
        <v>-4.0088269999999998E-5</v>
      </c>
      <c r="AB100" s="14">
        <v>-1.3306700000000001E-4</v>
      </c>
      <c r="AC100" s="14">
        <v>-3.3540020000000002E-5</v>
      </c>
      <c r="AD100" s="13">
        <v>1.5422090000000001E-6</v>
      </c>
      <c r="AE100" s="13">
        <v>6.9915780000000004E-7</v>
      </c>
      <c r="AF100" s="13">
        <v>2.482475E-5</v>
      </c>
      <c r="AG100" s="13">
        <v>-4.2500609999999998E-5</v>
      </c>
      <c r="AH100" s="13">
        <v>-1.42037E-4</v>
      </c>
      <c r="AI100" s="13">
        <v>-3.5414570000000003E-5</v>
      </c>
      <c r="AJ100" s="14">
        <v>1.81E-6</v>
      </c>
      <c r="AK100" s="14">
        <v>7.5300000000000003E-7</v>
      </c>
      <c r="AL100" s="14">
        <v>2.7699999999999999E-5</v>
      </c>
      <c r="AM100" s="14">
        <v>-4.6600000000000001E-5</v>
      </c>
      <c r="AN100" s="14">
        <v>-1.5699999999999999E-4</v>
      </c>
      <c r="AO100" s="14">
        <v>-3.8000000000000002E-5</v>
      </c>
    </row>
    <row r="101" spans="1:41" x14ac:dyDescent="0.2">
      <c r="A101" s="9">
        <v>300098</v>
      </c>
      <c r="B101" s="10">
        <v>4</v>
      </c>
      <c r="C101" s="10">
        <v>3</v>
      </c>
      <c r="D101" s="11">
        <v>0.47251463301694552</v>
      </c>
      <c r="E101" s="12">
        <v>-8.3390061297017724</v>
      </c>
      <c r="F101" s="13">
        <v>-3.9830429999999999E-5</v>
      </c>
      <c r="G101" s="13">
        <v>-1.027289E-6</v>
      </c>
      <c r="H101" s="13">
        <v>2.80295E-6</v>
      </c>
      <c r="I101" s="13">
        <v>-4.3753420000000002E-6</v>
      </c>
      <c r="J101" s="13">
        <v>-4.8225720000000003E-5</v>
      </c>
      <c r="K101" s="13">
        <v>2.1737230000000001E-4</v>
      </c>
      <c r="L101" s="14">
        <v>-1.4546889999999999E-6</v>
      </c>
      <c r="M101" s="14">
        <v>-3.2042960000000002E-5</v>
      </c>
      <c r="N101" s="14">
        <v>-5.2403959999999995E-7</v>
      </c>
      <c r="O101" s="14">
        <v>9.1100969999999995E-6</v>
      </c>
      <c r="P101" s="14">
        <v>-1.028823E-7</v>
      </c>
      <c r="Q101" s="14">
        <v>-4.8894509999999998E-5</v>
      </c>
      <c r="R101" s="13">
        <v>-6.0353380000000003E-6</v>
      </c>
      <c r="S101" s="13">
        <v>1.760793E-6</v>
      </c>
      <c r="T101" s="13">
        <v>-8.8055389999999997E-5</v>
      </c>
      <c r="U101" s="13">
        <v>-7.9159520000000005E-6</v>
      </c>
      <c r="V101" s="13">
        <v>-6.509849E-5</v>
      </c>
      <c r="W101" s="13">
        <v>8.9381890000000002E-6</v>
      </c>
      <c r="X101" s="14">
        <v>4.8866550000000004E-6</v>
      </c>
      <c r="Y101" s="14">
        <v>-6.6908849999999998E-7</v>
      </c>
      <c r="Z101" s="14">
        <v>2.3087929999999998E-5</v>
      </c>
      <c r="AA101" s="14">
        <v>-2.1461350000000001E-5</v>
      </c>
      <c r="AB101" s="14">
        <v>-1.425974E-4</v>
      </c>
      <c r="AC101" s="14">
        <v>-6.6006829999999995E-5</v>
      </c>
      <c r="AD101" s="13">
        <v>5.2699689999999997E-6</v>
      </c>
      <c r="AE101" s="13">
        <v>-7.7229099999999996E-7</v>
      </c>
      <c r="AF101" s="13">
        <v>2.479593E-5</v>
      </c>
      <c r="AG101" s="13">
        <v>-2.2707009999999999E-5</v>
      </c>
      <c r="AH101" s="13">
        <v>-1.521657E-4</v>
      </c>
      <c r="AI101" s="13">
        <v>-6.9712260000000004E-5</v>
      </c>
      <c r="AJ101" s="14">
        <v>5.8200000000000002E-6</v>
      </c>
      <c r="AK101" s="14">
        <v>-8.0800000000000004E-7</v>
      </c>
      <c r="AL101" s="14">
        <v>2.7699999999999999E-5</v>
      </c>
      <c r="AM101" s="14">
        <v>-2.48E-5</v>
      </c>
      <c r="AN101" s="14">
        <v>-1.6799999999999999E-4</v>
      </c>
      <c r="AO101" s="14">
        <v>-7.4900000000000005E-5</v>
      </c>
    </row>
    <row r="102" spans="1:41" x14ac:dyDescent="0.2">
      <c r="A102" s="9">
        <v>300099</v>
      </c>
      <c r="B102" s="10">
        <v>4</v>
      </c>
      <c r="C102" s="10">
        <v>4</v>
      </c>
      <c r="D102" s="11">
        <v>0.47251463301694552</v>
      </c>
      <c r="E102" s="12">
        <v>-8.5953012513186877E-3</v>
      </c>
      <c r="F102" s="13">
        <v>-4.7349740000000001E-5</v>
      </c>
      <c r="G102" s="13">
        <v>-5.807413E-7</v>
      </c>
      <c r="H102" s="13">
        <v>2.8182789999999998E-6</v>
      </c>
      <c r="I102" s="13">
        <v>2.1719119999999998E-6</v>
      </c>
      <c r="J102" s="13">
        <v>-4.7787829999999999E-5</v>
      </c>
      <c r="K102" s="13">
        <v>1.744249E-6</v>
      </c>
      <c r="L102" s="14">
        <v>-2.645019E-8</v>
      </c>
      <c r="M102" s="14">
        <v>-3.2278840000000003E-5</v>
      </c>
      <c r="N102" s="14">
        <v>-1.3432989999999999E-7</v>
      </c>
      <c r="O102" s="14">
        <v>9.0027159999999998E-6</v>
      </c>
      <c r="P102" s="14">
        <v>-4.1329639999999999E-6</v>
      </c>
      <c r="Q102" s="14">
        <v>3.1853849999999998E-6</v>
      </c>
      <c r="R102" s="13">
        <v>-6.4293249999999996E-6</v>
      </c>
      <c r="S102" s="13">
        <v>-1.315611E-6</v>
      </c>
      <c r="T102" s="13">
        <v>-8.8162549999999998E-5</v>
      </c>
      <c r="U102" s="13">
        <v>4.6882969999999998E-6</v>
      </c>
      <c r="V102" s="13">
        <v>-6.1433229999999995E-5</v>
      </c>
      <c r="W102" s="13">
        <v>2.1642150000000002E-6</v>
      </c>
      <c r="X102" s="14">
        <v>7.3761490000000003E-6</v>
      </c>
      <c r="Y102" s="14">
        <v>1.0629030000000001E-6</v>
      </c>
      <c r="Z102" s="14">
        <v>2.3038529999999998E-5</v>
      </c>
      <c r="AA102" s="14">
        <v>-1.6791660000000001E-6</v>
      </c>
      <c r="AB102" s="14">
        <v>-1.466502E-4</v>
      </c>
      <c r="AC102" s="14">
        <v>4.0377880000000002E-6</v>
      </c>
      <c r="AD102" s="13">
        <v>7.9090849999999992E-6</v>
      </c>
      <c r="AE102" s="13">
        <v>1.0578610000000001E-6</v>
      </c>
      <c r="AF102" s="13">
        <v>2.4751499999999998E-5</v>
      </c>
      <c r="AG102" s="13">
        <v>-1.7348610000000001E-6</v>
      </c>
      <c r="AH102" s="13">
        <v>-1.5656249999999999E-4</v>
      </c>
      <c r="AI102" s="13">
        <v>4.0122060000000001E-6</v>
      </c>
      <c r="AJ102" s="14">
        <v>8.6600000000000001E-6</v>
      </c>
      <c r="AK102" s="14">
        <v>1.19E-6</v>
      </c>
      <c r="AL102" s="14">
        <v>2.76E-5</v>
      </c>
      <c r="AM102" s="14">
        <v>-1.86E-6</v>
      </c>
      <c r="AN102" s="14">
        <v>-1.73E-4</v>
      </c>
      <c r="AO102" s="14">
        <v>4.51E-6</v>
      </c>
    </row>
    <row r="103" spans="1:41" x14ac:dyDescent="0.2">
      <c r="A103" s="9">
        <v>300100</v>
      </c>
      <c r="B103" s="10">
        <v>4</v>
      </c>
      <c r="C103" s="10">
        <v>5</v>
      </c>
      <c r="D103" s="11">
        <v>0.47251463301694552</v>
      </c>
      <c r="E103" s="12">
        <v>8.3218155271991368</v>
      </c>
      <c r="F103" s="13">
        <v>-4.0021680000000002E-5</v>
      </c>
      <c r="G103" s="13">
        <v>2.3450800000000001E-6</v>
      </c>
      <c r="H103" s="13">
        <v>2.7909619999999998E-6</v>
      </c>
      <c r="I103" s="13">
        <v>7.8442929999999996E-6</v>
      </c>
      <c r="J103" s="13">
        <v>-4.8049359999999998E-5</v>
      </c>
      <c r="K103" s="13">
        <v>-2.2169369999999999E-4</v>
      </c>
      <c r="L103" s="14">
        <v>1.4435250000000001E-6</v>
      </c>
      <c r="M103" s="14">
        <v>-3.2114119999999999E-5</v>
      </c>
      <c r="N103" s="14">
        <v>2.3920610000000002E-7</v>
      </c>
      <c r="O103" s="14">
        <v>1.041564E-5</v>
      </c>
      <c r="P103" s="14">
        <v>-5.5199920000000003E-6</v>
      </c>
      <c r="Q103" s="14">
        <v>-4.8734859999999997E-5</v>
      </c>
      <c r="R103" s="13">
        <v>-6.0609480000000003E-6</v>
      </c>
      <c r="S103" s="13">
        <v>-1.8404950000000001E-6</v>
      </c>
      <c r="T103" s="13">
        <v>-8.813216E-5</v>
      </c>
      <c r="U103" s="13">
        <v>1.353176E-5</v>
      </c>
      <c r="V103" s="13">
        <v>-5.9116010000000002E-5</v>
      </c>
      <c r="W103" s="13">
        <v>-9.2698719999999992E-6</v>
      </c>
      <c r="X103" s="14">
        <v>4.7732429999999996E-6</v>
      </c>
      <c r="Y103" s="14">
        <v>4.9357409999999999E-7</v>
      </c>
      <c r="Z103" s="14">
        <v>2.3125700000000001E-5</v>
      </c>
      <c r="AA103" s="14">
        <v>2.3901830000000001E-5</v>
      </c>
      <c r="AB103" s="14">
        <v>-1.438128E-4</v>
      </c>
      <c r="AC103" s="14">
        <v>8.3869200000000007E-5</v>
      </c>
      <c r="AD103" s="13">
        <v>5.1765170000000002E-6</v>
      </c>
      <c r="AE103" s="13">
        <v>4.638191E-7</v>
      </c>
      <c r="AF103" s="13">
        <v>2.4845060000000001E-5</v>
      </c>
      <c r="AG103" s="13">
        <v>2.547434E-5</v>
      </c>
      <c r="AH103" s="13">
        <v>-1.5354189999999999E-4</v>
      </c>
      <c r="AI103" s="13">
        <v>8.8427250000000003E-5</v>
      </c>
      <c r="AJ103" s="14">
        <v>5.6999999999999996E-6</v>
      </c>
      <c r="AK103" s="14">
        <v>5.68E-7</v>
      </c>
      <c r="AL103" s="14">
        <v>2.7699999999999999E-5</v>
      </c>
      <c r="AM103" s="14">
        <v>2.8E-5</v>
      </c>
      <c r="AN103" s="14">
        <v>-1.7000000000000001E-4</v>
      </c>
      <c r="AO103" s="14">
        <v>9.5400000000000001E-5</v>
      </c>
    </row>
    <row r="104" spans="1:41" x14ac:dyDescent="0.2">
      <c r="A104" s="9">
        <v>300101</v>
      </c>
      <c r="B104" s="10">
        <v>4</v>
      </c>
      <c r="C104" s="10">
        <v>6</v>
      </c>
      <c r="D104" s="11">
        <v>0.47251463301694552</v>
      </c>
      <c r="E104" s="12">
        <v>16.652226355649599</v>
      </c>
      <c r="F104" s="13">
        <v>-2.9107150000000001E-5</v>
      </c>
      <c r="G104" s="13">
        <v>6.055044E-6</v>
      </c>
      <c r="H104" s="13">
        <v>2.725008E-6</v>
      </c>
      <c r="I104" s="13">
        <v>1.307789E-5</v>
      </c>
      <c r="J104" s="13">
        <v>-4.7647400000000001E-5</v>
      </c>
      <c r="K104" s="13">
        <v>-1.1319350000000001E-4</v>
      </c>
      <c r="L104" s="14">
        <v>4.6197040000000001E-6</v>
      </c>
      <c r="M104" s="14">
        <v>-3.043579E-5</v>
      </c>
      <c r="N104" s="14">
        <v>6.5998719999999998E-7</v>
      </c>
      <c r="O104" s="14">
        <v>1.154868E-5</v>
      </c>
      <c r="P104" s="14">
        <v>-1.0014799999999999E-5</v>
      </c>
      <c r="Q104" s="14">
        <v>-5.6975380000000002E-5</v>
      </c>
      <c r="R104" s="13">
        <v>-5.7664709999999996E-6</v>
      </c>
      <c r="S104" s="13">
        <v>-1.5325689999999999E-6</v>
      </c>
      <c r="T104" s="13">
        <v>-8.7993039999999999E-5</v>
      </c>
      <c r="U104" s="13">
        <v>2.1908240000000001E-5</v>
      </c>
      <c r="V104" s="13">
        <v>-6.2401159999999999E-5</v>
      </c>
      <c r="W104" s="13">
        <v>-5.7455910000000005E-7</v>
      </c>
      <c r="X104" s="14">
        <v>6.4321629999999998E-7</v>
      </c>
      <c r="Y104" s="14">
        <v>-7.9353889999999998E-7</v>
      </c>
      <c r="Z104" s="14">
        <v>2.3340490000000001E-5</v>
      </c>
      <c r="AA104" s="14">
        <v>4.3108719999999997E-5</v>
      </c>
      <c r="AB104" s="14">
        <v>-1.390997E-4</v>
      </c>
      <c r="AC104" s="14">
        <v>5.1138589999999998E-5</v>
      </c>
      <c r="AD104" s="13">
        <v>8.2815630000000005E-7</v>
      </c>
      <c r="AE104" s="13">
        <v>-8.8451859999999999E-7</v>
      </c>
      <c r="AF104" s="13">
        <v>2.5069669999999999E-5</v>
      </c>
      <c r="AG104" s="13">
        <v>4.594169E-5</v>
      </c>
      <c r="AH104" s="13">
        <v>-1.4852800000000001E-4</v>
      </c>
      <c r="AI104" s="13">
        <v>5.3751030000000003E-5</v>
      </c>
      <c r="AJ104" s="14">
        <v>9.9999999999999995E-7</v>
      </c>
      <c r="AK104" s="14">
        <v>-8.5899999999999995E-7</v>
      </c>
      <c r="AL104" s="14">
        <v>2.7900000000000001E-5</v>
      </c>
      <c r="AM104" s="14">
        <v>5.0500000000000001E-5</v>
      </c>
      <c r="AN104" s="14">
        <v>-1.64E-4</v>
      </c>
      <c r="AO104" s="14">
        <v>5.8100000000000003E-5</v>
      </c>
    </row>
    <row r="105" spans="1:41" x14ac:dyDescent="0.2">
      <c r="A105" s="9">
        <v>300102</v>
      </c>
      <c r="B105" s="10">
        <v>4</v>
      </c>
      <c r="C105" s="10">
        <v>7</v>
      </c>
      <c r="D105" s="11">
        <v>0.47251463301694552</v>
      </c>
      <c r="E105" s="12">
        <v>24.982637184100049</v>
      </c>
      <c r="F105" s="13">
        <v>-1.9761229999999998E-5</v>
      </c>
      <c r="G105" s="13">
        <v>7.420265E-6</v>
      </c>
      <c r="H105" s="13">
        <v>2.4819630000000002E-6</v>
      </c>
      <c r="I105" s="13">
        <v>1.1213530000000001E-5</v>
      </c>
      <c r="J105" s="13">
        <v>-3.7243950000000001E-5</v>
      </c>
      <c r="K105" s="13">
        <v>-1.5062650000000001E-4</v>
      </c>
      <c r="L105" s="14">
        <v>7.0893829999999996E-6</v>
      </c>
      <c r="M105" s="14">
        <v>-2.7317950000000002E-5</v>
      </c>
      <c r="N105" s="14">
        <v>1.0241530000000001E-6</v>
      </c>
      <c r="O105" s="14">
        <v>1.4824990000000001E-5</v>
      </c>
      <c r="P105" s="14">
        <v>-1.174703E-5</v>
      </c>
      <c r="Q105" s="14">
        <v>-4.737229E-5</v>
      </c>
      <c r="R105" s="13">
        <v>-5.3783760000000002E-6</v>
      </c>
      <c r="S105" s="13">
        <v>-3.3227879999999999E-6</v>
      </c>
      <c r="T105" s="13">
        <v>-8.7832860000000001E-5</v>
      </c>
      <c r="U105" s="13">
        <v>3.4555309999999998E-5</v>
      </c>
      <c r="V105" s="13">
        <v>-5.551675E-5</v>
      </c>
      <c r="W105" s="13">
        <v>1.290908E-5</v>
      </c>
      <c r="X105" s="14">
        <v>-1.487302E-6</v>
      </c>
      <c r="Y105" s="14">
        <v>-1.002678E-6</v>
      </c>
      <c r="Z105" s="14">
        <v>2.3453319999999999E-5</v>
      </c>
      <c r="AA105" s="14">
        <v>5.925993E-5</v>
      </c>
      <c r="AB105" s="14">
        <v>-1.2924449999999999E-4</v>
      </c>
      <c r="AC105" s="14">
        <v>1.812655E-5</v>
      </c>
      <c r="AD105" s="13">
        <v>-1.3993840000000001E-6</v>
      </c>
      <c r="AE105" s="13">
        <v>-1.110026E-6</v>
      </c>
      <c r="AF105" s="13">
        <v>2.5184939999999999E-5</v>
      </c>
      <c r="AG105" s="13">
        <v>6.327626E-5</v>
      </c>
      <c r="AH105" s="13">
        <v>-1.380877E-4</v>
      </c>
      <c r="AI105" s="13">
        <v>1.891629E-5</v>
      </c>
      <c r="AJ105" s="14">
        <v>-1.37E-6</v>
      </c>
      <c r="AK105" s="14">
        <v>-1.1000000000000001E-6</v>
      </c>
      <c r="AL105" s="14">
        <v>2.8099999999999999E-5</v>
      </c>
      <c r="AM105" s="14">
        <v>6.9800000000000003E-5</v>
      </c>
      <c r="AN105" s="14">
        <v>-1.5300000000000001E-4</v>
      </c>
      <c r="AO105" s="14">
        <v>1.9700000000000001E-5</v>
      </c>
    </row>
    <row r="106" spans="1:41" x14ac:dyDescent="0.2">
      <c r="A106" s="9">
        <v>300103</v>
      </c>
      <c r="B106" s="10">
        <v>4</v>
      </c>
      <c r="C106" s="10">
        <v>8</v>
      </c>
      <c r="D106" s="11">
        <v>0.47251463301694552</v>
      </c>
      <c r="E106" s="12">
        <v>35.000172213397299</v>
      </c>
      <c r="F106" s="13">
        <v>-1.92358E-5</v>
      </c>
      <c r="G106" s="13">
        <v>7.0650400000000004E-6</v>
      </c>
      <c r="H106" s="13">
        <v>2.3098860000000001E-6</v>
      </c>
      <c r="I106" s="13">
        <v>2.1264909999999998E-6</v>
      </c>
      <c r="J106" s="13">
        <v>-9.0741160000000005E-6</v>
      </c>
      <c r="K106" s="13">
        <v>1.123201E-4</v>
      </c>
      <c r="L106" s="14">
        <v>8.8665129999999995E-6</v>
      </c>
      <c r="M106" s="14">
        <v>-3.037176E-5</v>
      </c>
      <c r="N106" s="14">
        <v>1.525099E-6</v>
      </c>
      <c r="O106" s="14">
        <v>7.9420109999999996E-6</v>
      </c>
      <c r="P106" s="14">
        <v>4.094049E-6</v>
      </c>
      <c r="Q106" s="14">
        <v>9.6667230000000004E-5</v>
      </c>
      <c r="R106" s="13">
        <v>-4.4240640000000004E-6</v>
      </c>
      <c r="S106" s="13">
        <v>-4.1989450000000003E-6</v>
      </c>
      <c r="T106" s="13">
        <v>-8.7713649999999997E-5</v>
      </c>
      <c r="U106" s="13">
        <v>2.820023E-5</v>
      </c>
      <c r="V106" s="13">
        <v>-4.8324530000000003E-5</v>
      </c>
      <c r="W106" s="13">
        <v>-7.3955050000000001E-6</v>
      </c>
      <c r="X106" s="14">
        <v>-1.8909819999999999E-6</v>
      </c>
      <c r="Y106" s="14">
        <v>3.8036089999999999E-8</v>
      </c>
      <c r="Z106" s="14">
        <v>2.3476940000000002E-5</v>
      </c>
      <c r="AA106" s="14">
        <v>8.4256640000000005E-5</v>
      </c>
      <c r="AB106" s="14">
        <v>-1.177325E-4</v>
      </c>
      <c r="AC106" s="14">
        <v>-2.945928E-6</v>
      </c>
      <c r="AD106" s="13">
        <v>-1.8225970000000001E-6</v>
      </c>
      <c r="AE106" s="13">
        <v>-1.010198E-8</v>
      </c>
      <c r="AF106" s="13">
        <v>2.5230540000000001E-5</v>
      </c>
      <c r="AG106" s="13">
        <v>9.0379890000000004E-5</v>
      </c>
      <c r="AH106" s="13">
        <v>-1.2561150000000001E-4</v>
      </c>
      <c r="AI106" s="13">
        <v>-2.7668360000000001E-6</v>
      </c>
      <c r="AJ106" s="14">
        <v>-1.8199999999999999E-6</v>
      </c>
      <c r="AK106" s="14">
        <v>9.16E-8</v>
      </c>
      <c r="AL106" s="14">
        <v>2.8099999999999999E-5</v>
      </c>
      <c r="AM106" s="14">
        <v>1E-4</v>
      </c>
      <c r="AN106" s="14">
        <v>-1.3899999999999999E-4</v>
      </c>
      <c r="AO106" s="14">
        <v>-2.57E-6</v>
      </c>
    </row>
    <row r="107" spans="1:41" x14ac:dyDescent="0.2">
      <c r="A107" s="9">
        <v>300104</v>
      </c>
      <c r="B107" s="10">
        <v>4</v>
      </c>
      <c r="C107" s="10">
        <v>9</v>
      </c>
      <c r="D107" s="11">
        <v>0.47251463301694541</v>
      </c>
      <c r="E107" s="12">
        <v>43.330583041847767</v>
      </c>
      <c r="F107" s="13">
        <v>-2.6086609999999999E-5</v>
      </c>
      <c r="G107" s="13">
        <v>3.2286060000000001E-6</v>
      </c>
      <c r="H107" s="13">
        <v>2.1174350000000002E-6</v>
      </c>
      <c r="I107" s="13">
        <v>1.372897E-5</v>
      </c>
      <c r="J107" s="13">
        <v>-2.2258329999999999E-5</v>
      </c>
      <c r="K107" s="13">
        <v>1.0517129999999999E-4</v>
      </c>
      <c r="L107" s="14">
        <v>3.9216589999999996E-6</v>
      </c>
      <c r="M107" s="14">
        <v>-3.401153E-5</v>
      </c>
      <c r="N107" s="14">
        <v>1.879509E-6</v>
      </c>
      <c r="O107" s="14">
        <v>2.6391670000000001E-5</v>
      </c>
      <c r="P107" s="14">
        <v>-1.6764000000000001E-5</v>
      </c>
      <c r="Q107" s="14">
        <v>6.8410629999999994E-5</v>
      </c>
      <c r="R107" s="13">
        <v>-4.2245930000000002E-6</v>
      </c>
      <c r="S107" s="13">
        <v>-4.1909699999999998E-6</v>
      </c>
      <c r="T107" s="13">
        <v>-8.8032670000000006E-5</v>
      </c>
      <c r="U107" s="13">
        <v>4.5270009999999999E-5</v>
      </c>
      <c r="V107" s="13">
        <v>-4.478278E-5</v>
      </c>
      <c r="W107" s="13">
        <v>2.2571130000000001E-6</v>
      </c>
      <c r="X107" s="14">
        <v>-2.8724129999999997E-7</v>
      </c>
      <c r="Y107" s="14">
        <v>7.7926020000000004E-7</v>
      </c>
      <c r="Z107" s="14">
        <v>2.3509009999999999E-5</v>
      </c>
      <c r="AA107" s="14">
        <v>9.7094709999999998E-5</v>
      </c>
      <c r="AB107" s="14">
        <v>-1.015854E-4</v>
      </c>
      <c r="AC107" s="14">
        <v>-3.2746549999999999E-5</v>
      </c>
      <c r="AD107" s="13">
        <v>-1.5304630000000001E-7</v>
      </c>
      <c r="AE107" s="13">
        <v>7.9580209999999996E-7</v>
      </c>
      <c r="AF107" s="13">
        <v>2.529325E-5</v>
      </c>
      <c r="AG107" s="13">
        <v>1.041678E-4</v>
      </c>
      <c r="AH107" s="13">
        <v>-1.083711E-4</v>
      </c>
      <c r="AI107" s="13">
        <v>-3.4879850000000001E-5</v>
      </c>
      <c r="AJ107" s="14">
        <v>-4.4500000000000001E-8</v>
      </c>
      <c r="AK107" s="14">
        <v>9.7100000000000011E-7</v>
      </c>
      <c r="AL107" s="14">
        <v>2.8200000000000001E-5</v>
      </c>
      <c r="AM107" s="14">
        <v>1.16E-4</v>
      </c>
      <c r="AN107" s="14">
        <v>-1.2E-4</v>
      </c>
      <c r="AO107" s="14">
        <v>-3.7499999999999997E-5</v>
      </c>
    </row>
    <row r="108" spans="1:41" x14ac:dyDescent="0.2">
      <c r="A108" s="9">
        <v>300105</v>
      </c>
      <c r="B108" s="10">
        <v>4</v>
      </c>
      <c r="C108" s="10">
        <v>10</v>
      </c>
      <c r="D108" s="11">
        <v>0.47251463301694552</v>
      </c>
      <c r="E108" s="12">
        <v>51.660993870298213</v>
      </c>
      <c r="F108" s="13">
        <v>-3.2915099999999999E-5</v>
      </c>
      <c r="G108" s="13">
        <v>-2.5378780000000001E-6</v>
      </c>
      <c r="H108" s="13">
        <v>1.855306E-6</v>
      </c>
      <c r="I108" s="13">
        <v>1.576656E-5</v>
      </c>
      <c r="J108" s="13">
        <v>-2.0739030000000001E-5</v>
      </c>
      <c r="K108" s="13">
        <v>1.510301E-4</v>
      </c>
      <c r="L108" s="14">
        <v>-2.965278E-6</v>
      </c>
      <c r="M108" s="14">
        <v>-3.8958290000000002E-5</v>
      </c>
      <c r="N108" s="14">
        <v>2.1654059999999998E-6</v>
      </c>
      <c r="O108" s="14">
        <v>3.659678E-5</v>
      </c>
      <c r="P108" s="14">
        <v>-2.0244789999999999E-5</v>
      </c>
      <c r="Q108" s="14">
        <v>1.638027E-4</v>
      </c>
      <c r="R108" s="13">
        <v>-4.5477109999999998E-6</v>
      </c>
      <c r="S108" s="13">
        <v>-4.3472849999999997E-6</v>
      </c>
      <c r="T108" s="13">
        <v>-8.8053930000000003E-5</v>
      </c>
      <c r="U108" s="13">
        <v>5.2422390000000001E-5</v>
      </c>
      <c r="V108" s="13">
        <v>-3.9434239999999999E-5</v>
      </c>
      <c r="W108" s="13">
        <v>8.9156970000000002E-6</v>
      </c>
      <c r="X108" s="14">
        <v>2.8601669999999999E-6</v>
      </c>
      <c r="Y108" s="14">
        <v>3.1161460000000001E-6</v>
      </c>
      <c r="Z108" s="14">
        <v>2.3516070000000001E-5</v>
      </c>
      <c r="AA108" s="14">
        <v>1.122478E-4</v>
      </c>
      <c r="AB108" s="14">
        <v>-8.9257679999999996E-5</v>
      </c>
      <c r="AC108" s="14">
        <v>-6.7798010000000004E-5</v>
      </c>
      <c r="AD108" s="13">
        <v>3.172059E-6</v>
      </c>
      <c r="AE108" s="13">
        <v>3.284767E-6</v>
      </c>
      <c r="AF108" s="13">
        <v>2.5325669999999998E-5</v>
      </c>
      <c r="AG108" s="13">
        <v>1.203607E-4</v>
      </c>
      <c r="AH108" s="13">
        <v>-9.5279249999999998E-5</v>
      </c>
      <c r="AI108" s="13">
        <v>-7.1909330000000002E-5</v>
      </c>
      <c r="AJ108" s="14">
        <v>3.5300000000000001E-6</v>
      </c>
      <c r="AK108" s="14">
        <v>3.6399999999999999E-6</v>
      </c>
      <c r="AL108" s="14">
        <v>2.83E-5</v>
      </c>
      <c r="AM108" s="14">
        <v>1.34E-4</v>
      </c>
      <c r="AN108" s="14">
        <v>-1.05E-4</v>
      </c>
      <c r="AO108" s="14">
        <v>-7.7000000000000001E-5</v>
      </c>
    </row>
    <row r="109" spans="1:41" x14ac:dyDescent="0.2">
      <c r="A109" s="9">
        <v>300106</v>
      </c>
      <c r="B109" s="10">
        <v>4</v>
      </c>
      <c r="C109" s="10">
        <v>11</v>
      </c>
      <c r="D109" s="11">
        <v>0.47251463301694552</v>
      </c>
      <c r="E109" s="12">
        <v>59.991404698748681</v>
      </c>
      <c r="F109" s="13">
        <v>-3.5783649999999997E-5</v>
      </c>
      <c r="G109" s="13">
        <v>-6.6512370000000003E-6</v>
      </c>
      <c r="H109" s="13">
        <v>1.5254729999999999E-6</v>
      </c>
      <c r="I109" s="13">
        <v>1.4237699999999999E-5</v>
      </c>
      <c r="J109" s="13">
        <v>-1.5968899999999999E-5</v>
      </c>
      <c r="K109" s="13">
        <v>-1.8865000000000001E-6</v>
      </c>
      <c r="L109" s="14">
        <v>-6.096946E-6</v>
      </c>
      <c r="M109" s="14">
        <v>-4.384494E-5</v>
      </c>
      <c r="N109" s="14">
        <v>2.3735370000000002E-6</v>
      </c>
      <c r="O109" s="14">
        <v>4.0821639999999998E-5</v>
      </c>
      <c r="P109" s="14">
        <v>-1.6198750000000001E-5</v>
      </c>
      <c r="Q109" s="14">
        <v>3.1032560000000001E-6</v>
      </c>
      <c r="R109" s="13">
        <v>-2.078733E-6</v>
      </c>
      <c r="S109" s="13">
        <v>-6.223816E-6</v>
      </c>
      <c r="T109" s="13">
        <v>-8.8162559999999999E-5</v>
      </c>
      <c r="U109" s="13">
        <v>5.5540700000000002E-5</v>
      </c>
      <c r="V109" s="13">
        <v>-2.6678599999999999E-5</v>
      </c>
      <c r="W109" s="13">
        <v>2.0954479999999999E-6</v>
      </c>
      <c r="X109" s="14">
        <v>2.7064999999999998E-6</v>
      </c>
      <c r="Y109" s="14">
        <v>6.176956E-6</v>
      </c>
      <c r="Z109" s="14">
        <v>2.360067E-5</v>
      </c>
      <c r="AA109" s="14">
        <v>1.26267E-4</v>
      </c>
      <c r="AB109" s="14">
        <v>-7.1605220000000005E-5</v>
      </c>
      <c r="AC109" s="14">
        <v>6.3607930000000002E-6</v>
      </c>
      <c r="AD109" s="13">
        <v>3.0205699999999999E-6</v>
      </c>
      <c r="AE109" s="13">
        <v>6.5420920000000002E-6</v>
      </c>
      <c r="AF109" s="13">
        <v>2.543787E-5</v>
      </c>
      <c r="AG109" s="13">
        <v>1.3558689999999999E-4</v>
      </c>
      <c r="AH109" s="13">
        <v>-7.6496219999999996E-5</v>
      </c>
      <c r="AI109" s="13">
        <v>6.1917609999999997E-6</v>
      </c>
      <c r="AJ109" s="14">
        <v>3.3400000000000002E-6</v>
      </c>
      <c r="AK109" s="14">
        <v>7.1400000000000002E-6</v>
      </c>
      <c r="AL109" s="14">
        <v>2.8399999999999999E-5</v>
      </c>
      <c r="AM109" s="14">
        <v>1.5100000000000001E-4</v>
      </c>
      <c r="AN109" s="14">
        <v>-8.4699999999999999E-5</v>
      </c>
      <c r="AO109" s="14">
        <v>7.0400000000000004E-6</v>
      </c>
    </row>
    <row r="110" spans="1:41" x14ac:dyDescent="0.2">
      <c r="A110" s="9">
        <v>300107</v>
      </c>
      <c r="B110" s="10">
        <v>4</v>
      </c>
      <c r="C110" s="10">
        <v>12</v>
      </c>
      <c r="D110" s="11">
        <v>0.47251463301694552</v>
      </c>
      <c r="E110" s="12">
        <v>68.321815527199135</v>
      </c>
      <c r="F110" s="13">
        <v>-3.5731529999999997E-5</v>
      </c>
      <c r="G110" s="13">
        <v>-3.9204480000000002E-6</v>
      </c>
      <c r="H110" s="13">
        <v>1.1883220000000001E-6</v>
      </c>
      <c r="I110" s="13">
        <v>1.4116959999999999E-5</v>
      </c>
      <c r="J110" s="13">
        <v>-1.4037160000000001E-5</v>
      </c>
      <c r="K110" s="13">
        <v>-6.8641229999999998E-5</v>
      </c>
      <c r="L110" s="14">
        <v>-4.8220029999999996E-6</v>
      </c>
      <c r="M110" s="14">
        <v>-3.6404279999999998E-5</v>
      </c>
      <c r="N110" s="14">
        <v>2.5366469999999998E-6</v>
      </c>
      <c r="O110" s="14">
        <v>4.4427839999999998E-5</v>
      </c>
      <c r="P110" s="14">
        <v>-1.179266E-5</v>
      </c>
      <c r="Q110" s="14">
        <v>-2.1635980000000001E-4</v>
      </c>
      <c r="R110" s="13">
        <v>-1.438215E-6</v>
      </c>
      <c r="S110" s="13">
        <v>-6.164316E-6</v>
      </c>
      <c r="T110" s="13">
        <v>-8.8133639999999995E-5</v>
      </c>
      <c r="U110" s="13">
        <v>5.794827E-5</v>
      </c>
      <c r="V110" s="13">
        <v>-1.7855309999999999E-5</v>
      </c>
      <c r="W110" s="13">
        <v>-9.2955079999999996E-6</v>
      </c>
      <c r="X110" s="14">
        <v>1.986923E-6</v>
      </c>
      <c r="Y110" s="14">
        <v>3.56504E-6</v>
      </c>
      <c r="Z110" s="14">
        <v>2.3687900000000001E-5</v>
      </c>
      <c r="AA110" s="14">
        <v>1.31106E-4</v>
      </c>
      <c r="AB110" s="14">
        <v>-5.0911629999999998E-5</v>
      </c>
      <c r="AC110" s="14">
        <v>8.3081090000000006E-5</v>
      </c>
      <c r="AD110" s="13">
        <v>2.2597620000000002E-6</v>
      </c>
      <c r="AE110" s="13">
        <v>3.8085200000000002E-6</v>
      </c>
      <c r="AF110" s="13">
        <v>2.5550309999999999E-5</v>
      </c>
      <c r="AG110" s="13">
        <v>1.4087480000000001E-4</v>
      </c>
      <c r="AH110" s="13">
        <v>-5.444483E-5</v>
      </c>
      <c r="AI110" s="13">
        <v>8.7533239999999993E-5</v>
      </c>
      <c r="AJ110" s="14">
        <v>2.52E-6</v>
      </c>
      <c r="AK110" s="14">
        <v>4.1799999999999998E-6</v>
      </c>
      <c r="AL110" s="14">
        <v>2.8600000000000001E-5</v>
      </c>
      <c r="AM110" s="14">
        <v>1.56E-4</v>
      </c>
      <c r="AN110" s="14">
        <v>-6.0399999999999998E-5</v>
      </c>
      <c r="AO110" s="14">
        <v>9.4900000000000003E-5</v>
      </c>
    </row>
    <row r="111" spans="1:41" x14ac:dyDescent="0.2">
      <c r="A111" s="9">
        <v>300108</v>
      </c>
      <c r="B111" s="10">
        <v>4</v>
      </c>
      <c r="C111" s="10">
        <v>13</v>
      </c>
      <c r="D111" s="11">
        <v>0.47251463301694552</v>
      </c>
      <c r="E111" s="12">
        <v>76.652226355649603</v>
      </c>
      <c r="F111" s="13">
        <v>-3.4725930000000001E-5</v>
      </c>
      <c r="G111" s="13">
        <v>-1.375699E-6</v>
      </c>
      <c r="H111" s="13">
        <v>7.9093850000000003E-7</v>
      </c>
      <c r="I111" s="13">
        <v>1.138958E-5</v>
      </c>
      <c r="J111" s="13">
        <v>-1.0573929999999999E-5</v>
      </c>
      <c r="K111" s="13">
        <v>-7.254639E-6</v>
      </c>
      <c r="L111" s="14">
        <v>-2.8110389999999999E-6</v>
      </c>
      <c r="M111" s="14">
        <v>-2.481701E-5</v>
      </c>
      <c r="N111" s="14">
        <v>2.68992E-6</v>
      </c>
      <c r="O111" s="14">
        <v>4.862215E-5</v>
      </c>
      <c r="P111" s="14">
        <v>-8.3264840000000002E-6</v>
      </c>
      <c r="Q111" s="14">
        <v>-1.2651620000000001E-4</v>
      </c>
      <c r="R111" s="13">
        <v>-1.555055E-6</v>
      </c>
      <c r="S111" s="13">
        <v>-5.7549639999999998E-6</v>
      </c>
      <c r="T111" s="13">
        <v>-8.7995780000000001E-5</v>
      </c>
      <c r="U111" s="13">
        <v>6.4970609999999998E-5</v>
      </c>
      <c r="V111" s="13">
        <v>-1.2237400000000001E-5</v>
      </c>
      <c r="W111" s="13">
        <v>-5.7590379999999998E-7</v>
      </c>
      <c r="X111" s="14">
        <v>1.143915E-6</v>
      </c>
      <c r="Y111" s="14">
        <v>-4.9488480000000004E-7</v>
      </c>
      <c r="Z111" s="14">
        <v>2.3782749999999999E-5</v>
      </c>
      <c r="AA111" s="14">
        <v>1.3613270000000001E-4</v>
      </c>
      <c r="AB111" s="14">
        <v>-3.3291489999999997E-5</v>
      </c>
      <c r="AC111" s="14">
        <v>4.8832080000000002E-5</v>
      </c>
      <c r="AD111" s="13">
        <v>1.35109E-6</v>
      </c>
      <c r="AE111" s="13">
        <v>-4.5707099999999998E-7</v>
      </c>
      <c r="AF111" s="13">
        <v>2.567024E-5</v>
      </c>
      <c r="AG111" s="13">
        <v>1.4663499999999999E-4</v>
      </c>
      <c r="AH111" s="13">
        <v>-3.5518510000000003E-5</v>
      </c>
      <c r="AI111" s="13">
        <v>5.1273139999999998E-5</v>
      </c>
      <c r="AJ111" s="14">
        <v>1.55E-6</v>
      </c>
      <c r="AK111" s="14">
        <v>-4.5200000000000002E-7</v>
      </c>
      <c r="AL111" s="14">
        <v>2.87E-5</v>
      </c>
      <c r="AM111" s="14">
        <v>1.63E-4</v>
      </c>
      <c r="AN111" s="14">
        <v>-3.9400000000000002E-5</v>
      </c>
      <c r="AO111" s="14">
        <v>5.5999999999999999E-5</v>
      </c>
    </row>
    <row r="112" spans="1:41" x14ac:dyDescent="0.2">
      <c r="A112" s="9">
        <v>300109</v>
      </c>
      <c r="B112" s="10">
        <v>4</v>
      </c>
      <c r="C112" s="10">
        <v>14</v>
      </c>
      <c r="D112" s="11">
        <v>0.47251463301694552</v>
      </c>
      <c r="E112" s="12">
        <v>84.982637184100042</v>
      </c>
      <c r="F112" s="13">
        <v>-3.1711629999999998E-5</v>
      </c>
      <c r="G112" s="13">
        <v>-1.898148E-7</v>
      </c>
      <c r="H112" s="13">
        <v>3.5403899999999998E-7</v>
      </c>
      <c r="I112" s="13">
        <v>3.7008039999999999E-6</v>
      </c>
      <c r="J112" s="13">
        <v>-1.048751E-5</v>
      </c>
      <c r="K112" s="13">
        <v>-3.4287649999999997E-5</v>
      </c>
      <c r="L112" s="14">
        <v>-5.2069699999999997E-7</v>
      </c>
      <c r="M112" s="14">
        <v>-1.5367550000000002E-5</v>
      </c>
      <c r="N112" s="14">
        <v>2.6615190000000002E-6</v>
      </c>
      <c r="O112" s="14">
        <v>4.1581420000000003E-5</v>
      </c>
      <c r="P112" s="14">
        <v>-4.234306E-6</v>
      </c>
      <c r="Q112" s="14">
        <v>-1.541325E-4</v>
      </c>
      <c r="R112" s="13">
        <v>1.8839170000000001E-7</v>
      </c>
      <c r="S112" s="13">
        <v>-6.3125059999999999E-6</v>
      </c>
      <c r="T112" s="13">
        <v>-8.7836390000000004E-5</v>
      </c>
      <c r="U112" s="13">
        <v>6.5316530000000006E-5</v>
      </c>
      <c r="V112" s="13">
        <v>2.1647830000000002E-6</v>
      </c>
      <c r="W112" s="13">
        <v>1.287716E-5</v>
      </c>
      <c r="X112" s="14">
        <v>3.679867E-7</v>
      </c>
      <c r="Y112" s="14">
        <v>-2.309273E-6</v>
      </c>
      <c r="Z112" s="14">
        <v>2.3791029999999998E-5</v>
      </c>
      <c r="AA112" s="14">
        <v>1.340731E-4</v>
      </c>
      <c r="AB112" s="14">
        <v>-1.430268E-5</v>
      </c>
      <c r="AC112" s="14">
        <v>1.8807259999999999E-5</v>
      </c>
      <c r="AD112" s="13">
        <v>5.3851349999999996E-7</v>
      </c>
      <c r="AE112" s="13">
        <v>-2.3273740000000001E-6</v>
      </c>
      <c r="AF112" s="13">
        <v>2.5706449999999998E-5</v>
      </c>
      <c r="AG112" s="13">
        <v>1.448133E-4</v>
      </c>
      <c r="AH112" s="13">
        <v>-1.492272E-5</v>
      </c>
      <c r="AI112" s="13">
        <v>1.8855810000000001E-5</v>
      </c>
      <c r="AJ112" s="14">
        <v>7.3399999999999998E-7</v>
      </c>
      <c r="AK112" s="14">
        <v>-2.4899999999999999E-6</v>
      </c>
      <c r="AL112" s="14">
        <v>2.87E-5</v>
      </c>
      <c r="AM112" s="14">
        <v>1.6100000000000001E-4</v>
      </c>
      <c r="AN112" s="14">
        <v>-1.63E-5</v>
      </c>
      <c r="AO112" s="14">
        <v>2.0699999999999998E-5</v>
      </c>
    </row>
    <row r="113" spans="1:41" x14ac:dyDescent="0.2">
      <c r="A113" s="9">
        <v>300110</v>
      </c>
      <c r="B113" s="10">
        <v>4</v>
      </c>
      <c r="C113" s="10">
        <v>15</v>
      </c>
      <c r="D113" s="11">
        <v>0.47251463301694552</v>
      </c>
      <c r="E113" s="12">
        <v>95.000172213397292</v>
      </c>
      <c r="F113" s="13">
        <v>-3.4486329999999997E-5</v>
      </c>
      <c r="G113" s="13">
        <v>-6.16155E-8</v>
      </c>
      <c r="H113" s="13">
        <v>-1.6583179999999999E-7</v>
      </c>
      <c r="I113" s="13">
        <v>4.0923760000000002E-6</v>
      </c>
      <c r="J113" s="13">
        <v>-9.0770139999999996E-6</v>
      </c>
      <c r="K113" s="13">
        <v>-2.7556249999999999E-5</v>
      </c>
      <c r="L113" s="14">
        <v>1.739858E-6</v>
      </c>
      <c r="M113" s="14">
        <v>-1.5121230000000001E-5</v>
      </c>
      <c r="N113" s="14">
        <v>2.7629700000000001E-6</v>
      </c>
      <c r="O113" s="14">
        <v>7.9391119999999994E-6</v>
      </c>
      <c r="P113" s="14">
        <v>2.1281649999999999E-6</v>
      </c>
      <c r="Q113" s="14">
        <v>1.456056E-4</v>
      </c>
      <c r="R113" s="13">
        <v>1.423169E-6</v>
      </c>
      <c r="S113" s="13">
        <v>-5.9246E-6</v>
      </c>
      <c r="T113" s="13">
        <v>-8.7717200000000001E-5</v>
      </c>
      <c r="U113" s="13">
        <v>5.5906070000000001E-5</v>
      </c>
      <c r="V113" s="13">
        <v>2.6488340000000003E-7</v>
      </c>
      <c r="W113" s="13">
        <v>-7.3711079999999998E-6</v>
      </c>
      <c r="X113" s="14">
        <v>-6.1475920000000004E-7</v>
      </c>
      <c r="Y113" s="14">
        <v>-2.4460380000000002E-6</v>
      </c>
      <c r="Z113" s="14">
        <v>2.354836E-5</v>
      </c>
      <c r="AA113" s="14">
        <v>1.3710290000000001E-4</v>
      </c>
      <c r="AB113" s="14">
        <v>9.9314699999999993E-6</v>
      </c>
      <c r="AC113" s="14">
        <v>8.2577679999999999E-6</v>
      </c>
      <c r="AD113" s="13">
        <v>-5.1616480000000003E-7</v>
      </c>
      <c r="AE113" s="13">
        <v>-2.4129589999999999E-6</v>
      </c>
      <c r="AF113" s="13">
        <v>2.5515270000000001E-5</v>
      </c>
      <c r="AG113" s="13">
        <v>1.4825919999999999E-4</v>
      </c>
      <c r="AH113" s="13">
        <v>1.171041E-5</v>
      </c>
      <c r="AI113" s="13">
        <v>8.0260799999999996E-6</v>
      </c>
      <c r="AJ113" s="14">
        <v>-3.5900000000000003E-7</v>
      </c>
      <c r="AK113" s="14">
        <v>-2.6000000000000001E-6</v>
      </c>
      <c r="AL113" s="14">
        <v>2.8600000000000001E-5</v>
      </c>
      <c r="AM113" s="14">
        <v>1.65E-4</v>
      </c>
      <c r="AN113" s="14">
        <v>1.4100000000000001E-5</v>
      </c>
      <c r="AO113" s="14">
        <v>9.4599999999999992E-6</v>
      </c>
    </row>
    <row r="114" spans="1:41" x14ac:dyDescent="0.2">
      <c r="A114" s="9">
        <v>300111</v>
      </c>
      <c r="B114" s="10">
        <v>4</v>
      </c>
      <c r="C114" s="10">
        <v>16</v>
      </c>
      <c r="D114" s="11">
        <v>0.47251463301694552</v>
      </c>
      <c r="E114" s="12">
        <v>103.3305830418477</v>
      </c>
      <c r="F114" s="13">
        <v>-3.512646E-5</v>
      </c>
      <c r="G114" s="13">
        <v>1.297499E-6</v>
      </c>
      <c r="H114" s="13">
        <v>-5.689848E-7</v>
      </c>
      <c r="I114" s="13">
        <v>-1.093055E-5</v>
      </c>
      <c r="J114" s="13">
        <v>-1.215449E-5</v>
      </c>
      <c r="K114" s="13">
        <v>-6.6596940000000002E-6</v>
      </c>
      <c r="L114" s="14">
        <v>1.990552E-6</v>
      </c>
      <c r="M114" s="14">
        <v>-2.4971689999999999E-5</v>
      </c>
      <c r="N114" s="14">
        <v>2.7735070000000002E-6</v>
      </c>
      <c r="O114" s="14">
        <v>3.6495509999999997E-5</v>
      </c>
      <c r="P114" s="14">
        <v>7.8955170000000007E-6</v>
      </c>
      <c r="Q114" s="14">
        <v>1.252863E-4</v>
      </c>
      <c r="R114" s="13">
        <v>1.51792E-6</v>
      </c>
      <c r="S114" s="13">
        <v>-5.748457E-6</v>
      </c>
      <c r="T114" s="13">
        <v>-8.8035389999999993E-5</v>
      </c>
      <c r="U114" s="13">
        <v>6.1377099999999999E-5</v>
      </c>
      <c r="V114" s="13">
        <v>1.6821200000000001E-5</v>
      </c>
      <c r="W114" s="13">
        <v>2.2569150000000001E-6</v>
      </c>
      <c r="X114" s="14">
        <v>-5.8727419999999998E-7</v>
      </c>
      <c r="Y114" s="14">
        <v>-1.091389E-6</v>
      </c>
      <c r="Z114" s="14">
        <v>2.329413E-5</v>
      </c>
      <c r="AA114" s="14">
        <v>1.307828E-4</v>
      </c>
      <c r="AB114" s="14">
        <v>2.557798E-5</v>
      </c>
      <c r="AC114" s="14">
        <v>-3.2284289999999998E-5</v>
      </c>
      <c r="AD114" s="13">
        <v>-5.3041769999999998E-7</v>
      </c>
      <c r="AE114" s="13">
        <v>-9.6519079999999997E-7</v>
      </c>
      <c r="AF114" s="13">
        <v>2.5307360000000002E-5</v>
      </c>
      <c r="AG114" s="13">
        <v>1.417073E-4</v>
      </c>
      <c r="AH114" s="13">
        <v>2.8750109999999998E-5</v>
      </c>
      <c r="AI114" s="13">
        <v>-3.4277299999999998E-5</v>
      </c>
      <c r="AJ114" s="14">
        <v>-3.7899999999999999E-7</v>
      </c>
      <c r="AK114" s="14">
        <v>-1.06E-6</v>
      </c>
      <c r="AL114" s="14">
        <v>2.8500000000000002E-5</v>
      </c>
      <c r="AM114" s="14">
        <v>1.5799999999999999E-4</v>
      </c>
      <c r="AN114" s="14">
        <v>3.3300000000000003E-5</v>
      </c>
      <c r="AO114" s="14">
        <v>-3.6600000000000002E-5</v>
      </c>
    </row>
    <row r="115" spans="1:41" x14ac:dyDescent="0.2">
      <c r="A115" s="9">
        <v>300112</v>
      </c>
      <c r="B115" s="10">
        <v>4</v>
      </c>
      <c r="C115" s="10">
        <v>17</v>
      </c>
      <c r="D115" s="11">
        <v>0.47251463301694552</v>
      </c>
      <c r="E115" s="12">
        <v>111.6609938702982</v>
      </c>
      <c r="F115" s="13">
        <v>-3.506456E-5</v>
      </c>
      <c r="G115" s="13">
        <v>4.2062679999999998E-6</v>
      </c>
      <c r="H115" s="13">
        <v>-9.4764320000000005E-7</v>
      </c>
      <c r="I115" s="13">
        <v>-1.8108559999999999E-5</v>
      </c>
      <c r="J115" s="13">
        <v>-1.7038969999999999E-5</v>
      </c>
      <c r="K115" s="13">
        <v>-6.6342280000000002E-5</v>
      </c>
      <c r="L115" s="14">
        <v>3.7788670000000001E-6</v>
      </c>
      <c r="M115" s="14">
        <v>-3.6808830000000001E-5</v>
      </c>
      <c r="N115" s="14">
        <v>2.6894449999999998E-6</v>
      </c>
      <c r="O115" s="14">
        <v>4.029684E-5</v>
      </c>
      <c r="P115" s="14">
        <v>1.3630329999999999E-5</v>
      </c>
      <c r="Q115" s="14">
        <v>2.1269719999999999E-4</v>
      </c>
      <c r="R115" s="13">
        <v>1.4927769999999999E-6</v>
      </c>
      <c r="S115" s="13">
        <v>-6.1071530000000003E-6</v>
      </c>
      <c r="T115" s="13">
        <v>-8.8055389999999997E-5</v>
      </c>
      <c r="U115" s="13">
        <v>6.0334919999999999E-5</v>
      </c>
      <c r="V115" s="13">
        <v>2.569383E-5</v>
      </c>
      <c r="W115" s="13">
        <v>8.9381890000000002E-6</v>
      </c>
      <c r="X115" s="14">
        <v>-1.0799579999999999E-6</v>
      </c>
      <c r="Y115" s="14">
        <v>2.852041E-6</v>
      </c>
      <c r="Z115" s="14">
        <v>2.2915569999999999E-5</v>
      </c>
      <c r="AA115" s="14">
        <v>1.292892E-4</v>
      </c>
      <c r="AB115" s="14">
        <v>4.4929190000000003E-5</v>
      </c>
      <c r="AC115" s="14">
        <v>-6.919029E-5</v>
      </c>
      <c r="AD115" s="13">
        <v>-1.085792E-6</v>
      </c>
      <c r="AE115" s="13">
        <v>3.1846040000000001E-6</v>
      </c>
      <c r="AF115" s="13">
        <v>2.4958680000000001E-5</v>
      </c>
      <c r="AG115" s="13">
        <v>1.4030370000000001E-4</v>
      </c>
      <c r="AH115" s="13">
        <v>4.964805E-5</v>
      </c>
      <c r="AI115" s="13">
        <v>-7.3069859999999994E-5</v>
      </c>
      <c r="AJ115" s="14">
        <v>-9.540000000000001E-7</v>
      </c>
      <c r="AK115" s="14">
        <v>3.3799999999999998E-6</v>
      </c>
      <c r="AL115" s="14">
        <v>2.8099999999999999E-5</v>
      </c>
      <c r="AM115" s="14">
        <v>1.5699999999999999E-4</v>
      </c>
      <c r="AN115" s="14">
        <v>5.6400000000000002E-5</v>
      </c>
      <c r="AO115" s="14">
        <v>-7.7799999999999994E-5</v>
      </c>
    </row>
    <row r="116" spans="1:41" x14ac:dyDescent="0.2">
      <c r="A116" s="9">
        <v>300113</v>
      </c>
      <c r="B116" s="10">
        <v>4</v>
      </c>
      <c r="C116" s="10">
        <v>18</v>
      </c>
      <c r="D116" s="11">
        <v>0.47251463301694552</v>
      </c>
      <c r="E116" s="12">
        <v>119.9914046987487</v>
      </c>
      <c r="F116" s="13">
        <v>-3.6309490000000001E-5</v>
      </c>
      <c r="G116" s="13">
        <v>6.4005419999999998E-6</v>
      </c>
      <c r="H116" s="13">
        <v>-1.2928069999999999E-6</v>
      </c>
      <c r="I116" s="13">
        <v>-1.9351190000000001E-5</v>
      </c>
      <c r="J116" s="13">
        <v>-2.1429090000000001E-5</v>
      </c>
      <c r="K116" s="13">
        <v>-3.6307479999999999E-6</v>
      </c>
      <c r="L116" s="14">
        <v>6.9548330000000002E-6</v>
      </c>
      <c r="M116" s="14">
        <v>-4.3319090000000003E-5</v>
      </c>
      <c r="N116" s="14">
        <v>2.5078660000000001E-6</v>
      </c>
      <c r="O116" s="14">
        <v>3.5361460000000001E-5</v>
      </c>
      <c r="P116" s="14">
        <v>1.7390140000000001E-5</v>
      </c>
      <c r="Q116" s="14">
        <v>-8.212875E-8</v>
      </c>
      <c r="R116" s="13">
        <v>4.3540150000000004E-6</v>
      </c>
      <c r="S116" s="13">
        <v>-4.910154E-6</v>
      </c>
      <c r="T116" s="13">
        <v>-8.8162549999999998E-5</v>
      </c>
      <c r="U116" s="13">
        <v>5.0858590000000001E-5</v>
      </c>
      <c r="V116" s="13">
        <v>3.4776800000000002E-5</v>
      </c>
      <c r="W116" s="13">
        <v>2.1642150000000002E-6</v>
      </c>
      <c r="X116" s="14">
        <v>-3.7041100000000001E-6</v>
      </c>
      <c r="Y116" s="14">
        <v>4.3878020000000002E-6</v>
      </c>
      <c r="Z116" s="14">
        <v>2.2559370000000001E-5</v>
      </c>
      <c r="AA116" s="14">
        <v>1.212701E-4</v>
      </c>
      <c r="AB116" s="14">
        <v>6.3673420000000001E-5</v>
      </c>
      <c r="AC116" s="14">
        <v>5.3164340000000001E-6</v>
      </c>
      <c r="AD116" s="13">
        <v>-3.9030770000000004E-6</v>
      </c>
      <c r="AE116" s="13">
        <v>4.7698280000000004E-6</v>
      </c>
      <c r="AF116" s="13">
        <v>2.4625030000000001E-5</v>
      </c>
      <c r="AG116" s="13">
        <v>1.317468E-4</v>
      </c>
      <c r="AH116" s="13">
        <v>6.9998319999999998E-5</v>
      </c>
      <c r="AI116" s="13">
        <v>5.7659259999999996E-6</v>
      </c>
      <c r="AJ116" s="14">
        <v>-3.9700000000000001E-6</v>
      </c>
      <c r="AK116" s="14">
        <v>5.0699999999999997E-6</v>
      </c>
      <c r="AL116" s="14">
        <v>2.7800000000000001E-5</v>
      </c>
      <c r="AM116" s="14">
        <v>1.47E-4</v>
      </c>
      <c r="AN116" s="14">
        <v>7.8999999999999996E-5</v>
      </c>
      <c r="AO116" s="14">
        <v>6.4899999999999997E-6</v>
      </c>
    </row>
    <row r="117" spans="1:41" x14ac:dyDescent="0.2">
      <c r="A117" s="9">
        <v>300114</v>
      </c>
      <c r="B117" s="10">
        <v>4</v>
      </c>
      <c r="C117" s="10">
        <v>19</v>
      </c>
      <c r="D117" s="11">
        <v>0.47251463301694552</v>
      </c>
      <c r="E117" s="12">
        <v>128.32181552719911</v>
      </c>
      <c r="F117" s="13">
        <v>-3.2450499999999997E-5</v>
      </c>
      <c r="G117" s="13">
        <v>2.9277010000000002E-6</v>
      </c>
      <c r="H117" s="13">
        <v>-1.6026389999999999E-6</v>
      </c>
      <c r="I117" s="13">
        <v>-1.8474800000000001E-5</v>
      </c>
      <c r="J117" s="13">
        <v>-2.5610970000000001E-5</v>
      </c>
      <c r="K117" s="13">
        <v>1.5305249999999999E-4</v>
      </c>
      <c r="L117" s="14">
        <v>2.0261450000000001E-6</v>
      </c>
      <c r="M117" s="14">
        <v>-3.9685309999999998E-5</v>
      </c>
      <c r="N117" s="14">
        <v>2.2974409999999999E-6</v>
      </c>
      <c r="O117" s="14">
        <v>3.2854030000000003E-5</v>
      </c>
      <c r="P117" s="14">
        <v>2.0799099999999999E-5</v>
      </c>
      <c r="Q117" s="14">
        <v>-1.67625E-4</v>
      </c>
      <c r="R117" s="13">
        <v>4.6243890000000001E-6</v>
      </c>
      <c r="S117" s="13">
        <v>-4.328687E-6</v>
      </c>
      <c r="T117" s="13">
        <v>-8.813216E-5</v>
      </c>
      <c r="U117" s="13">
        <v>4.4430089999999999E-5</v>
      </c>
      <c r="V117" s="13">
        <v>4.1276860000000002E-5</v>
      </c>
      <c r="W117" s="13">
        <v>-9.2698719999999992E-6</v>
      </c>
      <c r="X117" s="14">
        <v>-1.9471439999999999E-6</v>
      </c>
      <c r="Y117" s="14">
        <v>2.686914E-6</v>
      </c>
      <c r="Z117" s="14">
        <v>2.2244279999999998E-5</v>
      </c>
      <c r="AA117" s="14">
        <v>1.0840970000000001E-4</v>
      </c>
      <c r="AB117" s="14">
        <v>7.9518140000000003E-5</v>
      </c>
      <c r="AC117" s="14">
        <v>7.5436139999999997E-5</v>
      </c>
      <c r="AD117" s="13">
        <v>-2.0698530000000001E-6</v>
      </c>
      <c r="AE117" s="13">
        <v>2.9358590000000001E-6</v>
      </c>
      <c r="AF117" s="13">
        <v>2.4323630000000001E-5</v>
      </c>
      <c r="AG117" s="13">
        <v>1.179667E-4</v>
      </c>
      <c r="AH117" s="13">
        <v>8.7162299999999997E-5</v>
      </c>
      <c r="AI117" s="13">
        <v>7.9853100000000003E-5</v>
      </c>
      <c r="AJ117" s="14">
        <v>-1.9999999999999999E-6</v>
      </c>
      <c r="AK117" s="14">
        <v>3.1200000000000002E-6</v>
      </c>
      <c r="AL117" s="14">
        <v>2.7500000000000001E-5</v>
      </c>
      <c r="AM117" s="14">
        <v>1.3200000000000001E-4</v>
      </c>
      <c r="AN117" s="14">
        <v>9.7999999999999997E-5</v>
      </c>
      <c r="AO117" s="14">
        <v>8.5599999999999994E-5</v>
      </c>
    </row>
    <row r="118" spans="1:41" x14ac:dyDescent="0.2">
      <c r="A118" s="9">
        <v>300115</v>
      </c>
      <c r="B118" s="10">
        <v>4</v>
      </c>
      <c r="C118" s="10">
        <v>20</v>
      </c>
      <c r="D118" s="11">
        <v>0.47251463301694552</v>
      </c>
      <c r="E118" s="12">
        <v>136.65222635564959</v>
      </c>
      <c r="F118" s="13">
        <v>-2.5481330000000002E-5</v>
      </c>
      <c r="G118" s="13">
        <v>-2.5263350000000002E-6</v>
      </c>
      <c r="H118" s="13">
        <v>-1.9340699999999998E-6</v>
      </c>
      <c r="I118" s="13">
        <v>-1.9872829999999999E-5</v>
      </c>
      <c r="J118" s="13">
        <v>-3.0572789999999999E-5</v>
      </c>
      <c r="K118" s="13">
        <v>1.059389E-4</v>
      </c>
      <c r="L118" s="14">
        <v>-3.9616749999999996E-6</v>
      </c>
      <c r="M118" s="14">
        <v>-3.406161E-5</v>
      </c>
      <c r="N118" s="14">
        <v>2.0299330000000001E-6</v>
      </c>
      <c r="O118" s="14">
        <v>2.862329E-5</v>
      </c>
      <c r="P118" s="14">
        <v>2.293593E-5</v>
      </c>
      <c r="Q118" s="14">
        <v>-6.9540780000000002E-5</v>
      </c>
      <c r="R118" s="13">
        <v>4.2104789999999998E-6</v>
      </c>
      <c r="S118" s="13">
        <v>-4.2276260000000003E-6</v>
      </c>
      <c r="T118" s="13">
        <v>-8.7993039999999999E-5</v>
      </c>
      <c r="U118" s="13">
        <v>4.308687E-5</v>
      </c>
      <c r="V118" s="13">
        <v>5.0173670000000002E-5</v>
      </c>
      <c r="W118" s="13">
        <v>-5.7455910000000005E-7</v>
      </c>
      <c r="X118" s="14">
        <v>2.6880630000000001E-7</v>
      </c>
      <c r="Y118" s="14">
        <v>7.3308849999999997E-8</v>
      </c>
      <c r="Z118" s="14">
        <v>2.190188E-5</v>
      </c>
      <c r="AA118" s="14">
        <v>9.4484050000000002E-5</v>
      </c>
      <c r="AB118" s="14">
        <v>9.0230029999999997E-5</v>
      </c>
      <c r="AC118" s="14">
        <v>3.4507759999999999E-5</v>
      </c>
      <c r="AD118" s="13">
        <v>2.5562530000000002E-7</v>
      </c>
      <c r="AE118" s="13">
        <v>1.3076850000000001E-7</v>
      </c>
      <c r="AF118" s="13">
        <v>2.3978609999999998E-5</v>
      </c>
      <c r="AG118" s="13">
        <v>1.0290949999999999E-4</v>
      </c>
      <c r="AH118" s="13">
        <v>9.8773070000000003E-5</v>
      </c>
      <c r="AI118" s="13">
        <v>3.6782439999999998E-5</v>
      </c>
      <c r="AJ118" s="14">
        <v>4.7800000000000002E-7</v>
      </c>
      <c r="AK118" s="14">
        <v>1.1600000000000001E-7</v>
      </c>
      <c r="AL118" s="14">
        <v>2.7100000000000001E-5</v>
      </c>
      <c r="AM118" s="14">
        <v>1.16E-4</v>
      </c>
      <c r="AN118" s="14">
        <v>1.11E-4</v>
      </c>
      <c r="AO118" s="14">
        <v>3.96E-5</v>
      </c>
    </row>
    <row r="119" spans="1:41" x14ac:dyDescent="0.2">
      <c r="A119" s="9">
        <v>300116</v>
      </c>
      <c r="B119" s="10">
        <v>4</v>
      </c>
      <c r="C119" s="10">
        <v>21</v>
      </c>
      <c r="D119" s="11">
        <v>0.47251463301694552</v>
      </c>
      <c r="E119" s="12">
        <v>144.98263718410001</v>
      </c>
      <c r="F119" s="13">
        <v>-1.914591E-5</v>
      </c>
      <c r="G119" s="13">
        <v>-6.7341270000000001E-6</v>
      </c>
      <c r="H119" s="13">
        <v>-2.1279239999999998E-6</v>
      </c>
      <c r="I119" s="13">
        <v>-1.571459E-5</v>
      </c>
      <c r="J119" s="13">
        <v>-3.0371939999999999E-5</v>
      </c>
      <c r="K119" s="13">
        <v>1.1633890000000001E-4</v>
      </c>
      <c r="L119" s="14">
        <v>-7.06501E-6</v>
      </c>
      <c r="M119" s="14">
        <v>-2.793327E-5</v>
      </c>
      <c r="N119" s="14">
        <v>1.6373660000000001E-6</v>
      </c>
      <c r="O119" s="14">
        <v>2.1696989999999998E-5</v>
      </c>
      <c r="P119" s="14">
        <v>1.518108E-5</v>
      </c>
      <c r="Q119" s="14">
        <v>-1.067602E-4</v>
      </c>
      <c r="R119" s="13">
        <v>5.5668069999999998E-6</v>
      </c>
      <c r="S119" s="13">
        <v>-2.9964159999999998E-6</v>
      </c>
      <c r="T119" s="13">
        <v>-8.7832860000000001E-5</v>
      </c>
      <c r="U119" s="13">
        <v>3.0801260000000003E-5</v>
      </c>
      <c r="V119" s="13">
        <v>5.7684150000000002E-5</v>
      </c>
      <c r="W119" s="13">
        <v>1.290908E-5</v>
      </c>
      <c r="X119" s="14">
        <v>1.251192E-6</v>
      </c>
      <c r="Y119" s="14">
        <v>-1.104211E-6</v>
      </c>
      <c r="Z119" s="14">
        <v>2.1385909999999999E-5</v>
      </c>
      <c r="AA119" s="14">
        <v>8.0624550000000004E-5</v>
      </c>
      <c r="AB119" s="14">
        <v>9.6130089999999996E-5</v>
      </c>
      <c r="AC119" s="14">
        <v>1.9163320000000001E-5</v>
      </c>
      <c r="AD119" s="13">
        <v>1.3059230000000001E-6</v>
      </c>
      <c r="AE119" s="13">
        <v>-1.1341089999999999E-6</v>
      </c>
      <c r="AF119" s="13">
        <v>2.3440969999999999E-5</v>
      </c>
      <c r="AG119" s="13">
        <v>8.7782569999999993E-5</v>
      </c>
      <c r="AH119" s="13">
        <v>1.052915E-4</v>
      </c>
      <c r="AI119" s="13">
        <v>2.059793E-5</v>
      </c>
      <c r="AJ119" s="14">
        <v>1.59E-6</v>
      </c>
      <c r="AK119" s="14">
        <v>-1.15E-6</v>
      </c>
      <c r="AL119" s="14">
        <v>2.65E-5</v>
      </c>
      <c r="AM119" s="14">
        <v>9.8599999999999998E-5</v>
      </c>
      <c r="AN119" s="14">
        <v>1.1900000000000001E-4</v>
      </c>
      <c r="AO119" s="14">
        <v>2.0599999999999999E-5</v>
      </c>
    </row>
    <row r="120" spans="1:41" x14ac:dyDescent="0.2">
      <c r="A120" s="9">
        <v>300117</v>
      </c>
      <c r="B120" s="10">
        <v>4</v>
      </c>
      <c r="C120" s="10">
        <v>22</v>
      </c>
      <c r="D120" s="11">
        <v>0.47251463301694541</v>
      </c>
      <c r="E120" s="12">
        <v>155.00017221339729</v>
      </c>
      <c r="F120" s="13">
        <v>-2.0689199999999998E-5</v>
      </c>
      <c r="G120" s="13">
        <v>-9.7056349999999998E-6</v>
      </c>
      <c r="H120" s="13">
        <v>-2.4757179999999999E-6</v>
      </c>
      <c r="I120" s="13">
        <v>3.1119429999999999E-6</v>
      </c>
      <c r="J120" s="13">
        <v>-7.3730600000000004E-6</v>
      </c>
      <c r="K120" s="13">
        <v>-1.3987630000000001E-4</v>
      </c>
      <c r="L120" s="14">
        <v>-7.9041609999999996E-6</v>
      </c>
      <c r="M120" s="14">
        <v>-2.8918360000000001E-5</v>
      </c>
      <c r="N120" s="14">
        <v>1.2378700000000001E-6</v>
      </c>
      <c r="O120" s="14">
        <v>9.6430670000000006E-6</v>
      </c>
      <c r="P120" s="14">
        <v>3.1085969999999999E-6</v>
      </c>
      <c r="Q120" s="14">
        <v>4.893841E-5</v>
      </c>
      <c r="R120" s="13">
        <v>5.8484249999999998E-6</v>
      </c>
      <c r="S120" s="13">
        <v>-1.73188E-6</v>
      </c>
      <c r="T120" s="13">
        <v>-8.7713649999999997E-5</v>
      </c>
      <c r="U120" s="13">
        <v>2.7750160000000001E-5</v>
      </c>
      <c r="V120" s="13">
        <v>4.8584380000000001E-5</v>
      </c>
      <c r="W120" s="13">
        <v>-7.3955050000000001E-6</v>
      </c>
      <c r="X120" s="14">
        <v>6.954344E-7</v>
      </c>
      <c r="Y120" s="14">
        <v>-1.58173E-6</v>
      </c>
      <c r="Z120" s="14">
        <v>2.0704110000000001E-5</v>
      </c>
      <c r="AA120" s="14">
        <v>5.92668E-5</v>
      </c>
      <c r="AB120" s="14">
        <v>1.1315030000000001E-4</v>
      </c>
      <c r="AC120" s="14">
        <v>-4.0354840000000001E-6</v>
      </c>
      <c r="AD120" s="13">
        <v>7.865779E-7</v>
      </c>
      <c r="AE120" s="13">
        <v>-1.656028E-6</v>
      </c>
      <c r="AF120" s="13">
        <v>2.2740270000000001E-5</v>
      </c>
      <c r="AG120" s="13">
        <v>6.4310969999999999E-5</v>
      </c>
      <c r="AH120" s="13">
        <v>1.2394519999999999E-4</v>
      </c>
      <c r="AI120" s="13">
        <v>-2.2612219999999998E-6</v>
      </c>
      <c r="AJ120" s="14">
        <v>9.5900000000000005E-7</v>
      </c>
      <c r="AK120" s="14">
        <v>-1.6300000000000001E-6</v>
      </c>
      <c r="AL120" s="14">
        <v>2.58E-5</v>
      </c>
      <c r="AM120" s="14">
        <v>7.1799999999999997E-5</v>
      </c>
      <c r="AN120" s="14">
        <v>1.3999999999999999E-4</v>
      </c>
      <c r="AO120" s="14">
        <v>-2.8499999999999998E-6</v>
      </c>
    </row>
    <row r="121" spans="1:41" x14ac:dyDescent="0.2">
      <c r="A121" s="9">
        <v>300118</v>
      </c>
      <c r="B121" s="10">
        <v>4</v>
      </c>
      <c r="C121" s="10">
        <v>23</v>
      </c>
      <c r="D121" s="11">
        <v>0.47251463301694552</v>
      </c>
      <c r="E121" s="12">
        <v>163.3305830418478</v>
      </c>
      <c r="F121" s="13">
        <v>-2.8934150000000001E-5</v>
      </c>
      <c r="G121" s="13">
        <v>-5.5656840000000003E-6</v>
      </c>
      <c r="H121" s="13">
        <v>-2.6864199999999999E-6</v>
      </c>
      <c r="I121" s="13">
        <v>-7.35097E-6</v>
      </c>
      <c r="J121" s="13">
        <v>-3.856218E-5</v>
      </c>
      <c r="K121" s="13">
        <v>-1.1183099999999999E-4</v>
      </c>
      <c r="L121" s="14">
        <v>-4.8726310000000004E-6</v>
      </c>
      <c r="M121" s="14">
        <v>-3.1164000000000002E-5</v>
      </c>
      <c r="N121" s="14">
        <v>8.9399819999999997E-7</v>
      </c>
      <c r="O121" s="14">
        <v>1.008782E-5</v>
      </c>
      <c r="P121" s="14">
        <v>4.3159359999999998E-6</v>
      </c>
      <c r="Q121" s="14">
        <v>5.6875700000000002E-5</v>
      </c>
      <c r="R121" s="13">
        <v>5.741783E-6</v>
      </c>
      <c r="S121" s="13">
        <v>-1.56312E-6</v>
      </c>
      <c r="T121" s="13">
        <v>-8.8032670000000006E-5</v>
      </c>
      <c r="U121" s="13">
        <v>1.614802E-5</v>
      </c>
      <c r="V121" s="13">
        <v>6.1596369999999997E-5</v>
      </c>
      <c r="W121" s="13">
        <v>2.2571130000000001E-6</v>
      </c>
      <c r="X121" s="14">
        <v>-9.7677519999999994E-7</v>
      </c>
      <c r="Y121" s="14">
        <v>-1.1342169999999999E-6</v>
      </c>
      <c r="Z121" s="14">
        <v>2.021473E-5</v>
      </c>
      <c r="AA121" s="14">
        <v>4.3087950000000001E-5</v>
      </c>
      <c r="AB121" s="14">
        <v>1.15454E-4</v>
      </c>
      <c r="AC121" s="14">
        <v>-3.2421800000000002E-5</v>
      </c>
      <c r="AD121" s="13">
        <v>-9.0774169999999997E-7</v>
      </c>
      <c r="AE121" s="13">
        <v>-1.2399979999999999E-6</v>
      </c>
      <c r="AF121" s="13">
        <v>2.224459E-5</v>
      </c>
      <c r="AG121" s="13">
        <v>4.6636589999999999E-5</v>
      </c>
      <c r="AH121" s="13">
        <v>1.266102E-4</v>
      </c>
      <c r="AI121" s="13">
        <v>-3.3625530000000001E-5</v>
      </c>
      <c r="AJ121" s="14">
        <v>-9.3099999999999996E-7</v>
      </c>
      <c r="AK121" s="14">
        <v>-1.2100000000000001E-6</v>
      </c>
      <c r="AL121" s="14">
        <v>2.5299999999999998E-5</v>
      </c>
      <c r="AM121" s="14">
        <v>5.1900000000000001E-5</v>
      </c>
      <c r="AN121" s="14">
        <v>1.4300000000000001E-4</v>
      </c>
      <c r="AO121" s="14">
        <v>-3.6900000000000002E-5</v>
      </c>
    </row>
    <row r="122" spans="1:41" x14ac:dyDescent="0.2">
      <c r="A122" s="9">
        <v>300119</v>
      </c>
      <c r="B122" s="10">
        <v>4</v>
      </c>
      <c r="C122" s="10">
        <v>24</v>
      </c>
      <c r="D122" s="11">
        <v>0.47251463301694552</v>
      </c>
      <c r="E122" s="12">
        <v>171.6609938702982</v>
      </c>
      <c r="F122" s="13">
        <v>-3.9830429999999999E-5</v>
      </c>
      <c r="G122" s="13">
        <v>-1.027289E-6</v>
      </c>
      <c r="H122" s="13">
        <v>-2.80295E-6</v>
      </c>
      <c r="I122" s="13">
        <v>-4.3753420000000002E-6</v>
      </c>
      <c r="J122" s="13">
        <v>-4.8225720000000003E-5</v>
      </c>
      <c r="K122" s="13">
        <v>-2.1737230000000001E-4</v>
      </c>
      <c r="L122" s="14">
        <v>-1.4546889999999999E-6</v>
      </c>
      <c r="M122" s="14">
        <v>-3.2042960000000002E-5</v>
      </c>
      <c r="N122" s="14">
        <v>5.2403959999999995E-7</v>
      </c>
      <c r="O122" s="14">
        <v>9.1100969999999995E-6</v>
      </c>
      <c r="P122" s="14">
        <v>-1.028823E-7</v>
      </c>
      <c r="Q122" s="14">
        <v>4.8894509999999998E-5</v>
      </c>
      <c r="R122" s="13">
        <v>6.0387149999999997E-6</v>
      </c>
      <c r="S122" s="13">
        <v>-1.764791E-6</v>
      </c>
      <c r="T122" s="13">
        <v>-8.8053930000000003E-5</v>
      </c>
      <c r="U122" s="13">
        <v>7.9398619999999994E-6</v>
      </c>
      <c r="V122" s="13">
        <v>6.5116249999999995E-5</v>
      </c>
      <c r="W122" s="13">
        <v>8.9156970000000002E-6</v>
      </c>
      <c r="X122" s="14">
        <v>-4.6681990000000002E-6</v>
      </c>
      <c r="Y122" s="14">
        <v>2.6778360000000002E-7</v>
      </c>
      <c r="Z122" s="14">
        <v>1.9698519999999999E-5</v>
      </c>
      <c r="AA122" s="14">
        <v>2.4754509999999999E-5</v>
      </c>
      <c r="AB122" s="14">
        <v>1.2154060000000001E-4</v>
      </c>
      <c r="AC122" s="14">
        <v>-6.8494549999999996E-5</v>
      </c>
      <c r="AD122" s="13">
        <v>-4.7797850000000002E-6</v>
      </c>
      <c r="AE122" s="13">
        <v>2.195467E-7</v>
      </c>
      <c r="AF122" s="13">
        <v>2.1709670000000001E-5</v>
      </c>
      <c r="AG122" s="13">
        <v>2.6829400000000001E-5</v>
      </c>
      <c r="AH122" s="13">
        <v>1.3322219999999999E-4</v>
      </c>
      <c r="AI122" s="13">
        <v>-7.2024590000000001E-5</v>
      </c>
      <c r="AJ122" s="14">
        <v>-5.13E-6</v>
      </c>
      <c r="AK122" s="14">
        <v>3.3099999999999999E-7</v>
      </c>
      <c r="AL122" s="14">
        <v>2.4700000000000001E-5</v>
      </c>
      <c r="AM122" s="14">
        <v>2.9899999999999998E-5</v>
      </c>
      <c r="AN122" s="14">
        <v>1.5100000000000001E-4</v>
      </c>
      <c r="AO122" s="14">
        <v>-7.75E-5</v>
      </c>
    </row>
    <row r="123" spans="1:41" x14ac:dyDescent="0.2">
      <c r="A123" s="9">
        <v>300120</v>
      </c>
      <c r="B123" s="10">
        <v>4</v>
      </c>
      <c r="C123" s="10">
        <v>25</v>
      </c>
      <c r="D123" s="11">
        <v>0.47251463301694552</v>
      </c>
      <c r="E123" s="12">
        <v>179.99140469874871</v>
      </c>
      <c r="F123" s="13">
        <v>-4.7349740000000001E-5</v>
      </c>
      <c r="G123" s="13">
        <v>-5.807413E-7</v>
      </c>
      <c r="H123" s="13">
        <v>-2.8182789999999998E-6</v>
      </c>
      <c r="I123" s="13">
        <v>2.1719119999999998E-6</v>
      </c>
      <c r="J123" s="13">
        <v>-4.7787829999999999E-5</v>
      </c>
      <c r="K123" s="13">
        <v>-1.744249E-6</v>
      </c>
      <c r="L123" s="14">
        <v>-2.645019E-8</v>
      </c>
      <c r="M123" s="14">
        <v>-3.2278840000000003E-5</v>
      </c>
      <c r="N123" s="14">
        <v>1.3432989999999999E-7</v>
      </c>
      <c r="O123" s="14">
        <v>9.0027159999999998E-6</v>
      </c>
      <c r="P123" s="14">
        <v>-4.1329639999999999E-6</v>
      </c>
      <c r="Q123" s="14">
        <v>-3.1853849999999998E-6</v>
      </c>
      <c r="R123" s="13">
        <v>6.4293490000000003E-6</v>
      </c>
      <c r="S123" s="13">
        <v>1.3116719999999999E-6</v>
      </c>
      <c r="T123" s="13">
        <v>-8.8162559999999999E-5</v>
      </c>
      <c r="U123" s="13">
        <v>-4.6660010000000001E-6</v>
      </c>
      <c r="V123" s="13">
        <v>6.1438950000000002E-5</v>
      </c>
      <c r="W123" s="13">
        <v>2.0954479999999999E-6</v>
      </c>
      <c r="X123" s="14">
        <v>-7.4741920000000001E-6</v>
      </c>
      <c r="Y123" s="14">
        <v>-1.00445E-6</v>
      </c>
      <c r="Z123" s="14">
        <v>1.93749E-5</v>
      </c>
      <c r="AA123" s="14">
        <v>3.1885960000000002E-6</v>
      </c>
      <c r="AB123" s="14">
        <v>1.2277960000000001E-4</v>
      </c>
      <c r="AC123" s="14">
        <v>-3.1207649999999998E-7</v>
      </c>
      <c r="AD123" s="13">
        <v>-7.7315959999999997E-6</v>
      </c>
      <c r="AE123" s="13">
        <v>-1.135699E-6</v>
      </c>
      <c r="AF123" s="13">
        <v>2.1361050000000001E-5</v>
      </c>
      <c r="AG123" s="13">
        <v>3.6112319999999999E-6</v>
      </c>
      <c r="AH123" s="13">
        <v>1.345129E-4</v>
      </c>
      <c r="AI123" s="13">
        <v>-1.9403819999999999E-7</v>
      </c>
      <c r="AJ123" s="14">
        <v>-8.3299999999999999E-6</v>
      </c>
      <c r="AK123" s="14">
        <v>-1.2100000000000001E-6</v>
      </c>
      <c r="AL123" s="14">
        <v>2.4300000000000001E-5</v>
      </c>
      <c r="AM123" s="14">
        <v>4.0500000000000002E-6</v>
      </c>
      <c r="AN123" s="14">
        <v>1.5200000000000001E-4</v>
      </c>
      <c r="AO123" s="14">
        <v>-6.4300000000000003E-7</v>
      </c>
    </row>
    <row r="124" spans="1:41" x14ac:dyDescent="0.2">
      <c r="A124" s="9">
        <v>300121</v>
      </c>
      <c r="B124" s="10">
        <v>4</v>
      </c>
      <c r="C124" s="10">
        <v>26</v>
      </c>
      <c r="D124" s="11">
        <v>0.47251463301694552</v>
      </c>
      <c r="E124" s="12">
        <v>-171.67818447280089</v>
      </c>
      <c r="F124" s="13">
        <v>-4.0021680000000002E-5</v>
      </c>
      <c r="G124" s="13">
        <v>2.3450800000000001E-6</v>
      </c>
      <c r="H124" s="13">
        <v>-2.7909619999999998E-6</v>
      </c>
      <c r="I124" s="13">
        <v>7.8442929999999996E-6</v>
      </c>
      <c r="J124" s="13">
        <v>-4.8049359999999998E-5</v>
      </c>
      <c r="K124" s="13">
        <v>2.2169369999999999E-4</v>
      </c>
      <c r="L124" s="14">
        <v>1.4435250000000001E-6</v>
      </c>
      <c r="M124" s="14">
        <v>-3.2114119999999999E-5</v>
      </c>
      <c r="N124" s="14">
        <v>-2.3920610000000002E-7</v>
      </c>
      <c r="O124" s="14">
        <v>1.041564E-5</v>
      </c>
      <c r="P124" s="14">
        <v>-5.5199920000000003E-6</v>
      </c>
      <c r="Q124" s="14">
        <v>4.8734859999999997E-5</v>
      </c>
      <c r="R124" s="13">
        <v>6.0575619999999996E-6</v>
      </c>
      <c r="S124" s="13">
        <v>1.836627E-6</v>
      </c>
      <c r="T124" s="13">
        <v>-8.8133639999999995E-5</v>
      </c>
      <c r="U124" s="13">
        <v>-1.3510989999999999E-5</v>
      </c>
      <c r="V124" s="13">
        <v>5.9112320000000001E-5</v>
      </c>
      <c r="W124" s="13">
        <v>-9.2955079999999996E-6</v>
      </c>
      <c r="X124" s="14">
        <v>-5.2832539999999999E-6</v>
      </c>
      <c r="Y124" s="14">
        <v>-3.183729E-7</v>
      </c>
      <c r="Z124" s="14">
        <v>1.926409E-5</v>
      </c>
      <c r="AA124" s="14">
        <v>-1.7037079999999999E-5</v>
      </c>
      <c r="AB124" s="14">
        <v>1.1857650000000001E-4</v>
      </c>
      <c r="AC124" s="14">
        <v>7.5479460000000005E-5</v>
      </c>
      <c r="AD124" s="13">
        <v>-5.4171329999999996E-6</v>
      </c>
      <c r="AE124" s="13">
        <v>-4.1962019999999998E-7</v>
      </c>
      <c r="AF124" s="13">
        <v>2.1218510000000001E-5</v>
      </c>
      <c r="AG124" s="13">
        <v>-1.8138879999999999E-5</v>
      </c>
      <c r="AH124" s="13">
        <v>1.2992590000000001E-4</v>
      </c>
      <c r="AI124" s="13">
        <v>7.9647150000000002E-5</v>
      </c>
      <c r="AJ124" s="14">
        <v>-5.8699999999999997E-6</v>
      </c>
      <c r="AK124" s="14">
        <v>-4.89E-7</v>
      </c>
      <c r="AL124" s="14">
        <v>2.4199999999999999E-5</v>
      </c>
      <c r="AM124" s="14">
        <v>-2.0100000000000001E-5</v>
      </c>
      <c r="AN124" s="14">
        <v>1.47E-4</v>
      </c>
      <c r="AO124" s="14">
        <v>8.5199999999999997E-5</v>
      </c>
    </row>
    <row r="125" spans="1:41" x14ac:dyDescent="0.2">
      <c r="A125" s="9">
        <v>300122</v>
      </c>
      <c r="B125" s="10">
        <v>4</v>
      </c>
      <c r="C125" s="10">
        <v>27</v>
      </c>
      <c r="D125" s="11">
        <v>0.47251463301694552</v>
      </c>
      <c r="E125" s="12">
        <v>-163.34777364435041</v>
      </c>
      <c r="F125" s="13">
        <v>-2.9107150000000001E-5</v>
      </c>
      <c r="G125" s="13">
        <v>6.055044E-6</v>
      </c>
      <c r="H125" s="13">
        <v>-2.725008E-6</v>
      </c>
      <c r="I125" s="13">
        <v>1.307789E-5</v>
      </c>
      <c r="J125" s="13">
        <v>-4.7647400000000001E-5</v>
      </c>
      <c r="K125" s="13">
        <v>1.1319350000000001E-4</v>
      </c>
      <c r="L125" s="14">
        <v>4.6197040000000001E-6</v>
      </c>
      <c r="M125" s="14">
        <v>-3.043579E-5</v>
      </c>
      <c r="N125" s="14">
        <v>-6.5998719999999998E-7</v>
      </c>
      <c r="O125" s="14">
        <v>1.154868E-5</v>
      </c>
      <c r="P125" s="14">
        <v>-1.0014799999999999E-5</v>
      </c>
      <c r="Q125" s="14">
        <v>5.6975380000000002E-5</v>
      </c>
      <c r="R125" s="13">
        <v>5.7614719999999999E-6</v>
      </c>
      <c r="S125" s="13">
        <v>1.5307649999999999E-6</v>
      </c>
      <c r="T125" s="13">
        <v>-8.7995780000000001E-5</v>
      </c>
      <c r="U125" s="13">
        <v>-2.18874E-5</v>
      </c>
      <c r="V125" s="13">
        <v>6.23849E-5</v>
      </c>
      <c r="W125" s="13">
        <v>-5.7590379999999998E-7</v>
      </c>
      <c r="X125" s="14">
        <v>-1.8051479999999999E-6</v>
      </c>
      <c r="Y125" s="14">
        <v>3.6664740000000001E-7</v>
      </c>
      <c r="Z125" s="14">
        <v>1.928153E-5</v>
      </c>
      <c r="AA125" s="14">
        <v>-3.3248579999999997E-5</v>
      </c>
      <c r="AB125" s="14">
        <v>1.1291589999999999E-4</v>
      </c>
      <c r="AC125" s="14">
        <v>3.6792509999999998E-5</v>
      </c>
      <c r="AD125" s="13">
        <v>-1.7473870000000001E-6</v>
      </c>
      <c r="AE125" s="13">
        <v>2.8198560000000003E-7</v>
      </c>
      <c r="AF125" s="13">
        <v>2.119384E-5</v>
      </c>
      <c r="AG125" s="13">
        <v>-3.5636799999999997E-5</v>
      </c>
      <c r="AH125" s="13">
        <v>1.2366499999999999E-4</v>
      </c>
      <c r="AI125" s="13">
        <v>3.8782119999999997E-5</v>
      </c>
      <c r="AJ125" s="14">
        <v>-1.9E-6</v>
      </c>
      <c r="AK125" s="14">
        <v>2.03E-7</v>
      </c>
      <c r="AL125" s="14">
        <v>2.41E-5</v>
      </c>
      <c r="AM125" s="14">
        <v>-3.96E-5</v>
      </c>
      <c r="AN125" s="14">
        <v>1.3999999999999999E-4</v>
      </c>
      <c r="AO125" s="14">
        <v>4.2299999999999998E-5</v>
      </c>
    </row>
    <row r="126" spans="1:41" x14ac:dyDescent="0.2">
      <c r="A126" s="9">
        <v>300123</v>
      </c>
      <c r="B126" s="10">
        <v>4</v>
      </c>
      <c r="C126" s="10">
        <v>28</v>
      </c>
      <c r="D126" s="11">
        <v>0.47251463301694552</v>
      </c>
      <c r="E126" s="12">
        <v>-155.0173628158999</v>
      </c>
      <c r="F126" s="13">
        <v>-1.9761229999999998E-5</v>
      </c>
      <c r="G126" s="13">
        <v>7.420265E-6</v>
      </c>
      <c r="H126" s="13">
        <v>-2.4819630000000002E-6</v>
      </c>
      <c r="I126" s="13">
        <v>1.1213530000000001E-5</v>
      </c>
      <c r="J126" s="13">
        <v>-3.7243950000000001E-5</v>
      </c>
      <c r="K126" s="13">
        <v>1.5062650000000001E-4</v>
      </c>
      <c r="L126" s="14">
        <v>7.0893829999999996E-6</v>
      </c>
      <c r="M126" s="14">
        <v>-2.7317950000000002E-5</v>
      </c>
      <c r="N126" s="14">
        <v>-1.0241530000000001E-6</v>
      </c>
      <c r="O126" s="14">
        <v>1.4824990000000001E-5</v>
      </c>
      <c r="P126" s="14">
        <v>-1.174703E-5</v>
      </c>
      <c r="Q126" s="14">
        <v>4.737229E-5</v>
      </c>
      <c r="R126" s="13">
        <v>5.3725949999999997E-6</v>
      </c>
      <c r="S126" s="13">
        <v>3.3194049999999999E-6</v>
      </c>
      <c r="T126" s="13">
        <v>-8.7836390000000004E-5</v>
      </c>
      <c r="U126" s="13">
        <v>-3.4533019999999998E-5</v>
      </c>
      <c r="V126" s="13">
        <v>5.5483379999999997E-5</v>
      </c>
      <c r="W126" s="13">
        <v>1.287716E-5</v>
      </c>
      <c r="X126" s="14">
        <v>-1.9455049999999999E-7</v>
      </c>
      <c r="Y126" s="14">
        <v>6.3602230000000003E-7</v>
      </c>
      <c r="Z126" s="14">
        <v>1.9238989999999999E-5</v>
      </c>
      <c r="AA126" s="14">
        <v>-4.5737289999999999E-5</v>
      </c>
      <c r="AB126" s="14">
        <v>1.049366E-4</v>
      </c>
      <c r="AC126" s="14">
        <v>1.8656220000000001E-5</v>
      </c>
      <c r="AD126" s="13">
        <v>-8.9438539999999997E-8</v>
      </c>
      <c r="AE126" s="13">
        <v>5.7323149999999999E-7</v>
      </c>
      <c r="AF126" s="13">
        <v>2.1096020000000001E-5</v>
      </c>
      <c r="AG126" s="13">
        <v>-4.9277100000000003E-5</v>
      </c>
      <c r="AH126" s="13">
        <v>1.1495859999999999E-4</v>
      </c>
      <c r="AI126" s="13">
        <v>1.889644E-5</v>
      </c>
      <c r="AJ126" s="14">
        <v>-1.05E-7</v>
      </c>
      <c r="AK126" s="14">
        <v>5.2699999999999999E-7</v>
      </c>
      <c r="AL126" s="14">
        <v>2.4000000000000001E-5</v>
      </c>
      <c r="AM126" s="14">
        <v>-5.52E-5</v>
      </c>
      <c r="AN126" s="14">
        <v>1.2999999999999999E-4</v>
      </c>
      <c r="AO126" s="14">
        <v>2.0599999999999999E-5</v>
      </c>
    </row>
    <row r="127" spans="1:41" x14ac:dyDescent="0.2">
      <c r="A127" s="9">
        <v>300124</v>
      </c>
      <c r="B127" s="10">
        <v>4</v>
      </c>
      <c r="C127" s="10">
        <v>29</v>
      </c>
      <c r="D127" s="11">
        <v>0.47251463301694552</v>
      </c>
      <c r="E127" s="12">
        <v>-144.99982778660271</v>
      </c>
      <c r="F127" s="13">
        <v>-1.92358E-5</v>
      </c>
      <c r="G127" s="13">
        <v>7.0650400000000004E-6</v>
      </c>
      <c r="H127" s="13">
        <v>-2.3098860000000001E-6</v>
      </c>
      <c r="I127" s="13">
        <v>2.1264909999999998E-6</v>
      </c>
      <c r="J127" s="13">
        <v>-9.0741160000000005E-6</v>
      </c>
      <c r="K127" s="13">
        <v>-1.123201E-4</v>
      </c>
      <c r="L127" s="14">
        <v>8.8665129999999995E-6</v>
      </c>
      <c r="M127" s="14">
        <v>-3.037176E-5</v>
      </c>
      <c r="N127" s="14">
        <v>-1.525099E-6</v>
      </c>
      <c r="O127" s="14">
        <v>7.9420109999999996E-6</v>
      </c>
      <c r="P127" s="14">
        <v>4.094049E-6</v>
      </c>
      <c r="Q127" s="14">
        <v>-9.6667230000000004E-5</v>
      </c>
      <c r="R127" s="13">
        <v>4.4192699999999998E-6</v>
      </c>
      <c r="S127" s="13">
        <v>4.1948000000000001E-6</v>
      </c>
      <c r="T127" s="13">
        <v>-8.7717200000000001E-5</v>
      </c>
      <c r="U127" s="13">
        <v>-2.8182429999999998E-5</v>
      </c>
      <c r="V127" s="13">
        <v>4.8283640000000002E-5</v>
      </c>
      <c r="W127" s="13">
        <v>-7.3711079999999998E-6</v>
      </c>
      <c r="X127" s="14">
        <v>-2.0210919999999999E-8</v>
      </c>
      <c r="Y127" s="14">
        <v>-1.515507E-7</v>
      </c>
      <c r="Z127" s="14">
        <v>1.9428349999999998E-5</v>
      </c>
      <c r="AA127" s="14">
        <v>-7.1626700000000003E-5</v>
      </c>
      <c r="AB127" s="14">
        <v>9.4526589999999996E-5</v>
      </c>
      <c r="AC127" s="14">
        <v>-7.2757319999999997E-6</v>
      </c>
      <c r="AD127" s="13">
        <v>7.0835009999999995E-8</v>
      </c>
      <c r="AE127" s="13">
        <v>-2.4656190000000002E-7</v>
      </c>
      <c r="AF127" s="13">
        <v>2.1239739999999999E-5</v>
      </c>
      <c r="AG127" s="13">
        <v>-7.7650829999999994E-5</v>
      </c>
      <c r="AH127" s="13">
        <v>1.034013E-4</v>
      </c>
      <c r="AI127" s="13">
        <v>-6.9826249999999999E-6</v>
      </c>
      <c r="AJ127" s="14">
        <v>9.6600000000000005E-8</v>
      </c>
      <c r="AK127" s="14">
        <v>-3.1199999999999999E-7</v>
      </c>
      <c r="AL127" s="14">
        <v>2.41E-5</v>
      </c>
      <c r="AM127" s="14">
        <v>-8.7499999999999999E-5</v>
      </c>
      <c r="AN127" s="14">
        <v>1.17E-4</v>
      </c>
      <c r="AO127" s="14">
        <v>-5.8900000000000004E-6</v>
      </c>
    </row>
    <row r="128" spans="1:41" x14ac:dyDescent="0.2">
      <c r="A128" s="9">
        <v>300125</v>
      </c>
      <c r="B128" s="10">
        <v>4</v>
      </c>
      <c r="C128" s="10">
        <v>30</v>
      </c>
      <c r="D128" s="11">
        <v>0.47251463301694552</v>
      </c>
      <c r="E128" s="12">
        <v>-136.6694169581522</v>
      </c>
      <c r="F128" s="13">
        <v>-2.6086609999999999E-5</v>
      </c>
      <c r="G128" s="13">
        <v>3.2286060000000001E-6</v>
      </c>
      <c r="H128" s="13">
        <v>-2.1174350000000002E-6</v>
      </c>
      <c r="I128" s="13">
        <v>1.372897E-5</v>
      </c>
      <c r="J128" s="13">
        <v>-2.2258329999999999E-5</v>
      </c>
      <c r="K128" s="13">
        <v>-1.0517129999999999E-4</v>
      </c>
      <c r="L128" s="14">
        <v>3.9216589999999996E-6</v>
      </c>
      <c r="M128" s="14">
        <v>-3.401153E-5</v>
      </c>
      <c r="N128" s="14">
        <v>-1.879509E-6</v>
      </c>
      <c r="O128" s="14">
        <v>2.6391670000000001E-5</v>
      </c>
      <c r="P128" s="14">
        <v>-1.6764000000000001E-5</v>
      </c>
      <c r="Q128" s="14">
        <v>-6.8410629999999994E-5</v>
      </c>
      <c r="R128" s="13">
        <v>4.2193499999999997E-6</v>
      </c>
      <c r="S128" s="13">
        <v>4.1887859999999996E-6</v>
      </c>
      <c r="T128" s="13">
        <v>-8.8035389999999993E-5</v>
      </c>
      <c r="U128" s="13">
        <v>-4.5256139999999998E-5</v>
      </c>
      <c r="V128" s="13">
        <v>4.4743529999999998E-5</v>
      </c>
      <c r="W128" s="13">
        <v>2.2569150000000001E-6</v>
      </c>
      <c r="X128" s="14">
        <v>-1.04162E-6</v>
      </c>
      <c r="Y128" s="14">
        <v>-1.4787140000000001E-6</v>
      </c>
      <c r="Z128" s="14">
        <v>1.965141E-5</v>
      </c>
      <c r="AA128" s="14">
        <v>-8.2392320000000002E-5</v>
      </c>
      <c r="AB128" s="14">
        <v>8.3449969999999993E-5</v>
      </c>
      <c r="AC128" s="14">
        <v>-2.8548820000000002E-5</v>
      </c>
      <c r="AD128" s="13">
        <v>-9.8919780000000006E-7</v>
      </c>
      <c r="AE128" s="13">
        <v>-1.642657E-6</v>
      </c>
      <c r="AF128" s="13">
        <v>2.1448420000000001E-5</v>
      </c>
      <c r="AG128" s="13">
        <v>-8.9363570000000004E-5</v>
      </c>
      <c r="AH128" s="13">
        <v>9.1229390000000004E-5</v>
      </c>
      <c r="AI128" s="13">
        <v>-3.011424E-5</v>
      </c>
      <c r="AJ128" s="14">
        <v>-9.9000000000000005E-7</v>
      </c>
      <c r="AK128" s="14">
        <v>-1.81E-6</v>
      </c>
      <c r="AL128" s="14">
        <v>2.4300000000000001E-5</v>
      </c>
      <c r="AM128" s="14">
        <v>-1.01E-4</v>
      </c>
      <c r="AN128" s="14">
        <v>1.03E-4</v>
      </c>
      <c r="AO128" s="14">
        <v>-3.2299999999999999E-5</v>
      </c>
    </row>
    <row r="129" spans="1:41" x14ac:dyDescent="0.2">
      <c r="A129" s="9">
        <v>300126</v>
      </c>
      <c r="B129" s="10">
        <v>4</v>
      </c>
      <c r="C129" s="10">
        <v>31</v>
      </c>
      <c r="D129" s="11">
        <v>0.47251463301694552</v>
      </c>
      <c r="E129" s="12">
        <v>-128.33900612970169</v>
      </c>
      <c r="F129" s="13">
        <v>-3.2915099999999999E-5</v>
      </c>
      <c r="G129" s="13">
        <v>-2.5378780000000001E-6</v>
      </c>
      <c r="H129" s="13">
        <v>-1.855306E-6</v>
      </c>
      <c r="I129" s="13">
        <v>1.576656E-5</v>
      </c>
      <c r="J129" s="13">
        <v>-2.0739030000000001E-5</v>
      </c>
      <c r="K129" s="13">
        <v>-1.510301E-4</v>
      </c>
      <c r="L129" s="14">
        <v>-2.965278E-6</v>
      </c>
      <c r="M129" s="14">
        <v>-3.8958290000000002E-5</v>
      </c>
      <c r="N129" s="14">
        <v>-2.1654059999999998E-6</v>
      </c>
      <c r="O129" s="14">
        <v>3.659678E-5</v>
      </c>
      <c r="P129" s="14">
        <v>-2.0244789999999999E-5</v>
      </c>
      <c r="Q129" s="14">
        <v>-1.638027E-4</v>
      </c>
      <c r="R129" s="13">
        <v>4.5425610000000003E-6</v>
      </c>
      <c r="S129" s="13">
        <v>4.3463589999999999E-6</v>
      </c>
      <c r="T129" s="13">
        <v>-8.8055389999999997E-5</v>
      </c>
      <c r="U129" s="13">
        <v>-5.2418969999999999E-5</v>
      </c>
      <c r="V129" s="13">
        <v>3.9404660000000003E-5</v>
      </c>
      <c r="W129" s="13">
        <v>8.9381890000000002E-6</v>
      </c>
      <c r="X129" s="14">
        <v>-3.7407449999999998E-6</v>
      </c>
      <c r="Y129" s="14">
        <v>-3.7961930000000002E-6</v>
      </c>
      <c r="Z129" s="14">
        <v>1.9842930000000001E-5</v>
      </c>
      <c r="AA129" s="14">
        <v>-9.6544289999999996E-5</v>
      </c>
      <c r="AB129" s="14">
        <v>7.230956E-5</v>
      </c>
      <c r="AC129" s="14">
        <v>-6.3730240000000005E-5</v>
      </c>
      <c r="AD129" s="13">
        <v>-3.8336290000000002E-6</v>
      </c>
      <c r="AE129" s="13">
        <v>-4.102549E-6</v>
      </c>
      <c r="AF129" s="13">
        <v>2.162025E-5</v>
      </c>
      <c r="AG129" s="13">
        <v>-1.045451E-4</v>
      </c>
      <c r="AH129" s="13">
        <v>7.9081100000000004E-5</v>
      </c>
      <c r="AI129" s="13">
        <v>-6.7405189999999996E-5</v>
      </c>
      <c r="AJ129" s="14">
        <v>-4.0400000000000003E-6</v>
      </c>
      <c r="AK129" s="14">
        <v>-4.4499999999999997E-6</v>
      </c>
      <c r="AL129" s="14">
        <v>2.4499999999999999E-5</v>
      </c>
      <c r="AM129" s="14">
        <v>-1.18E-4</v>
      </c>
      <c r="AN129" s="14">
        <v>8.9499999999999994E-5</v>
      </c>
      <c r="AO129" s="14">
        <v>-7.2100000000000004E-5</v>
      </c>
    </row>
    <row r="130" spans="1:41" x14ac:dyDescent="0.2">
      <c r="A130" s="9">
        <v>300127</v>
      </c>
      <c r="B130" s="10">
        <v>4</v>
      </c>
      <c r="C130" s="10">
        <v>32</v>
      </c>
      <c r="D130" s="11">
        <v>0.47251463301694552</v>
      </c>
      <c r="E130" s="12">
        <v>-120.0085953012513</v>
      </c>
      <c r="F130" s="13">
        <v>-3.5783649999999997E-5</v>
      </c>
      <c r="G130" s="13">
        <v>-6.6512370000000003E-6</v>
      </c>
      <c r="H130" s="13">
        <v>-1.5254729999999999E-6</v>
      </c>
      <c r="I130" s="13">
        <v>1.4237699999999999E-5</v>
      </c>
      <c r="J130" s="13">
        <v>-1.5968899999999999E-5</v>
      </c>
      <c r="K130" s="13">
        <v>1.8865000000000001E-6</v>
      </c>
      <c r="L130" s="14">
        <v>-6.096946E-6</v>
      </c>
      <c r="M130" s="14">
        <v>-4.384494E-5</v>
      </c>
      <c r="N130" s="14">
        <v>-2.3735370000000002E-6</v>
      </c>
      <c r="O130" s="14">
        <v>4.0821639999999998E-5</v>
      </c>
      <c r="P130" s="14">
        <v>-1.6198750000000001E-5</v>
      </c>
      <c r="Q130" s="14">
        <v>-3.1032560000000001E-6</v>
      </c>
      <c r="R130" s="13">
        <v>2.0753100000000001E-6</v>
      </c>
      <c r="S130" s="13">
        <v>6.2257639999999996E-6</v>
      </c>
      <c r="T130" s="13">
        <v>-8.8162549999999998E-5</v>
      </c>
      <c r="U130" s="13">
        <v>-5.5546890000000001E-5</v>
      </c>
      <c r="V130" s="13">
        <v>2.665643E-5</v>
      </c>
      <c r="W130" s="13">
        <v>2.1642150000000002E-6</v>
      </c>
      <c r="X130" s="14">
        <v>-3.624763E-6</v>
      </c>
      <c r="Y130" s="14">
        <v>-6.8427709999999998E-6</v>
      </c>
      <c r="Z130" s="14">
        <v>2.0141420000000001E-5</v>
      </c>
      <c r="AA130" s="14">
        <v>-1.084513E-4</v>
      </c>
      <c r="AB130" s="14">
        <v>5.6665349999999998E-5</v>
      </c>
      <c r="AC130" s="14">
        <v>-4.1072839999999999E-7</v>
      </c>
      <c r="AD130" s="13">
        <v>-3.7112940000000002E-6</v>
      </c>
      <c r="AE130" s="13">
        <v>-7.3258259999999997E-6</v>
      </c>
      <c r="AF130" s="13">
        <v>2.189714E-5</v>
      </c>
      <c r="AG130" s="13">
        <v>-1.173122E-4</v>
      </c>
      <c r="AH130" s="13">
        <v>6.2168679999999999E-5</v>
      </c>
      <c r="AI130" s="13">
        <v>-4.1566200000000001E-7</v>
      </c>
      <c r="AJ130" s="14">
        <v>-3.8600000000000003E-6</v>
      </c>
      <c r="AK130" s="14">
        <v>-7.9400000000000002E-6</v>
      </c>
      <c r="AL130" s="14">
        <v>2.48E-5</v>
      </c>
      <c r="AM130" s="14">
        <v>-1.3200000000000001E-4</v>
      </c>
      <c r="AN130" s="14">
        <v>7.0699999999999997E-5</v>
      </c>
      <c r="AO130" s="14">
        <v>-4.2399999999999999E-7</v>
      </c>
    </row>
    <row r="131" spans="1:41" x14ac:dyDescent="0.2">
      <c r="A131" s="9">
        <v>300128</v>
      </c>
      <c r="B131" s="10">
        <v>4</v>
      </c>
      <c r="C131" s="10">
        <v>33</v>
      </c>
      <c r="D131" s="11">
        <v>0.47251463301694552</v>
      </c>
      <c r="E131" s="12">
        <v>-111.67818447280079</v>
      </c>
      <c r="F131" s="13">
        <v>-3.5731529999999997E-5</v>
      </c>
      <c r="G131" s="13">
        <v>-3.9204480000000002E-6</v>
      </c>
      <c r="H131" s="13">
        <v>-1.1883220000000001E-6</v>
      </c>
      <c r="I131" s="13">
        <v>1.4116959999999999E-5</v>
      </c>
      <c r="J131" s="13">
        <v>-1.4037160000000001E-5</v>
      </c>
      <c r="K131" s="13">
        <v>6.8641229999999998E-5</v>
      </c>
      <c r="L131" s="14">
        <v>-4.8220029999999996E-6</v>
      </c>
      <c r="M131" s="14">
        <v>-3.6404279999999998E-5</v>
      </c>
      <c r="N131" s="14">
        <v>-2.5366469999999998E-6</v>
      </c>
      <c r="O131" s="14">
        <v>4.4427839999999998E-5</v>
      </c>
      <c r="P131" s="14">
        <v>-1.179266E-5</v>
      </c>
      <c r="Q131" s="14">
        <v>2.1635980000000001E-4</v>
      </c>
      <c r="R131" s="13">
        <v>1.4365590000000001E-6</v>
      </c>
      <c r="S131" s="13">
        <v>6.1691820000000001E-6</v>
      </c>
      <c r="T131" s="13">
        <v>-8.813216E-5</v>
      </c>
      <c r="U131" s="13">
        <v>-5.7961850000000001E-5</v>
      </c>
      <c r="V131" s="13">
        <v>1.783915E-5</v>
      </c>
      <c r="W131" s="13">
        <v>-9.2698719999999992E-6</v>
      </c>
      <c r="X131" s="14">
        <v>-2.8598819999999999E-6</v>
      </c>
      <c r="Y131" s="14">
        <v>-4.4961839999999998E-6</v>
      </c>
      <c r="Z131" s="14">
        <v>2.0580790000000001E-5</v>
      </c>
      <c r="AA131" s="14">
        <v>-1.163288E-4</v>
      </c>
      <c r="AB131" s="14">
        <v>3.825182E-5</v>
      </c>
      <c r="AC131" s="14">
        <v>8.0279680000000002E-5</v>
      </c>
      <c r="AD131" s="13">
        <v>-2.896466E-6</v>
      </c>
      <c r="AE131" s="13">
        <v>-4.8502830000000001E-6</v>
      </c>
      <c r="AF131" s="13">
        <v>2.2315329999999998E-5</v>
      </c>
      <c r="AG131" s="13">
        <v>-1.2563320000000001E-4</v>
      </c>
      <c r="AH131" s="13">
        <v>4.2299870000000003E-5</v>
      </c>
      <c r="AI131" s="13">
        <v>8.4840160000000005E-5</v>
      </c>
      <c r="AJ131" s="14">
        <v>-2.9799999999999998E-6</v>
      </c>
      <c r="AK131" s="14">
        <v>-5.31E-6</v>
      </c>
      <c r="AL131" s="14">
        <v>2.5199999999999999E-5</v>
      </c>
      <c r="AM131" s="14">
        <v>-1.4100000000000001E-4</v>
      </c>
      <c r="AN131" s="14">
        <v>4.8600000000000002E-5</v>
      </c>
      <c r="AO131" s="14">
        <v>9.0799999999999998E-5</v>
      </c>
    </row>
    <row r="132" spans="1:41" x14ac:dyDescent="0.2">
      <c r="A132" s="9">
        <v>300129</v>
      </c>
      <c r="B132" s="10">
        <v>4</v>
      </c>
      <c r="C132" s="10">
        <v>34</v>
      </c>
      <c r="D132" s="11">
        <v>0.47251463301694552</v>
      </c>
      <c r="E132" s="12">
        <v>-103.3477736443504</v>
      </c>
      <c r="F132" s="13">
        <v>-3.4725930000000001E-5</v>
      </c>
      <c r="G132" s="13">
        <v>-1.375699E-6</v>
      </c>
      <c r="H132" s="13">
        <v>-7.9093850000000003E-7</v>
      </c>
      <c r="I132" s="13">
        <v>1.138958E-5</v>
      </c>
      <c r="J132" s="13">
        <v>-1.0573929999999999E-5</v>
      </c>
      <c r="K132" s="13">
        <v>7.254639E-6</v>
      </c>
      <c r="L132" s="14">
        <v>-2.8110389999999999E-6</v>
      </c>
      <c r="M132" s="14">
        <v>-2.481701E-5</v>
      </c>
      <c r="N132" s="14">
        <v>-2.68992E-6</v>
      </c>
      <c r="O132" s="14">
        <v>4.862215E-5</v>
      </c>
      <c r="P132" s="14">
        <v>-8.3264840000000002E-6</v>
      </c>
      <c r="Q132" s="14">
        <v>1.2651620000000001E-4</v>
      </c>
      <c r="R132" s="13">
        <v>1.555992E-6</v>
      </c>
      <c r="S132" s="13">
        <v>5.760195E-6</v>
      </c>
      <c r="T132" s="13">
        <v>-8.7993039999999999E-5</v>
      </c>
      <c r="U132" s="13">
        <v>-6.4995110000000005E-5</v>
      </c>
      <c r="V132" s="13">
        <v>1.222749E-5</v>
      </c>
      <c r="W132" s="13">
        <v>-5.7455910000000005E-7</v>
      </c>
      <c r="X132" s="14">
        <v>-1.8159559999999999E-6</v>
      </c>
      <c r="Y132" s="14">
        <v>-6.1607020000000002E-7</v>
      </c>
      <c r="Z132" s="14">
        <v>2.1108140000000001E-5</v>
      </c>
      <c r="AA132" s="14">
        <v>-1.2133330000000001E-4</v>
      </c>
      <c r="AB132" s="14">
        <v>2.1886490000000001E-5</v>
      </c>
      <c r="AC132" s="14">
        <v>4.469134E-5</v>
      </c>
      <c r="AD132" s="13">
        <v>-1.7756129999999999E-6</v>
      </c>
      <c r="AE132" s="13">
        <v>-7.5485770000000005E-7</v>
      </c>
      <c r="AF132" s="13">
        <v>2.2822139999999999E-5</v>
      </c>
      <c r="AG132" s="13">
        <v>-1.3078950000000001E-4</v>
      </c>
      <c r="AH132" s="13">
        <v>2.4528379999999999E-5</v>
      </c>
      <c r="AI132" s="13">
        <v>4.7354500000000002E-5</v>
      </c>
      <c r="AJ132" s="14">
        <v>-1.75E-6</v>
      </c>
      <c r="AK132" s="14">
        <v>-9.3500000000000005E-7</v>
      </c>
      <c r="AL132" s="14">
        <v>2.5700000000000001E-5</v>
      </c>
      <c r="AM132" s="14">
        <v>-1.46E-4</v>
      </c>
      <c r="AN132" s="14">
        <v>2.87E-5</v>
      </c>
      <c r="AO132" s="14">
        <v>5.1199999999999998E-5</v>
      </c>
    </row>
    <row r="133" spans="1:41" x14ac:dyDescent="0.2">
      <c r="A133" s="9">
        <v>300130</v>
      </c>
      <c r="B133" s="10">
        <v>4</v>
      </c>
      <c r="C133" s="10">
        <v>35</v>
      </c>
      <c r="D133" s="11">
        <v>0.47251463301694552</v>
      </c>
      <c r="E133" s="12">
        <v>-95.017362815899958</v>
      </c>
      <c r="F133" s="13">
        <v>-3.1711629999999998E-5</v>
      </c>
      <c r="G133" s="13">
        <v>-1.898148E-7</v>
      </c>
      <c r="H133" s="13">
        <v>-3.5403899999999998E-7</v>
      </c>
      <c r="I133" s="13">
        <v>3.7008039999999999E-6</v>
      </c>
      <c r="J133" s="13">
        <v>-1.048751E-5</v>
      </c>
      <c r="K133" s="13">
        <v>3.4287649999999997E-5</v>
      </c>
      <c r="L133" s="14">
        <v>-5.2069699999999997E-7</v>
      </c>
      <c r="M133" s="14">
        <v>-1.5367550000000002E-5</v>
      </c>
      <c r="N133" s="14">
        <v>-2.6615190000000002E-6</v>
      </c>
      <c r="O133" s="14">
        <v>4.1581420000000003E-5</v>
      </c>
      <c r="P133" s="14">
        <v>-4.234306E-6</v>
      </c>
      <c r="Q133" s="14">
        <v>1.541325E-4</v>
      </c>
      <c r="R133" s="13">
        <v>-1.8843109999999999E-7</v>
      </c>
      <c r="S133" s="13">
        <v>6.3192039999999997E-6</v>
      </c>
      <c r="T133" s="13">
        <v>-8.7832860000000001E-5</v>
      </c>
      <c r="U133" s="13">
        <v>-6.5356560000000001E-5</v>
      </c>
      <c r="V133" s="13">
        <v>-2.1674000000000002E-6</v>
      </c>
      <c r="W133" s="13">
        <v>1.290908E-5</v>
      </c>
      <c r="X133" s="14">
        <v>-8.4980260000000001E-7</v>
      </c>
      <c r="Y133" s="14">
        <v>1.000585E-6</v>
      </c>
      <c r="Z133" s="14">
        <v>2.1508330000000001E-5</v>
      </c>
      <c r="AA133" s="14">
        <v>-1.211345E-4</v>
      </c>
      <c r="AB133" s="14">
        <v>7.684568E-6</v>
      </c>
      <c r="AC133" s="14">
        <v>1.389531E-5</v>
      </c>
      <c r="AD133" s="13">
        <v>-7.7150140000000004E-7</v>
      </c>
      <c r="AE133" s="13">
        <v>9.7259839999999993E-7</v>
      </c>
      <c r="AF133" s="13">
        <v>2.3194140000000002E-5</v>
      </c>
      <c r="AG133" s="13">
        <v>-1.3050590000000001E-4</v>
      </c>
      <c r="AH133" s="13">
        <v>9.1172419999999996E-6</v>
      </c>
      <c r="AI133" s="13">
        <v>1.523395E-5</v>
      </c>
      <c r="AJ133" s="14">
        <v>-6.9500000000000002E-7</v>
      </c>
      <c r="AK133" s="14">
        <v>9.2099999999999995E-7</v>
      </c>
      <c r="AL133" s="14">
        <v>2.5999999999999998E-5</v>
      </c>
      <c r="AM133" s="14">
        <v>-1.46E-4</v>
      </c>
      <c r="AN133" s="14">
        <v>1.13E-5</v>
      </c>
      <c r="AO133" s="14">
        <v>1.6500000000000001E-5</v>
      </c>
    </row>
    <row r="134" spans="1:41" x14ac:dyDescent="0.2">
      <c r="A134" s="9">
        <v>300131</v>
      </c>
      <c r="B134" s="10">
        <v>4</v>
      </c>
      <c r="C134" s="10">
        <v>36</v>
      </c>
      <c r="D134" s="11">
        <v>0.47251463301694552</v>
      </c>
      <c r="E134" s="12">
        <v>-84.99982778660268</v>
      </c>
      <c r="F134" s="13">
        <v>-3.4486329999999997E-5</v>
      </c>
      <c r="G134" s="13">
        <v>-6.16155E-8</v>
      </c>
      <c r="H134" s="13">
        <v>1.6583179999999999E-7</v>
      </c>
      <c r="I134" s="13">
        <v>4.0923760000000002E-6</v>
      </c>
      <c r="J134" s="13">
        <v>-9.0770139999999996E-6</v>
      </c>
      <c r="K134" s="13">
        <v>2.7556249999999999E-5</v>
      </c>
      <c r="L134" s="14">
        <v>1.739858E-6</v>
      </c>
      <c r="M134" s="14">
        <v>-1.5121230000000001E-5</v>
      </c>
      <c r="N134" s="14">
        <v>-2.7629700000000001E-6</v>
      </c>
      <c r="O134" s="14">
        <v>7.9391119999999994E-6</v>
      </c>
      <c r="P134" s="14">
        <v>2.1281649999999999E-6</v>
      </c>
      <c r="Q134" s="14">
        <v>-1.456056E-4</v>
      </c>
      <c r="R134" s="13">
        <v>-1.4243610000000001E-6</v>
      </c>
      <c r="S134" s="13">
        <v>5.9308250000000001E-6</v>
      </c>
      <c r="T134" s="13">
        <v>-8.7713649999999997E-5</v>
      </c>
      <c r="U134" s="13">
        <v>-5.5950389999999998E-5</v>
      </c>
      <c r="V134" s="13">
        <v>-2.598498E-7</v>
      </c>
      <c r="W134" s="13">
        <v>-7.3955050000000001E-6</v>
      </c>
      <c r="X134" s="14">
        <v>3.2361179999999999E-7</v>
      </c>
      <c r="Y134" s="14">
        <v>7.0115460000000001E-7</v>
      </c>
      <c r="Z134" s="14">
        <v>2.205076E-5</v>
      </c>
      <c r="AA134" s="14">
        <v>-1.2729439999999999E-4</v>
      </c>
      <c r="AB134" s="14">
        <v>-1.806572E-5</v>
      </c>
      <c r="AC134" s="14">
        <v>-4.849932E-6</v>
      </c>
      <c r="AD134" s="13">
        <v>4.4105170000000002E-7</v>
      </c>
      <c r="AE134" s="13">
        <v>7.0385070000000004E-7</v>
      </c>
      <c r="AF134" s="13">
        <v>2.3724430000000001E-5</v>
      </c>
      <c r="AG134" s="13">
        <v>-1.3688749999999999E-4</v>
      </c>
      <c r="AH134" s="13">
        <v>-1.913439E-5</v>
      </c>
      <c r="AI134" s="13">
        <v>-4.0994439999999996E-6</v>
      </c>
      <c r="AJ134" s="14">
        <v>6.0399999999999996E-7</v>
      </c>
      <c r="AK134" s="14">
        <v>6.4499999999999997E-7</v>
      </c>
      <c r="AL134" s="14">
        <v>2.65E-5</v>
      </c>
      <c r="AM134" s="14">
        <v>-1.5300000000000001E-4</v>
      </c>
      <c r="AN134" s="14">
        <v>-2.0999999999999999E-5</v>
      </c>
      <c r="AO134" s="14">
        <v>-3.54E-6</v>
      </c>
    </row>
    <row r="135" spans="1:41" x14ac:dyDescent="0.2">
      <c r="A135" s="9">
        <v>300132</v>
      </c>
      <c r="B135" s="10">
        <v>4</v>
      </c>
      <c r="C135" s="10">
        <v>37</v>
      </c>
      <c r="D135" s="11">
        <v>0.47251463301694552</v>
      </c>
      <c r="E135" s="12">
        <v>-76.669416958152226</v>
      </c>
      <c r="F135" s="13">
        <v>-3.512646E-5</v>
      </c>
      <c r="G135" s="13">
        <v>1.297499E-6</v>
      </c>
      <c r="H135" s="13">
        <v>5.689848E-7</v>
      </c>
      <c r="I135" s="13">
        <v>-1.093055E-5</v>
      </c>
      <c r="J135" s="13">
        <v>-1.215449E-5</v>
      </c>
      <c r="K135" s="13">
        <v>6.6596940000000002E-6</v>
      </c>
      <c r="L135" s="14">
        <v>1.990552E-6</v>
      </c>
      <c r="M135" s="14">
        <v>-2.4971689999999999E-5</v>
      </c>
      <c r="N135" s="14">
        <v>-2.7735070000000002E-6</v>
      </c>
      <c r="O135" s="14">
        <v>3.6495509999999997E-5</v>
      </c>
      <c r="P135" s="14">
        <v>7.8955170000000007E-6</v>
      </c>
      <c r="Q135" s="14">
        <v>-1.252863E-4</v>
      </c>
      <c r="R135" s="13">
        <v>-1.51719E-6</v>
      </c>
      <c r="S135" s="13">
        <v>5.7540899999999998E-6</v>
      </c>
      <c r="T135" s="13">
        <v>-8.8032670000000006E-5</v>
      </c>
      <c r="U135" s="13">
        <v>-6.1418030000000003E-5</v>
      </c>
      <c r="V135" s="13">
        <v>-1.681359E-5</v>
      </c>
      <c r="W135" s="13">
        <v>2.2571130000000001E-6</v>
      </c>
      <c r="X135" s="14">
        <v>7.8711859999999997E-7</v>
      </c>
      <c r="Y135" s="14">
        <v>-8.3446159999999995E-7</v>
      </c>
      <c r="Z135" s="14">
        <v>2.2364449999999999E-5</v>
      </c>
      <c r="AA135" s="14">
        <v>-1.2293100000000001E-4</v>
      </c>
      <c r="AB135" s="14">
        <v>-3.251128E-5</v>
      </c>
      <c r="AC135" s="14">
        <v>-3.075152E-5</v>
      </c>
      <c r="AD135" s="13">
        <v>9.2965799999999997E-7</v>
      </c>
      <c r="AE135" s="13">
        <v>-8.7919929999999999E-7</v>
      </c>
      <c r="AF135" s="13">
        <v>2.4047660000000001E-5</v>
      </c>
      <c r="AG135" s="13">
        <v>-1.3196249999999999E-4</v>
      </c>
      <c r="AH135" s="13">
        <v>-3.4721680000000002E-5</v>
      </c>
      <c r="AI135" s="13">
        <v>-3.2151959999999997E-5</v>
      </c>
      <c r="AJ135" s="14">
        <v>1.1400000000000001E-6</v>
      </c>
      <c r="AK135" s="14">
        <v>-1.0499999999999999E-6</v>
      </c>
      <c r="AL135" s="14">
        <v>2.69E-5</v>
      </c>
      <c r="AM135" s="14">
        <v>-1.47E-4</v>
      </c>
      <c r="AN135" s="14">
        <v>-3.8500000000000001E-5</v>
      </c>
      <c r="AO135" s="14">
        <v>-3.5099999999999999E-5</v>
      </c>
    </row>
    <row r="136" spans="1:41" x14ac:dyDescent="0.2">
      <c r="A136" s="9">
        <v>300133</v>
      </c>
      <c r="B136" s="10">
        <v>4</v>
      </c>
      <c r="C136" s="10">
        <v>38</v>
      </c>
      <c r="D136" s="11">
        <v>0.47251463301694552</v>
      </c>
      <c r="E136" s="12">
        <v>-68.339006129701829</v>
      </c>
      <c r="F136" s="13">
        <v>-3.506456E-5</v>
      </c>
      <c r="G136" s="13">
        <v>4.2062679999999998E-6</v>
      </c>
      <c r="H136" s="13">
        <v>9.4764320000000005E-7</v>
      </c>
      <c r="I136" s="13">
        <v>-1.8108559999999999E-5</v>
      </c>
      <c r="J136" s="13">
        <v>-1.7038969999999999E-5</v>
      </c>
      <c r="K136" s="13">
        <v>6.6342280000000002E-5</v>
      </c>
      <c r="L136" s="14">
        <v>3.7788670000000001E-6</v>
      </c>
      <c r="M136" s="14">
        <v>-3.6808830000000001E-5</v>
      </c>
      <c r="N136" s="14">
        <v>-2.6894449999999998E-6</v>
      </c>
      <c r="O136" s="14">
        <v>4.029684E-5</v>
      </c>
      <c r="P136" s="14">
        <v>1.3630329999999999E-5</v>
      </c>
      <c r="Q136" s="14">
        <v>-2.1269719999999999E-4</v>
      </c>
      <c r="R136" s="13">
        <v>-1.4910039999999999E-6</v>
      </c>
      <c r="S136" s="13">
        <v>6.1120759999999997E-6</v>
      </c>
      <c r="T136" s="13">
        <v>-8.8053930000000003E-5</v>
      </c>
      <c r="U136" s="13">
        <v>-6.036225E-5</v>
      </c>
      <c r="V136" s="13">
        <v>-2.5681999999999999E-5</v>
      </c>
      <c r="W136" s="13">
        <v>8.9156970000000002E-6</v>
      </c>
      <c r="X136" s="14">
        <v>1.5044670000000001E-6</v>
      </c>
      <c r="Y136" s="14">
        <v>-4.4238709999999999E-6</v>
      </c>
      <c r="Z136" s="14">
        <v>2.2515150000000001E-5</v>
      </c>
      <c r="AA136" s="14">
        <v>-1.2364099999999999E-4</v>
      </c>
      <c r="AB136" s="14">
        <v>-5.072713E-5</v>
      </c>
      <c r="AC136" s="14">
        <v>-6.6900139999999996E-5</v>
      </c>
      <c r="AD136" s="13">
        <v>1.681174E-6</v>
      </c>
      <c r="AE136" s="13">
        <v>-4.6561939999999998E-6</v>
      </c>
      <c r="AF136" s="13">
        <v>2.419925E-5</v>
      </c>
      <c r="AG136" s="13">
        <v>-1.3245189999999999E-4</v>
      </c>
      <c r="AH136" s="13">
        <v>-5.418524E-5</v>
      </c>
      <c r="AI136" s="13">
        <v>-7.037379E-5</v>
      </c>
      <c r="AJ136" s="14">
        <v>1.9700000000000002E-6</v>
      </c>
      <c r="AK136" s="14">
        <v>-5.1399999999999999E-6</v>
      </c>
      <c r="AL136" s="14">
        <v>2.6999999999999999E-5</v>
      </c>
      <c r="AM136" s="14">
        <v>-1.47E-4</v>
      </c>
      <c r="AN136" s="14">
        <v>-6.0000000000000002E-5</v>
      </c>
      <c r="AO136" s="14">
        <v>-7.6000000000000004E-5</v>
      </c>
    </row>
    <row r="137" spans="1:41" x14ac:dyDescent="0.2">
      <c r="A137" s="9">
        <v>300134</v>
      </c>
      <c r="B137" s="10">
        <v>4</v>
      </c>
      <c r="C137" s="10">
        <v>39</v>
      </c>
      <c r="D137" s="11">
        <v>0.47251463301694552</v>
      </c>
      <c r="E137" s="12">
        <v>-60.008595301251383</v>
      </c>
      <c r="F137" s="13">
        <v>-3.6309490000000001E-5</v>
      </c>
      <c r="G137" s="13">
        <v>6.4005419999999998E-6</v>
      </c>
      <c r="H137" s="13">
        <v>1.2928069999999999E-6</v>
      </c>
      <c r="I137" s="13">
        <v>-1.9351190000000001E-5</v>
      </c>
      <c r="J137" s="13">
        <v>-2.1429090000000001E-5</v>
      </c>
      <c r="K137" s="13">
        <v>3.6307479999999999E-6</v>
      </c>
      <c r="L137" s="14">
        <v>6.9548330000000002E-6</v>
      </c>
      <c r="M137" s="14">
        <v>-4.3319090000000003E-5</v>
      </c>
      <c r="N137" s="14">
        <v>-2.5078660000000001E-6</v>
      </c>
      <c r="O137" s="14">
        <v>3.5361460000000001E-5</v>
      </c>
      <c r="P137" s="14">
        <v>1.7390140000000001E-5</v>
      </c>
      <c r="Q137" s="14">
        <v>8.2128759999999997E-8</v>
      </c>
      <c r="R137" s="13">
        <v>-4.3506159999999999E-6</v>
      </c>
      <c r="S137" s="13">
        <v>4.9121440000000003E-6</v>
      </c>
      <c r="T137" s="13">
        <v>-8.8162559999999999E-5</v>
      </c>
      <c r="U137" s="13">
        <v>-5.0874690000000002E-5</v>
      </c>
      <c r="V137" s="13">
        <v>-3.4760349999999997E-5</v>
      </c>
      <c r="W137" s="13">
        <v>2.0954479999999999E-6</v>
      </c>
      <c r="X137" s="14">
        <v>4.4249989999999997E-6</v>
      </c>
      <c r="Y137" s="14">
        <v>-5.763953E-6</v>
      </c>
      <c r="Z137" s="14">
        <v>2.257442E-5</v>
      </c>
      <c r="AA137" s="14">
        <v>-1.185472E-4</v>
      </c>
      <c r="AB137" s="14">
        <v>-6.7669799999999994E-5</v>
      </c>
      <c r="AC137" s="14">
        <v>6.1330050000000003E-7</v>
      </c>
      <c r="AD137" s="13">
        <v>4.7329510000000004E-6</v>
      </c>
      <c r="AE137" s="13">
        <v>-6.0798650000000001E-6</v>
      </c>
      <c r="AF137" s="13">
        <v>2.425054E-5</v>
      </c>
      <c r="AG137" s="13">
        <v>-1.2689240000000001E-4</v>
      </c>
      <c r="AH137" s="13">
        <v>-7.2220650000000001E-5</v>
      </c>
      <c r="AI137" s="13">
        <v>7.3399899999999995E-7</v>
      </c>
      <c r="AJ137" s="14">
        <v>5.2800000000000003E-6</v>
      </c>
      <c r="AK137" s="14">
        <v>-6.6699999999999997E-6</v>
      </c>
      <c r="AL137" s="14">
        <v>2.7100000000000001E-5</v>
      </c>
      <c r="AM137" s="14">
        <v>-1.4100000000000001E-4</v>
      </c>
      <c r="AN137" s="14">
        <v>-8.0000000000000007E-5</v>
      </c>
      <c r="AO137" s="14">
        <v>7.9400000000000004E-7</v>
      </c>
    </row>
    <row r="138" spans="1:41" x14ac:dyDescent="0.2">
      <c r="A138" s="9">
        <v>300135</v>
      </c>
      <c r="B138" s="10">
        <v>4</v>
      </c>
      <c r="C138" s="10">
        <v>40</v>
      </c>
      <c r="D138" s="11">
        <v>0.47251463301694552</v>
      </c>
      <c r="E138" s="12">
        <v>-51.678184472800872</v>
      </c>
      <c r="F138" s="13">
        <v>-3.2450499999999997E-5</v>
      </c>
      <c r="G138" s="13">
        <v>2.9277010000000002E-6</v>
      </c>
      <c r="H138" s="13">
        <v>1.6026389999999999E-6</v>
      </c>
      <c r="I138" s="13">
        <v>-1.8474800000000001E-5</v>
      </c>
      <c r="J138" s="13">
        <v>-2.5610970000000001E-5</v>
      </c>
      <c r="K138" s="13">
        <v>-1.5305249999999999E-4</v>
      </c>
      <c r="L138" s="14">
        <v>2.0261450000000001E-6</v>
      </c>
      <c r="M138" s="14">
        <v>-3.9685309999999998E-5</v>
      </c>
      <c r="N138" s="14">
        <v>-2.2974409999999999E-6</v>
      </c>
      <c r="O138" s="14">
        <v>3.2854030000000003E-5</v>
      </c>
      <c r="P138" s="14">
        <v>2.0799099999999999E-5</v>
      </c>
      <c r="Q138" s="14">
        <v>1.67625E-4</v>
      </c>
      <c r="R138" s="13">
        <v>-4.6193470000000002E-6</v>
      </c>
      <c r="S138" s="13">
        <v>4.327689E-6</v>
      </c>
      <c r="T138" s="13">
        <v>-8.8133639999999995E-5</v>
      </c>
      <c r="U138" s="13">
        <v>-4.4437280000000001E-5</v>
      </c>
      <c r="V138" s="13">
        <v>-4.1257020000000003E-5</v>
      </c>
      <c r="W138" s="13">
        <v>-9.2955079999999996E-6</v>
      </c>
      <c r="X138" s="14">
        <v>2.7872190000000001E-6</v>
      </c>
      <c r="Y138" s="14">
        <v>-3.879557E-6</v>
      </c>
      <c r="Z138" s="14">
        <v>2.2729579999999999E-5</v>
      </c>
      <c r="AA138" s="14">
        <v>-1.042172E-4</v>
      </c>
      <c r="AB138" s="14">
        <v>-8.6957339999999998E-5</v>
      </c>
      <c r="AC138" s="14">
        <v>8.2005339999999995E-5</v>
      </c>
      <c r="AD138" s="13">
        <v>2.997459E-6</v>
      </c>
      <c r="AE138" s="13">
        <v>-4.1026840000000001E-6</v>
      </c>
      <c r="AF138" s="13">
        <v>2.440067E-5</v>
      </c>
      <c r="AG138" s="13">
        <v>-1.11494E-4</v>
      </c>
      <c r="AH138" s="13">
        <v>-9.2685490000000005E-5</v>
      </c>
      <c r="AI138" s="13">
        <v>8.6506230000000004E-5</v>
      </c>
      <c r="AJ138" s="14">
        <v>3.4300000000000002E-6</v>
      </c>
      <c r="AK138" s="14">
        <v>-4.5399999999999997E-6</v>
      </c>
      <c r="AL138" s="14">
        <v>2.72E-5</v>
      </c>
      <c r="AM138" s="14">
        <v>-1.2400000000000001E-4</v>
      </c>
      <c r="AN138" s="14">
        <v>-1.02E-4</v>
      </c>
      <c r="AO138" s="14">
        <v>9.3300000000000005E-5</v>
      </c>
    </row>
    <row r="139" spans="1:41" x14ac:dyDescent="0.2">
      <c r="A139" s="9">
        <v>300136</v>
      </c>
      <c r="B139" s="10">
        <v>4</v>
      </c>
      <c r="C139" s="10">
        <v>41</v>
      </c>
      <c r="D139" s="11">
        <v>0.47251463301694552</v>
      </c>
      <c r="E139" s="12">
        <v>-43.347773644350411</v>
      </c>
      <c r="F139" s="13">
        <v>-2.5481330000000002E-5</v>
      </c>
      <c r="G139" s="13">
        <v>-2.5263350000000002E-6</v>
      </c>
      <c r="H139" s="13">
        <v>1.9340699999999998E-6</v>
      </c>
      <c r="I139" s="13">
        <v>-1.9872829999999999E-5</v>
      </c>
      <c r="J139" s="13">
        <v>-3.0572789999999999E-5</v>
      </c>
      <c r="K139" s="13">
        <v>-1.059389E-4</v>
      </c>
      <c r="L139" s="14">
        <v>-3.9616749999999996E-6</v>
      </c>
      <c r="M139" s="14">
        <v>-3.406161E-5</v>
      </c>
      <c r="N139" s="14">
        <v>-2.0299330000000001E-6</v>
      </c>
      <c r="O139" s="14">
        <v>2.862329E-5</v>
      </c>
      <c r="P139" s="14">
        <v>2.293593E-5</v>
      </c>
      <c r="Q139" s="14">
        <v>6.9540780000000002E-5</v>
      </c>
      <c r="R139" s="13">
        <v>-4.2064180000000002E-6</v>
      </c>
      <c r="S139" s="13">
        <v>4.2241989999999999E-6</v>
      </c>
      <c r="T139" s="13">
        <v>-8.7995780000000001E-5</v>
      </c>
      <c r="U139" s="13">
        <v>-4.3083210000000002E-5</v>
      </c>
      <c r="V139" s="13">
        <v>-5.014749E-5</v>
      </c>
      <c r="W139" s="13">
        <v>-5.7590379999999998E-7</v>
      </c>
      <c r="X139" s="14">
        <v>-2.6017329999999999E-7</v>
      </c>
      <c r="Y139" s="14">
        <v>-1.005364E-6</v>
      </c>
      <c r="Z139" s="14">
        <v>2.2980550000000001E-5</v>
      </c>
      <c r="AA139" s="14">
        <v>-9.3500159999999994E-5</v>
      </c>
      <c r="AB139" s="14">
        <v>-1.0168259999999999E-4</v>
      </c>
      <c r="AC139" s="14">
        <v>4.7649630000000001E-5</v>
      </c>
      <c r="AD139" s="13">
        <v>-2.02923E-7</v>
      </c>
      <c r="AE139" s="13">
        <v>-1.073823E-6</v>
      </c>
      <c r="AF139" s="13">
        <v>2.46503E-5</v>
      </c>
      <c r="AG139" s="13">
        <v>-9.9909829999999999E-5</v>
      </c>
      <c r="AH139" s="13">
        <v>-1.0828669999999999E-4</v>
      </c>
      <c r="AI139" s="13">
        <v>5.0094379999999998E-5</v>
      </c>
      <c r="AJ139" s="14">
        <v>-2.32E-10</v>
      </c>
      <c r="AK139" s="14">
        <v>-1.24E-6</v>
      </c>
      <c r="AL139" s="14">
        <v>2.7500000000000001E-5</v>
      </c>
      <c r="AM139" s="14">
        <v>-1.11E-4</v>
      </c>
      <c r="AN139" s="14">
        <v>-1.2E-4</v>
      </c>
      <c r="AO139" s="14">
        <v>5.4299999999999998E-5</v>
      </c>
    </row>
    <row r="140" spans="1:41" x14ac:dyDescent="0.2">
      <c r="A140" s="9">
        <v>300137</v>
      </c>
      <c r="B140" s="10">
        <v>4</v>
      </c>
      <c r="C140" s="10">
        <v>42</v>
      </c>
      <c r="D140" s="11">
        <v>0.47251463301694541</v>
      </c>
      <c r="E140" s="12">
        <v>-35.017362815899958</v>
      </c>
      <c r="F140" s="13">
        <v>-1.914591E-5</v>
      </c>
      <c r="G140" s="13">
        <v>-6.7341270000000001E-6</v>
      </c>
      <c r="H140" s="13">
        <v>2.1279239999999998E-6</v>
      </c>
      <c r="I140" s="13">
        <v>-1.571459E-5</v>
      </c>
      <c r="J140" s="13">
        <v>-3.0371939999999999E-5</v>
      </c>
      <c r="K140" s="13">
        <v>-1.1633890000000001E-4</v>
      </c>
      <c r="L140" s="14">
        <v>-7.06501E-6</v>
      </c>
      <c r="M140" s="14">
        <v>-2.793327E-5</v>
      </c>
      <c r="N140" s="14">
        <v>-1.6373660000000001E-6</v>
      </c>
      <c r="O140" s="14">
        <v>2.1696989999999998E-5</v>
      </c>
      <c r="P140" s="14">
        <v>1.518108E-5</v>
      </c>
      <c r="Q140" s="14">
        <v>1.067602E-4</v>
      </c>
      <c r="R140" s="13">
        <v>-5.5609870000000001E-6</v>
      </c>
      <c r="S140" s="13">
        <v>2.993101E-6</v>
      </c>
      <c r="T140" s="13">
        <v>-8.7836390000000004E-5</v>
      </c>
      <c r="U140" s="13">
        <v>-3.0783510000000002E-5</v>
      </c>
      <c r="V140" s="13">
        <v>-5.7648159999999999E-5</v>
      </c>
      <c r="W140" s="13">
        <v>1.287716E-5</v>
      </c>
      <c r="X140" s="14">
        <v>-1.262349E-6</v>
      </c>
      <c r="Y140" s="14">
        <v>6.6810459999999996E-7</v>
      </c>
      <c r="Z140" s="14">
        <v>2.3080959999999999E-5</v>
      </c>
      <c r="AA140" s="14">
        <v>-7.9180769999999997E-5</v>
      </c>
      <c r="AB140" s="14">
        <v>-1.1021799999999999E-4</v>
      </c>
      <c r="AC140" s="14">
        <v>1.344608E-5</v>
      </c>
      <c r="AD140" s="13">
        <v>-1.248023E-6</v>
      </c>
      <c r="AE140" s="13">
        <v>6.4603789999999999E-7</v>
      </c>
      <c r="AF140" s="13">
        <v>2.474455E-5</v>
      </c>
      <c r="AG140" s="13">
        <v>-8.4540240000000004E-5</v>
      </c>
      <c r="AH140" s="13">
        <v>-1.175059E-4</v>
      </c>
      <c r="AI140" s="13">
        <v>1.347303E-5</v>
      </c>
      <c r="AJ140" s="14">
        <v>-1.13E-6</v>
      </c>
      <c r="AK140" s="14">
        <v>6.1999999999999999E-7</v>
      </c>
      <c r="AL140" s="14">
        <v>2.7500000000000001E-5</v>
      </c>
      <c r="AM140" s="14">
        <v>-9.3700000000000001E-5</v>
      </c>
      <c r="AN140" s="14">
        <v>-1.2999999999999999E-4</v>
      </c>
      <c r="AO140" s="14">
        <v>1.47E-5</v>
      </c>
    </row>
    <row r="141" spans="1:41" x14ac:dyDescent="0.2">
      <c r="A141" s="9">
        <v>300138</v>
      </c>
      <c r="B141" s="10">
        <v>5</v>
      </c>
      <c r="C141" s="10">
        <v>1</v>
      </c>
      <c r="D141" s="11">
        <v>0.53606601731337411</v>
      </c>
      <c r="E141" s="12">
        <v>-23.414511552035151</v>
      </c>
      <c r="F141" s="13">
        <v>-2.5894429999999999E-5</v>
      </c>
      <c r="G141" s="13">
        <v>-1.0133069999999999E-5</v>
      </c>
      <c r="H141" s="13">
        <v>2.777319E-6</v>
      </c>
      <c r="I141" s="13">
        <v>7.7542650000000001E-7</v>
      </c>
      <c r="J141" s="13">
        <v>-1.109949E-5</v>
      </c>
      <c r="K141" s="13">
        <v>1.736637E-4</v>
      </c>
      <c r="L141" s="14">
        <v>-9.7241159999999994E-6</v>
      </c>
      <c r="M141" s="14">
        <v>-3.6303139999999997E-5</v>
      </c>
      <c r="N141" s="14">
        <v>-1.219072E-6</v>
      </c>
      <c r="O141" s="14">
        <v>7.3072509999999996E-6</v>
      </c>
      <c r="P141" s="14">
        <v>-2.2958140000000001E-6</v>
      </c>
      <c r="Q141" s="14">
        <v>-7.0241330000000003E-5</v>
      </c>
      <c r="R141" s="13">
        <v>-7.4633589999999999E-6</v>
      </c>
      <c r="S141" s="13">
        <v>3.478561E-6</v>
      </c>
      <c r="T141" s="13">
        <v>-8.3865260000000002E-5</v>
      </c>
      <c r="U141" s="13">
        <v>-3.665926E-5</v>
      </c>
      <c r="V141" s="13">
        <v>-6.3852700000000006E-5</v>
      </c>
      <c r="W141" s="13">
        <v>1.160914E-5</v>
      </c>
      <c r="X141" s="14">
        <v>4.4897020000000001E-7</v>
      </c>
      <c r="Y141" s="14">
        <v>2.0350119999999999E-6</v>
      </c>
      <c r="Z141" s="14">
        <v>3.3095410000000002E-5</v>
      </c>
      <c r="AA141" s="14">
        <v>-6.6305749999999994E-5</v>
      </c>
      <c r="AB141" s="14">
        <v>-1.5523349999999999E-4</v>
      </c>
      <c r="AC141" s="14">
        <v>-4.0070210000000002E-5</v>
      </c>
      <c r="AD141" s="13">
        <v>5.7822639999999997E-7</v>
      </c>
      <c r="AE141" s="13">
        <v>2.0999520000000002E-6</v>
      </c>
      <c r="AF141" s="13">
        <v>3.5423970000000003E-5</v>
      </c>
      <c r="AG141" s="13">
        <v>-7.0176929999999998E-5</v>
      </c>
      <c r="AH141" s="13">
        <v>-1.6526139999999999E-4</v>
      </c>
      <c r="AI141" s="13">
        <v>-4.1917189999999998E-5</v>
      </c>
      <c r="AJ141" s="14">
        <v>8.0100000000000004E-7</v>
      </c>
      <c r="AK141" s="14">
        <v>2.2400000000000002E-6</v>
      </c>
      <c r="AL141" s="14">
        <v>3.93E-5</v>
      </c>
      <c r="AM141" s="14">
        <v>-7.7000000000000001E-5</v>
      </c>
      <c r="AN141" s="14">
        <v>-1.8200000000000001E-4</v>
      </c>
      <c r="AO141" s="14">
        <v>-4.3800000000000001E-5</v>
      </c>
    </row>
    <row r="142" spans="1:41" x14ac:dyDescent="0.2">
      <c r="A142" s="9">
        <v>300139</v>
      </c>
      <c r="B142" s="10">
        <v>5</v>
      </c>
      <c r="C142" s="10">
        <v>2</v>
      </c>
      <c r="D142" s="11">
        <v>0.53606601731337411</v>
      </c>
      <c r="E142" s="12">
        <v>-11.710440954230821</v>
      </c>
      <c r="F142" s="13">
        <v>-4.2765570000000001E-5</v>
      </c>
      <c r="G142" s="13">
        <v>-3.7860829999999998E-6</v>
      </c>
      <c r="H142" s="13">
        <v>2.9089639999999999E-6</v>
      </c>
      <c r="I142" s="13">
        <v>-6.1472199999999999E-6</v>
      </c>
      <c r="J142" s="13">
        <v>-5.6346050000000002E-5</v>
      </c>
      <c r="K142" s="13">
        <v>1.4596410000000001E-4</v>
      </c>
      <c r="L142" s="14">
        <v>-4.0327009999999998E-6</v>
      </c>
      <c r="M142" s="14">
        <v>-3.9470310000000001E-5</v>
      </c>
      <c r="N142" s="14">
        <v>-5.7661699999999995E-7</v>
      </c>
      <c r="O142" s="14">
        <v>7.4137769999999996E-6</v>
      </c>
      <c r="P142" s="14">
        <v>2.4169070000000001E-6</v>
      </c>
      <c r="Q142" s="14">
        <v>-4.6890379999999999E-5</v>
      </c>
      <c r="R142" s="13">
        <v>-9.0787410000000005E-6</v>
      </c>
      <c r="S142" s="13">
        <v>1.526419E-6</v>
      </c>
      <c r="T142" s="13">
        <v>-8.4243879999999993E-5</v>
      </c>
      <c r="U142" s="13">
        <v>-2.113257E-5</v>
      </c>
      <c r="V142" s="13">
        <v>-9.6822030000000004E-5</v>
      </c>
      <c r="W142" s="13">
        <v>4.1525550000000001E-6</v>
      </c>
      <c r="X142" s="14">
        <v>5.9762599999999996E-6</v>
      </c>
      <c r="Y142" s="14">
        <v>1.0592069999999999E-6</v>
      </c>
      <c r="Z142" s="14">
        <v>3.3068860000000002E-5</v>
      </c>
      <c r="AA142" s="14">
        <v>-3.3600960000000003E-5</v>
      </c>
      <c r="AB142" s="14">
        <v>-1.5920339999999999E-4</v>
      </c>
      <c r="AC142" s="14">
        <v>-5.5112909999999999E-5</v>
      </c>
      <c r="AD142" s="13">
        <v>6.41652E-6</v>
      </c>
      <c r="AE142" s="13">
        <v>1.0660639999999999E-6</v>
      </c>
      <c r="AF142" s="13">
        <v>3.5430859999999997E-5</v>
      </c>
      <c r="AG142" s="13">
        <v>-3.5492389999999998E-5</v>
      </c>
      <c r="AH142" s="13">
        <v>-1.6958300000000001E-4</v>
      </c>
      <c r="AI142" s="13">
        <v>-5.8606320000000003E-5</v>
      </c>
      <c r="AJ142" s="14">
        <v>7.0700000000000001E-6</v>
      </c>
      <c r="AK142" s="14">
        <v>1.1799999999999999E-6</v>
      </c>
      <c r="AL142" s="14">
        <v>3.9400000000000002E-5</v>
      </c>
      <c r="AM142" s="14">
        <v>-3.8800000000000001E-5</v>
      </c>
      <c r="AN142" s="14">
        <v>-1.8699999999999999E-4</v>
      </c>
      <c r="AO142" s="14">
        <v>-6.3700000000000003E-5</v>
      </c>
    </row>
    <row r="143" spans="1:41" x14ac:dyDescent="0.2">
      <c r="A143" s="9">
        <v>300140</v>
      </c>
      <c r="B143" s="10">
        <v>5</v>
      </c>
      <c r="C143" s="10">
        <v>3</v>
      </c>
      <c r="D143" s="11">
        <v>0.53606601731337411</v>
      </c>
      <c r="E143" s="12">
        <v>-6.3703564264869783E-3</v>
      </c>
      <c r="F143" s="13">
        <v>-5.063492E-5</v>
      </c>
      <c r="G143" s="13">
        <v>5.5568760000000005E-7</v>
      </c>
      <c r="H143" s="13">
        <v>3.0290799999999998E-6</v>
      </c>
      <c r="I143" s="13">
        <v>2.7652459999999998E-6</v>
      </c>
      <c r="J143" s="13">
        <v>-5.7593309999999997E-5</v>
      </c>
      <c r="K143" s="13">
        <v>3.5494229999999998E-6</v>
      </c>
      <c r="L143" s="14">
        <v>-1.020715E-7</v>
      </c>
      <c r="M143" s="14">
        <v>-4.0087470000000003E-5</v>
      </c>
      <c r="N143" s="14">
        <v>-6.6359149999999994E-8</v>
      </c>
      <c r="O143" s="14">
        <v>8.2528179999999992E-6</v>
      </c>
      <c r="P143" s="14">
        <v>-6.8176060000000003E-6</v>
      </c>
      <c r="Q143" s="14">
        <v>-2.9325639999999999E-5</v>
      </c>
      <c r="R143" s="13">
        <v>-9.4412000000000003E-6</v>
      </c>
      <c r="S143" s="13">
        <v>-5.8055609999999999E-7</v>
      </c>
      <c r="T143" s="13">
        <v>-8.4162939999999996E-5</v>
      </c>
      <c r="U143" s="13">
        <v>-2.66333E-6</v>
      </c>
      <c r="V143" s="13">
        <v>-9.8022800000000006E-5</v>
      </c>
      <c r="W143" s="13">
        <v>1.6510689999999999E-6</v>
      </c>
      <c r="X143" s="14">
        <v>9.0033000000000007E-6</v>
      </c>
      <c r="Y143" s="14">
        <v>2.795261E-7</v>
      </c>
      <c r="Z143" s="14">
        <v>3.3039700000000001E-5</v>
      </c>
      <c r="AA143" s="14">
        <v>1.1791000000000001E-6</v>
      </c>
      <c r="AB143" s="14">
        <v>-1.6125760000000001E-4</v>
      </c>
      <c r="AC143" s="14">
        <v>4.5280270000000002E-6</v>
      </c>
      <c r="AD143" s="13">
        <v>9.6435380000000007E-6</v>
      </c>
      <c r="AE143" s="13">
        <v>2.3494410000000001E-7</v>
      </c>
      <c r="AF143" s="13">
        <v>3.542073E-5</v>
      </c>
      <c r="AG143" s="13">
        <v>1.348267E-6</v>
      </c>
      <c r="AH143" s="13">
        <v>-1.718779E-4</v>
      </c>
      <c r="AI143" s="13">
        <v>4.6313790000000003E-6</v>
      </c>
      <c r="AJ143" s="14">
        <v>1.06E-5</v>
      </c>
      <c r="AK143" s="14">
        <v>3.2099999999999998E-7</v>
      </c>
      <c r="AL143" s="14">
        <v>3.9400000000000002E-5</v>
      </c>
      <c r="AM143" s="14">
        <v>1.5200000000000001E-6</v>
      </c>
      <c r="AN143" s="14">
        <v>-1.9000000000000001E-4</v>
      </c>
      <c r="AO143" s="14">
        <v>5.1800000000000004E-6</v>
      </c>
    </row>
    <row r="144" spans="1:41" x14ac:dyDescent="0.2">
      <c r="A144" s="9">
        <v>300141</v>
      </c>
      <c r="B144" s="10">
        <v>5</v>
      </c>
      <c r="C144" s="10">
        <v>4</v>
      </c>
      <c r="D144" s="11">
        <v>0.53606601731337422</v>
      </c>
      <c r="E144" s="12">
        <v>11.69770024137784</v>
      </c>
      <c r="F144" s="13">
        <v>-4.2849629999999999E-5</v>
      </c>
      <c r="G144" s="13">
        <v>3.7969379999999998E-6</v>
      </c>
      <c r="H144" s="13">
        <v>2.9622289999999999E-6</v>
      </c>
      <c r="I144" s="13">
        <v>1.21854E-5</v>
      </c>
      <c r="J144" s="13">
        <v>-5.5830749999999997E-5</v>
      </c>
      <c r="K144" s="13">
        <v>-1.5369790000000001E-4</v>
      </c>
      <c r="L144" s="14">
        <v>3.7875379999999999E-6</v>
      </c>
      <c r="M144" s="14">
        <v>-3.8644640000000002E-5</v>
      </c>
      <c r="N144" s="14">
        <v>5.1806199999999997E-7</v>
      </c>
      <c r="O144" s="14">
        <v>1.0398480000000001E-5</v>
      </c>
      <c r="P144" s="14">
        <v>-9.3762959999999994E-6</v>
      </c>
      <c r="Q144" s="14">
        <v>-4.7212249999999998E-5</v>
      </c>
      <c r="R144" s="13">
        <v>-8.8740179999999993E-6</v>
      </c>
      <c r="S144" s="13">
        <v>-2.9244520000000001E-6</v>
      </c>
      <c r="T144" s="13">
        <v>-8.4165020000000006E-5</v>
      </c>
      <c r="U144" s="13">
        <v>1.6975030000000001E-5</v>
      </c>
      <c r="V144" s="13">
        <v>-9.6724590000000005E-5</v>
      </c>
      <c r="W144" s="13">
        <v>-4.9558390000000001E-6</v>
      </c>
      <c r="X144" s="14">
        <v>5.5686670000000003E-6</v>
      </c>
      <c r="Y144" s="14">
        <v>-2.6278119999999999E-7</v>
      </c>
      <c r="Z144" s="14">
        <v>3.3263650000000001E-5</v>
      </c>
      <c r="AA144" s="14">
        <v>3.636256E-5</v>
      </c>
      <c r="AB144" s="14">
        <v>-1.5946490000000001E-4</v>
      </c>
      <c r="AC144" s="14">
        <v>6.5547509999999996E-5</v>
      </c>
      <c r="AD144" s="13">
        <v>6.0308559999999998E-6</v>
      </c>
      <c r="AE144" s="13">
        <v>-3.3483829999999997E-7</v>
      </c>
      <c r="AF144" s="13">
        <v>3.5659620000000001E-5</v>
      </c>
      <c r="AG144" s="13">
        <v>3.8684660000000003E-5</v>
      </c>
      <c r="AH144" s="13">
        <v>-1.7004920000000001E-4</v>
      </c>
      <c r="AI144" s="13">
        <v>6.9114820000000006E-5</v>
      </c>
      <c r="AJ144" s="14">
        <v>6.6100000000000002E-6</v>
      </c>
      <c r="AK144" s="14">
        <v>-2.5699999999999999E-7</v>
      </c>
      <c r="AL144" s="14">
        <v>3.96E-5</v>
      </c>
      <c r="AM144" s="14">
        <v>4.2400000000000001E-5</v>
      </c>
      <c r="AN144" s="14">
        <v>-1.8799999999999999E-4</v>
      </c>
      <c r="AO144" s="14">
        <v>7.5300000000000001E-5</v>
      </c>
    </row>
    <row r="145" spans="1:41" x14ac:dyDescent="0.2">
      <c r="A145" s="9">
        <v>300142</v>
      </c>
      <c r="B145" s="10">
        <v>5</v>
      </c>
      <c r="C145" s="10">
        <v>5</v>
      </c>
      <c r="D145" s="11">
        <v>0.53606601731337411</v>
      </c>
      <c r="E145" s="12">
        <v>23.40177083918217</v>
      </c>
      <c r="F145" s="13">
        <v>-2.560253E-5</v>
      </c>
      <c r="G145" s="13">
        <v>9.1036069999999995E-6</v>
      </c>
      <c r="H145" s="13">
        <v>2.6044899999999999E-6</v>
      </c>
      <c r="I145" s="13">
        <v>1.9925229999999999E-5</v>
      </c>
      <c r="J145" s="13">
        <v>-5.0870530000000002E-5</v>
      </c>
      <c r="K145" s="13">
        <v>-1.787538E-4</v>
      </c>
      <c r="L145" s="14">
        <v>8.479359E-6</v>
      </c>
      <c r="M145" s="14">
        <v>-3.3871780000000002E-5</v>
      </c>
      <c r="N145" s="14">
        <v>9.6157679999999994E-7</v>
      </c>
      <c r="O145" s="14">
        <v>1.730397E-5</v>
      </c>
      <c r="P145" s="14">
        <v>-1.7646619999999999E-5</v>
      </c>
      <c r="Q145" s="14">
        <v>-6.6035679999999994E-5</v>
      </c>
      <c r="R145" s="13">
        <v>-7.558494E-6</v>
      </c>
      <c r="S145" s="13">
        <v>-4.3894610000000001E-6</v>
      </c>
      <c r="T145" s="13">
        <v>-8.3773909999999995E-5</v>
      </c>
      <c r="U145" s="13">
        <v>4.6072219999999997E-5</v>
      </c>
      <c r="V145" s="13">
        <v>-8.9680860000000001E-5</v>
      </c>
      <c r="W145" s="13">
        <v>-8.0690489999999992E-6</v>
      </c>
      <c r="X145" s="14">
        <v>-6.4714169999999998E-7</v>
      </c>
      <c r="Y145" s="14">
        <v>-1.00201E-6</v>
      </c>
      <c r="Z145" s="14">
        <v>3.3602970000000001E-5</v>
      </c>
      <c r="AA145" s="14">
        <v>6.5450930000000003E-5</v>
      </c>
      <c r="AB145" s="14">
        <v>-1.483876E-4</v>
      </c>
      <c r="AC145" s="14">
        <v>5.3655780000000001E-5</v>
      </c>
      <c r="AD145" s="13">
        <v>-4.9125309999999998E-7</v>
      </c>
      <c r="AE145" s="13">
        <v>-1.1303049999999999E-6</v>
      </c>
      <c r="AF145" s="13">
        <v>3.6013599999999997E-5</v>
      </c>
      <c r="AG145" s="13">
        <v>6.9756620000000004E-5</v>
      </c>
      <c r="AH145" s="13">
        <v>-1.582229E-4</v>
      </c>
      <c r="AI145" s="13">
        <v>5.618822E-5</v>
      </c>
      <c r="AJ145" s="14">
        <v>-4.08E-7</v>
      </c>
      <c r="AK145" s="14">
        <v>-1.1000000000000001E-6</v>
      </c>
      <c r="AL145" s="14">
        <v>4.0000000000000003E-5</v>
      </c>
      <c r="AM145" s="14">
        <v>7.6699999999999994E-5</v>
      </c>
      <c r="AN145" s="14">
        <v>-1.75E-4</v>
      </c>
      <c r="AO145" s="14">
        <v>5.9700000000000001E-5</v>
      </c>
    </row>
    <row r="146" spans="1:41" x14ac:dyDescent="0.2">
      <c r="A146" s="9">
        <v>300143</v>
      </c>
      <c r="B146" s="10">
        <v>5</v>
      </c>
      <c r="C146" s="10">
        <v>6</v>
      </c>
      <c r="D146" s="11">
        <v>0.53606601731337411</v>
      </c>
      <c r="E146" s="12">
        <v>36.585488447964849</v>
      </c>
      <c r="F146" s="13">
        <v>-2.5102549999999999E-5</v>
      </c>
      <c r="G146" s="13">
        <v>9.2669219999999995E-6</v>
      </c>
      <c r="H146" s="13">
        <v>2.4444069999999998E-6</v>
      </c>
      <c r="I146" s="13">
        <v>1.1408600000000001E-7</v>
      </c>
      <c r="J146" s="13">
        <v>-6.9254260000000001E-6</v>
      </c>
      <c r="K146" s="13">
        <v>1.476626E-4</v>
      </c>
      <c r="L146" s="14">
        <v>9.6758770000000004E-6</v>
      </c>
      <c r="M146" s="14">
        <v>-3.7095019999999998E-5</v>
      </c>
      <c r="N146" s="14">
        <v>1.795693E-6</v>
      </c>
      <c r="O146" s="14">
        <v>1.1481319999999999E-5</v>
      </c>
      <c r="P146" s="14">
        <v>-1.6344730000000001E-6</v>
      </c>
      <c r="Q146" s="14">
        <v>1.1527650000000001E-4</v>
      </c>
      <c r="R146" s="13">
        <v>-6.7562440000000002E-6</v>
      </c>
      <c r="S146" s="13">
        <v>-4.7279540000000003E-6</v>
      </c>
      <c r="T146" s="13">
        <v>-8.385884E-5</v>
      </c>
      <c r="U146" s="13">
        <v>3.699508E-5</v>
      </c>
      <c r="V146" s="13">
        <v>-6.3740799999999998E-5</v>
      </c>
      <c r="W146" s="13">
        <v>1.166223E-5</v>
      </c>
      <c r="X146" s="14">
        <v>-1.5139879999999999E-6</v>
      </c>
      <c r="Y146" s="14">
        <v>7.2773859999999998E-7</v>
      </c>
      <c r="Z146" s="14">
        <v>3.3571069999999999E-5</v>
      </c>
      <c r="AA146" s="14">
        <v>1.0250070000000001E-4</v>
      </c>
      <c r="AB146" s="14">
        <v>-1.4079620000000001E-4</v>
      </c>
      <c r="AC146" s="14">
        <v>-4.4398599999999999E-5</v>
      </c>
      <c r="AD146" s="13">
        <v>-1.4319889999999999E-6</v>
      </c>
      <c r="AE146" s="13">
        <v>7.0785789999999999E-7</v>
      </c>
      <c r="AF146" s="13">
        <v>3.6014820000000001E-5</v>
      </c>
      <c r="AG146" s="13">
        <v>1.0965790000000001E-4</v>
      </c>
      <c r="AH146" s="13">
        <v>-1.4977440000000001E-4</v>
      </c>
      <c r="AI146" s="13">
        <v>-4.6059269999999999E-5</v>
      </c>
      <c r="AJ146" s="14">
        <v>-1.44E-6</v>
      </c>
      <c r="AK146" s="14">
        <v>8.7599999999999996E-7</v>
      </c>
      <c r="AL146" s="14">
        <v>4.0000000000000003E-5</v>
      </c>
      <c r="AM146" s="14">
        <v>1.21E-4</v>
      </c>
      <c r="AN146" s="14">
        <v>-1.65E-4</v>
      </c>
      <c r="AO146" s="14">
        <v>-4.85E-5</v>
      </c>
    </row>
    <row r="147" spans="1:41" x14ac:dyDescent="0.2">
      <c r="A147" s="9">
        <v>300144</v>
      </c>
      <c r="B147" s="10">
        <v>5</v>
      </c>
      <c r="C147" s="10">
        <v>7</v>
      </c>
      <c r="D147" s="11">
        <v>0.53606601731337411</v>
      </c>
      <c r="E147" s="12">
        <v>48.289559045769181</v>
      </c>
      <c r="F147" s="13">
        <v>-3.690849E-5</v>
      </c>
      <c r="G147" s="13">
        <v>6.5111650000000003E-7</v>
      </c>
      <c r="H147" s="13">
        <v>1.9538470000000001E-6</v>
      </c>
      <c r="I147" s="13">
        <v>2.1464170000000002E-5</v>
      </c>
      <c r="J147" s="13">
        <v>-2.3355220000000001E-5</v>
      </c>
      <c r="K147" s="13">
        <v>1.135903E-4</v>
      </c>
      <c r="L147" s="14">
        <v>4.0449790000000001E-7</v>
      </c>
      <c r="M147" s="14">
        <v>-4.5327380000000001E-5</v>
      </c>
      <c r="N147" s="14">
        <v>2.230928E-6</v>
      </c>
      <c r="O147" s="14">
        <v>4.0404609999999997E-5</v>
      </c>
      <c r="P147" s="14">
        <v>-2.5194479999999999E-5</v>
      </c>
      <c r="Q147" s="14">
        <v>1.029634E-4</v>
      </c>
      <c r="R147" s="13">
        <v>-5.8724489999999998E-6</v>
      </c>
      <c r="S147" s="13">
        <v>-7.1013720000000004E-6</v>
      </c>
      <c r="T147" s="13">
        <v>-8.4240120000000001E-5</v>
      </c>
      <c r="U147" s="13">
        <v>7.329119E-5</v>
      </c>
      <c r="V147" s="13">
        <v>-6.6763310000000006E-5</v>
      </c>
      <c r="W147" s="13">
        <v>4.0733240000000003E-6</v>
      </c>
      <c r="X147" s="14">
        <v>2.4082659999999998E-6</v>
      </c>
      <c r="Y147" s="14">
        <v>4.701724E-6</v>
      </c>
      <c r="Z147" s="14">
        <v>3.3454999999999997E-5</v>
      </c>
      <c r="AA147" s="14">
        <v>1.217441E-4</v>
      </c>
      <c r="AB147" s="14">
        <v>-1.089753E-4</v>
      </c>
      <c r="AC147" s="14">
        <v>-4.8036959999999998E-5</v>
      </c>
      <c r="AD147" s="13">
        <v>2.6935079999999999E-6</v>
      </c>
      <c r="AE147" s="13">
        <v>4.9436030000000003E-6</v>
      </c>
      <c r="AF147" s="13">
        <v>3.594429E-5</v>
      </c>
      <c r="AG147" s="13">
        <v>1.3037890000000001E-4</v>
      </c>
      <c r="AH147" s="13">
        <v>-1.160362E-4</v>
      </c>
      <c r="AI147" s="13">
        <v>-5.1923160000000002E-5</v>
      </c>
      <c r="AJ147" s="14">
        <v>2.9799999999999998E-6</v>
      </c>
      <c r="AK147" s="14">
        <v>5.4399999999999996E-6</v>
      </c>
      <c r="AL147" s="14">
        <v>4.0000000000000003E-5</v>
      </c>
      <c r="AM147" s="14">
        <v>1.44E-4</v>
      </c>
      <c r="AN147" s="14">
        <v>-1.2799999999999999E-4</v>
      </c>
      <c r="AO147" s="14">
        <v>-5.6499999999999998E-5</v>
      </c>
    </row>
    <row r="148" spans="1:41" x14ac:dyDescent="0.2">
      <c r="A148" s="9">
        <v>300145</v>
      </c>
      <c r="B148" s="10">
        <v>5</v>
      </c>
      <c r="C148" s="10">
        <v>8</v>
      </c>
      <c r="D148" s="11">
        <v>0.53606601731337411</v>
      </c>
      <c r="E148" s="12">
        <v>59.99362964357352</v>
      </c>
      <c r="F148" s="13">
        <v>-4.2920750000000001E-5</v>
      </c>
      <c r="G148" s="13">
        <v>-4.3517059999999999E-6</v>
      </c>
      <c r="H148" s="13">
        <v>1.572009E-6</v>
      </c>
      <c r="I148" s="13">
        <v>1.6943169999999999E-5</v>
      </c>
      <c r="J148" s="13">
        <v>-1.6438440000000001E-5</v>
      </c>
      <c r="K148" s="13">
        <v>2.717146E-5</v>
      </c>
      <c r="L148" s="14">
        <v>-5.0094650000000002E-6</v>
      </c>
      <c r="M148" s="14">
        <v>-4.7801640000000003E-5</v>
      </c>
      <c r="N148" s="14">
        <v>2.5900810000000001E-6</v>
      </c>
      <c r="O148" s="14">
        <v>4.9407680000000003E-5</v>
      </c>
      <c r="P148" s="14">
        <v>-2.0995530000000001E-5</v>
      </c>
      <c r="Q148" s="14">
        <v>-1.1588930000000001E-5</v>
      </c>
      <c r="R148" s="13">
        <v>-4.2242689999999997E-6</v>
      </c>
      <c r="S148" s="13">
        <v>-8.4630229999999997E-6</v>
      </c>
      <c r="T148" s="13">
        <v>-8.4162949999999997E-5</v>
      </c>
      <c r="U148" s="13">
        <v>8.355332E-5</v>
      </c>
      <c r="V148" s="13">
        <v>-5.135657E-5</v>
      </c>
      <c r="W148" s="13">
        <v>1.5984729999999999E-6</v>
      </c>
      <c r="X148" s="14">
        <v>4.5771639999999998E-6</v>
      </c>
      <c r="Y148" s="14">
        <v>6.8092559999999998E-6</v>
      </c>
      <c r="Z148" s="14">
        <v>3.3386580000000002E-5</v>
      </c>
      <c r="AA148" s="14">
        <v>1.3754469999999999E-4</v>
      </c>
      <c r="AB148" s="14">
        <v>-7.9722589999999994E-5</v>
      </c>
      <c r="AC148" s="14">
        <v>9.7509460000000009E-7</v>
      </c>
      <c r="AD148" s="13">
        <v>5.0181079999999997E-6</v>
      </c>
      <c r="AE148" s="13">
        <v>7.2368529999999999E-6</v>
      </c>
      <c r="AF148" s="13">
        <v>3.592569E-5</v>
      </c>
      <c r="AG148" s="13">
        <v>1.4753330000000001E-4</v>
      </c>
      <c r="AH148" s="13">
        <v>-8.4923119999999995E-5</v>
      </c>
      <c r="AI148" s="13">
        <v>6.7592019999999996E-7</v>
      </c>
      <c r="AJ148" s="14">
        <v>5.4999999999999999E-6</v>
      </c>
      <c r="AK148" s="14">
        <v>7.9100000000000005E-6</v>
      </c>
      <c r="AL148" s="14">
        <v>4.0099999999999999E-5</v>
      </c>
      <c r="AM148" s="14">
        <v>1.63E-4</v>
      </c>
      <c r="AN148" s="14">
        <v>-9.3700000000000001E-5</v>
      </c>
      <c r="AO148" s="14">
        <v>1.1799999999999999E-6</v>
      </c>
    </row>
    <row r="149" spans="1:41" x14ac:dyDescent="0.2">
      <c r="A149" s="9">
        <v>300146</v>
      </c>
      <c r="B149" s="10">
        <v>5</v>
      </c>
      <c r="C149" s="10">
        <v>9</v>
      </c>
      <c r="D149" s="11">
        <v>0.53606601731337411</v>
      </c>
      <c r="E149" s="12">
        <v>71.697700241377831</v>
      </c>
      <c r="F149" s="13">
        <v>-4.2980060000000003E-5</v>
      </c>
      <c r="G149" s="13">
        <v>-3.7122339999999999E-6</v>
      </c>
      <c r="H149" s="13">
        <v>1.03246E-6</v>
      </c>
      <c r="I149" s="13">
        <v>1.5686879999999999E-5</v>
      </c>
      <c r="J149" s="13">
        <v>-1.242006E-5</v>
      </c>
      <c r="K149" s="13">
        <v>-3.5961950000000002E-5</v>
      </c>
      <c r="L149" s="14">
        <v>-3.7216340000000002E-6</v>
      </c>
      <c r="M149" s="14">
        <v>-3.8514209999999999E-5</v>
      </c>
      <c r="N149" s="14">
        <v>2.8243970000000001E-6</v>
      </c>
      <c r="O149" s="14">
        <v>5.3809169999999998E-5</v>
      </c>
      <c r="P149" s="14">
        <v>-1.287777E-5</v>
      </c>
      <c r="Q149" s="14">
        <v>-1.5671239999999999E-4</v>
      </c>
      <c r="R149" s="13">
        <v>-1.9086299999999998E-6</v>
      </c>
      <c r="S149" s="13">
        <v>-9.1365260000000008E-6</v>
      </c>
      <c r="T149" s="13">
        <v>-8.4168739999999995E-5</v>
      </c>
      <c r="U149" s="13">
        <v>9.2225659999999998E-5</v>
      </c>
      <c r="V149" s="13">
        <v>-3.3685410000000002E-5</v>
      </c>
      <c r="W149" s="13">
        <v>-5.0355749999999996E-6</v>
      </c>
      <c r="X149" s="14">
        <v>3.5229350000000001E-6</v>
      </c>
      <c r="Y149" s="14">
        <v>3.6579129999999999E-6</v>
      </c>
      <c r="Z149" s="14">
        <v>3.3453369999999998E-5</v>
      </c>
      <c r="AA149" s="14">
        <v>1.4978189999999999E-4</v>
      </c>
      <c r="AB149" s="14">
        <v>-4.833407E-5</v>
      </c>
      <c r="AC149" s="14">
        <v>6.778749E-5</v>
      </c>
      <c r="AD149" s="13">
        <v>3.8843460000000002E-6</v>
      </c>
      <c r="AE149" s="13">
        <v>3.925143E-6</v>
      </c>
      <c r="AF149" s="13">
        <v>3.6053000000000002E-5</v>
      </c>
      <c r="AG149" s="13">
        <v>1.610231E-4</v>
      </c>
      <c r="AH149" s="13">
        <v>-5.139676E-5</v>
      </c>
      <c r="AI149" s="13">
        <v>7.1664759999999996E-5</v>
      </c>
      <c r="AJ149" s="14">
        <v>4.2799999999999997E-6</v>
      </c>
      <c r="AK149" s="14">
        <v>4.2599999999999999E-6</v>
      </c>
      <c r="AL149" s="14">
        <v>4.0200000000000001E-5</v>
      </c>
      <c r="AM149" s="14">
        <v>1.7899999999999999E-4</v>
      </c>
      <c r="AN149" s="14">
        <v>-5.6799999999999998E-5</v>
      </c>
      <c r="AO149" s="14">
        <v>7.8300000000000006E-5</v>
      </c>
    </row>
    <row r="150" spans="1:41" x14ac:dyDescent="0.2">
      <c r="A150" s="9">
        <v>300147</v>
      </c>
      <c r="B150" s="10">
        <v>5</v>
      </c>
      <c r="C150" s="10">
        <v>10</v>
      </c>
      <c r="D150" s="11">
        <v>0.53606601731337411</v>
      </c>
      <c r="E150" s="12">
        <v>83.401770839182163</v>
      </c>
      <c r="F150" s="13">
        <v>-3.9418110000000002E-5</v>
      </c>
      <c r="G150" s="13">
        <v>-5.0293089999999995E-7</v>
      </c>
      <c r="H150" s="13">
        <v>4.694948E-7</v>
      </c>
      <c r="I150" s="13">
        <v>6.2810859999999999E-6</v>
      </c>
      <c r="J150" s="13">
        <v>-9.4265259999999997E-6</v>
      </c>
      <c r="K150" s="13">
        <v>-3.218833E-5</v>
      </c>
      <c r="L150" s="14">
        <v>-1.127178E-6</v>
      </c>
      <c r="M150" s="14">
        <v>-2.00562E-5</v>
      </c>
      <c r="N150" s="14">
        <v>2.7363430000000001E-6</v>
      </c>
      <c r="O150" s="14">
        <v>5.8747979999999999E-5</v>
      </c>
      <c r="P150" s="14">
        <v>-4.0024790000000003E-6</v>
      </c>
      <c r="Q150" s="14">
        <v>-1.8782320000000001E-4</v>
      </c>
      <c r="R150" s="13">
        <v>2.2221540000000001E-8</v>
      </c>
      <c r="S150" s="13">
        <v>-8.7283670000000007E-6</v>
      </c>
      <c r="T150" s="13">
        <v>-8.3780359999999999E-5</v>
      </c>
      <c r="U150" s="13">
        <v>1.0065850000000001E-4</v>
      </c>
      <c r="V150" s="13">
        <v>-4.9508769999999999E-6</v>
      </c>
      <c r="W150" s="13">
        <v>-8.0265720000000004E-6</v>
      </c>
      <c r="X150" s="14">
        <v>1.2639920000000001E-6</v>
      </c>
      <c r="Y150" s="14">
        <v>-1.9224270000000001E-6</v>
      </c>
      <c r="Z150" s="14">
        <v>3.3519370000000001E-5</v>
      </c>
      <c r="AA150" s="14">
        <v>1.5628969999999999E-4</v>
      </c>
      <c r="AB150" s="14">
        <v>-2.0636590000000001E-5</v>
      </c>
      <c r="AC150" s="14">
        <v>4.850727E-5</v>
      </c>
      <c r="AD150" s="13">
        <v>1.474705E-6</v>
      </c>
      <c r="AE150" s="13">
        <v>-1.9168110000000001E-6</v>
      </c>
      <c r="AF150" s="13">
        <v>3.6188839999999998E-5</v>
      </c>
      <c r="AG150" s="13">
        <v>1.684388E-4</v>
      </c>
      <c r="AH150" s="13">
        <v>-2.1528399999999999E-5</v>
      </c>
      <c r="AI150" s="13">
        <v>5.022508E-5</v>
      </c>
      <c r="AJ150" s="14">
        <v>1.75E-6</v>
      </c>
      <c r="AK150" s="14">
        <v>-2.0899999999999999E-6</v>
      </c>
      <c r="AL150" s="14">
        <v>4.0399999999999999E-5</v>
      </c>
      <c r="AM150" s="14">
        <v>1.8699999999999999E-4</v>
      </c>
      <c r="AN150" s="14">
        <v>-2.3499999999999999E-5</v>
      </c>
      <c r="AO150" s="14">
        <v>5.4200000000000003E-5</v>
      </c>
    </row>
    <row r="151" spans="1:41" x14ac:dyDescent="0.2">
      <c r="A151" s="9">
        <v>300148</v>
      </c>
      <c r="B151" s="10">
        <v>5</v>
      </c>
      <c r="C151" s="10">
        <v>11</v>
      </c>
      <c r="D151" s="11">
        <v>0.53606601731337411</v>
      </c>
      <c r="E151" s="12">
        <v>96.585488447964835</v>
      </c>
      <c r="F151" s="13">
        <v>-4.2299380000000002E-5</v>
      </c>
      <c r="G151" s="13">
        <v>2.5271629999999997E-7</v>
      </c>
      <c r="H151" s="13">
        <v>-3.3291220000000002E-7</v>
      </c>
      <c r="I151" s="13">
        <v>-3.170093E-6</v>
      </c>
      <c r="J151" s="13">
        <v>-9.5851980000000005E-6</v>
      </c>
      <c r="K151" s="13">
        <v>-2.600109E-5</v>
      </c>
      <c r="L151" s="14">
        <v>6.6167110000000004E-7</v>
      </c>
      <c r="M151" s="14">
        <v>-1.9898199999999999E-5</v>
      </c>
      <c r="N151" s="14">
        <v>3.0147640000000002E-6</v>
      </c>
      <c r="O151" s="14">
        <v>8.8215479999999998E-6</v>
      </c>
      <c r="P151" s="14">
        <v>1.649706E-6</v>
      </c>
      <c r="Q151" s="14">
        <v>1.8551789999999999E-4</v>
      </c>
      <c r="R151" s="13">
        <v>7.191572E-7</v>
      </c>
      <c r="S151" s="13">
        <v>-8.2027390000000003E-6</v>
      </c>
      <c r="T151" s="13">
        <v>-8.3865260000000002E-5</v>
      </c>
      <c r="U151" s="13">
        <v>7.3627689999999999E-5</v>
      </c>
      <c r="V151" s="13">
        <v>1.785016E-7</v>
      </c>
      <c r="W151" s="13">
        <v>1.160914E-5</v>
      </c>
      <c r="X151" s="14">
        <v>-5.3178759999999995E-7</v>
      </c>
      <c r="Y151" s="14">
        <v>-2.0015759999999998E-6</v>
      </c>
      <c r="Z151" s="14">
        <v>3.304646E-5</v>
      </c>
      <c r="AA151" s="14">
        <v>1.6286600000000001E-4</v>
      </c>
      <c r="AB151" s="14">
        <v>1.3976280000000001E-5</v>
      </c>
      <c r="AC151" s="14">
        <v>-3.1621680000000001E-5</v>
      </c>
      <c r="AD151" s="13">
        <v>-4.5923859999999998E-7</v>
      </c>
      <c r="AE151" s="13">
        <v>-1.951368E-6</v>
      </c>
      <c r="AF151" s="13">
        <v>3.5803200000000003E-5</v>
      </c>
      <c r="AG151" s="13">
        <v>1.7564370000000001E-4</v>
      </c>
      <c r="AH151" s="13">
        <v>1.629031E-5</v>
      </c>
      <c r="AI151" s="13">
        <v>-3.3529779999999997E-5</v>
      </c>
      <c r="AJ151" s="14">
        <v>-2.96E-7</v>
      </c>
      <c r="AK151" s="14">
        <v>-2.2000000000000001E-6</v>
      </c>
      <c r="AL151" s="14">
        <v>4.0099999999999999E-5</v>
      </c>
      <c r="AM151" s="14">
        <v>1.95E-4</v>
      </c>
      <c r="AN151" s="14">
        <v>1.9400000000000001E-5</v>
      </c>
      <c r="AO151" s="14">
        <v>-3.4400000000000003E-5</v>
      </c>
    </row>
    <row r="152" spans="1:41" x14ac:dyDescent="0.2">
      <c r="A152" s="9">
        <v>300149</v>
      </c>
      <c r="B152" s="10">
        <v>5</v>
      </c>
      <c r="C152" s="10">
        <v>12</v>
      </c>
      <c r="D152" s="11">
        <v>0.53606601731337411</v>
      </c>
      <c r="E152" s="12">
        <v>108.2895590457692</v>
      </c>
      <c r="F152" s="13">
        <v>-4.3679749999999998E-5</v>
      </c>
      <c r="G152" s="13">
        <v>3.5048939999999999E-6</v>
      </c>
      <c r="H152" s="13">
        <v>-9.5511709999999995E-7</v>
      </c>
      <c r="I152" s="13">
        <v>-2.0912420000000001E-5</v>
      </c>
      <c r="J152" s="13">
        <v>-1.5938470000000001E-5</v>
      </c>
      <c r="K152" s="13">
        <v>-3.2373779999999997E-5</v>
      </c>
      <c r="L152" s="14">
        <v>3.258276E-6</v>
      </c>
      <c r="M152" s="14">
        <v>-3.8556120000000003E-5</v>
      </c>
      <c r="N152" s="14">
        <v>2.807545E-6</v>
      </c>
      <c r="O152" s="14">
        <v>4.782136E-5</v>
      </c>
      <c r="P152" s="14">
        <v>1.718211E-5</v>
      </c>
      <c r="Q152" s="14">
        <v>1.4985380000000001E-4</v>
      </c>
      <c r="R152" s="13">
        <v>3.2174529999999999E-6</v>
      </c>
      <c r="S152" s="13">
        <v>-8.6256299999999996E-6</v>
      </c>
      <c r="T152" s="13">
        <v>-8.4243879999999993E-5</v>
      </c>
      <c r="U152" s="13">
        <v>9.4416620000000001E-5</v>
      </c>
      <c r="V152" s="13">
        <v>3.0109679999999999E-5</v>
      </c>
      <c r="W152" s="13">
        <v>4.1525550000000001E-6</v>
      </c>
      <c r="X152" s="14">
        <v>-2.1728420000000001E-6</v>
      </c>
      <c r="Y152" s="14">
        <v>2.9903599999999999E-6</v>
      </c>
      <c r="Z152" s="14">
        <v>3.2457779999999998E-5</v>
      </c>
      <c r="AA152" s="14">
        <v>1.4956449999999999E-4</v>
      </c>
      <c r="AB152" s="14">
        <v>4.2527739999999999E-5</v>
      </c>
      <c r="AC152" s="14">
        <v>-5.4490870000000002E-5</v>
      </c>
      <c r="AD152" s="13">
        <v>-2.2477090000000001E-6</v>
      </c>
      <c r="AE152" s="13">
        <v>3.3441170000000001E-6</v>
      </c>
      <c r="AF152" s="13">
        <v>3.5289410000000002E-5</v>
      </c>
      <c r="AG152" s="13">
        <v>1.6172499999999999E-4</v>
      </c>
      <c r="AH152" s="13">
        <v>4.713255E-5</v>
      </c>
      <c r="AI152" s="13">
        <v>-5.8205139999999999E-5</v>
      </c>
      <c r="AJ152" s="14">
        <v>-2.1799999999999999E-6</v>
      </c>
      <c r="AK152" s="14">
        <v>3.4800000000000001E-6</v>
      </c>
      <c r="AL152" s="14">
        <v>3.96E-5</v>
      </c>
      <c r="AM152" s="14">
        <v>1.8000000000000001E-4</v>
      </c>
      <c r="AN152" s="14">
        <v>5.3600000000000002E-5</v>
      </c>
      <c r="AO152" s="14">
        <v>-6.3499999999999999E-5</v>
      </c>
    </row>
    <row r="153" spans="1:41" x14ac:dyDescent="0.2">
      <c r="A153" s="9">
        <v>300150</v>
      </c>
      <c r="B153" s="10">
        <v>5</v>
      </c>
      <c r="C153" s="10">
        <v>13</v>
      </c>
      <c r="D153" s="11">
        <v>0.53606601731337411</v>
      </c>
      <c r="E153" s="12">
        <v>119.9936296435735</v>
      </c>
      <c r="F153" s="13">
        <v>-4.2527909999999997E-5</v>
      </c>
      <c r="G153" s="13">
        <v>4.7826569999999998E-6</v>
      </c>
      <c r="H153" s="13">
        <v>-1.457071E-6</v>
      </c>
      <c r="I153" s="13">
        <v>-2.5786949999999999E-5</v>
      </c>
      <c r="J153" s="13">
        <v>-2.4737440000000001E-5</v>
      </c>
      <c r="K153" s="13">
        <v>2.3622040000000001E-5</v>
      </c>
      <c r="L153" s="14">
        <v>4.1248979999999996E-6</v>
      </c>
      <c r="M153" s="14">
        <v>-4.8194479999999999E-5</v>
      </c>
      <c r="N153" s="14">
        <v>2.6564399999999999E-6</v>
      </c>
      <c r="O153" s="14">
        <v>4.1108690000000001E-5</v>
      </c>
      <c r="P153" s="14">
        <v>2.173459E-5</v>
      </c>
      <c r="Q153" s="14">
        <v>1.773671E-5</v>
      </c>
      <c r="R153" s="13">
        <v>5.2233770000000003E-6</v>
      </c>
      <c r="S153" s="13">
        <v>-7.8860409999999992E-6</v>
      </c>
      <c r="T153" s="13">
        <v>-8.4162939999999996E-5</v>
      </c>
      <c r="U153" s="13">
        <v>8.6221899999999995E-5</v>
      </c>
      <c r="V153" s="13">
        <v>4.670489E-5</v>
      </c>
      <c r="W153" s="13">
        <v>1.6510689999999999E-6</v>
      </c>
      <c r="X153" s="14">
        <v>-3.0846949999999999E-6</v>
      </c>
      <c r="Y153" s="14">
        <v>6.384622E-6</v>
      </c>
      <c r="Z153" s="14">
        <v>3.1740479999999997E-5</v>
      </c>
      <c r="AA153" s="14">
        <v>1.3370809999999999E-4</v>
      </c>
      <c r="AB153" s="14">
        <v>6.9689600000000004E-5</v>
      </c>
      <c r="AC153" s="14">
        <v>-9.7549370000000004E-7</v>
      </c>
      <c r="AD153" s="13">
        <v>-3.2550370000000001E-6</v>
      </c>
      <c r="AE153" s="13">
        <v>6.927825E-6</v>
      </c>
      <c r="AF153" s="13">
        <v>3.4614920000000001E-5</v>
      </c>
      <c r="AG153" s="13">
        <v>1.4502579999999999E-4</v>
      </c>
      <c r="AH153" s="13">
        <v>7.6538679999999998E-5</v>
      </c>
      <c r="AI153" s="13">
        <v>-8.8886120000000004E-7</v>
      </c>
      <c r="AJ153" s="14">
        <v>-3.2399999999999999E-6</v>
      </c>
      <c r="AK153" s="14">
        <v>7.4000000000000003E-6</v>
      </c>
      <c r="AL153" s="14">
        <v>3.8999999999999999E-5</v>
      </c>
      <c r="AM153" s="14">
        <v>1.6200000000000001E-4</v>
      </c>
      <c r="AN153" s="14">
        <v>8.6199999999999995E-5</v>
      </c>
      <c r="AO153" s="14">
        <v>-7.7899999999999997E-7</v>
      </c>
    </row>
    <row r="154" spans="1:41" x14ac:dyDescent="0.2">
      <c r="A154" s="9">
        <v>300151</v>
      </c>
      <c r="B154" s="10">
        <v>5</v>
      </c>
      <c r="C154" s="10">
        <v>14</v>
      </c>
      <c r="D154" s="11">
        <v>0.53606601731337411</v>
      </c>
      <c r="E154" s="12">
        <v>131.69770024137779</v>
      </c>
      <c r="F154" s="13">
        <v>-3.6411710000000003E-5</v>
      </c>
      <c r="G154" s="13">
        <v>-7.060412E-8</v>
      </c>
      <c r="H154" s="13">
        <v>-1.9297689999999999E-6</v>
      </c>
      <c r="I154" s="13">
        <v>-2.3658619999999999E-5</v>
      </c>
      <c r="J154" s="13">
        <v>-3.1093029999999997E-5</v>
      </c>
      <c r="K154" s="13">
        <v>1.17736E-4</v>
      </c>
      <c r="L154" s="14">
        <v>-8.0004499999999994E-8</v>
      </c>
      <c r="M154" s="14">
        <v>-4.5082559999999998E-5</v>
      </c>
      <c r="N154" s="14">
        <v>2.3063350000000002E-6</v>
      </c>
      <c r="O154" s="14">
        <v>3.5136189999999997E-5</v>
      </c>
      <c r="P154" s="14">
        <v>2.6467729999999999E-5</v>
      </c>
      <c r="Q154" s="14">
        <v>-1.0950020000000001E-4</v>
      </c>
      <c r="R154" s="13">
        <v>6.9696589999999999E-6</v>
      </c>
      <c r="S154" s="13">
        <v>-6.2228989999999999E-6</v>
      </c>
      <c r="T154" s="13">
        <v>-8.4165020000000006E-5</v>
      </c>
      <c r="U154" s="13">
        <v>7.5278439999999997E-5</v>
      </c>
      <c r="V154" s="13">
        <v>6.3063099999999996E-5</v>
      </c>
      <c r="W154" s="13">
        <v>-4.9558390000000001E-6</v>
      </c>
      <c r="X154" s="14">
        <v>-6.0397589999999999E-7</v>
      </c>
      <c r="Y154" s="14">
        <v>3.8953050000000001E-6</v>
      </c>
      <c r="Z154" s="14">
        <v>3.116116E-5</v>
      </c>
      <c r="AA154" s="14">
        <v>1.139563E-4</v>
      </c>
      <c r="AB154" s="14">
        <v>9.5370439999999994E-5</v>
      </c>
      <c r="AC154" s="14">
        <v>7.3233510000000004E-5</v>
      </c>
      <c r="AD154" s="13">
        <v>-6.2675919999999999E-7</v>
      </c>
      <c r="AE154" s="13">
        <v>4.2219189999999997E-6</v>
      </c>
      <c r="AF154" s="13">
        <v>3.405337E-5</v>
      </c>
      <c r="AG154" s="13">
        <v>1.2388859999999999E-4</v>
      </c>
      <c r="AH154" s="13">
        <v>1.042754E-4</v>
      </c>
      <c r="AI154" s="13">
        <v>7.8321500000000006E-5</v>
      </c>
      <c r="AJ154" s="14">
        <v>-3.3500000000000002E-7</v>
      </c>
      <c r="AK154" s="14">
        <v>4.4800000000000003E-6</v>
      </c>
      <c r="AL154" s="14">
        <v>3.8399999999999998E-5</v>
      </c>
      <c r="AM154" s="14">
        <v>1.3899999999999999E-4</v>
      </c>
      <c r="AN154" s="14">
        <v>1.17E-4</v>
      </c>
      <c r="AO154" s="14">
        <v>8.5400000000000002E-5</v>
      </c>
    </row>
    <row r="155" spans="1:41" x14ac:dyDescent="0.2">
      <c r="A155" s="9">
        <v>300152</v>
      </c>
      <c r="B155" s="10">
        <v>5</v>
      </c>
      <c r="C155" s="10">
        <v>15</v>
      </c>
      <c r="D155" s="11">
        <v>0.53606601731337411</v>
      </c>
      <c r="E155" s="12">
        <v>143.40177083918221</v>
      </c>
      <c r="F155" s="13">
        <v>-2.419082E-5</v>
      </c>
      <c r="G155" s="13">
        <v>-7.6643050000000008E-6</v>
      </c>
      <c r="H155" s="13">
        <v>-2.134995E-6</v>
      </c>
      <c r="I155" s="13">
        <v>-2.27884E-5</v>
      </c>
      <c r="J155" s="13">
        <v>-4.1964700000000002E-5</v>
      </c>
      <c r="K155" s="13">
        <v>1.4656550000000001E-4</v>
      </c>
      <c r="L155" s="14">
        <v>-8.2885519999999992E-6</v>
      </c>
      <c r="M155" s="14">
        <v>-3.5283490000000001E-5</v>
      </c>
      <c r="N155" s="14">
        <v>1.7747660000000001E-6</v>
      </c>
      <c r="O155" s="14">
        <v>2.6209800000000001E-5</v>
      </c>
      <c r="P155" s="14">
        <v>2.506701E-5</v>
      </c>
      <c r="Q155" s="14">
        <v>-1.217875E-4</v>
      </c>
      <c r="R155" s="13">
        <v>7.5806309999999997E-6</v>
      </c>
      <c r="S155" s="13">
        <v>-4.3511170000000004E-6</v>
      </c>
      <c r="T155" s="13">
        <v>-8.3773909999999995E-5</v>
      </c>
      <c r="U155" s="13">
        <v>5.4629790000000003E-5</v>
      </c>
      <c r="V155" s="13">
        <v>8.4740140000000001E-5</v>
      </c>
      <c r="W155" s="13">
        <v>-8.0690489999999992E-6</v>
      </c>
      <c r="X155" s="14">
        <v>2.0525529999999998E-6</v>
      </c>
      <c r="Y155" s="14">
        <v>-9.5046570000000003E-7</v>
      </c>
      <c r="Z155" s="14">
        <v>3.0563840000000003E-5</v>
      </c>
      <c r="AA155" s="14">
        <v>9.3779040000000001E-5</v>
      </c>
      <c r="AB155" s="14">
        <v>1.113077E-4</v>
      </c>
      <c r="AC155" s="14">
        <v>2.976097E-5</v>
      </c>
      <c r="AD155" s="13">
        <v>2.1940699999999999E-6</v>
      </c>
      <c r="AE155" s="13">
        <v>-9.5136019999999995E-7</v>
      </c>
      <c r="AF155" s="13">
        <v>3.344254E-5</v>
      </c>
      <c r="AG155" s="13">
        <v>1.0200979999999999E-4</v>
      </c>
      <c r="AH155" s="13">
        <v>1.216131E-4</v>
      </c>
      <c r="AI155" s="13">
        <v>3.1346790000000002E-5</v>
      </c>
      <c r="AJ155" s="14">
        <v>2.6599999999999999E-6</v>
      </c>
      <c r="AK155" s="14">
        <v>-9.9099999999999991E-7</v>
      </c>
      <c r="AL155" s="14">
        <v>3.7700000000000002E-5</v>
      </c>
      <c r="AM155" s="14">
        <v>1.1400000000000001E-4</v>
      </c>
      <c r="AN155" s="14">
        <v>1.36E-4</v>
      </c>
      <c r="AO155" s="14">
        <v>3.1199999999999999E-5</v>
      </c>
    </row>
    <row r="156" spans="1:41" x14ac:dyDescent="0.2">
      <c r="A156" s="9">
        <v>300153</v>
      </c>
      <c r="B156" s="10">
        <v>5</v>
      </c>
      <c r="C156" s="10">
        <v>16</v>
      </c>
      <c r="D156" s="11">
        <v>0.53606601731337411</v>
      </c>
      <c r="E156" s="12">
        <v>156.58548844796479</v>
      </c>
      <c r="F156" s="13">
        <v>-2.5894429999999999E-5</v>
      </c>
      <c r="G156" s="13">
        <v>-1.0133069999999999E-5</v>
      </c>
      <c r="H156" s="13">
        <v>-2.777319E-6</v>
      </c>
      <c r="I156" s="13">
        <v>7.7542650000000001E-7</v>
      </c>
      <c r="J156" s="13">
        <v>-1.109949E-5</v>
      </c>
      <c r="K156" s="13">
        <v>-1.736637E-4</v>
      </c>
      <c r="L156" s="14">
        <v>-9.7241159999999994E-6</v>
      </c>
      <c r="M156" s="14">
        <v>-3.6303139999999997E-5</v>
      </c>
      <c r="N156" s="14">
        <v>1.219072E-6</v>
      </c>
      <c r="O156" s="14">
        <v>7.3072509999999996E-6</v>
      </c>
      <c r="P156" s="14">
        <v>-2.2958140000000001E-6</v>
      </c>
      <c r="Q156" s="14">
        <v>7.0241330000000003E-5</v>
      </c>
      <c r="R156" s="13">
        <v>7.4726500000000004E-6</v>
      </c>
      <c r="S156" s="13">
        <v>-3.4871020000000001E-6</v>
      </c>
      <c r="T156" s="13">
        <v>-8.385884E-5</v>
      </c>
      <c r="U156" s="13">
        <v>3.670362E-5</v>
      </c>
      <c r="V156" s="13">
        <v>6.3909080000000006E-5</v>
      </c>
      <c r="W156" s="13">
        <v>1.166223E-5</v>
      </c>
      <c r="X156" s="14">
        <v>6.381693E-7</v>
      </c>
      <c r="Y156" s="14">
        <v>-2.6182129999999999E-6</v>
      </c>
      <c r="Z156" s="14">
        <v>2.9543399999999999E-5</v>
      </c>
      <c r="AA156" s="14">
        <v>6.8541180000000006E-5</v>
      </c>
      <c r="AB156" s="14">
        <v>1.377168E-4</v>
      </c>
      <c r="AC156" s="14">
        <v>-2.3583349999999998E-5</v>
      </c>
      <c r="AD156" s="13">
        <v>7.6928480000000001E-7</v>
      </c>
      <c r="AE156" s="13">
        <v>-2.7683830000000002E-6</v>
      </c>
      <c r="AF156" s="13">
        <v>3.239552E-5</v>
      </c>
      <c r="AG156" s="13">
        <v>7.4094149999999996E-5</v>
      </c>
      <c r="AH156" s="13">
        <v>1.5026279999999999E-4</v>
      </c>
      <c r="AI156" s="13">
        <v>-2.2941039999999999E-5</v>
      </c>
      <c r="AJ156" s="14">
        <v>1.02E-6</v>
      </c>
      <c r="AK156" s="14">
        <v>-2.92E-6</v>
      </c>
      <c r="AL156" s="14">
        <v>3.6600000000000002E-5</v>
      </c>
      <c r="AM156" s="14">
        <v>8.2200000000000006E-5</v>
      </c>
      <c r="AN156" s="14">
        <v>1.6899999999999999E-4</v>
      </c>
      <c r="AO156" s="14">
        <v>-2.37E-5</v>
      </c>
    </row>
    <row r="157" spans="1:41" x14ac:dyDescent="0.2">
      <c r="A157" s="9">
        <v>300154</v>
      </c>
      <c r="B157" s="10">
        <v>5</v>
      </c>
      <c r="C157" s="10">
        <v>17</v>
      </c>
      <c r="D157" s="11">
        <v>0.53606601731337422</v>
      </c>
      <c r="E157" s="12">
        <v>168.28955904576921</v>
      </c>
      <c r="F157" s="13">
        <v>-4.2765570000000001E-5</v>
      </c>
      <c r="G157" s="13">
        <v>-3.7860829999999998E-6</v>
      </c>
      <c r="H157" s="13">
        <v>-2.9089639999999999E-6</v>
      </c>
      <c r="I157" s="13">
        <v>-6.1472199999999999E-6</v>
      </c>
      <c r="J157" s="13">
        <v>-5.6346050000000002E-5</v>
      </c>
      <c r="K157" s="13">
        <v>-1.4596410000000001E-4</v>
      </c>
      <c r="L157" s="14">
        <v>-4.0327009999999998E-6</v>
      </c>
      <c r="M157" s="14">
        <v>-3.9470310000000001E-5</v>
      </c>
      <c r="N157" s="14">
        <v>5.7661699999999995E-7</v>
      </c>
      <c r="O157" s="14">
        <v>7.4137769999999996E-6</v>
      </c>
      <c r="P157" s="14">
        <v>2.4169070000000001E-6</v>
      </c>
      <c r="Q157" s="14">
        <v>4.6890379999999999E-5</v>
      </c>
      <c r="R157" s="13">
        <v>9.0861930000000004E-6</v>
      </c>
      <c r="S157" s="13">
        <v>-1.535004E-6</v>
      </c>
      <c r="T157" s="13">
        <v>-8.4240120000000001E-5</v>
      </c>
      <c r="U157" s="13">
        <v>2.1173130000000001E-5</v>
      </c>
      <c r="V157" s="13">
        <v>9.6853689999999997E-5</v>
      </c>
      <c r="W157" s="13">
        <v>4.0733240000000003E-6</v>
      </c>
      <c r="X157" s="14">
        <v>-4.6761209999999999E-6</v>
      </c>
      <c r="Y157" s="14">
        <v>-1.544891E-6</v>
      </c>
      <c r="Z157" s="14">
        <v>2.8566350000000001E-5</v>
      </c>
      <c r="AA157" s="14">
        <v>3.8541889999999997E-5</v>
      </c>
      <c r="AB157" s="14">
        <v>1.3848960000000001E-4</v>
      </c>
      <c r="AC157" s="14">
        <v>-6.6747269999999995E-5</v>
      </c>
      <c r="AD157" s="13">
        <v>-4.7700390000000001E-6</v>
      </c>
      <c r="AE157" s="13">
        <v>-1.6807610000000001E-6</v>
      </c>
      <c r="AF157" s="13">
        <v>3.1385160000000003E-5</v>
      </c>
      <c r="AG157" s="13">
        <v>4.1662780000000002E-5</v>
      </c>
      <c r="AH157" s="13">
        <v>1.51204E-4</v>
      </c>
      <c r="AI157" s="13">
        <v>-7.0902190000000006E-5</v>
      </c>
      <c r="AJ157" s="14">
        <v>-5.04E-6</v>
      </c>
      <c r="AK157" s="14">
        <v>-1.77E-6</v>
      </c>
      <c r="AL157" s="14">
        <v>3.5599999999999998E-5</v>
      </c>
      <c r="AM157" s="14">
        <v>4.6100000000000002E-5</v>
      </c>
      <c r="AN157" s="14">
        <v>1.7000000000000001E-4</v>
      </c>
      <c r="AO157" s="14">
        <v>-7.8899999999999993E-5</v>
      </c>
    </row>
    <row r="158" spans="1:41" x14ac:dyDescent="0.2">
      <c r="A158" s="9">
        <v>300155</v>
      </c>
      <c r="B158" s="10">
        <v>5</v>
      </c>
      <c r="C158" s="10">
        <v>18</v>
      </c>
      <c r="D158" s="11">
        <v>0.53606601731337411</v>
      </c>
      <c r="E158" s="12">
        <v>179.99362964357351</v>
      </c>
      <c r="F158" s="13">
        <v>-5.063492E-5</v>
      </c>
      <c r="G158" s="13">
        <v>5.5568760000000005E-7</v>
      </c>
      <c r="H158" s="13">
        <v>-3.0290799999999998E-6</v>
      </c>
      <c r="I158" s="13">
        <v>2.7652459999999998E-6</v>
      </c>
      <c r="J158" s="13">
        <v>-5.7593309999999997E-5</v>
      </c>
      <c r="K158" s="13">
        <v>-3.5494229999999998E-6</v>
      </c>
      <c r="L158" s="14">
        <v>-1.020715E-7</v>
      </c>
      <c r="M158" s="14">
        <v>-4.0087470000000003E-5</v>
      </c>
      <c r="N158" s="14">
        <v>6.6359149999999994E-8</v>
      </c>
      <c r="O158" s="14">
        <v>8.2528179999999992E-6</v>
      </c>
      <c r="P158" s="14">
        <v>-6.8176060000000003E-6</v>
      </c>
      <c r="Q158" s="14">
        <v>2.9325639999999999E-5</v>
      </c>
      <c r="R158" s="13">
        <v>9.4413269999999994E-6</v>
      </c>
      <c r="S158" s="13">
        <v>5.7318670000000001E-7</v>
      </c>
      <c r="T158" s="13">
        <v>-8.4162949999999997E-5</v>
      </c>
      <c r="U158" s="13">
        <v>2.699434E-6</v>
      </c>
      <c r="V158" s="13">
        <v>9.8037579999999997E-5</v>
      </c>
      <c r="W158" s="13">
        <v>1.5984729999999999E-6</v>
      </c>
      <c r="X158" s="14">
        <v>-8.7896400000000008E-6</v>
      </c>
      <c r="Y158" s="14">
        <v>-2.70832E-7</v>
      </c>
      <c r="Z158" s="14">
        <v>2.7729570000000001E-5</v>
      </c>
      <c r="AA158" s="14">
        <v>5.1454349999999998E-6</v>
      </c>
      <c r="AB158" s="14">
        <v>1.4072520000000001E-4</v>
      </c>
      <c r="AC158" s="14">
        <v>-2.9382199999999998E-6</v>
      </c>
      <c r="AD158" s="13">
        <v>-9.1342809999999996E-6</v>
      </c>
      <c r="AE158" s="13">
        <v>-3.3477459999999998E-7</v>
      </c>
      <c r="AF158" s="13">
        <v>3.049052E-5</v>
      </c>
      <c r="AG158" s="13">
        <v>5.7062060000000003E-6</v>
      </c>
      <c r="AH158" s="13">
        <v>1.5366030000000001E-4</v>
      </c>
      <c r="AI158" s="13">
        <v>-3.0623310000000001E-6</v>
      </c>
      <c r="AJ158" s="14">
        <v>-9.9000000000000001E-6</v>
      </c>
      <c r="AK158" s="14">
        <v>-3.39E-7</v>
      </c>
      <c r="AL158" s="14">
        <v>3.4600000000000001E-5</v>
      </c>
      <c r="AM158" s="14">
        <v>6.2899999999999999E-6</v>
      </c>
      <c r="AN158" s="14">
        <v>1.73E-4</v>
      </c>
      <c r="AO158" s="14">
        <v>-3.5899999999999999E-6</v>
      </c>
    </row>
    <row r="159" spans="1:41" x14ac:dyDescent="0.2">
      <c r="A159" s="9">
        <v>300156</v>
      </c>
      <c r="B159" s="10">
        <v>5</v>
      </c>
      <c r="C159" s="10">
        <v>19</v>
      </c>
      <c r="D159" s="11">
        <v>0.53606601731337411</v>
      </c>
      <c r="E159" s="12">
        <v>-168.30229975862221</v>
      </c>
      <c r="F159" s="13">
        <v>-4.2849629999999999E-5</v>
      </c>
      <c r="G159" s="13">
        <v>3.7969379999999998E-6</v>
      </c>
      <c r="H159" s="13">
        <v>-2.9622289999999999E-6</v>
      </c>
      <c r="I159" s="13">
        <v>1.21854E-5</v>
      </c>
      <c r="J159" s="13">
        <v>-5.5830749999999997E-5</v>
      </c>
      <c r="K159" s="13">
        <v>1.5369790000000001E-4</v>
      </c>
      <c r="L159" s="14">
        <v>3.7875379999999999E-6</v>
      </c>
      <c r="M159" s="14">
        <v>-3.8644640000000002E-5</v>
      </c>
      <c r="N159" s="14">
        <v>-5.1806199999999997E-7</v>
      </c>
      <c r="O159" s="14">
        <v>1.0398480000000001E-5</v>
      </c>
      <c r="P159" s="14">
        <v>-9.3762959999999994E-6</v>
      </c>
      <c r="Q159" s="14">
        <v>4.7212249999999998E-5</v>
      </c>
      <c r="R159" s="13">
        <v>8.8667790000000004E-6</v>
      </c>
      <c r="S159" s="13">
        <v>2.9153400000000001E-6</v>
      </c>
      <c r="T159" s="13">
        <v>-8.4168739999999995E-5</v>
      </c>
      <c r="U159" s="13">
        <v>-1.6940409999999999E-5</v>
      </c>
      <c r="V159" s="13">
        <v>9.6712469999999997E-5</v>
      </c>
      <c r="W159" s="13">
        <v>-5.0355749999999996E-6</v>
      </c>
      <c r="X159" s="14">
        <v>-5.6808459999999999E-6</v>
      </c>
      <c r="Y159" s="14">
        <v>6.9753939999999998E-7</v>
      </c>
      <c r="Z159" s="14">
        <v>2.7489359999999999E-5</v>
      </c>
      <c r="AA159" s="14">
        <v>-2.8492100000000001E-5</v>
      </c>
      <c r="AB159" s="14">
        <v>1.3354989999999999E-4</v>
      </c>
      <c r="AC159" s="14">
        <v>7.0072899999999998E-5</v>
      </c>
      <c r="AD159" s="13">
        <v>-5.8115880000000001E-6</v>
      </c>
      <c r="AE159" s="13">
        <v>6.887097E-7</v>
      </c>
      <c r="AF159" s="13">
        <v>3.0186819999999998E-5</v>
      </c>
      <c r="AG159" s="13">
        <v>-3.0442399999999998E-5</v>
      </c>
      <c r="AH159" s="13">
        <v>1.4604679999999999E-4</v>
      </c>
      <c r="AI159" s="13">
        <v>7.4687450000000003E-5</v>
      </c>
      <c r="AJ159" s="14">
        <v>-6.2400000000000004E-6</v>
      </c>
      <c r="AK159" s="14">
        <v>7.3099999999999997E-7</v>
      </c>
      <c r="AL159" s="14">
        <v>3.43E-5</v>
      </c>
      <c r="AM159" s="14">
        <v>-3.3699999999999999E-5</v>
      </c>
      <c r="AN159" s="14">
        <v>1.65E-4</v>
      </c>
      <c r="AO159" s="14">
        <v>8.2100000000000003E-5</v>
      </c>
    </row>
    <row r="160" spans="1:41" x14ac:dyDescent="0.2">
      <c r="A160" s="9">
        <v>300157</v>
      </c>
      <c r="B160" s="10">
        <v>5</v>
      </c>
      <c r="C160" s="10">
        <v>20</v>
      </c>
      <c r="D160" s="11">
        <v>0.53606601731337411</v>
      </c>
      <c r="E160" s="12">
        <v>-156.59822916081779</v>
      </c>
      <c r="F160" s="13">
        <v>-2.560253E-5</v>
      </c>
      <c r="G160" s="13">
        <v>9.1036069999999995E-6</v>
      </c>
      <c r="H160" s="13">
        <v>-2.6044899999999999E-6</v>
      </c>
      <c r="I160" s="13">
        <v>1.9925229999999999E-5</v>
      </c>
      <c r="J160" s="13">
        <v>-5.0870530000000002E-5</v>
      </c>
      <c r="K160" s="13">
        <v>1.787538E-4</v>
      </c>
      <c r="L160" s="14">
        <v>8.479359E-6</v>
      </c>
      <c r="M160" s="14">
        <v>-3.3871780000000002E-5</v>
      </c>
      <c r="N160" s="14">
        <v>-9.6157679999999994E-7</v>
      </c>
      <c r="O160" s="14">
        <v>1.730397E-5</v>
      </c>
      <c r="P160" s="14">
        <v>-1.7646619999999999E-5</v>
      </c>
      <c r="Q160" s="14">
        <v>6.6035679999999994E-5</v>
      </c>
      <c r="R160" s="13">
        <v>7.5478769999999998E-6</v>
      </c>
      <c r="S160" s="13">
        <v>4.3834280000000002E-6</v>
      </c>
      <c r="T160" s="13">
        <v>-8.3780359999999999E-5</v>
      </c>
      <c r="U160" s="13">
        <v>-4.6041639999999999E-5</v>
      </c>
      <c r="V160" s="13">
        <v>8.9648219999999995E-5</v>
      </c>
      <c r="W160" s="13">
        <v>-8.0265720000000004E-6</v>
      </c>
      <c r="X160" s="14">
        <v>-1.035862E-7</v>
      </c>
      <c r="Y160" s="14">
        <v>7.1616489999999996E-7</v>
      </c>
      <c r="Z160" s="14">
        <v>2.756101E-5</v>
      </c>
      <c r="AA160" s="14">
        <v>-5.1468339999999999E-5</v>
      </c>
      <c r="AB160" s="14">
        <v>1.220738E-4</v>
      </c>
      <c r="AC160" s="14">
        <v>3.4047169999999999E-5</v>
      </c>
      <c r="AD160" s="13">
        <v>5.5035580000000002E-8</v>
      </c>
      <c r="AE160" s="13">
        <v>6.8858490000000003E-7</v>
      </c>
      <c r="AF160" s="13">
        <v>3.0181359999999999E-5</v>
      </c>
      <c r="AG160" s="13">
        <v>-5.5425169999999997E-5</v>
      </c>
      <c r="AH160" s="13">
        <v>1.3363580000000001E-4</v>
      </c>
      <c r="AI160" s="13">
        <v>3.4844659999999999E-5</v>
      </c>
      <c r="AJ160" s="14">
        <v>1.29E-7</v>
      </c>
      <c r="AK160" s="14">
        <v>6.8100000000000002E-7</v>
      </c>
      <c r="AL160" s="14">
        <v>3.4199999999999998E-5</v>
      </c>
      <c r="AM160" s="14">
        <v>-6.1799999999999998E-5</v>
      </c>
      <c r="AN160" s="14">
        <v>1.5100000000000001E-4</v>
      </c>
      <c r="AO160" s="14">
        <v>3.65E-5</v>
      </c>
    </row>
    <row r="161" spans="1:41" x14ac:dyDescent="0.2">
      <c r="A161" s="9">
        <v>300158</v>
      </c>
      <c r="B161" s="10">
        <v>5</v>
      </c>
      <c r="C161" s="10">
        <v>21</v>
      </c>
      <c r="D161" s="11">
        <v>0.53606601731337411</v>
      </c>
      <c r="E161" s="12">
        <v>-143.41451155203509</v>
      </c>
      <c r="F161" s="13">
        <v>-2.5102549999999999E-5</v>
      </c>
      <c r="G161" s="13">
        <v>9.2669219999999995E-6</v>
      </c>
      <c r="H161" s="13">
        <v>-2.4444069999999998E-6</v>
      </c>
      <c r="I161" s="13">
        <v>1.1408600000000001E-7</v>
      </c>
      <c r="J161" s="13">
        <v>-6.9254260000000001E-6</v>
      </c>
      <c r="K161" s="13">
        <v>-1.476626E-4</v>
      </c>
      <c r="L161" s="14">
        <v>9.6758770000000004E-6</v>
      </c>
      <c r="M161" s="14">
        <v>-3.7095019999999998E-5</v>
      </c>
      <c r="N161" s="14">
        <v>-1.795693E-6</v>
      </c>
      <c r="O161" s="14">
        <v>1.1481319999999999E-5</v>
      </c>
      <c r="P161" s="14">
        <v>-1.6344730000000001E-6</v>
      </c>
      <c r="Q161" s="14">
        <v>-1.1527650000000001E-4</v>
      </c>
      <c r="R161" s="13">
        <v>6.7442020000000002E-6</v>
      </c>
      <c r="S161" s="13">
        <v>4.7241780000000003E-6</v>
      </c>
      <c r="T161" s="13">
        <v>-8.3865260000000002E-5</v>
      </c>
      <c r="U161" s="13">
        <v>-3.6968429999999999E-5</v>
      </c>
      <c r="V161" s="13">
        <v>6.3674200000000001E-5</v>
      </c>
      <c r="W161" s="13">
        <v>1.160914E-5</v>
      </c>
      <c r="X161" s="14">
        <v>1.248193E-6</v>
      </c>
      <c r="Y161" s="14">
        <v>-1.2500619999999999E-6</v>
      </c>
      <c r="Z161" s="14">
        <v>2.780816E-5</v>
      </c>
      <c r="AA161" s="14">
        <v>-8.7352899999999995E-5</v>
      </c>
      <c r="AB161" s="14">
        <v>1.12185E-4</v>
      </c>
      <c r="AC161" s="14">
        <v>-2.151863E-5</v>
      </c>
      <c r="AD161" s="13">
        <v>1.441813E-6</v>
      </c>
      <c r="AE161" s="13">
        <v>-1.4029459999999999E-6</v>
      </c>
      <c r="AF161" s="13">
        <v>3.0352619999999999E-5</v>
      </c>
      <c r="AG161" s="13">
        <v>-9.4510250000000005E-5</v>
      </c>
      <c r="AH161" s="13">
        <v>1.223764E-4</v>
      </c>
      <c r="AI161" s="13">
        <v>-2.215887E-5</v>
      </c>
      <c r="AJ161" s="14">
        <v>1.6700000000000001E-6</v>
      </c>
      <c r="AK161" s="14">
        <v>-1.55E-6</v>
      </c>
      <c r="AL161" s="14">
        <v>3.43E-5</v>
      </c>
      <c r="AM161" s="14">
        <v>-1.06E-4</v>
      </c>
      <c r="AN161" s="14">
        <v>1.37E-4</v>
      </c>
      <c r="AO161" s="14">
        <v>-2.1800000000000001E-5</v>
      </c>
    </row>
    <row r="162" spans="1:41" x14ac:dyDescent="0.2">
      <c r="A162" s="9">
        <v>300159</v>
      </c>
      <c r="B162" s="10">
        <v>5</v>
      </c>
      <c r="C162" s="10">
        <v>22</v>
      </c>
      <c r="D162" s="11">
        <v>0.53606601731337411</v>
      </c>
      <c r="E162" s="12">
        <v>-131.71044095423079</v>
      </c>
      <c r="F162" s="13">
        <v>-3.690849E-5</v>
      </c>
      <c r="G162" s="13">
        <v>6.5111650000000003E-7</v>
      </c>
      <c r="H162" s="13">
        <v>-1.9538470000000001E-6</v>
      </c>
      <c r="I162" s="13">
        <v>2.1464170000000002E-5</v>
      </c>
      <c r="J162" s="13">
        <v>-2.3355220000000001E-5</v>
      </c>
      <c r="K162" s="13">
        <v>-1.135903E-4</v>
      </c>
      <c r="L162" s="14">
        <v>4.0449790000000001E-7</v>
      </c>
      <c r="M162" s="14">
        <v>-4.5327380000000001E-5</v>
      </c>
      <c r="N162" s="14">
        <v>-2.230928E-6</v>
      </c>
      <c r="O162" s="14">
        <v>4.0404609999999997E-5</v>
      </c>
      <c r="P162" s="14">
        <v>-2.5194479999999999E-5</v>
      </c>
      <c r="Q162" s="14">
        <v>-1.029634E-4</v>
      </c>
      <c r="R162" s="13">
        <v>5.8612879999999998E-6</v>
      </c>
      <c r="S162" s="13">
        <v>7.0992109999999998E-6</v>
      </c>
      <c r="T162" s="13">
        <v>-8.4243879999999993E-5</v>
      </c>
      <c r="U162" s="13">
        <v>-7.3284060000000003E-5</v>
      </c>
      <c r="V162" s="13">
        <v>6.6712360000000006E-5</v>
      </c>
      <c r="W162" s="13">
        <v>4.1525550000000001E-6</v>
      </c>
      <c r="X162" s="14">
        <v>-1.9737900000000002E-6</v>
      </c>
      <c r="Y162" s="14">
        <v>-5.3728609999999998E-6</v>
      </c>
      <c r="Z162" s="14">
        <v>2.8079509999999998E-5</v>
      </c>
      <c r="AA162" s="14">
        <v>-1.034464E-4</v>
      </c>
      <c r="AB162" s="14">
        <v>8.9386580000000001E-5</v>
      </c>
      <c r="AC162" s="14">
        <v>-6.5522410000000002E-5</v>
      </c>
      <c r="AD162" s="13">
        <v>-1.960119E-6</v>
      </c>
      <c r="AE162" s="13">
        <v>-5.7565589999999996E-6</v>
      </c>
      <c r="AF162" s="13">
        <v>3.0580380000000001E-5</v>
      </c>
      <c r="AG162" s="13">
        <v>-1.1198539999999999E-4</v>
      </c>
      <c r="AH162" s="13">
        <v>9.7594909999999997E-5</v>
      </c>
      <c r="AI162" s="13">
        <v>-6.9655609999999998E-5</v>
      </c>
      <c r="AJ162" s="14">
        <v>-1.9599999999999999E-6</v>
      </c>
      <c r="AK162" s="14">
        <v>-6.2099999999999998E-6</v>
      </c>
      <c r="AL162" s="14">
        <v>3.4600000000000001E-5</v>
      </c>
      <c r="AM162" s="14">
        <v>-1.26E-4</v>
      </c>
      <c r="AN162" s="14">
        <v>1.1E-4</v>
      </c>
      <c r="AO162" s="14">
        <v>-7.6000000000000004E-5</v>
      </c>
    </row>
    <row r="163" spans="1:41" x14ac:dyDescent="0.2">
      <c r="A163" s="9">
        <v>300160</v>
      </c>
      <c r="B163" s="10">
        <v>5</v>
      </c>
      <c r="C163" s="10">
        <v>23</v>
      </c>
      <c r="D163" s="11">
        <v>0.53606601731337411</v>
      </c>
      <c r="E163" s="12">
        <v>-120.0063703564265</v>
      </c>
      <c r="F163" s="13">
        <v>-4.2920750000000001E-5</v>
      </c>
      <c r="G163" s="13">
        <v>-4.3517059999999999E-6</v>
      </c>
      <c r="H163" s="13">
        <v>-1.572009E-6</v>
      </c>
      <c r="I163" s="13">
        <v>1.6943169999999999E-5</v>
      </c>
      <c r="J163" s="13">
        <v>-1.6438440000000001E-5</v>
      </c>
      <c r="K163" s="13">
        <v>-2.717146E-5</v>
      </c>
      <c r="L163" s="14">
        <v>-5.0094650000000002E-6</v>
      </c>
      <c r="M163" s="14">
        <v>-4.7801640000000003E-5</v>
      </c>
      <c r="N163" s="14">
        <v>-2.5900810000000001E-6</v>
      </c>
      <c r="O163" s="14">
        <v>4.9407680000000003E-5</v>
      </c>
      <c r="P163" s="14">
        <v>-2.0995530000000001E-5</v>
      </c>
      <c r="Q163" s="14">
        <v>1.1588930000000001E-5</v>
      </c>
      <c r="R163" s="13">
        <v>4.2178240000000003E-6</v>
      </c>
      <c r="S163" s="13">
        <v>8.4665980000000008E-6</v>
      </c>
      <c r="T163" s="13">
        <v>-8.4162939999999996E-5</v>
      </c>
      <c r="U163" s="13">
        <v>-8.3558570000000001E-5</v>
      </c>
      <c r="V163" s="13">
        <v>5.1317909999999999E-5</v>
      </c>
      <c r="W163" s="13">
        <v>1.6510689999999999E-6</v>
      </c>
      <c r="X163" s="14">
        <v>-4.6561199999999999E-6</v>
      </c>
      <c r="Y163" s="14">
        <v>-8.1349609999999992E-6</v>
      </c>
      <c r="Z163" s="14">
        <v>2.8414429999999999E-5</v>
      </c>
      <c r="AA163" s="14">
        <v>-1.196675E-4</v>
      </c>
      <c r="AB163" s="14">
        <v>6.3331300000000001E-5</v>
      </c>
      <c r="AC163" s="14">
        <v>1.7394119999999999E-6</v>
      </c>
      <c r="AD163" s="13">
        <v>-4.8098939999999997E-6</v>
      </c>
      <c r="AE163" s="13">
        <v>-8.6976070000000004E-6</v>
      </c>
      <c r="AF163" s="13">
        <v>3.0864280000000001E-5</v>
      </c>
      <c r="AG163" s="13">
        <v>-1.2935759999999999E-4</v>
      </c>
      <c r="AH163" s="13">
        <v>6.9449859999999998E-5</v>
      </c>
      <c r="AI163" s="13">
        <v>1.7550159999999999E-6</v>
      </c>
      <c r="AJ163" s="14">
        <v>-5.0799999999999996E-6</v>
      </c>
      <c r="AK163" s="14">
        <v>-9.4299999999999995E-6</v>
      </c>
      <c r="AL163" s="14">
        <v>3.4799999999999999E-5</v>
      </c>
      <c r="AM163" s="14">
        <v>-1.45E-4</v>
      </c>
      <c r="AN163" s="14">
        <v>7.86E-5</v>
      </c>
      <c r="AO163" s="14">
        <v>1.7600000000000001E-6</v>
      </c>
    </row>
    <row r="164" spans="1:41" x14ac:dyDescent="0.2">
      <c r="A164" s="9">
        <v>300161</v>
      </c>
      <c r="B164" s="10">
        <v>5</v>
      </c>
      <c r="C164" s="10">
        <v>24</v>
      </c>
      <c r="D164" s="11">
        <v>0.53606601731337411</v>
      </c>
      <c r="E164" s="12">
        <v>-108.3022997586222</v>
      </c>
      <c r="F164" s="13">
        <v>-4.2980060000000003E-5</v>
      </c>
      <c r="G164" s="13">
        <v>-3.7122339999999999E-6</v>
      </c>
      <c r="H164" s="13">
        <v>-1.03246E-6</v>
      </c>
      <c r="I164" s="13">
        <v>1.5686879999999999E-5</v>
      </c>
      <c r="J164" s="13">
        <v>-1.242006E-5</v>
      </c>
      <c r="K164" s="13">
        <v>3.5961950000000002E-5</v>
      </c>
      <c r="L164" s="14">
        <v>-3.7216340000000002E-6</v>
      </c>
      <c r="M164" s="14">
        <v>-3.8514209999999999E-5</v>
      </c>
      <c r="N164" s="14">
        <v>-2.8243970000000001E-6</v>
      </c>
      <c r="O164" s="14">
        <v>5.3809169999999998E-5</v>
      </c>
      <c r="P164" s="14">
        <v>-1.287777E-5</v>
      </c>
      <c r="Q164" s="14">
        <v>1.5671239999999999E-4</v>
      </c>
      <c r="R164" s="13">
        <v>1.9043590000000001E-6</v>
      </c>
      <c r="S164" s="13">
        <v>9.1473510000000008E-6</v>
      </c>
      <c r="T164" s="13">
        <v>-8.4165020000000006E-5</v>
      </c>
      <c r="U164" s="13">
        <v>-9.2253470000000005E-5</v>
      </c>
      <c r="V164" s="13">
        <v>3.3661490000000002E-5</v>
      </c>
      <c r="W164" s="13">
        <v>-4.9558390000000001E-6</v>
      </c>
      <c r="X164" s="14">
        <v>-3.5229600000000001E-6</v>
      </c>
      <c r="Y164" s="14">
        <v>-5.1309619999999999E-6</v>
      </c>
      <c r="Z164" s="14">
        <v>2.9198060000000001E-5</v>
      </c>
      <c r="AA164" s="14">
        <v>-1.332483E-4</v>
      </c>
      <c r="AB164" s="14">
        <v>3.4211870000000001E-5</v>
      </c>
      <c r="AC164" s="14">
        <v>6.4587080000000002E-5</v>
      </c>
      <c r="AD164" s="13">
        <v>-3.5980090000000001E-6</v>
      </c>
      <c r="AE164" s="13">
        <v>-5.4950510000000003E-6</v>
      </c>
      <c r="AF164" s="13">
        <v>3.1606349999999999E-5</v>
      </c>
      <c r="AG164" s="13">
        <v>-1.4389630000000001E-4</v>
      </c>
      <c r="AH164" s="13">
        <v>3.810265E-5</v>
      </c>
      <c r="AI164" s="13">
        <v>6.8905609999999994E-5</v>
      </c>
      <c r="AJ164" s="14">
        <v>-3.7500000000000001E-6</v>
      </c>
      <c r="AK164" s="14">
        <v>-5.9399999999999999E-6</v>
      </c>
      <c r="AL164" s="14">
        <v>3.5599999999999998E-5</v>
      </c>
      <c r="AM164" s="14">
        <v>-1.6100000000000001E-4</v>
      </c>
      <c r="AN164" s="14">
        <v>4.4100000000000001E-5</v>
      </c>
      <c r="AO164" s="14">
        <v>7.5400000000000003E-5</v>
      </c>
    </row>
    <row r="165" spans="1:41" x14ac:dyDescent="0.2">
      <c r="A165" s="9">
        <v>300162</v>
      </c>
      <c r="B165" s="10">
        <v>5</v>
      </c>
      <c r="C165" s="10">
        <v>25</v>
      </c>
      <c r="D165" s="11">
        <v>0.53606601731337411</v>
      </c>
      <c r="E165" s="12">
        <v>-96.598229160817766</v>
      </c>
      <c r="F165" s="13">
        <v>-3.9418110000000002E-5</v>
      </c>
      <c r="G165" s="13">
        <v>-5.0293089999999995E-7</v>
      </c>
      <c r="H165" s="13">
        <v>-4.694948E-7</v>
      </c>
      <c r="I165" s="13">
        <v>6.2810859999999999E-6</v>
      </c>
      <c r="J165" s="13">
        <v>-9.4265259999999997E-6</v>
      </c>
      <c r="K165" s="13">
        <v>3.218833E-5</v>
      </c>
      <c r="L165" s="14">
        <v>-1.127178E-6</v>
      </c>
      <c r="M165" s="14">
        <v>-2.00562E-5</v>
      </c>
      <c r="N165" s="14">
        <v>-2.7363430000000001E-6</v>
      </c>
      <c r="O165" s="14">
        <v>5.8747979999999999E-5</v>
      </c>
      <c r="P165" s="14">
        <v>-4.0024790000000003E-6</v>
      </c>
      <c r="Q165" s="14">
        <v>1.8782320000000001E-4</v>
      </c>
      <c r="R165" s="13">
        <v>-2.2137769999999999E-8</v>
      </c>
      <c r="S165" s="13">
        <v>8.7405780000000005E-6</v>
      </c>
      <c r="T165" s="13">
        <v>-8.3773909999999995E-5</v>
      </c>
      <c r="U165" s="13">
        <v>-1.00702E-4</v>
      </c>
      <c r="V165" s="13">
        <v>4.9407160000000004E-6</v>
      </c>
      <c r="W165" s="13">
        <v>-8.0690489999999992E-6</v>
      </c>
      <c r="X165" s="14">
        <v>-8.5007940000000005E-7</v>
      </c>
      <c r="Y165" s="14">
        <v>2.071716E-7</v>
      </c>
      <c r="Z165" s="14">
        <v>3.0195870000000001E-5</v>
      </c>
      <c r="AA165" s="14">
        <v>-1.382768E-4</v>
      </c>
      <c r="AB165" s="14">
        <v>9.1319639999999998E-6</v>
      </c>
      <c r="AC165" s="14">
        <v>4.7525480000000003E-5</v>
      </c>
      <c r="AD165" s="13">
        <v>-7.6362629999999999E-7</v>
      </c>
      <c r="AE165" s="13">
        <v>1.7275289999999999E-7</v>
      </c>
      <c r="AF165" s="13">
        <v>3.2564219999999997E-5</v>
      </c>
      <c r="AG165" s="13">
        <v>-1.4916619999999999E-4</v>
      </c>
      <c r="AH165" s="13">
        <v>1.09375E-5</v>
      </c>
      <c r="AI165" s="13">
        <v>5.0161970000000003E-5</v>
      </c>
      <c r="AJ165" s="14">
        <v>-6.9800000000000003E-7</v>
      </c>
      <c r="AK165" s="14">
        <v>1.4499999999999999E-7</v>
      </c>
      <c r="AL165" s="14">
        <v>3.65E-5</v>
      </c>
      <c r="AM165" s="14">
        <v>-1.66E-4</v>
      </c>
      <c r="AN165" s="14">
        <v>1.3699999999999999E-5</v>
      </c>
      <c r="AO165" s="14">
        <v>5.2800000000000003E-5</v>
      </c>
    </row>
    <row r="166" spans="1:41" x14ac:dyDescent="0.2">
      <c r="A166" s="9">
        <v>300163</v>
      </c>
      <c r="B166" s="10">
        <v>5</v>
      </c>
      <c r="C166" s="10">
        <v>26</v>
      </c>
      <c r="D166" s="11">
        <v>0.53606601731337411</v>
      </c>
      <c r="E166" s="12">
        <v>-83.414511552035208</v>
      </c>
      <c r="F166" s="13">
        <v>-4.2299380000000002E-5</v>
      </c>
      <c r="G166" s="13">
        <v>2.5271629999999997E-7</v>
      </c>
      <c r="H166" s="13">
        <v>3.3291220000000002E-7</v>
      </c>
      <c r="I166" s="13">
        <v>-3.170093E-6</v>
      </c>
      <c r="J166" s="13">
        <v>-9.5851980000000005E-6</v>
      </c>
      <c r="K166" s="13">
        <v>2.600109E-5</v>
      </c>
      <c r="L166" s="14">
        <v>6.6167110000000004E-7</v>
      </c>
      <c r="M166" s="14">
        <v>-1.9898199999999999E-5</v>
      </c>
      <c r="N166" s="14">
        <v>-3.0147640000000002E-6</v>
      </c>
      <c r="O166" s="14">
        <v>8.8215479999999998E-6</v>
      </c>
      <c r="P166" s="14">
        <v>1.649706E-6</v>
      </c>
      <c r="Q166" s="14">
        <v>-1.8551789999999999E-4</v>
      </c>
      <c r="R166" s="13">
        <v>-7.1640569999999996E-7</v>
      </c>
      <c r="S166" s="13">
        <v>8.215056E-6</v>
      </c>
      <c r="T166" s="13">
        <v>-8.385884E-5</v>
      </c>
      <c r="U166" s="13">
        <v>-7.3698690000000006E-5</v>
      </c>
      <c r="V166" s="13">
        <v>-1.6827359999999999E-7</v>
      </c>
      <c r="W166" s="13">
        <v>1.166223E-5</v>
      </c>
      <c r="X166" s="14">
        <v>1.587377E-6</v>
      </c>
      <c r="Y166" s="14">
        <v>4.9499309999999998E-7</v>
      </c>
      <c r="Z166" s="14">
        <v>3.1084980000000003E-5</v>
      </c>
      <c r="AA166" s="14">
        <v>-1.4961729999999999E-4</v>
      </c>
      <c r="AB166" s="14">
        <v>-2.3099640000000001E-5</v>
      </c>
      <c r="AC166" s="14">
        <v>-3.4520149999999998E-5</v>
      </c>
      <c r="AD166" s="13">
        <v>1.8043E-6</v>
      </c>
      <c r="AE166" s="13">
        <v>5.2619659999999999E-7</v>
      </c>
      <c r="AF166" s="13">
        <v>3.3422359999999998E-5</v>
      </c>
      <c r="AG166" s="13">
        <v>-1.6077649999999999E-4</v>
      </c>
      <c r="AH166" s="13">
        <v>-2.438547E-5</v>
      </c>
      <c r="AI166" s="13">
        <v>-3.5308780000000002E-5</v>
      </c>
      <c r="AJ166" s="14">
        <v>2.0700000000000001E-6</v>
      </c>
      <c r="AK166" s="14">
        <v>4.6800000000000001E-7</v>
      </c>
      <c r="AL166" s="14">
        <v>3.7299999999999999E-5</v>
      </c>
      <c r="AM166" s="14">
        <v>-1.7899999999999999E-4</v>
      </c>
      <c r="AN166" s="14">
        <v>-2.6699999999999998E-5</v>
      </c>
      <c r="AO166" s="14">
        <v>-3.7499999999999997E-5</v>
      </c>
    </row>
    <row r="167" spans="1:41" x14ac:dyDescent="0.2">
      <c r="A167" s="9">
        <v>300164</v>
      </c>
      <c r="B167" s="10">
        <v>5</v>
      </c>
      <c r="C167" s="10">
        <v>27</v>
      </c>
      <c r="D167" s="11">
        <v>0.53606601731337411</v>
      </c>
      <c r="E167" s="12">
        <v>-71.710440954230819</v>
      </c>
      <c r="F167" s="13">
        <v>-4.3679749999999998E-5</v>
      </c>
      <c r="G167" s="13">
        <v>3.5048939999999999E-6</v>
      </c>
      <c r="H167" s="13">
        <v>9.5511709999999995E-7</v>
      </c>
      <c r="I167" s="13">
        <v>-2.0912420000000001E-5</v>
      </c>
      <c r="J167" s="13">
        <v>-1.5938470000000001E-5</v>
      </c>
      <c r="K167" s="13">
        <v>3.2373779999999997E-5</v>
      </c>
      <c r="L167" s="14">
        <v>3.258276E-6</v>
      </c>
      <c r="M167" s="14">
        <v>-3.8556120000000003E-5</v>
      </c>
      <c r="N167" s="14">
        <v>-2.807545E-6</v>
      </c>
      <c r="O167" s="14">
        <v>4.782136E-5</v>
      </c>
      <c r="P167" s="14">
        <v>1.718211E-5</v>
      </c>
      <c r="Q167" s="14">
        <v>-1.4985380000000001E-4</v>
      </c>
      <c r="R167" s="13">
        <v>-3.2137440000000002E-6</v>
      </c>
      <c r="S167" s="13">
        <v>8.6363760000000002E-6</v>
      </c>
      <c r="T167" s="13">
        <v>-8.4240120000000001E-5</v>
      </c>
      <c r="U167" s="13">
        <v>-9.4464320000000004E-5</v>
      </c>
      <c r="V167" s="13">
        <v>-3.0090380000000001E-5</v>
      </c>
      <c r="W167" s="13">
        <v>4.0733240000000003E-6</v>
      </c>
      <c r="X167" s="14">
        <v>3.7692470000000001E-6</v>
      </c>
      <c r="Y167" s="14">
        <v>-4.5237819999999997E-6</v>
      </c>
      <c r="Z167" s="14">
        <v>3.1565120000000002E-5</v>
      </c>
      <c r="AA167" s="14">
        <v>-1.39192E-4</v>
      </c>
      <c r="AB167" s="14">
        <v>-4.9107909999999999E-5</v>
      </c>
      <c r="AC167" s="14">
        <v>-5.7273900000000001E-5</v>
      </c>
      <c r="AD167" s="13">
        <v>4.086002E-6</v>
      </c>
      <c r="AE167" s="13">
        <v>-4.7338710000000004E-6</v>
      </c>
      <c r="AF167" s="13">
        <v>3.3895349999999997E-5</v>
      </c>
      <c r="AG167" s="13">
        <v>-1.4931100000000001E-4</v>
      </c>
      <c r="AH167" s="13">
        <v>-5.2315190000000003E-5</v>
      </c>
      <c r="AI167" s="13">
        <v>-6.0690589999999997E-5</v>
      </c>
      <c r="AJ167" s="14">
        <v>4.5499999999999996E-6</v>
      </c>
      <c r="AK167" s="14">
        <v>-5.2299999999999999E-6</v>
      </c>
      <c r="AL167" s="14">
        <v>3.7799999999999997E-5</v>
      </c>
      <c r="AM167" s="14">
        <v>-1.66E-4</v>
      </c>
      <c r="AN167" s="14">
        <v>-5.7800000000000002E-5</v>
      </c>
      <c r="AO167" s="14">
        <v>-6.6299999999999999E-5</v>
      </c>
    </row>
    <row r="168" spans="1:41" x14ac:dyDescent="0.2">
      <c r="A168" s="9">
        <v>300165</v>
      </c>
      <c r="B168" s="10">
        <v>5</v>
      </c>
      <c r="C168" s="10">
        <v>28</v>
      </c>
      <c r="D168" s="11">
        <v>0.53606601731337411</v>
      </c>
      <c r="E168" s="12">
        <v>-60.006370356426537</v>
      </c>
      <c r="F168" s="13">
        <v>-4.2527909999999997E-5</v>
      </c>
      <c r="G168" s="13">
        <v>4.7826569999999998E-6</v>
      </c>
      <c r="H168" s="13">
        <v>1.457071E-6</v>
      </c>
      <c r="I168" s="13">
        <v>-2.5786949999999999E-5</v>
      </c>
      <c r="J168" s="13">
        <v>-2.4737440000000001E-5</v>
      </c>
      <c r="K168" s="13">
        <v>-2.3622040000000001E-5</v>
      </c>
      <c r="L168" s="14">
        <v>4.1248979999999996E-6</v>
      </c>
      <c r="M168" s="14">
        <v>-4.8194479999999999E-5</v>
      </c>
      <c r="N168" s="14">
        <v>-2.6564399999999999E-6</v>
      </c>
      <c r="O168" s="14">
        <v>4.1108690000000001E-5</v>
      </c>
      <c r="P168" s="14">
        <v>2.173459E-5</v>
      </c>
      <c r="Q168" s="14">
        <v>-1.773671E-5</v>
      </c>
      <c r="R168" s="13">
        <v>-5.2170579999999997E-6</v>
      </c>
      <c r="S168" s="13">
        <v>7.8898360000000004E-6</v>
      </c>
      <c r="T168" s="13">
        <v>-8.4162949999999997E-5</v>
      </c>
      <c r="U168" s="13">
        <v>-8.6252759999999999E-5</v>
      </c>
      <c r="V168" s="13">
        <v>-4.6681010000000003E-5</v>
      </c>
      <c r="W168" s="13">
        <v>1.5984729999999999E-6</v>
      </c>
      <c r="X168" s="14">
        <v>4.8525440000000001E-6</v>
      </c>
      <c r="Y168" s="14">
        <v>-7.5431109999999999E-6</v>
      </c>
      <c r="Z168" s="14">
        <v>3.1839409999999999E-5</v>
      </c>
      <c r="AA168" s="14">
        <v>-1.2605919999999999E-4</v>
      </c>
      <c r="AB168" s="14">
        <v>-7.6200239999999999E-5</v>
      </c>
      <c r="AC168" s="14">
        <v>4.1525919999999996E-6</v>
      </c>
      <c r="AD168" s="13">
        <v>5.211822E-6</v>
      </c>
      <c r="AE168" s="13">
        <v>-7.9462690000000007E-6</v>
      </c>
      <c r="AF168" s="13">
        <v>3.415431E-5</v>
      </c>
      <c r="AG168" s="13">
        <v>-1.3499160000000001E-4</v>
      </c>
      <c r="AH168" s="13">
        <v>-8.1219959999999995E-5</v>
      </c>
      <c r="AI168" s="13">
        <v>4.4081189999999997E-6</v>
      </c>
      <c r="AJ168" s="14">
        <v>5.8000000000000004E-6</v>
      </c>
      <c r="AK168" s="14">
        <v>-8.7399999999999993E-6</v>
      </c>
      <c r="AL168" s="14">
        <v>3.8000000000000002E-5</v>
      </c>
      <c r="AM168" s="14">
        <v>-1.4999999999999999E-4</v>
      </c>
      <c r="AN168" s="14">
        <v>-8.9699999999999998E-5</v>
      </c>
      <c r="AO168" s="14">
        <v>4.6099999999999999E-6</v>
      </c>
    </row>
    <row r="169" spans="1:41" x14ac:dyDescent="0.2">
      <c r="A169" s="9">
        <v>300166</v>
      </c>
      <c r="B169" s="10">
        <v>5</v>
      </c>
      <c r="C169" s="10">
        <v>29</v>
      </c>
      <c r="D169" s="11">
        <v>0.53606601731337411</v>
      </c>
      <c r="E169" s="12">
        <v>-48.302299758622212</v>
      </c>
      <c r="F169" s="13">
        <v>-3.6411710000000003E-5</v>
      </c>
      <c r="G169" s="13">
        <v>-7.060412E-8</v>
      </c>
      <c r="H169" s="13">
        <v>1.9297689999999999E-6</v>
      </c>
      <c r="I169" s="13">
        <v>-2.3658619999999999E-5</v>
      </c>
      <c r="J169" s="13">
        <v>-3.1093029999999997E-5</v>
      </c>
      <c r="K169" s="13">
        <v>-1.17736E-4</v>
      </c>
      <c r="L169" s="14">
        <v>-8.0004499999999994E-8</v>
      </c>
      <c r="M169" s="14">
        <v>-4.5082559999999998E-5</v>
      </c>
      <c r="N169" s="14">
        <v>-2.3063350000000002E-6</v>
      </c>
      <c r="O169" s="14">
        <v>3.5136189999999997E-5</v>
      </c>
      <c r="P169" s="14">
        <v>2.6467729999999999E-5</v>
      </c>
      <c r="Q169" s="14">
        <v>1.0950020000000001E-4</v>
      </c>
      <c r="R169" s="13">
        <v>-6.958148E-6</v>
      </c>
      <c r="S169" s="13">
        <v>6.2211849999999996E-6</v>
      </c>
      <c r="T169" s="13">
        <v>-8.4168739999999995E-5</v>
      </c>
      <c r="U169" s="13">
        <v>-7.5285249999999999E-5</v>
      </c>
      <c r="V169" s="13">
        <v>-6.3027059999999996E-5</v>
      </c>
      <c r="W169" s="13">
        <v>-5.0355749999999996E-6</v>
      </c>
      <c r="X169" s="14">
        <v>2.9581629999999999E-6</v>
      </c>
      <c r="Y169" s="14">
        <v>-4.9187949999999999E-6</v>
      </c>
      <c r="Z169" s="14">
        <v>3.2295339999999998E-5</v>
      </c>
      <c r="AA169" s="14">
        <v>-1.0989679999999999E-4</v>
      </c>
      <c r="AB169" s="14">
        <v>-1.0526660000000001E-4</v>
      </c>
      <c r="AC169" s="14">
        <v>6.1050059999999997E-5</v>
      </c>
      <c r="AD169" s="13">
        <v>3.1908E-6</v>
      </c>
      <c r="AE169" s="13">
        <v>-5.1683449999999999E-6</v>
      </c>
      <c r="AF169" s="13">
        <v>3.4601950000000002E-5</v>
      </c>
      <c r="AG169" s="13">
        <v>-1.176029E-4</v>
      </c>
      <c r="AH169" s="13">
        <v>-1.120748E-4</v>
      </c>
      <c r="AI169" s="13">
        <v>6.4794639999999994E-5</v>
      </c>
      <c r="AJ169" s="14">
        <v>3.63E-6</v>
      </c>
      <c r="AK169" s="14">
        <v>-5.6799999999999998E-6</v>
      </c>
      <c r="AL169" s="14">
        <v>3.8500000000000001E-5</v>
      </c>
      <c r="AM169" s="14">
        <v>-1.3100000000000001E-4</v>
      </c>
      <c r="AN169" s="14">
        <v>-1.2400000000000001E-4</v>
      </c>
      <c r="AO169" s="14">
        <v>7.08E-5</v>
      </c>
    </row>
    <row r="170" spans="1:41" x14ac:dyDescent="0.2">
      <c r="A170" s="9">
        <v>300167</v>
      </c>
      <c r="B170" s="10">
        <v>5</v>
      </c>
      <c r="C170" s="10">
        <v>30</v>
      </c>
      <c r="D170" s="11">
        <v>0.53606601731337411</v>
      </c>
      <c r="E170" s="12">
        <v>-36.598229160817823</v>
      </c>
      <c r="F170" s="13">
        <v>-2.419082E-5</v>
      </c>
      <c r="G170" s="13">
        <v>-7.6643050000000008E-6</v>
      </c>
      <c r="H170" s="13">
        <v>2.134995E-6</v>
      </c>
      <c r="I170" s="13">
        <v>-2.27884E-5</v>
      </c>
      <c r="J170" s="13">
        <v>-4.1964700000000002E-5</v>
      </c>
      <c r="K170" s="13">
        <v>-1.4656550000000001E-4</v>
      </c>
      <c r="L170" s="14">
        <v>-8.2885519999999992E-6</v>
      </c>
      <c r="M170" s="14">
        <v>-3.5283490000000001E-5</v>
      </c>
      <c r="N170" s="14">
        <v>-1.7747660000000001E-6</v>
      </c>
      <c r="O170" s="14">
        <v>2.6209800000000001E-5</v>
      </c>
      <c r="P170" s="14">
        <v>2.506701E-5</v>
      </c>
      <c r="Q170" s="14">
        <v>1.217875E-4</v>
      </c>
      <c r="R170" s="13">
        <v>-7.5700980000000001E-6</v>
      </c>
      <c r="S170" s="13">
        <v>4.3449389999999997E-6</v>
      </c>
      <c r="T170" s="13">
        <v>-8.3780359999999999E-5</v>
      </c>
      <c r="U170" s="13">
        <v>-5.4616810000000003E-5</v>
      </c>
      <c r="V170" s="13">
        <v>-8.4697340000000002E-5</v>
      </c>
      <c r="W170" s="13">
        <v>-8.0265720000000004E-6</v>
      </c>
      <c r="X170" s="14">
        <v>-5.4165770000000002E-7</v>
      </c>
      <c r="Y170" s="14">
        <v>-6.3452339999999994E-8</v>
      </c>
      <c r="Z170" s="14">
        <v>3.2817829999999998E-5</v>
      </c>
      <c r="AA170" s="14">
        <v>-8.942958E-5</v>
      </c>
      <c r="AB170" s="14">
        <v>-1.24525E-4</v>
      </c>
      <c r="AC170" s="14">
        <v>5.1896969999999999E-5</v>
      </c>
      <c r="AD170" s="13">
        <v>-4.8180690000000003E-7</v>
      </c>
      <c r="AE170" s="13">
        <v>-8.4095520000000007E-8</v>
      </c>
      <c r="AF170" s="13">
        <v>3.5124119999999999E-5</v>
      </c>
      <c r="AG170" s="13">
        <v>-9.5498060000000004E-5</v>
      </c>
      <c r="AH170" s="13">
        <v>-1.3260480000000001E-4</v>
      </c>
      <c r="AI170" s="13">
        <v>5.3742880000000002E-5</v>
      </c>
      <c r="AJ170" s="14">
        <v>-3.1800000000000002E-7</v>
      </c>
      <c r="AK170" s="14">
        <v>-1.6299999999999999E-7</v>
      </c>
      <c r="AL170" s="14">
        <v>3.8999999999999999E-5</v>
      </c>
      <c r="AM170" s="14">
        <v>-1.06E-4</v>
      </c>
      <c r="AN170" s="14">
        <v>-1.46E-4</v>
      </c>
      <c r="AO170" s="14">
        <v>5.7399999999999999E-5</v>
      </c>
    </row>
    <row r="171" spans="1:41" x14ac:dyDescent="0.2">
      <c r="A171" s="9">
        <v>300168</v>
      </c>
      <c r="B171" s="10">
        <v>6</v>
      </c>
      <c r="C171" s="10">
        <v>1</v>
      </c>
      <c r="D171" s="11">
        <v>0.59851130973768185</v>
      </c>
      <c r="E171" s="12">
        <v>-24.463236574179181</v>
      </c>
      <c r="F171" s="13">
        <v>-2.8068160000000001E-5</v>
      </c>
      <c r="G171" s="13">
        <v>-1.4802789999999999E-5</v>
      </c>
      <c r="H171" s="13">
        <v>2.9268320000000001E-6</v>
      </c>
      <c r="I171" s="13">
        <v>1.195077E-6</v>
      </c>
      <c r="J171" s="13">
        <v>-8.0490679999999997E-6</v>
      </c>
      <c r="K171" s="13">
        <v>1.86787E-4</v>
      </c>
      <c r="L171" s="14">
        <v>-1.3135220000000001E-5</v>
      </c>
      <c r="M171" s="14">
        <v>-4.134387E-5</v>
      </c>
      <c r="N171" s="14">
        <v>-1.3335940000000001E-6</v>
      </c>
      <c r="O171" s="14">
        <v>6.9086549999999998E-6</v>
      </c>
      <c r="P171" s="14">
        <v>-7.0978009999999999E-7</v>
      </c>
      <c r="Q171" s="14">
        <v>-7.0752240000000006E-5</v>
      </c>
      <c r="R171" s="13">
        <v>-8.0266860000000006E-6</v>
      </c>
      <c r="S171" s="13">
        <v>4.8955799999999996E-6</v>
      </c>
      <c r="T171" s="13">
        <v>-7.8674939999999997E-5</v>
      </c>
      <c r="U171" s="13">
        <v>-3.9613159999999999E-5</v>
      </c>
      <c r="V171" s="13">
        <v>-7.5895879999999998E-5</v>
      </c>
      <c r="W171" s="13">
        <v>8.6137509999999997E-6</v>
      </c>
      <c r="X171" s="14">
        <v>-1.739046E-6</v>
      </c>
      <c r="Y171" s="14">
        <v>2.531729E-6</v>
      </c>
      <c r="Z171" s="14">
        <v>4.4582139999999997E-5</v>
      </c>
      <c r="AA171" s="14">
        <v>-8.1715820000000003E-5</v>
      </c>
      <c r="AB171" s="14">
        <v>-1.837043E-4</v>
      </c>
      <c r="AC171" s="14">
        <v>-3.1325860000000002E-5</v>
      </c>
      <c r="AD171" s="13">
        <v>-1.6822589999999999E-6</v>
      </c>
      <c r="AE171" s="13">
        <v>2.6633579999999999E-6</v>
      </c>
      <c r="AF171" s="13">
        <v>4.7619659999999998E-5</v>
      </c>
      <c r="AG171" s="13">
        <v>-8.6352400000000004E-5</v>
      </c>
      <c r="AH171" s="13">
        <v>-1.949838E-4</v>
      </c>
      <c r="AI171" s="13">
        <v>-3.2804359999999998E-5</v>
      </c>
      <c r="AJ171" s="14">
        <v>-1.5999999999999999E-6</v>
      </c>
      <c r="AK171" s="14">
        <v>2.8399999999999999E-6</v>
      </c>
      <c r="AL171" s="14">
        <v>5.27E-5</v>
      </c>
      <c r="AM171" s="14">
        <v>-9.4500000000000007E-5</v>
      </c>
      <c r="AN171" s="14">
        <v>-2.14E-4</v>
      </c>
      <c r="AO171" s="14">
        <v>-3.4E-5</v>
      </c>
    </row>
    <row r="172" spans="1:41" x14ac:dyDescent="0.2">
      <c r="A172" s="9">
        <v>300169</v>
      </c>
      <c r="B172" s="10">
        <v>6</v>
      </c>
      <c r="C172" s="10">
        <v>2</v>
      </c>
      <c r="D172" s="11">
        <v>0.59851130973768185</v>
      </c>
      <c r="E172" s="12">
        <v>-14.68207612307509</v>
      </c>
      <c r="F172" s="13">
        <v>-4.97333E-5</v>
      </c>
      <c r="G172" s="13">
        <v>-7.4031689999999999E-6</v>
      </c>
      <c r="H172" s="13">
        <v>3.188546E-6</v>
      </c>
      <c r="I172" s="13">
        <v>-7.8572800000000004E-6</v>
      </c>
      <c r="J172" s="13">
        <v>-4.0678839999999997E-5</v>
      </c>
      <c r="K172" s="13">
        <v>2.5286530000000001E-4</v>
      </c>
      <c r="L172" s="14">
        <v>-6.4400470000000004E-6</v>
      </c>
      <c r="M172" s="14">
        <v>-4.4871070000000003E-5</v>
      </c>
      <c r="N172" s="14">
        <v>-8.2391540000000002E-7</v>
      </c>
      <c r="O172" s="14">
        <v>7.2372190000000002E-6</v>
      </c>
      <c r="P172" s="14">
        <v>1.446089E-7</v>
      </c>
      <c r="Q172" s="14">
        <v>-7.6217629999999996E-5</v>
      </c>
      <c r="R172" s="13">
        <v>-9.1985009999999995E-6</v>
      </c>
      <c r="S172" s="13">
        <v>3.4060839999999999E-6</v>
      </c>
      <c r="T172" s="13">
        <v>-7.8889739999999994E-5</v>
      </c>
      <c r="U172" s="13">
        <v>-2.31854E-5</v>
      </c>
      <c r="V172" s="13">
        <v>-9.229679E-5</v>
      </c>
      <c r="W172" s="13">
        <v>4.2120139999999996E-6</v>
      </c>
      <c r="X172" s="14">
        <v>4.9126399999999996E-6</v>
      </c>
      <c r="Y172" s="14">
        <v>1.567192E-6</v>
      </c>
      <c r="Z172" s="14">
        <v>4.4661089999999998E-5</v>
      </c>
      <c r="AA172" s="14">
        <v>-5.0942120000000003E-5</v>
      </c>
      <c r="AB172" s="14">
        <v>-1.917581E-4</v>
      </c>
      <c r="AC172" s="14">
        <v>-9.1852159999999998E-5</v>
      </c>
      <c r="AD172" s="13">
        <v>5.3366279999999998E-6</v>
      </c>
      <c r="AE172" s="13">
        <v>1.6245620000000001E-6</v>
      </c>
      <c r="AF172" s="13">
        <v>4.7735580000000003E-5</v>
      </c>
      <c r="AG172" s="13">
        <v>-5.367824E-5</v>
      </c>
      <c r="AH172" s="13">
        <v>-2.0340199999999999E-4</v>
      </c>
      <c r="AI172" s="13">
        <v>-9.7163720000000001E-5</v>
      </c>
      <c r="AJ172" s="14">
        <v>5.93E-6</v>
      </c>
      <c r="AK172" s="14">
        <v>1.77E-6</v>
      </c>
      <c r="AL172" s="14">
        <v>5.2899999999999998E-5</v>
      </c>
      <c r="AM172" s="14">
        <v>-5.8600000000000001E-5</v>
      </c>
      <c r="AN172" s="14">
        <v>-2.23E-4</v>
      </c>
      <c r="AO172" s="14">
        <v>-1.05E-4</v>
      </c>
    </row>
    <row r="173" spans="1:41" x14ac:dyDescent="0.2">
      <c r="A173" s="9">
        <v>300170</v>
      </c>
      <c r="B173" s="10">
        <v>6</v>
      </c>
      <c r="C173" s="10">
        <v>3</v>
      </c>
      <c r="D173" s="11">
        <v>0.59851130973768185</v>
      </c>
      <c r="E173" s="12">
        <v>-4.9009156719710063</v>
      </c>
      <c r="F173" s="13">
        <v>-6.8555559999999995E-5</v>
      </c>
      <c r="G173" s="13">
        <v>-1.2857879999999999E-6</v>
      </c>
      <c r="H173" s="13">
        <v>3.25553E-6</v>
      </c>
      <c r="I173" s="13">
        <v>-1.54611E-6</v>
      </c>
      <c r="J173" s="13">
        <v>-4.3762240000000002E-5</v>
      </c>
      <c r="K173" s="13">
        <v>1.2914560000000001E-4</v>
      </c>
      <c r="L173" s="14">
        <v>-1.4549620000000001E-6</v>
      </c>
      <c r="M173" s="14">
        <v>-4.6611579999999998E-5</v>
      </c>
      <c r="N173" s="14">
        <v>-3.1582280000000002E-7</v>
      </c>
      <c r="O173" s="14">
        <v>6.4463929999999998E-6</v>
      </c>
      <c r="P173" s="14">
        <v>-4.8306120000000003E-6</v>
      </c>
      <c r="Q173" s="14">
        <v>-2.7878110000000001E-5</v>
      </c>
      <c r="R173" s="13">
        <v>-9.8495359999999996E-6</v>
      </c>
      <c r="S173" s="13">
        <v>6.5617410000000003E-7</v>
      </c>
      <c r="T173" s="13">
        <v>-7.8838079999999999E-5</v>
      </c>
      <c r="U173" s="13">
        <v>-7.5161919999999999E-6</v>
      </c>
      <c r="V173" s="13">
        <v>-9.6127159999999994E-5</v>
      </c>
      <c r="W173" s="13">
        <v>1.8203599999999999E-6</v>
      </c>
      <c r="X173" s="14">
        <v>1.220613E-5</v>
      </c>
      <c r="Y173" s="14">
        <v>6.8560549999999999E-7</v>
      </c>
      <c r="Z173" s="14">
        <v>4.4670189999999997E-5</v>
      </c>
      <c r="AA173" s="14">
        <v>-1.7044870000000001E-5</v>
      </c>
      <c r="AB173" s="14">
        <v>-2.0395640000000001E-4</v>
      </c>
      <c r="AC173" s="14">
        <v>-4.8229310000000003E-5</v>
      </c>
      <c r="AD173" s="13">
        <v>1.305501E-5</v>
      </c>
      <c r="AE173" s="13">
        <v>6.7510760000000004E-7</v>
      </c>
      <c r="AF173" s="13">
        <v>4.77709E-5</v>
      </c>
      <c r="AG173" s="13">
        <v>-1.7863739999999999E-5</v>
      </c>
      <c r="AH173" s="13">
        <v>-2.1624489999999999E-4</v>
      </c>
      <c r="AI173" s="13">
        <v>-5.1025910000000003E-5</v>
      </c>
      <c r="AJ173" s="14">
        <v>1.43E-5</v>
      </c>
      <c r="AK173" s="14">
        <v>7.8800000000000002E-7</v>
      </c>
      <c r="AL173" s="14">
        <v>5.3000000000000001E-5</v>
      </c>
      <c r="AM173" s="14">
        <v>-1.95E-5</v>
      </c>
      <c r="AN173" s="14">
        <v>-2.3699999999999999E-4</v>
      </c>
      <c r="AO173" s="14">
        <v>-5.5000000000000002E-5</v>
      </c>
    </row>
    <row r="174" spans="1:41" x14ac:dyDescent="0.2">
      <c r="A174" s="9">
        <v>300171</v>
      </c>
      <c r="B174" s="10">
        <v>6</v>
      </c>
      <c r="C174" s="10">
        <v>4</v>
      </c>
      <c r="D174" s="11">
        <v>0.59851130973768185</v>
      </c>
      <c r="E174" s="12">
        <v>4.8802447791331609</v>
      </c>
      <c r="F174" s="13">
        <v>-6.8757200000000006E-5</v>
      </c>
      <c r="G174" s="13">
        <v>2.6674309999999999E-6</v>
      </c>
      <c r="H174" s="13">
        <v>3.2956179999999999E-6</v>
      </c>
      <c r="I174" s="13">
        <v>4.0791910000000002E-6</v>
      </c>
      <c r="J174" s="13">
        <v>-4.4637130000000002E-5</v>
      </c>
      <c r="K174" s="13">
        <v>-1.2763649999999999E-4</v>
      </c>
      <c r="L174" s="14">
        <v>1.2864760000000001E-6</v>
      </c>
      <c r="M174" s="14">
        <v>-4.6220519999999997E-5</v>
      </c>
      <c r="N174" s="14">
        <v>1.621295E-7</v>
      </c>
      <c r="O174" s="14">
        <v>7.7966129999999998E-6</v>
      </c>
      <c r="P174" s="14">
        <v>-6.4205569999999999E-6</v>
      </c>
      <c r="Q174" s="14">
        <v>-2.7702880000000001E-5</v>
      </c>
      <c r="R174" s="13">
        <v>-9.7482430000000002E-6</v>
      </c>
      <c r="S174" s="13">
        <v>-2.327738E-6</v>
      </c>
      <c r="T174" s="13">
        <v>-7.8813019999999994E-5</v>
      </c>
      <c r="U174" s="13">
        <v>7.6403989999999995E-6</v>
      </c>
      <c r="V174" s="13">
        <v>-9.6812500000000002E-5</v>
      </c>
      <c r="W174" s="13">
        <v>-1.205388E-6</v>
      </c>
      <c r="X174" s="14">
        <v>1.195433E-5</v>
      </c>
      <c r="Y174" s="14">
        <v>4.8436709999999995E-7</v>
      </c>
      <c r="Z174" s="14">
        <v>4.4815989999999998E-5</v>
      </c>
      <c r="AA174" s="14">
        <v>1.9777100000000001E-5</v>
      </c>
      <c r="AB174" s="14">
        <v>-2.0745949999999999E-4</v>
      </c>
      <c r="AC174" s="14">
        <v>5.7884170000000002E-5</v>
      </c>
      <c r="AD174" s="13">
        <v>1.28103E-5</v>
      </c>
      <c r="AE174" s="13">
        <v>4.5166839999999999E-7</v>
      </c>
      <c r="AF174" s="13">
        <v>4.7938190000000001E-5</v>
      </c>
      <c r="AG174" s="13">
        <v>2.1041970000000001E-5</v>
      </c>
      <c r="AH174" s="13">
        <v>-2.199693E-4</v>
      </c>
      <c r="AI174" s="13">
        <v>6.0916740000000002E-5</v>
      </c>
      <c r="AJ174" s="14">
        <v>1.4E-5</v>
      </c>
      <c r="AK174" s="14">
        <v>6.0200000000000002E-7</v>
      </c>
      <c r="AL174" s="14">
        <v>5.3100000000000003E-5</v>
      </c>
      <c r="AM174" s="14">
        <v>2.3E-5</v>
      </c>
      <c r="AN174" s="14">
        <v>-2.41E-4</v>
      </c>
      <c r="AO174" s="14">
        <v>6.6199999999999996E-5</v>
      </c>
    </row>
    <row r="175" spans="1:41" x14ac:dyDescent="0.2">
      <c r="A175" s="9">
        <v>300172</v>
      </c>
      <c r="B175" s="10">
        <v>6</v>
      </c>
      <c r="C175" s="10">
        <v>5</v>
      </c>
      <c r="D175" s="11">
        <v>0.59851130973768185</v>
      </c>
      <c r="E175" s="12">
        <v>14.661405230237261</v>
      </c>
      <c r="F175" s="13">
        <v>-4.9699710000000002E-5</v>
      </c>
      <c r="G175" s="13">
        <v>7.2723099999999997E-6</v>
      </c>
      <c r="H175" s="13">
        <v>3.148199E-6</v>
      </c>
      <c r="I175" s="13">
        <v>1.097646E-5</v>
      </c>
      <c r="J175" s="13">
        <v>-4.373771E-5</v>
      </c>
      <c r="K175" s="13">
        <v>-2.5903280000000002E-4</v>
      </c>
      <c r="L175" s="14">
        <v>6.2133670000000002E-6</v>
      </c>
      <c r="M175" s="14">
        <v>-4.4132219999999999E-5</v>
      </c>
      <c r="N175" s="14">
        <v>6.4410859999999997E-7</v>
      </c>
      <c r="O175" s="14">
        <v>1.0270619999999999E-5</v>
      </c>
      <c r="P175" s="14">
        <v>-7.781132E-6</v>
      </c>
      <c r="Q175" s="14">
        <v>-7.692346E-5</v>
      </c>
      <c r="R175" s="13">
        <v>-8.9488929999999992E-6</v>
      </c>
      <c r="S175" s="13">
        <v>-4.608454E-6</v>
      </c>
      <c r="T175" s="13">
        <v>-7.8882199999999995E-5</v>
      </c>
      <c r="U175" s="13">
        <v>2.3800719999999999E-5</v>
      </c>
      <c r="V175" s="13">
        <v>-9.3913839999999998E-5</v>
      </c>
      <c r="W175" s="13">
        <v>-3.9768980000000004E-6</v>
      </c>
      <c r="X175" s="14">
        <v>4.0730190000000001E-6</v>
      </c>
      <c r="Y175" s="14">
        <v>-1.2077809999999999E-7</v>
      </c>
      <c r="Z175" s="14">
        <v>4.5081440000000001E-5</v>
      </c>
      <c r="AA175" s="14">
        <v>5.3130619999999997E-5</v>
      </c>
      <c r="AB175" s="14">
        <v>-1.9937709999999999E-4</v>
      </c>
      <c r="AC175" s="14">
        <v>1.029884E-4</v>
      </c>
      <c r="AD175" s="13">
        <v>4.5149940000000002E-6</v>
      </c>
      <c r="AE175" s="13">
        <v>-2.0239970000000001E-7</v>
      </c>
      <c r="AF175" s="13">
        <v>4.8220270000000001E-5</v>
      </c>
      <c r="AG175" s="13">
        <v>5.6335890000000003E-5</v>
      </c>
      <c r="AH175" s="13">
        <v>-2.1151979999999999E-4</v>
      </c>
      <c r="AI175" s="13">
        <v>1.08584E-4</v>
      </c>
      <c r="AJ175" s="14">
        <v>4.9899999999999997E-6</v>
      </c>
      <c r="AK175" s="14">
        <v>-7.7700000000000001E-8</v>
      </c>
      <c r="AL175" s="14">
        <v>5.3399999999999997E-5</v>
      </c>
      <c r="AM175" s="14">
        <v>6.1500000000000004E-5</v>
      </c>
      <c r="AN175" s="14">
        <v>-2.32E-4</v>
      </c>
      <c r="AO175" s="14">
        <v>1.18E-4</v>
      </c>
    </row>
    <row r="176" spans="1:41" x14ac:dyDescent="0.2">
      <c r="A176" s="9">
        <v>300173</v>
      </c>
      <c r="B176" s="10">
        <v>6</v>
      </c>
      <c r="C176" s="10">
        <v>6</v>
      </c>
      <c r="D176" s="11">
        <v>0.59851130973768185</v>
      </c>
      <c r="E176" s="12">
        <v>24.442565681341382</v>
      </c>
      <c r="F176" s="13">
        <v>-2.7222119999999999E-5</v>
      </c>
      <c r="G176" s="13">
        <v>1.260117E-5</v>
      </c>
      <c r="H176" s="13">
        <v>2.915044E-6</v>
      </c>
      <c r="I176" s="13">
        <v>1.3019519999999999E-5</v>
      </c>
      <c r="J176" s="13">
        <v>-3.889598E-5</v>
      </c>
      <c r="K176" s="13">
        <v>-1.9378350000000001E-4</v>
      </c>
      <c r="L176" s="14">
        <v>1.233317E-5</v>
      </c>
      <c r="M176" s="14">
        <v>-3.9539229999999998E-5</v>
      </c>
      <c r="N176" s="14">
        <v>1.1424329999999999E-6</v>
      </c>
      <c r="O176" s="14">
        <v>1.199837E-5</v>
      </c>
      <c r="P176" s="14">
        <v>-1.025905E-5</v>
      </c>
      <c r="Q176" s="14">
        <v>-7.009792E-5</v>
      </c>
      <c r="R176" s="13">
        <v>-8.3110269999999994E-6</v>
      </c>
      <c r="S176" s="13">
        <v>-4.9060470000000004E-6</v>
      </c>
      <c r="T176" s="13">
        <v>-7.8656549999999998E-5</v>
      </c>
      <c r="U176" s="13">
        <v>4.409E-5</v>
      </c>
      <c r="V176" s="13">
        <v>-8.6012030000000005E-5</v>
      </c>
      <c r="W176" s="13">
        <v>-3.382239E-6</v>
      </c>
      <c r="X176" s="14">
        <v>-2.8211310000000002E-6</v>
      </c>
      <c r="Y176" s="14">
        <v>-1.9956710000000001E-6</v>
      </c>
      <c r="Z176" s="14">
        <v>4.5437489999999999E-5</v>
      </c>
      <c r="AA176" s="14">
        <v>8.5062979999999994E-5</v>
      </c>
      <c r="AB176" s="14">
        <v>-1.830805E-4</v>
      </c>
      <c r="AC176" s="14">
        <v>4.5074339999999999E-5</v>
      </c>
      <c r="AD176" s="13">
        <v>-2.7345039999999999E-6</v>
      </c>
      <c r="AE176" s="13">
        <v>-2.1835969999999999E-6</v>
      </c>
      <c r="AF176" s="13">
        <v>4.8597390000000003E-5</v>
      </c>
      <c r="AG176" s="13">
        <v>9.0340010000000007E-5</v>
      </c>
      <c r="AH176" s="13">
        <v>-1.9433690000000001E-4</v>
      </c>
      <c r="AI176" s="13">
        <v>4.7325140000000001E-5</v>
      </c>
      <c r="AJ176" s="14">
        <v>-2.8100000000000002E-6</v>
      </c>
      <c r="AK176" s="14">
        <v>-2.2000000000000001E-6</v>
      </c>
      <c r="AL176" s="14">
        <v>5.38E-5</v>
      </c>
      <c r="AM176" s="14">
        <v>9.8900000000000005E-5</v>
      </c>
      <c r="AN176" s="14">
        <v>-2.13E-4</v>
      </c>
      <c r="AO176" s="14">
        <v>5.02E-5</v>
      </c>
    </row>
    <row r="177" spans="1:41" x14ac:dyDescent="0.2">
      <c r="A177" s="9">
        <v>300174</v>
      </c>
      <c r="B177" s="10">
        <v>6</v>
      </c>
      <c r="C177" s="10">
        <v>7</v>
      </c>
      <c r="D177" s="11">
        <v>0.59851130973768185</v>
      </c>
      <c r="E177" s="12">
        <v>35.536763425820837</v>
      </c>
      <c r="F177" s="13">
        <v>-2.5927430000000001E-5</v>
      </c>
      <c r="G177" s="13">
        <v>1.1899269999999999E-5</v>
      </c>
      <c r="H177" s="13">
        <v>2.6183419999999999E-6</v>
      </c>
      <c r="I177" s="13">
        <v>2.6024769999999999E-7</v>
      </c>
      <c r="J177" s="13">
        <v>-6.3689309999999999E-6</v>
      </c>
      <c r="K177" s="13">
        <v>1.546668E-4</v>
      </c>
      <c r="L177" s="14">
        <v>1.356684E-5</v>
      </c>
      <c r="M177" s="14">
        <v>-4.34846E-5</v>
      </c>
      <c r="N177" s="14">
        <v>1.8679139999999999E-6</v>
      </c>
      <c r="O177" s="14">
        <v>8.5887919999999996E-6</v>
      </c>
      <c r="P177" s="14">
        <v>2.2504939999999999E-7</v>
      </c>
      <c r="Q177" s="14">
        <v>1.2638619999999999E-4</v>
      </c>
      <c r="R177" s="13">
        <v>-8.2688309999999993E-6</v>
      </c>
      <c r="S177" s="13">
        <v>-4.511065E-6</v>
      </c>
      <c r="T177" s="13">
        <v>-7.866355E-5</v>
      </c>
      <c r="U177" s="13">
        <v>4.5958880000000003E-5</v>
      </c>
      <c r="V177" s="13">
        <v>-7.2349550000000006E-5</v>
      </c>
      <c r="W177" s="13">
        <v>8.7207230000000006E-6</v>
      </c>
      <c r="X177" s="14">
        <v>-3.1205500000000001E-6</v>
      </c>
      <c r="Y177" s="14">
        <v>-9.3960769999999995E-7</v>
      </c>
      <c r="Z177" s="14">
        <v>4.5368450000000001E-5</v>
      </c>
      <c r="AA177" s="14">
        <v>1.185073E-4</v>
      </c>
      <c r="AB177" s="14">
        <v>-1.704431E-4</v>
      </c>
      <c r="AC177" s="14">
        <v>-3.8041940000000002E-5</v>
      </c>
      <c r="AD177" s="13">
        <v>-3.0970550000000002E-6</v>
      </c>
      <c r="AE177" s="13">
        <v>-1.0717780000000001E-6</v>
      </c>
      <c r="AF177" s="13">
        <v>4.8568259999999998E-5</v>
      </c>
      <c r="AG177" s="13">
        <v>1.2641470000000001E-4</v>
      </c>
      <c r="AH177" s="13">
        <v>-1.8078850000000001E-4</v>
      </c>
      <c r="AI177" s="13">
        <v>-3.9055920000000001E-5</v>
      </c>
      <c r="AJ177" s="14">
        <v>-3.2200000000000001E-6</v>
      </c>
      <c r="AK177" s="14">
        <v>-1.02E-6</v>
      </c>
      <c r="AL177" s="14">
        <v>5.38E-5</v>
      </c>
      <c r="AM177" s="14">
        <v>1.3899999999999999E-4</v>
      </c>
      <c r="AN177" s="14">
        <v>-1.9799999999999999E-4</v>
      </c>
      <c r="AO177" s="14">
        <v>-4.0800000000000002E-5</v>
      </c>
    </row>
    <row r="178" spans="1:41" x14ac:dyDescent="0.2">
      <c r="A178" s="9">
        <v>300175</v>
      </c>
      <c r="B178" s="10">
        <v>6</v>
      </c>
      <c r="C178" s="10">
        <v>8</v>
      </c>
      <c r="D178" s="11">
        <v>0.59851130973768185</v>
      </c>
      <c r="E178" s="12">
        <v>45.317923876924951</v>
      </c>
      <c r="F178" s="13">
        <v>-4.0092339999999998E-5</v>
      </c>
      <c r="G178" s="13">
        <v>8.7383439999999996E-7</v>
      </c>
      <c r="H178" s="13">
        <v>2.3078039999999999E-6</v>
      </c>
      <c r="I178" s="13">
        <v>1.262478E-5</v>
      </c>
      <c r="J178" s="13">
        <v>-1.9062539999999999E-5</v>
      </c>
      <c r="K178" s="13">
        <v>1.9243910000000001E-4</v>
      </c>
      <c r="L178" s="14">
        <v>1.836956E-6</v>
      </c>
      <c r="M178" s="14">
        <v>-5.4512029999999998E-5</v>
      </c>
      <c r="N178" s="14">
        <v>2.349404E-6</v>
      </c>
      <c r="O178" s="14">
        <v>2.8853519999999999E-5</v>
      </c>
      <c r="P178" s="14">
        <v>-2.033745E-5</v>
      </c>
      <c r="Q178" s="14">
        <v>1.80879E-4</v>
      </c>
      <c r="R178" s="13">
        <v>-7.5672070000000001E-6</v>
      </c>
      <c r="S178" s="13">
        <v>-6.2697609999999997E-6</v>
      </c>
      <c r="T178" s="13">
        <v>-7.888189E-5</v>
      </c>
      <c r="U178" s="13">
        <v>6.8362560000000006E-5</v>
      </c>
      <c r="V178" s="13">
        <v>-6.6315610000000007E-5</v>
      </c>
      <c r="W178" s="13">
        <v>4.1358170000000001E-6</v>
      </c>
      <c r="X178" s="14">
        <v>1.6033669999999999E-6</v>
      </c>
      <c r="Y178" s="14">
        <v>4.2397339999999999E-6</v>
      </c>
      <c r="Z178" s="14">
        <v>4.5106589999999999E-5</v>
      </c>
      <c r="AA178" s="14">
        <v>1.416186E-4</v>
      </c>
      <c r="AB178" s="14">
        <v>-1.444258E-4</v>
      </c>
      <c r="AC178" s="14">
        <v>-8.9877960000000006E-5</v>
      </c>
      <c r="AD178" s="13">
        <v>1.8552560000000001E-6</v>
      </c>
      <c r="AE178" s="13">
        <v>4.4138360000000001E-6</v>
      </c>
      <c r="AF178" s="13">
        <v>4.834705E-5</v>
      </c>
      <c r="AG178" s="13">
        <v>1.510893E-4</v>
      </c>
      <c r="AH178" s="13">
        <v>-1.5322600000000001E-4</v>
      </c>
      <c r="AI178" s="13">
        <v>-9.5797859999999997E-5</v>
      </c>
      <c r="AJ178" s="14">
        <v>2.0899999999999999E-6</v>
      </c>
      <c r="AK178" s="14">
        <v>4.87E-6</v>
      </c>
      <c r="AL178" s="14">
        <v>5.3699999999999997E-5</v>
      </c>
      <c r="AM178" s="14">
        <v>1.66E-4</v>
      </c>
      <c r="AN178" s="14">
        <v>-1.6799999999999999E-4</v>
      </c>
      <c r="AO178" s="14">
        <v>-1.0399999999999999E-4</v>
      </c>
    </row>
    <row r="179" spans="1:41" x14ac:dyDescent="0.2">
      <c r="A179" s="9">
        <v>300176</v>
      </c>
      <c r="B179" s="10">
        <v>6</v>
      </c>
      <c r="C179" s="10">
        <v>9</v>
      </c>
      <c r="D179" s="11">
        <v>0.59851130973768185</v>
      </c>
      <c r="E179" s="12">
        <v>55.099084328029058</v>
      </c>
      <c r="F179" s="13">
        <v>-5.0910800000000001E-5</v>
      </c>
      <c r="G179" s="13">
        <v>-8.732246E-6</v>
      </c>
      <c r="H179" s="13">
        <v>1.9012750000000001E-6</v>
      </c>
      <c r="I179" s="13">
        <v>1.214875E-5</v>
      </c>
      <c r="J179" s="13">
        <v>-1.435312E-5</v>
      </c>
      <c r="K179" s="13">
        <v>8.8715940000000005E-5</v>
      </c>
      <c r="L179" s="14">
        <v>-8.9014200000000006E-6</v>
      </c>
      <c r="M179" s="14">
        <v>-6.425635E-5</v>
      </c>
      <c r="N179" s="14">
        <v>2.66146E-6</v>
      </c>
      <c r="O179" s="14">
        <v>3.5855510000000003E-5</v>
      </c>
      <c r="P179" s="14">
        <v>-1.8525469999999999E-5</v>
      </c>
      <c r="Q179" s="14">
        <v>9.7904299999999997E-5</v>
      </c>
      <c r="R179" s="13">
        <v>-5.5057760000000001E-6</v>
      </c>
      <c r="S179" s="13">
        <v>-8.200827E-6</v>
      </c>
      <c r="T179" s="13">
        <v>-7.8835309999999994E-5</v>
      </c>
      <c r="U179" s="13">
        <v>7.9491180000000001E-5</v>
      </c>
      <c r="V179" s="13">
        <v>-5.4640250000000003E-5</v>
      </c>
      <c r="W179" s="13">
        <v>1.719614E-6</v>
      </c>
      <c r="X179" s="14">
        <v>6.266185E-6</v>
      </c>
      <c r="Y179" s="14">
        <v>1.00181E-5</v>
      </c>
      <c r="Z179" s="14">
        <v>4.4930099999999999E-5</v>
      </c>
      <c r="AA179" s="14">
        <v>1.644142E-4</v>
      </c>
      <c r="AB179" s="14">
        <v>-1.164663E-4</v>
      </c>
      <c r="AC179" s="14">
        <v>-4.8986780000000002E-5</v>
      </c>
      <c r="AD179" s="13">
        <v>6.7968610000000001E-6</v>
      </c>
      <c r="AE179" s="13">
        <v>1.058806E-5</v>
      </c>
      <c r="AF179" s="13">
        <v>4.822248E-5</v>
      </c>
      <c r="AG179" s="13">
        <v>1.7551249999999999E-4</v>
      </c>
      <c r="AH179" s="13">
        <v>-1.235001E-4</v>
      </c>
      <c r="AI179" s="13">
        <v>-5.2300299999999998E-5</v>
      </c>
      <c r="AJ179" s="14">
        <v>7.43E-6</v>
      </c>
      <c r="AK179" s="14">
        <v>1.15E-5</v>
      </c>
      <c r="AL179" s="14">
        <v>5.3600000000000002E-5</v>
      </c>
      <c r="AM179" s="14">
        <v>1.93E-4</v>
      </c>
      <c r="AN179" s="14">
        <v>-1.35E-4</v>
      </c>
      <c r="AO179" s="14">
        <v>-5.6199999999999997E-5</v>
      </c>
    </row>
    <row r="180" spans="1:41" x14ac:dyDescent="0.2">
      <c r="A180" s="9">
        <v>300177</v>
      </c>
      <c r="B180" s="10">
        <v>6</v>
      </c>
      <c r="C180" s="10">
        <v>10</v>
      </c>
      <c r="D180" s="11">
        <v>0.59851130973768174</v>
      </c>
      <c r="E180" s="12">
        <v>64.880244779133164</v>
      </c>
      <c r="F180" s="13">
        <v>-5.3566780000000002E-5</v>
      </c>
      <c r="G180" s="13">
        <v>-1.0056669999999999E-5</v>
      </c>
      <c r="H180" s="13">
        <v>1.507401E-6</v>
      </c>
      <c r="I180" s="13">
        <v>1.215679E-5</v>
      </c>
      <c r="J180" s="13">
        <v>-1.2460219999999999E-5</v>
      </c>
      <c r="K180" s="13">
        <v>-3.982685E-5</v>
      </c>
      <c r="L180" s="14">
        <v>-1.143762E-5</v>
      </c>
      <c r="M180" s="14">
        <v>-6.1410939999999994E-5</v>
      </c>
      <c r="N180" s="14">
        <v>2.9351539999999999E-6</v>
      </c>
      <c r="O180" s="14">
        <v>3.9973530000000001E-5</v>
      </c>
      <c r="P180" s="14">
        <v>-1.449816E-5</v>
      </c>
      <c r="Q180" s="14">
        <v>-1.2438790000000001E-4</v>
      </c>
      <c r="R180" s="13">
        <v>-2.86564E-6</v>
      </c>
      <c r="S180" s="13">
        <v>-9.5959400000000001E-6</v>
      </c>
      <c r="T180" s="13">
        <v>-7.8815789999999998E-5</v>
      </c>
      <c r="U180" s="13">
        <v>8.7636389999999999E-5</v>
      </c>
      <c r="V180" s="13">
        <v>-4.1837379999999999E-5</v>
      </c>
      <c r="W180" s="13">
        <v>-1.30481E-6</v>
      </c>
      <c r="X180" s="14">
        <v>6.5042009999999997E-6</v>
      </c>
      <c r="Y180" s="14">
        <v>9.8863700000000003E-6</v>
      </c>
      <c r="Z180" s="14">
        <v>4.4825330000000001E-5</v>
      </c>
      <c r="AA180" s="14">
        <v>1.8205930000000001E-4</v>
      </c>
      <c r="AB180" s="14">
        <v>-8.6589059999999998E-5</v>
      </c>
      <c r="AC180" s="14">
        <v>5.4905850000000002E-5</v>
      </c>
      <c r="AD180" s="13">
        <v>7.0338740000000002E-6</v>
      </c>
      <c r="AE180" s="13">
        <v>1.0488929999999999E-5</v>
      </c>
      <c r="AF180" s="13">
        <v>4.8182410000000002E-5</v>
      </c>
      <c r="AG180" s="13">
        <v>1.9460669999999999E-4</v>
      </c>
      <c r="AH180" s="13">
        <v>-9.1733480000000004E-5</v>
      </c>
      <c r="AI180" s="13">
        <v>5.7831999999999998E-5</v>
      </c>
      <c r="AJ180" s="14">
        <v>7.6899999999999992E-6</v>
      </c>
      <c r="AK180" s="14">
        <v>1.1399999999999999E-5</v>
      </c>
      <c r="AL180" s="14">
        <v>5.3600000000000002E-5</v>
      </c>
      <c r="AM180" s="14">
        <v>2.14E-4</v>
      </c>
      <c r="AN180" s="14">
        <v>-1E-4</v>
      </c>
      <c r="AO180" s="14">
        <v>6.3E-5</v>
      </c>
    </row>
    <row r="181" spans="1:41" x14ac:dyDescent="0.2">
      <c r="A181" s="9">
        <v>300178</v>
      </c>
      <c r="B181" s="10">
        <v>6</v>
      </c>
      <c r="C181" s="10">
        <v>11</v>
      </c>
      <c r="D181" s="11">
        <v>0.59851130973768185</v>
      </c>
      <c r="E181" s="12">
        <v>74.661405230237264</v>
      </c>
      <c r="F181" s="13">
        <v>-5.1363560000000001E-5</v>
      </c>
      <c r="G181" s="13">
        <v>-5.2527429999999998E-6</v>
      </c>
      <c r="H181" s="13">
        <v>1.0162849999999999E-6</v>
      </c>
      <c r="I181" s="13">
        <v>1.139994E-5</v>
      </c>
      <c r="J181" s="13">
        <v>-1.0515109999999999E-5</v>
      </c>
      <c r="K181" s="13">
        <v>-6.2898740000000004E-5</v>
      </c>
      <c r="L181" s="14">
        <v>-6.3116860000000001E-6</v>
      </c>
      <c r="M181" s="14">
        <v>-4.2468369999999999E-5</v>
      </c>
      <c r="N181" s="14">
        <v>3.0484750000000001E-6</v>
      </c>
      <c r="O181" s="14">
        <v>4.349321E-5</v>
      </c>
      <c r="P181" s="14">
        <v>-8.2046159999999998E-6</v>
      </c>
      <c r="Q181" s="14">
        <v>-2.6279070000000002E-4</v>
      </c>
      <c r="R181" s="13">
        <v>-4.8619420000000003E-7</v>
      </c>
      <c r="S181" s="13">
        <v>-1.0035359999999999E-5</v>
      </c>
      <c r="T181" s="13">
        <v>-7.8890060000000003E-5</v>
      </c>
      <c r="U181" s="13">
        <v>9.3177530000000002E-5</v>
      </c>
      <c r="V181" s="13">
        <v>-2.6375920000000001E-5</v>
      </c>
      <c r="W181" s="13">
        <v>-4.0609469999999998E-6</v>
      </c>
      <c r="X181" s="14">
        <v>3.2209789999999998E-6</v>
      </c>
      <c r="Y181" s="14">
        <v>2.8202850000000001E-6</v>
      </c>
      <c r="Z181" s="14">
        <v>4.47978E-5</v>
      </c>
      <c r="AA181" s="14">
        <v>1.8867210000000001E-4</v>
      </c>
      <c r="AB181" s="14">
        <v>-5.3099410000000003E-5</v>
      </c>
      <c r="AC181" s="14">
        <v>1.049172E-4</v>
      </c>
      <c r="AD181" s="13">
        <v>3.5388119999999998E-6</v>
      </c>
      <c r="AE181" s="13">
        <v>3.0391330000000001E-6</v>
      </c>
      <c r="AF181" s="13">
        <v>4.8229680000000002E-5</v>
      </c>
      <c r="AG181" s="13">
        <v>2.0211400000000001E-4</v>
      </c>
      <c r="AH181" s="13">
        <v>-5.6058409999999999E-5</v>
      </c>
      <c r="AI181" s="13">
        <v>1.107534E-4</v>
      </c>
      <c r="AJ181" s="14">
        <v>3.9500000000000003E-6</v>
      </c>
      <c r="AK181" s="14">
        <v>3.2899999999999998E-6</v>
      </c>
      <c r="AL181" s="14">
        <v>5.3699999999999997E-5</v>
      </c>
      <c r="AM181" s="14">
        <v>2.23E-4</v>
      </c>
      <c r="AN181" s="14">
        <v>-6.1400000000000002E-5</v>
      </c>
      <c r="AO181" s="14">
        <v>1.2E-4</v>
      </c>
    </row>
    <row r="182" spans="1:41" x14ac:dyDescent="0.2">
      <c r="A182" s="9">
        <v>300179</v>
      </c>
      <c r="B182" s="10">
        <v>6</v>
      </c>
      <c r="C182" s="10">
        <v>12</v>
      </c>
      <c r="D182" s="11">
        <v>0.59851130973768185</v>
      </c>
      <c r="E182" s="12">
        <v>84.442565681341378</v>
      </c>
      <c r="F182" s="13">
        <v>-4.7256840000000001E-5</v>
      </c>
      <c r="G182" s="13">
        <v>-7.6612209999999998E-7</v>
      </c>
      <c r="H182" s="13">
        <v>4.6814629999999999E-7</v>
      </c>
      <c r="I182" s="13">
        <v>7.207599E-6</v>
      </c>
      <c r="J182" s="13">
        <v>-8.6428570000000006E-6</v>
      </c>
      <c r="K182" s="13">
        <v>-3.61852E-5</v>
      </c>
      <c r="L182" s="14">
        <v>-1.034117E-6</v>
      </c>
      <c r="M182" s="14">
        <v>-1.950451E-5</v>
      </c>
      <c r="N182" s="14">
        <v>3.0957179999999999E-6</v>
      </c>
      <c r="O182" s="14">
        <v>4.225149E-5</v>
      </c>
      <c r="P182" s="14">
        <v>-4.447131E-6</v>
      </c>
      <c r="Q182" s="14">
        <v>-2.0287039999999999E-4</v>
      </c>
      <c r="R182" s="13">
        <v>9.361595E-8</v>
      </c>
      <c r="S182" s="13">
        <v>-9.6327920000000001E-6</v>
      </c>
      <c r="T182" s="13">
        <v>-7.8667900000000006E-5</v>
      </c>
      <c r="U182" s="13">
        <v>9.6449470000000003E-5</v>
      </c>
      <c r="V182" s="13">
        <v>-4.8368720000000003E-6</v>
      </c>
      <c r="W182" s="13">
        <v>-3.2811140000000002E-6</v>
      </c>
      <c r="X182" s="14">
        <v>1.621075E-6</v>
      </c>
      <c r="Y182" s="14">
        <v>-4.0449960000000001E-6</v>
      </c>
      <c r="Z182" s="14">
        <v>4.4666239999999999E-5</v>
      </c>
      <c r="AA182" s="14">
        <v>1.8633079999999999E-4</v>
      </c>
      <c r="AB182" s="14">
        <v>-2.29056E-5</v>
      </c>
      <c r="AC182" s="14">
        <v>4.1505080000000002E-5</v>
      </c>
      <c r="AD182" s="13">
        <v>1.8241569999999999E-6</v>
      </c>
      <c r="AE182" s="13">
        <v>-4.1458719999999996E-6</v>
      </c>
      <c r="AF182" s="13">
        <v>4.8179210000000002E-5</v>
      </c>
      <c r="AG182" s="13">
        <v>2.000363E-4</v>
      </c>
      <c r="AH182" s="13">
        <v>-2.3559139999999999E-5</v>
      </c>
      <c r="AI182" s="13">
        <v>4.2636309999999998E-5</v>
      </c>
      <c r="AJ182" s="14">
        <v>2.1600000000000001E-6</v>
      </c>
      <c r="AK182" s="14">
        <v>-4.51E-6</v>
      </c>
      <c r="AL182" s="14">
        <v>5.3699999999999997E-5</v>
      </c>
      <c r="AM182" s="14">
        <v>2.2100000000000001E-4</v>
      </c>
      <c r="AN182" s="14">
        <v>-2.5299999999999998E-5</v>
      </c>
      <c r="AO182" s="14">
        <v>4.6300000000000001E-5</v>
      </c>
    </row>
    <row r="183" spans="1:41" x14ac:dyDescent="0.2">
      <c r="A183" s="9">
        <v>300180</v>
      </c>
      <c r="B183" s="10">
        <v>6</v>
      </c>
      <c r="C183" s="10">
        <v>13</v>
      </c>
      <c r="D183" s="11">
        <v>0.59851130973768185</v>
      </c>
      <c r="E183" s="12">
        <v>95.536763425820823</v>
      </c>
      <c r="F183" s="13">
        <v>-5.0122459999999997E-5</v>
      </c>
      <c r="G183" s="13">
        <v>4.0216380000000002E-7</v>
      </c>
      <c r="H183" s="13">
        <v>-3.0848999999999998E-7</v>
      </c>
      <c r="I183" s="13">
        <v>-7.2737919999999995E-7</v>
      </c>
      <c r="J183" s="13">
        <v>-8.0185859999999998E-6</v>
      </c>
      <c r="K183" s="13">
        <v>-3.2120279999999997E-5</v>
      </c>
      <c r="L183" s="14">
        <v>2.0697339999999999E-6</v>
      </c>
      <c r="M183" s="14">
        <v>-1.9289580000000001E-5</v>
      </c>
      <c r="N183" s="14">
        <v>3.201508E-6</v>
      </c>
      <c r="O183" s="14">
        <v>6.9391369999999997E-6</v>
      </c>
      <c r="P183" s="14">
        <v>1.212676E-6</v>
      </c>
      <c r="Q183" s="14">
        <v>1.971384E-4</v>
      </c>
      <c r="R183" s="13">
        <v>-2.2635340000000001E-7</v>
      </c>
      <c r="S183" s="13">
        <v>-9.3991040000000005E-6</v>
      </c>
      <c r="T183" s="13">
        <v>-7.8674939999999997E-5</v>
      </c>
      <c r="U183" s="13">
        <v>8.5534339999999995E-5</v>
      </c>
      <c r="V183" s="13">
        <v>3.6419429999999999E-6</v>
      </c>
      <c r="W183" s="13">
        <v>8.6137509999999997E-6</v>
      </c>
      <c r="X183" s="14">
        <v>7.9940330000000003E-7</v>
      </c>
      <c r="Y183" s="14">
        <v>-4.0693119999999996E-6</v>
      </c>
      <c r="Z183" s="14">
        <v>4.4122029999999997E-5</v>
      </c>
      <c r="AA183" s="14">
        <v>1.912428E-4</v>
      </c>
      <c r="AB183" s="14">
        <v>1.390362E-5</v>
      </c>
      <c r="AC183" s="14">
        <v>-2.535785E-5</v>
      </c>
      <c r="AD183" s="13">
        <v>9.2843650000000003E-7</v>
      </c>
      <c r="AE183" s="13">
        <v>-4.1302790000000001E-6</v>
      </c>
      <c r="AF183" s="13">
        <v>4.7732129999999999E-5</v>
      </c>
      <c r="AG183" s="13">
        <v>2.057727E-4</v>
      </c>
      <c r="AH183" s="13">
        <v>1.6257350000000001E-5</v>
      </c>
      <c r="AI183" s="13">
        <v>-2.675393E-5</v>
      </c>
      <c r="AJ183" s="14">
        <v>1.24E-6</v>
      </c>
      <c r="AK183" s="14">
        <v>-4.6099999999999999E-6</v>
      </c>
      <c r="AL183" s="14">
        <v>5.3300000000000001E-5</v>
      </c>
      <c r="AM183" s="14">
        <v>2.2800000000000001E-4</v>
      </c>
      <c r="AN183" s="14">
        <v>1.9199999999999999E-5</v>
      </c>
      <c r="AO183" s="14">
        <v>-2.65E-5</v>
      </c>
    </row>
    <row r="184" spans="1:41" x14ac:dyDescent="0.2">
      <c r="A184" s="9">
        <v>300181</v>
      </c>
      <c r="B184" s="10">
        <v>6</v>
      </c>
      <c r="C184" s="10">
        <v>14</v>
      </c>
      <c r="D184" s="11">
        <v>0.59851130973768185</v>
      </c>
      <c r="E184" s="12">
        <v>105.31792387692489</v>
      </c>
      <c r="F184" s="13">
        <v>-5.2080919999999999E-5</v>
      </c>
      <c r="G184" s="13">
        <v>5.0846520000000002E-6</v>
      </c>
      <c r="H184" s="13">
        <v>-8.8074120000000005E-7</v>
      </c>
      <c r="I184" s="13">
        <v>-1.6336509999999999E-5</v>
      </c>
      <c r="J184" s="13">
        <v>-1.2132710000000001E-5</v>
      </c>
      <c r="K184" s="13">
        <v>-6.0426249999999998E-5</v>
      </c>
      <c r="L184" s="14">
        <v>6.0477739999999996E-6</v>
      </c>
      <c r="M184" s="14">
        <v>-4.2523459999999998E-5</v>
      </c>
      <c r="N184" s="14">
        <v>3.1733190000000001E-6</v>
      </c>
      <c r="O184" s="14">
        <v>3.5783359999999998E-5</v>
      </c>
      <c r="P184" s="14">
        <v>8.6238399999999998E-6</v>
      </c>
      <c r="Q184" s="14">
        <v>2.5709659999999999E-4</v>
      </c>
      <c r="R184" s="13">
        <v>1.6494959999999999E-6</v>
      </c>
      <c r="S184" s="13">
        <v>-9.6691769999999993E-6</v>
      </c>
      <c r="T184" s="13">
        <v>-7.8889739999999994E-5</v>
      </c>
      <c r="U184" s="13">
        <v>9.1524060000000004E-5</v>
      </c>
      <c r="V184" s="13">
        <v>2.6069250000000001E-5</v>
      </c>
      <c r="W184" s="13">
        <v>4.2120139999999996E-6</v>
      </c>
      <c r="X184" s="14">
        <v>-1.5158190000000001E-6</v>
      </c>
      <c r="Y184" s="14">
        <v>2.3049050000000001E-6</v>
      </c>
      <c r="Z184" s="14">
        <v>4.3510439999999999E-5</v>
      </c>
      <c r="AA184" s="14">
        <v>1.82645E-4</v>
      </c>
      <c r="AB184" s="14">
        <v>4.182839E-5</v>
      </c>
      <c r="AC184" s="14">
        <v>-9.728014E-5</v>
      </c>
      <c r="AD184" s="13">
        <v>-1.541816E-6</v>
      </c>
      <c r="AE184" s="13">
        <v>2.6068070000000002E-6</v>
      </c>
      <c r="AF184" s="13">
        <v>4.7199920000000003E-5</v>
      </c>
      <c r="AG184" s="13">
        <v>1.9677989999999999E-4</v>
      </c>
      <c r="AH184" s="13">
        <v>4.6369519999999998E-5</v>
      </c>
      <c r="AI184" s="13">
        <v>-1.030155E-4</v>
      </c>
      <c r="AJ184" s="14">
        <v>-1.3599999999999999E-6</v>
      </c>
      <c r="AK184" s="14">
        <v>2.5799999999999999E-6</v>
      </c>
      <c r="AL184" s="14">
        <v>5.2800000000000003E-5</v>
      </c>
      <c r="AM184" s="14">
        <v>2.1699999999999999E-4</v>
      </c>
      <c r="AN184" s="14">
        <v>5.2599999999999998E-5</v>
      </c>
      <c r="AO184" s="14">
        <v>-1.11E-4</v>
      </c>
    </row>
    <row r="185" spans="1:41" x14ac:dyDescent="0.2">
      <c r="A185" s="9">
        <v>300182</v>
      </c>
      <c r="B185" s="10">
        <v>6</v>
      </c>
      <c r="C185" s="10">
        <v>15</v>
      </c>
      <c r="D185" s="11">
        <v>0.59851130973768185</v>
      </c>
      <c r="E185" s="12">
        <v>115.09908432802899</v>
      </c>
      <c r="F185" s="13">
        <v>-5.3284359999999998E-5</v>
      </c>
      <c r="G185" s="13">
        <v>1.02718E-5</v>
      </c>
      <c r="H185" s="13">
        <v>-1.3542540000000001E-6</v>
      </c>
      <c r="I185" s="13">
        <v>-2.0167720000000001E-5</v>
      </c>
      <c r="J185" s="13">
        <v>-1.7197589999999999E-5</v>
      </c>
      <c r="K185" s="13">
        <v>-4.0429639999999999E-5</v>
      </c>
      <c r="L185" s="14">
        <v>1.010262E-5</v>
      </c>
      <c r="M185" s="14">
        <v>-6.1882790000000003E-5</v>
      </c>
      <c r="N185" s="14">
        <v>2.977283E-6</v>
      </c>
      <c r="O185" s="14">
        <v>3.3011040000000002E-5</v>
      </c>
      <c r="P185" s="14">
        <v>1.3791000000000001E-5</v>
      </c>
      <c r="Q185" s="14">
        <v>1.2578240000000001E-4</v>
      </c>
      <c r="R185" s="13">
        <v>4.3565039999999998E-6</v>
      </c>
      <c r="S185" s="13">
        <v>-8.8580349999999996E-6</v>
      </c>
      <c r="T185" s="13">
        <v>-7.8838079999999999E-5</v>
      </c>
      <c r="U185" s="13">
        <v>8.7006660000000006E-5</v>
      </c>
      <c r="V185" s="13">
        <v>4.1554370000000001E-5</v>
      </c>
      <c r="W185" s="13">
        <v>1.8203599999999999E-6</v>
      </c>
      <c r="X185" s="14">
        <v>-4.5602180000000001E-6</v>
      </c>
      <c r="Y185" s="14">
        <v>9.5982099999999997E-6</v>
      </c>
      <c r="Z185" s="14">
        <v>4.2761820000000003E-5</v>
      </c>
      <c r="AA185" s="14">
        <v>1.74666E-4</v>
      </c>
      <c r="AB185" s="14">
        <v>7.3482610000000001E-5</v>
      </c>
      <c r="AC185" s="14">
        <v>-5.084706E-5</v>
      </c>
      <c r="AD185" s="13">
        <v>-4.7858799999999997E-6</v>
      </c>
      <c r="AE185" s="13">
        <v>1.0302800000000001E-5</v>
      </c>
      <c r="AF185" s="13">
        <v>4.6505770000000002E-5</v>
      </c>
      <c r="AG185" s="13">
        <v>1.8831809999999999E-4</v>
      </c>
      <c r="AH185" s="13">
        <v>8.0328720000000004E-5</v>
      </c>
      <c r="AI185" s="13">
        <v>-5.3562569999999999E-5</v>
      </c>
      <c r="AJ185" s="14">
        <v>-4.8199999999999996E-6</v>
      </c>
      <c r="AK185" s="14">
        <v>1.0900000000000001E-5</v>
      </c>
      <c r="AL185" s="14">
        <v>5.2200000000000002E-5</v>
      </c>
      <c r="AM185" s="14">
        <v>2.0799999999999999E-4</v>
      </c>
      <c r="AN185" s="14">
        <v>8.9800000000000001E-5</v>
      </c>
      <c r="AO185" s="14">
        <v>-5.7599999999999997E-5</v>
      </c>
    </row>
    <row r="186" spans="1:41" x14ac:dyDescent="0.2">
      <c r="A186" s="9">
        <v>300183</v>
      </c>
      <c r="B186" s="10">
        <v>6</v>
      </c>
      <c r="C186" s="10">
        <v>16</v>
      </c>
      <c r="D186" s="11">
        <v>0.59851130973768185</v>
      </c>
      <c r="E186" s="12">
        <v>124.88024477913321</v>
      </c>
      <c r="F186" s="13">
        <v>-5.0142600000000003E-5</v>
      </c>
      <c r="G186" s="13">
        <v>9.4606689999999993E-6</v>
      </c>
      <c r="H186" s="13">
        <v>-1.7882169999999999E-6</v>
      </c>
      <c r="I186" s="13">
        <v>-1.974803E-5</v>
      </c>
      <c r="J186" s="13">
        <v>-2.155327E-5</v>
      </c>
      <c r="K186" s="13">
        <v>8.7809650000000004E-5</v>
      </c>
      <c r="L186" s="14">
        <v>8.0797139999999999E-6</v>
      </c>
      <c r="M186" s="14">
        <v>-6.4835119999999993E-5</v>
      </c>
      <c r="N186" s="14">
        <v>2.7730240000000002E-6</v>
      </c>
      <c r="O186" s="14">
        <v>3.0880480000000002E-5</v>
      </c>
      <c r="P186" s="14">
        <v>1.7406669999999998E-5</v>
      </c>
      <c r="Q186" s="14">
        <v>-9.6685020000000002E-5</v>
      </c>
      <c r="R186" s="13">
        <v>6.8900019999999997E-6</v>
      </c>
      <c r="S186" s="13">
        <v>-7.2783570000000004E-6</v>
      </c>
      <c r="T186" s="13">
        <v>-7.8813019999999994E-5</v>
      </c>
      <c r="U186" s="13">
        <v>8.0021880000000006E-5</v>
      </c>
      <c r="V186" s="13">
        <v>5.502303E-5</v>
      </c>
      <c r="W186" s="13">
        <v>-1.205388E-6</v>
      </c>
      <c r="X186" s="14">
        <v>-4.4371999999999996E-6</v>
      </c>
      <c r="Y186" s="14">
        <v>9.4863859999999995E-6</v>
      </c>
      <c r="Z186" s="14">
        <v>4.2087030000000001E-5</v>
      </c>
      <c r="AA186" s="14">
        <v>1.581524E-4</v>
      </c>
      <c r="AB186" s="14">
        <v>1.0219170000000001E-4</v>
      </c>
      <c r="AC186" s="14">
        <v>6.114038E-5</v>
      </c>
      <c r="AD186" s="13">
        <v>-4.6684720000000004E-6</v>
      </c>
      <c r="AE186" s="13">
        <v>1.014592E-5</v>
      </c>
      <c r="AF186" s="13">
        <v>4.5864959999999999E-5</v>
      </c>
      <c r="AG186" s="13">
        <v>1.706977E-4</v>
      </c>
      <c r="AH186" s="13">
        <v>1.111869E-4</v>
      </c>
      <c r="AI186" s="13">
        <v>6.4939009999999997E-5</v>
      </c>
      <c r="AJ186" s="14">
        <v>-4.6500000000000004E-6</v>
      </c>
      <c r="AK186" s="14">
        <v>1.08E-5</v>
      </c>
      <c r="AL186" s="14">
        <v>5.1499999999999998E-5</v>
      </c>
      <c r="AM186" s="14">
        <v>1.8900000000000001E-4</v>
      </c>
      <c r="AN186" s="14">
        <v>1.2400000000000001E-4</v>
      </c>
      <c r="AO186" s="14">
        <v>7.0300000000000001E-5</v>
      </c>
    </row>
    <row r="187" spans="1:41" x14ac:dyDescent="0.2">
      <c r="A187" s="9">
        <v>300184</v>
      </c>
      <c r="B187" s="10">
        <v>6</v>
      </c>
      <c r="C187" s="10">
        <v>17</v>
      </c>
      <c r="D187" s="11">
        <v>0.59851130973768185</v>
      </c>
      <c r="E187" s="12">
        <v>134.66140523023719</v>
      </c>
      <c r="F187" s="13">
        <v>-3.9684619999999997E-5</v>
      </c>
      <c r="G187" s="13">
        <v>-4.311526E-7</v>
      </c>
      <c r="H187" s="13">
        <v>-2.1319139999999998E-6</v>
      </c>
      <c r="I187" s="13">
        <v>-1.7583409999999999E-5</v>
      </c>
      <c r="J187" s="13">
        <v>-2.6759660000000001E-5</v>
      </c>
      <c r="K187" s="13">
        <v>1.961341E-4</v>
      </c>
      <c r="L187" s="14">
        <v>-1.490096E-6</v>
      </c>
      <c r="M187" s="14">
        <v>-5.4147310000000003E-5</v>
      </c>
      <c r="N187" s="14">
        <v>2.4043660000000001E-6</v>
      </c>
      <c r="O187" s="14">
        <v>2.7248659999999999E-5</v>
      </c>
      <c r="P187" s="14">
        <v>2.0778740000000001E-5</v>
      </c>
      <c r="Q187" s="14">
        <v>-1.8586730000000001E-4</v>
      </c>
      <c r="R187" s="13">
        <v>8.4654849999999995E-6</v>
      </c>
      <c r="S187" s="13">
        <v>-5.4457420000000001E-6</v>
      </c>
      <c r="T187" s="13">
        <v>-7.8882199999999995E-5</v>
      </c>
      <c r="U187" s="13">
        <v>6.9431409999999995E-5</v>
      </c>
      <c r="V187" s="13">
        <v>6.756895E-5</v>
      </c>
      <c r="W187" s="13">
        <v>-3.9768980000000004E-6</v>
      </c>
      <c r="X187" s="14">
        <v>3.3047130000000002E-7</v>
      </c>
      <c r="Y187" s="14">
        <v>2.1987689999999998E-6</v>
      </c>
      <c r="Z187" s="14">
        <v>4.156492E-5</v>
      </c>
      <c r="AA187" s="14">
        <v>1.3553339999999999E-4</v>
      </c>
      <c r="AB187" s="14">
        <v>1.2545960000000001E-4</v>
      </c>
      <c r="AC187" s="14">
        <v>1.1665839999999999E-4</v>
      </c>
      <c r="AD187" s="13">
        <v>3.890223E-7</v>
      </c>
      <c r="AE187" s="13">
        <v>2.4051149999999998E-6</v>
      </c>
      <c r="AF187" s="13">
        <v>4.5357659999999998E-5</v>
      </c>
      <c r="AG187" s="13">
        <v>1.4652090000000001E-4</v>
      </c>
      <c r="AH187" s="13">
        <v>1.362492E-4</v>
      </c>
      <c r="AI187" s="13">
        <v>1.237841E-4</v>
      </c>
      <c r="AJ187" s="14">
        <v>8.6199999999999996E-7</v>
      </c>
      <c r="AK187" s="14">
        <v>2.4600000000000002E-6</v>
      </c>
      <c r="AL187" s="14">
        <v>5.1E-5</v>
      </c>
      <c r="AM187" s="14">
        <v>1.63E-4</v>
      </c>
      <c r="AN187" s="14">
        <v>1.5200000000000001E-4</v>
      </c>
      <c r="AO187" s="14">
        <v>1.34E-4</v>
      </c>
    </row>
    <row r="188" spans="1:41" x14ac:dyDescent="0.2">
      <c r="A188" s="9">
        <v>300185</v>
      </c>
      <c r="B188" s="10">
        <v>6</v>
      </c>
      <c r="C188" s="10">
        <v>18</v>
      </c>
      <c r="D188" s="11">
        <v>0.59851130973768185</v>
      </c>
      <c r="E188" s="12">
        <v>144.44256568134139</v>
      </c>
      <c r="F188" s="13">
        <v>-2.566307E-5</v>
      </c>
      <c r="G188" s="13">
        <v>-1.1433050000000001E-5</v>
      </c>
      <c r="H188" s="13">
        <v>-2.4468980000000002E-6</v>
      </c>
      <c r="I188" s="13">
        <v>-1.608641E-5</v>
      </c>
      <c r="J188" s="13">
        <v>-2.8802690000000001E-5</v>
      </c>
      <c r="K188" s="13">
        <v>1.5759840000000001E-4</v>
      </c>
      <c r="L188" s="14">
        <v>-1.170105E-5</v>
      </c>
      <c r="M188" s="14">
        <v>-4.1098289999999998E-5</v>
      </c>
      <c r="N188" s="14">
        <v>1.953286E-6</v>
      </c>
      <c r="O188" s="14">
        <v>2.2091660000000001E-5</v>
      </c>
      <c r="P188" s="14">
        <v>1.8846879999999999E-5</v>
      </c>
      <c r="Q188" s="14">
        <v>-1.327725E-4</v>
      </c>
      <c r="R188" s="13">
        <v>8.4042750000000001E-6</v>
      </c>
      <c r="S188" s="13">
        <v>-4.7445369999999996E-6</v>
      </c>
      <c r="T188" s="13">
        <v>-7.8656549999999998E-5</v>
      </c>
      <c r="U188" s="13">
        <v>5.24436E-5</v>
      </c>
      <c r="V188" s="13">
        <v>8.1189070000000003E-5</v>
      </c>
      <c r="W188" s="13">
        <v>-3.382239E-6</v>
      </c>
      <c r="X188" s="14">
        <v>4.4455750000000002E-6</v>
      </c>
      <c r="Y188" s="14">
        <v>-2.2831100000000001E-6</v>
      </c>
      <c r="Z188" s="14">
        <v>4.0977830000000001E-5</v>
      </c>
      <c r="AA188" s="14">
        <v>1.109988E-4</v>
      </c>
      <c r="AB188" s="14">
        <v>1.3952579999999999E-4</v>
      </c>
      <c r="AC188" s="14">
        <v>1.024997E-5</v>
      </c>
      <c r="AD188" s="13">
        <v>4.7480650000000004E-6</v>
      </c>
      <c r="AE188" s="13">
        <v>-2.3381920000000001E-6</v>
      </c>
      <c r="AF188" s="13">
        <v>4.4754949999999997E-5</v>
      </c>
      <c r="AG188" s="13">
        <v>1.201917E-4</v>
      </c>
      <c r="AH188" s="13">
        <v>1.515652E-4</v>
      </c>
      <c r="AI188" s="13">
        <v>1.062479E-5</v>
      </c>
      <c r="AJ188" s="14">
        <v>5.4700000000000001E-6</v>
      </c>
      <c r="AK188" s="14">
        <v>-2.5100000000000001E-6</v>
      </c>
      <c r="AL188" s="14">
        <v>5.0399999999999999E-5</v>
      </c>
      <c r="AM188" s="14">
        <v>1.34E-4</v>
      </c>
      <c r="AN188" s="14">
        <v>1.6899999999999999E-4</v>
      </c>
      <c r="AO188" s="14">
        <v>8.3299999999999999E-6</v>
      </c>
    </row>
    <row r="189" spans="1:41" x14ac:dyDescent="0.2">
      <c r="A189" s="9">
        <v>300186</v>
      </c>
      <c r="B189" s="10">
        <v>6</v>
      </c>
      <c r="C189" s="10">
        <v>19</v>
      </c>
      <c r="D189" s="11">
        <v>0.59851130973768185</v>
      </c>
      <c r="E189" s="12">
        <v>155.53676342582079</v>
      </c>
      <c r="F189" s="13">
        <v>-2.8068160000000001E-5</v>
      </c>
      <c r="G189" s="13">
        <v>-1.4802789999999999E-5</v>
      </c>
      <c r="H189" s="13">
        <v>-2.9268320000000001E-6</v>
      </c>
      <c r="I189" s="13">
        <v>1.195077E-6</v>
      </c>
      <c r="J189" s="13">
        <v>-8.0490679999999997E-6</v>
      </c>
      <c r="K189" s="13">
        <v>-1.86787E-4</v>
      </c>
      <c r="L189" s="14">
        <v>-1.3135220000000001E-5</v>
      </c>
      <c r="M189" s="14">
        <v>-4.134387E-5</v>
      </c>
      <c r="N189" s="14">
        <v>1.3335940000000001E-6</v>
      </c>
      <c r="O189" s="14">
        <v>6.9086549999999998E-6</v>
      </c>
      <c r="P189" s="14">
        <v>-7.0978009999999999E-7</v>
      </c>
      <c r="Q189" s="14">
        <v>7.0752240000000006E-5</v>
      </c>
      <c r="R189" s="13">
        <v>8.0411119999999995E-6</v>
      </c>
      <c r="S189" s="13">
        <v>-4.9054849999999997E-6</v>
      </c>
      <c r="T189" s="13">
        <v>-7.866355E-5</v>
      </c>
      <c r="U189" s="13">
        <v>3.9677110000000001E-5</v>
      </c>
      <c r="V189" s="13">
        <v>7.5976330000000002E-5</v>
      </c>
      <c r="W189" s="13">
        <v>8.7207230000000006E-6</v>
      </c>
      <c r="X189" s="14">
        <v>3.4449580000000002E-6</v>
      </c>
      <c r="Y189" s="14">
        <v>-2.5573859999999999E-6</v>
      </c>
      <c r="Z189" s="14">
        <v>3.9970940000000003E-5</v>
      </c>
      <c r="AA189" s="14">
        <v>8.3007379999999999E-5</v>
      </c>
      <c r="AB189" s="14">
        <v>1.607674E-4</v>
      </c>
      <c r="AC189" s="14">
        <v>-1.0059280000000001E-5</v>
      </c>
      <c r="AD189" s="13">
        <v>3.7848070000000001E-6</v>
      </c>
      <c r="AE189" s="13">
        <v>-2.6680359999999998E-6</v>
      </c>
      <c r="AF189" s="13">
        <v>4.3718989999999999E-5</v>
      </c>
      <c r="AG189" s="13">
        <v>8.9597560000000001E-5</v>
      </c>
      <c r="AH189" s="13">
        <v>1.7468750000000001E-4</v>
      </c>
      <c r="AI189" s="13">
        <v>-8.1563750000000003E-6</v>
      </c>
      <c r="AJ189" s="14">
        <v>4.3599999999999998E-6</v>
      </c>
      <c r="AK189" s="14">
        <v>-2.8100000000000002E-6</v>
      </c>
      <c r="AL189" s="14">
        <v>4.9299999999999999E-5</v>
      </c>
      <c r="AM189" s="14">
        <v>9.9500000000000006E-5</v>
      </c>
      <c r="AN189" s="14">
        <v>1.95E-4</v>
      </c>
      <c r="AO189" s="14">
        <v>-6.9800000000000001E-6</v>
      </c>
    </row>
    <row r="190" spans="1:41" x14ac:dyDescent="0.2">
      <c r="A190" s="9">
        <v>300187</v>
      </c>
      <c r="B190" s="10">
        <v>6</v>
      </c>
      <c r="C190" s="10">
        <v>20</v>
      </c>
      <c r="D190" s="11">
        <v>0.59851130973768185</v>
      </c>
      <c r="E190" s="12">
        <v>165.31792387692499</v>
      </c>
      <c r="F190" s="13">
        <v>-4.97333E-5</v>
      </c>
      <c r="G190" s="13">
        <v>-7.4031689999999999E-6</v>
      </c>
      <c r="H190" s="13">
        <v>-3.188546E-6</v>
      </c>
      <c r="I190" s="13">
        <v>-7.8572800000000004E-6</v>
      </c>
      <c r="J190" s="13">
        <v>-4.0678839999999997E-5</v>
      </c>
      <c r="K190" s="13">
        <v>-2.5286530000000001E-4</v>
      </c>
      <c r="L190" s="14">
        <v>-6.4400470000000004E-6</v>
      </c>
      <c r="M190" s="14">
        <v>-4.4871070000000003E-5</v>
      </c>
      <c r="N190" s="14">
        <v>8.2391540000000002E-7</v>
      </c>
      <c r="O190" s="14">
        <v>7.2372190000000002E-6</v>
      </c>
      <c r="P190" s="14">
        <v>1.446089E-7</v>
      </c>
      <c r="Q190" s="14">
        <v>7.6217629999999996E-5</v>
      </c>
      <c r="R190" s="13">
        <v>9.2133759999999999E-6</v>
      </c>
      <c r="S190" s="13">
        <v>-3.4185130000000001E-6</v>
      </c>
      <c r="T190" s="13">
        <v>-7.888189E-5</v>
      </c>
      <c r="U190" s="13">
        <v>2.3249730000000001E-5</v>
      </c>
      <c r="V190" s="13">
        <v>9.2361520000000001E-5</v>
      </c>
      <c r="W190" s="13">
        <v>4.1358170000000001E-6</v>
      </c>
      <c r="X190" s="14">
        <v>-3.059595E-6</v>
      </c>
      <c r="Y190" s="14">
        <v>-1.823445E-6</v>
      </c>
      <c r="Z190" s="14">
        <v>3.8988820000000003E-5</v>
      </c>
      <c r="AA190" s="14">
        <v>5.4577680000000003E-5</v>
      </c>
      <c r="AB190" s="14">
        <v>1.6545810000000001E-4</v>
      </c>
      <c r="AC190" s="14">
        <v>-1.073673E-4</v>
      </c>
      <c r="AD190" s="13">
        <v>-2.9737809999999999E-6</v>
      </c>
      <c r="AE190" s="13">
        <v>-1.9390899999999999E-6</v>
      </c>
      <c r="AF190" s="13">
        <v>4.270056E-5</v>
      </c>
      <c r="AG190" s="13">
        <v>5.8813800000000003E-5</v>
      </c>
      <c r="AH190" s="13">
        <v>1.7966400000000001E-4</v>
      </c>
      <c r="AI190" s="13">
        <v>-1.1337230000000001E-4</v>
      </c>
      <c r="AJ190" s="14">
        <v>-2.9399999999999998E-6</v>
      </c>
      <c r="AK190" s="14">
        <v>-2.0499999999999999E-6</v>
      </c>
      <c r="AL190" s="14">
        <v>4.8199999999999999E-5</v>
      </c>
      <c r="AM190" s="14">
        <v>6.5099999999999997E-5</v>
      </c>
      <c r="AN190" s="14">
        <v>2.0100000000000001E-4</v>
      </c>
      <c r="AO190" s="14">
        <v>-1.2400000000000001E-4</v>
      </c>
    </row>
    <row r="191" spans="1:41" x14ac:dyDescent="0.2">
      <c r="A191" s="9">
        <v>300188</v>
      </c>
      <c r="B191" s="10">
        <v>6</v>
      </c>
      <c r="C191" s="10">
        <v>21</v>
      </c>
      <c r="D191" s="11">
        <v>0.59851130973768185</v>
      </c>
      <c r="E191" s="12">
        <v>175.09908432802911</v>
      </c>
      <c r="F191" s="13">
        <v>-6.8555559999999995E-5</v>
      </c>
      <c r="G191" s="13">
        <v>-1.2857879999999999E-6</v>
      </c>
      <c r="H191" s="13">
        <v>-3.25553E-6</v>
      </c>
      <c r="I191" s="13">
        <v>-1.54611E-6</v>
      </c>
      <c r="J191" s="13">
        <v>-4.3762240000000002E-5</v>
      </c>
      <c r="K191" s="13">
        <v>-1.2914560000000001E-4</v>
      </c>
      <c r="L191" s="14">
        <v>-1.4549620000000001E-6</v>
      </c>
      <c r="M191" s="14">
        <v>-4.6611579999999998E-5</v>
      </c>
      <c r="N191" s="14">
        <v>3.1582280000000002E-7</v>
      </c>
      <c r="O191" s="14">
        <v>6.4463929999999998E-6</v>
      </c>
      <c r="P191" s="14">
        <v>-4.8306120000000003E-6</v>
      </c>
      <c r="Q191" s="14">
        <v>2.7878110000000001E-5</v>
      </c>
      <c r="R191" s="13">
        <v>9.8550120000000008E-6</v>
      </c>
      <c r="S191" s="13">
        <v>-6.6772789999999996E-7</v>
      </c>
      <c r="T191" s="13">
        <v>-7.8835309999999994E-5</v>
      </c>
      <c r="U191" s="13">
        <v>7.574252E-6</v>
      </c>
      <c r="V191" s="13">
        <v>9.6161509999999998E-5</v>
      </c>
      <c r="W191" s="13">
        <v>1.719614E-6</v>
      </c>
      <c r="X191" s="14">
        <v>-1.1705899999999999E-5</v>
      </c>
      <c r="Y191" s="14">
        <v>-7.5422739999999999E-7</v>
      </c>
      <c r="Z191" s="14">
        <v>3.8004089999999997E-5</v>
      </c>
      <c r="AA191" s="14">
        <v>2.3924369999999999E-5</v>
      </c>
      <c r="AB191" s="14">
        <v>1.7739019999999999E-4</v>
      </c>
      <c r="AC191" s="14">
        <v>-5.7999150000000002E-5</v>
      </c>
      <c r="AD191" s="13">
        <v>-1.211672E-5</v>
      </c>
      <c r="AE191" s="13">
        <v>-8.1576580000000002E-7</v>
      </c>
      <c r="AF191" s="13">
        <v>4.1658369999999999E-5</v>
      </c>
      <c r="AG191" s="13">
        <v>2.5857300000000001E-5</v>
      </c>
      <c r="AH191" s="13">
        <v>1.9241270000000001E-4</v>
      </c>
      <c r="AI191" s="13">
        <v>-6.1420720000000001E-5</v>
      </c>
      <c r="AJ191" s="14">
        <v>-1.29E-5</v>
      </c>
      <c r="AK191" s="14">
        <v>-8.5099999999999998E-7</v>
      </c>
      <c r="AL191" s="14">
        <v>4.71E-5</v>
      </c>
      <c r="AM191" s="14">
        <v>2.8500000000000002E-5</v>
      </c>
      <c r="AN191" s="14">
        <v>2.14E-4</v>
      </c>
      <c r="AO191" s="14">
        <v>-6.7100000000000005E-5</v>
      </c>
    </row>
    <row r="192" spans="1:41" x14ac:dyDescent="0.2">
      <c r="A192" s="9">
        <v>300189</v>
      </c>
      <c r="B192" s="10">
        <v>6</v>
      </c>
      <c r="C192" s="10">
        <v>22</v>
      </c>
      <c r="D192" s="11">
        <v>0.59851130973768185</v>
      </c>
      <c r="E192" s="12">
        <v>-175.11975522086681</v>
      </c>
      <c r="F192" s="13">
        <v>-6.8757200000000006E-5</v>
      </c>
      <c r="G192" s="13">
        <v>2.6674309999999999E-6</v>
      </c>
      <c r="H192" s="13">
        <v>-3.2956179999999999E-6</v>
      </c>
      <c r="I192" s="13">
        <v>4.0791910000000002E-6</v>
      </c>
      <c r="J192" s="13">
        <v>-4.4637130000000002E-5</v>
      </c>
      <c r="K192" s="13">
        <v>1.2763649999999999E-4</v>
      </c>
      <c r="L192" s="14">
        <v>1.2864760000000001E-6</v>
      </c>
      <c r="M192" s="14">
        <v>-4.6220519999999997E-5</v>
      </c>
      <c r="N192" s="14">
        <v>-1.621295E-7</v>
      </c>
      <c r="O192" s="14">
        <v>7.7966129999999998E-6</v>
      </c>
      <c r="P192" s="14">
        <v>-6.4205569999999999E-6</v>
      </c>
      <c r="Q192" s="14">
        <v>2.7702880000000001E-5</v>
      </c>
      <c r="R192" s="13">
        <v>9.7431479999999996E-6</v>
      </c>
      <c r="S192" s="13">
        <v>2.3162529999999999E-6</v>
      </c>
      <c r="T192" s="13">
        <v>-7.8815789999999998E-5</v>
      </c>
      <c r="U192" s="13">
        <v>-7.5859590000000002E-6</v>
      </c>
      <c r="V192" s="13">
        <v>9.681403E-5</v>
      </c>
      <c r="W192" s="13">
        <v>-1.30481E-6</v>
      </c>
      <c r="X192" s="14">
        <v>-1.208187E-5</v>
      </c>
      <c r="Y192" s="14">
        <v>-5.1795569999999998E-7</v>
      </c>
      <c r="Z192" s="14">
        <v>3.7346160000000002E-5</v>
      </c>
      <c r="AA192" s="14">
        <v>-1.0734969999999999E-5</v>
      </c>
      <c r="AB192" s="14">
        <v>1.7712899999999999E-4</v>
      </c>
      <c r="AC192" s="14">
        <v>5.7489350000000002E-5</v>
      </c>
      <c r="AD192" s="13">
        <v>-1.2526959999999999E-5</v>
      </c>
      <c r="AE192" s="13">
        <v>-5.769431E-7</v>
      </c>
      <c r="AF192" s="13">
        <v>4.093461E-5</v>
      </c>
      <c r="AG192" s="13">
        <v>-1.132891E-5</v>
      </c>
      <c r="AH192" s="13">
        <v>1.921038E-4</v>
      </c>
      <c r="AI192" s="13">
        <v>6.0687770000000003E-5</v>
      </c>
      <c r="AJ192" s="14">
        <v>-1.34E-5</v>
      </c>
      <c r="AK192" s="14">
        <v>-6.4300000000000003E-7</v>
      </c>
      <c r="AL192" s="14">
        <v>4.6300000000000001E-5</v>
      </c>
      <c r="AM192" s="14">
        <v>-1.2500000000000001E-5</v>
      </c>
      <c r="AN192" s="14">
        <v>2.14E-4</v>
      </c>
      <c r="AO192" s="14">
        <v>6.5500000000000006E-5</v>
      </c>
    </row>
    <row r="193" spans="1:41" x14ac:dyDescent="0.2">
      <c r="A193" s="9">
        <v>300190</v>
      </c>
      <c r="B193" s="10">
        <v>6</v>
      </c>
      <c r="C193" s="10">
        <v>23</v>
      </c>
      <c r="D193" s="11">
        <v>0.59851130973768185</v>
      </c>
      <c r="E193" s="12">
        <v>-165.33859476976281</v>
      </c>
      <c r="F193" s="13">
        <v>-4.9699710000000002E-5</v>
      </c>
      <c r="G193" s="13">
        <v>7.2723099999999997E-6</v>
      </c>
      <c r="H193" s="13">
        <v>-3.148199E-6</v>
      </c>
      <c r="I193" s="13">
        <v>1.097646E-5</v>
      </c>
      <c r="J193" s="13">
        <v>-4.373771E-5</v>
      </c>
      <c r="K193" s="13">
        <v>2.5903280000000002E-4</v>
      </c>
      <c r="L193" s="14">
        <v>6.2133670000000002E-6</v>
      </c>
      <c r="M193" s="14">
        <v>-4.4132219999999999E-5</v>
      </c>
      <c r="N193" s="14">
        <v>-6.4410859999999997E-7</v>
      </c>
      <c r="O193" s="14">
        <v>1.0270619999999999E-5</v>
      </c>
      <c r="P193" s="14">
        <v>-7.781132E-6</v>
      </c>
      <c r="Q193" s="14">
        <v>7.692346E-5</v>
      </c>
      <c r="R193" s="13">
        <v>8.9339740000000001E-6</v>
      </c>
      <c r="S193" s="13">
        <v>4.5966229999999997E-6</v>
      </c>
      <c r="T193" s="13">
        <v>-7.8890060000000003E-5</v>
      </c>
      <c r="U193" s="13">
        <v>-2.3746550000000001E-5</v>
      </c>
      <c r="V193" s="13">
        <v>9.3882069999999998E-5</v>
      </c>
      <c r="W193" s="13">
        <v>-4.0609469999999998E-6</v>
      </c>
      <c r="X193" s="14">
        <v>-3.7397299999999999E-6</v>
      </c>
      <c r="Y193" s="14">
        <v>1.6853169999999999E-7</v>
      </c>
      <c r="Z193" s="14">
        <v>3.7173589999999999E-5</v>
      </c>
      <c r="AA193" s="14">
        <v>-4.2480669999999999E-5</v>
      </c>
      <c r="AB193" s="14">
        <v>1.665193E-4</v>
      </c>
      <c r="AC193" s="14">
        <v>1.143442E-4</v>
      </c>
      <c r="AD193" s="13">
        <v>-3.7110499999999998E-6</v>
      </c>
      <c r="AE193" s="13">
        <v>1.4951779999999999E-7</v>
      </c>
      <c r="AF193" s="13">
        <v>4.0695770000000002E-5</v>
      </c>
      <c r="AG193" s="13">
        <v>-4.5404390000000001E-5</v>
      </c>
      <c r="AH193" s="13">
        <v>1.8074749999999999E-4</v>
      </c>
      <c r="AI193" s="13">
        <v>1.2096949999999999E-4</v>
      </c>
      <c r="AJ193" s="14">
        <v>-3.8600000000000003E-6</v>
      </c>
      <c r="AK193" s="14">
        <v>1.23E-7</v>
      </c>
      <c r="AL193" s="14">
        <v>4.6E-5</v>
      </c>
      <c r="AM193" s="14">
        <v>-5.02E-5</v>
      </c>
      <c r="AN193" s="14">
        <v>2.02E-4</v>
      </c>
      <c r="AO193" s="14">
        <v>1.3200000000000001E-4</v>
      </c>
    </row>
    <row r="194" spans="1:41" x14ac:dyDescent="0.2">
      <c r="A194" s="9">
        <v>300191</v>
      </c>
      <c r="B194" s="10">
        <v>6</v>
      </c>
      <c r="C194" s="10">
        <v>24</v>
      </c>
      <c r="D194" s="11">
        <v>0.59851130973768185</v>
      </c>
      <c r="E194" s="12">
        <v>-155.55743431865861</v>
      </c>
      <c r="F194" s="13">
        <v>-2.7222119999999999E-5</v>
      </c>
      <c r="G194" s="13">
        <v>1.260117E-5</v>
      </c>
      <c r="H194" s="13">
        <v>-2.915044E-6</v>
      </c>
      <c r="I194" s="13">
        <v>1.3019519999999999E-5</v>
      </c>
      <c r="J194" s="13">
        <v>-3.889598E-5</v>
      </c>
      <c r="K194" s="13">
        <v>1.9378350000000001E-4</v>
      </c>
      <c r="L194" s="14">
        <v>1.233317E-5</v>
      </c>
      <c r="M194" s="14">
        <v>-3.9539229999999998E-5</v>
      </c>
      <c r="N194" s="14">
        <v>-1.1424329999999999E-6</v>
      </c>
      <c r="O194" s="14">
        <v>1.199837E-5</v>
      </c>
      <c r="P194" s="14">
        <v>-1.025905E-5</v>
      </c>
      <c r="Q194" s="14">
        <v>7.009792E-5</v>
      </c>
      <c r="R194" s="13">
        <v>8.2954349999999993E-6</v>
      </c>
      <c r="S194" s="13">
        <v>4.8974699999999997E-6</v>
      </c>
      <c r="T194" s="13">
        <v>-7.8667900000000006E-5</v>
      </c>
      <c r="U194" s="13">
        <v>-4.4035880000000002E-5</v>
      </c>
      <c r="V194" s="13">
        <v>8.5946130000000002E-5</v>
      </c>
      <c r="W194" s="13">
        <v>-3.2811140000000002E-6</v>
      </c>
      <c r="X194" s="14">
        <v>2.4519650000000001E-6</v>
      </c>
      <c r="Y194" s="14">
        <v>1.455235E-6</v>
      </c>
      <c r="Z194" s="14">
        <v>3.7234529999999999E-5</v>
      </c>
      <c r="AA194" s="14">
        <v>-6.7639370000000006E-5</v>
      </c>
      <c r="AB194" s="14">
        <v>1.51204E-4</v>
      </c>
      <c r="AC194" s="14">
        <v>1.6949089999999999E-5</v>
      </c>
      <c r="AD194" s="13">
        <v>2.7655320000000001E-6</v>
      </c>
      <c r="AE194" s="13">
        <v>1.4941E-6</v>
      </c>
      <c r="AF194" s="13">
        <v>4.0680070000000002E-5</v>
      </c>
      <c r="AG194" s="13">
        <v>-7.257632E-5</v>
      </c>
      <c r="AH194" s="13">
        <v>1.643525E-4</v>
      </c>
      <c r="AI194" s="13">
        <v>1.6536189999999999E-5</v>
      </c>
      <c r="AJ194" s="14">
        <v>3.1099999999999999E-6</v>
      </c>
      <c r="AK194" s="14">
        <v>1.5400000000000001E-6</v>
      </c>
      <c r="AL194" s="14">
        <v>4.5899999999999998E-5</v>
      </c>
      <c r="AM194" s="14">
        <v>-8.0599999999999994E-5</v>
      </c>
      <c r="AN194" s="14">
        <v>1.84E-4</v>
      </c>
      <c r="AO194" s="14">
        <v>1.63E-5</v>
      </c>
    </row>
    <row r="195" spans="1:41" x14ac:dyDescent="0.2">
      <c r="A195" s="9">
        <v>300192</v>
      </c>
      <c r="B195" s="10">
        <v>6</v>
      </c>
      <c r="C195" s="10">
        <v>25</v>
      </c>
      <c r="D195" s="11">
        <v>0.59851130973768185</v>
      </c>
      <c r="E195" s="12">
        <v>-144.46323657417909</v>
      </c>
      <c r="F195" s="13">
        <v>-2.5927430000000001E-5</v>
      </c>
      <c r="G195" s="13">
        <v>1.1899269999999999E-5</v>
      </c>
      <c r="H195" s="13">
        <v>-2.6183419999999999E-6</v>
      </c>
      <c r="I195" s="13">
        <v>2.6024769999999999E-7</v>
      </c>
      <c r="J195" s="13">
        <v>-6.3689309999999999E-6</v>
      </c>
      <c r="K195" s="13">
        <v>-1.546668E-4</v>
      </c>
      <c r="L195" s="14">
        <v>1.356684E-5</v>
      </c>
      <c r="M195" s="14">
        <v>-4.34846E-5</v>
      </c>
      <c r="N195" s="14">
        <v>-1.8679139999999999E-6</v>
      </c>
      <c r="O195" s="14">
        <v>8.5887919999999996E-6</v>
      </c>
      <c r="P195" s="14">
        <v>2.2504939999999999E-7</v>
      </c>
      <c r="Q195" s="14">
        <v>-1.2638619999999999E-4</v>
      </c>
      <c r="R195" s="13">
        <v>8.2530399999999998E-6</v>
      </c>
      <c r="S195" s="13">
        <v>4.503524E-6</v>
      </c>
      <c r="T195" s="13">
        <v>-7.8674939999999997E-5</v>
      </c>
      <c r="U195" s="13">
        <v>-4.5921190000000003E-5</v>
      </c>
      <c r="V195" s="13">
        <v>7.2253939999999999E-5</v>
      </c>
      <c r="W195" s="13">
        <v>8.6137509999999997E-6</v>
      </c>
      <c r="X195" s="14">
        <v>2.9770620000000001E-6</v>
      </c>
      <c r="Y195" s="14">
        <v>5.6421010000000004E-7</v>
      </c>
      <c r="Z195" s="14">
        <v>3.7460360000000002E-5</v>
      </c>
      <c r="AA195" s="14">
        <v>-1.0134549999999999E-4</v>
      </c>
      <c r="AB195" s="14">
        <v>1.3678360000000001E-4</v>
      </c>
      <c r="AC195" s="14">
        <v>-6.0485020000000003E-6</v>
      </c>
      <c r="AD195" s="13">
        <v>3.2768979999999999E-6</v>
      </c>
      <c r="AE195" s="13">
        <v>5.4134350000000005E-7</v>
      </c>
      <c r="AF195" s="13">
        <v>4.0827130000000003E-5</v>
      </c>
      <c r="AG195" s="13">
        <v>-1.092056E-4</v>
      </c>
      <c r="AH195" s="13">
        <v>1.48586E-4</v>
      </c>
      <c r="AI195" s="13">
        <v>-5.6343660000000001E-6</v>
      </c>
      <c r="AJ195" s="14">
        <v>3.7100000000000001E-6</v>
      </c>
      <c r="AK195" s="14">
        <v>5.5899999999999996E-7</v>
      </c>
      <c r="AL195" s="14">
        <v>4.6E-5</v>
      </c>
      <c r="AM195" s="14">
        <v>-1.22E-4</v>
      </c>
      <c r="AN195" s="14">
        <v>1.66E-4</v>
      </c>
      <c r="AO195" s="14">
        <v>-3.3000000000000002E-6</v>
      </c>
    </row>
    <row r="196" spans="1:41" x14ac:dyDescent="0.2">
      <c r="A196" s="9">
        <v>300193</v>
      </c>
      <c r="B196" s="10">
        <v>6</v>
      </c>
      <c r="C196" s="10">
        <v>26</v>
      </c>
      <c r="D196" s="11">
        <v>0.59851130973768185</v>
      </c>
      <c r="E196" s="12">
        <v>-134.68207612307509</v>
      </c>
      <c r="F196" s="13">
        <v>-4.0092339999999998E-5</v>
      </c>
      <c r="G196" s="13">
        <v>8.7383439999999996E-7</v>
      </c>
      <c r="H196" s="13">
        <v>-2.3078039999999999E-6</v>
      </c>
      <c r="I196" s="13">
        <v>1.262478E-5</v>
      </c>
      <c r="J196" s="13">
        <v>-1.9062539999999999E-5</v>
      </c>
      <c r="K196" s="13">
        <v>-1.9243910000000001E-4</v>
      </c>
      <c r="L196" s="14">
        <v>1.836956E-6</v>
      </c>
      <c r="M196" s="14">
        <v>-5.4512029999999998E-5</v>
      </c>
      <c r="N196" s="14">
        <v>-2.349404E-6</v>
      </c>
      <c r="O196" s="14">
        <v>2.8853519999999999E-5</v>
      </c>
      <c r="P196" s="14">
        <v>-2.033745E-5</v>
      </c>
      <c r="Q196" s="14">
        <v>-1.80879E-4</v>
      </c>
      <c r="R196" s="13">
        <v>7.5490050000000004E-6</v>
      </c>
      <c r="S196" s="13">
        <v>6.2630939999999996E-6</v>
      </c>
      <c r="T196" s="13">
        <v>-7.8889739999999994E-5</v>
      </c>
      <c r="U196" s="13">
        <v>-6.8338660000000001E-5</v>
      </c>
      <c r="V196" s="13">
        <v>6.6227539999999998E-5</v>
      </c>
      <c r="W196" s="13">
        <v>4.2120139999999996E-6</v>
      </c>
      <c r="X196" s="14">
        <v>-4.97711E-7</v>
      </c>
      <c r="Y196" s="14">
        <v>-4.5115050000000003E-6</v>
      </c>
      <c r="Z196" s="14">
        <v>3.7687339999999997E-5</v>
      </c>
      <c r="AA196" s="14">
        <v>-1.182552E-4</v>
      </c>
      <c r="AB196" s="14">
        <v>1.157435E-4</v>
      </c>
      <c r="AC196" s="14">
        <v>-1.034331E-4</v>
      </c>
      <c r="AD196" s="13">
        <v>-3.8386800000000001E-7</v>
      </c>
      <c r="AE196" s="13">
        <v>-4.7939479999999996E-6</v>
      </c>
      <c r="AF196" s="13">
        <v>4.1004799999999997E-5</v>
      </c>
      <c r="AG196" s="13">
        <v>-1.275463E-4</v>
      </c>
      <c r="AH196" s="13">
        <v>1.2573120000000001E-4</v>
      </c>
      <c r="AI196" s="13">
        <v>-1.093868E-4</v>
      </c>
      <c r="AJ196" s="14">
        <v>-1.7700000000000001E-7</v>
      </c>
      <c r="AK196" s="14">
        <v>-5.1000000000000003E-6</v>
      </c>
      <c r="AL196" s="14">
        <v>4.6199999999999998E-5</v>
      </c>
      <c r="AM196" s="14">
        <v>-1.4200000000000001E-4</v>
      </c>
      <c r="AN196" s="14">
        <v>1.3999999999999999E-4</v>
      </c>
      <c r="AO196" s="14">
        <v>-1.18E-4</v>
      </c>
    </row>
    <row r="197" spans="1:41" x14ac:dyDescent="0.2">
      <c r="A197" s="9">
        <v>300194</v>
      </c>
      <c r="B197" s="10">
        <v>6</v>
      </c>
      <c r="C197" s="10">
        <v>27</v>
      </c>
      <c r="D197" s="11">
        <v>0.59851130973768185</v>
      </c>
      <c r="E197" s="12">
        <v>-124.90091567197091</v>
      </c>
      <c r="F197" s="13">
        <v>-5.0910800000000001E-5</v>
      </c>
      <c r="G197" s="13">
        <v>-8.732246E-6</v>
      </c>
      <c r="H197" s="13">
        <v>-1.9012750000000001E-6</v>
      </c>
      <c r="I197" s="13">
        <v>1.214875E-5</v>
      </c>
      <c r="J197" s="13">
        <v>-1.435312E-5</v>
      </c>
      <c r="K197" s="13">
        <v>-8.8715940000000005E-5</v>
      </c>
      <c r="L197" s="14">
        <v>-8.9014200000000006E-6</v>
      </c>
      <c r="M197" s="14">
        <v>-6.425635E-5</v>
      </c>
      <c r="N197" s="14">
        <v>-2.66146E-6</v>
      </c>
      <c r="O197" s="14">
        <v>3.5855510000000003E-5</v>
      </c>
      <c r="P197" s="14">
        <v>-1.8525469999999999E-5</v>
      </c>
      <c r="Q197" s="14">
        <v>-9.7904299999999997E-5</v>
      </c>
      <c r="R197" s="13">
        <v>5.4930310000000004E-6</v>
      </c>
      <c r="S197" s="13">
        <v>8.2018610000000002E-6</v>
      </c>
      <c r="T197" s="13">
        <v>-7.8838079999999999E-5</v>
      </c>
      <c r="U197" s="13">
        <v>-7.9490460000000005E-5</v>
      </c>
      <c r="V197" s="13">
        <v>5.457279E-5</v>
      </c>
      <c r="W197" s="13">
        <v>1.8203599999999999E-6</v>
      </c>
      <c r="X197" s="14">
        <v>-5.3868520000000004E-6</v>
      </c>
      <c r="Y197" s="14">
        <v>-1.121979E-5</v>
      </c>
      <c r="Z197" s="14">
        <v>3.790746E-5</v>
      </c>
      <c r="AA197" s="14">
        <v>-1.4323020000000001E-4</v>
      </c>
      <c r="AB197" s="14">
        <v>9.5978229999999997E-5</v>
      </c>
      <c r="AC197" s="14">
        <v>-5.4565989999999998E-5</v>
      </c>
      <c r="AD197" s="13">
        <v>-5.5665419999999999E-6</v>
      </c>
      <c r="AE197" s="13">
        <v>-1.189545E-5</v>
      </c>
      <c r="AF197" s="13">
        <v>4.1168009999999997E-5</v>
      </c>
      <c r="AG197" s="13">
        <v>-1.542975E-4</v>
      </c>
      <c r="AH197" s="13">
        <v>1.04411E-4</v>
      </c>
      <c r="AI197" s="13">
        <v>-5.7913359999999997E-5</v>
      </c>
      <c r="AJ197" s="14">
        <v>-5.8000000000000004E-6</v>
      </c>
      <c r="AK197" s="14">
        <v>-1.2799999999999999E-5</v>
      </c>
      <c r="AL197" s="14">
        <v>4.6400000000000003E-5</v>
      </c>
      <c r="AM197" s="14">
        <v>-1.7100000000000001E-4</v>
      </c>
      <c r="AN197" s="14">
        <v>1.17E-4</v>
      </c>
      <c r="AO197" s="14">
        <v>-6.2600000000000004E-5</v>
      </c>
    </row>
    <row r="198" spans="1:41" x14ac:dyDescent="0.2">
      <c r="A198" s="9">
        <v>300195</v>
      </c>
      <c r="B198" s="10">
        <v>6</v>
      </c>
      <c r="C198" s="10">
        <v>28</v>
      </c>
      <c r="D198" s="11">
        <v>0.59851130973768174</v>
      </c>
      <c r="E198" s="12">
        <v>-115.11975522086679</v>
      </c>
      <c r="F198" s="13">
        <v>-5.3566780000000002E-5</v>
      </c>
      <c r="G198" s="13">
        <v>-1.0056669999999999E-5</v>
      </c>
      <c r="H198" s="13">
        <v>-1.507401E-6</v>
      </c>
      <c r="I198" s="13">
        <v>1.215679E-5</v>
      </c>
      <c r="J198" s="13">
        <v>-1.2460219999999999E-5</v>
      </c>
      <c r="K198" s="13">
        <v>3.982685E-5</v>
      </c>
      <c r="L198" s="14">
        <v>-1.143762E-5</v>
      </c>
      <c r="M198" s="14">
        <v>-6.1410939999999994E-5</v>
      </c>
      <c r="N198" s="14">
        <v>-2.9351539999999999E-6</v>
      </c>
      <c r="O198" s="14">
        <v>3.9973530000000001E-5</v>
      </c>
      <c r="P198" s="14">
        <v>-1.449816E-5</v>
      </c>
      <c r="Q198" s="14">
        <v>1.2438790000000001E-4</v>
      </c>
      <c r="R198" s="13">
        <v>2.8582410000000001E-6</v>
      </c>
      <c r="S198" s="13">
        <v>9.6060950000000007E-6</v>
      </c>
      <c r="T198" s="13">
        <v>-7.8813019999999994E-5</v>
      </c>
      <c r="U198" s="13">
        <v>-8.7662279999999994E-5</v>
      </c>
      <c r="V198" s="13">
        <v>4.1789470000000002E-5</v>
      </c>
      <c r="W198" s="13">
        <v>-1.205388E-6</v>
      </c>
      <c r="X198" s="14">
        <v>-5.5953560000000003E-6</v>
      </c>
      <c r="Y198" s="14">
        <v>-1.13681E-5</v>
      </c>
      <c r="Z198" s="14">
        <v>3.8456769999999999E-5</v>
      </c>
      <c r="AA198" s="14">
        <v>-1.6257169999999999E-4</v>
      </c>
      <c r="AB198" s="14">
        <v>6.821582E-5</v>
      </c>
      <c r="AC198" s="14">
        <v>5.6194260000000002E-5</v>
      </c>
      <c r="AD198" s="13">
        <v>-5.794786E-6</v>
      </c>
      <c r="AE198" s="13">
        <v>-1.2072439999999999E-5</v>
      </c>
      <c r="AF198" s="13">
        <v>4.1666060000000001E-5</v>
      </c>
      <c r="AG198" s="13">
        <v>-1.7491699999999999E-4</v>
      </c>
      <c r="AH198" s="13">
        <v>7.4537039999999997E-5</v>
      </c>
      <c r="AI198" s="13">
        <v>5.927261E-5</v>
      </c>
      <c r="AJ198" s="14">
        <v>-6.0700000000000003E-6</v>
      </c>
      <c r="AK198" s="14">
        <v>-1.2999999999999999E-5</v>
      </c>
      <c r="AL198" s="14">
        <v>4.6799999999999999E-5</v>
      </c>
      <c r="AM198" s="14">
        <v>-1.94E-4</v>
      </c>
      <c r="AN198" s="14">
        <v>8.3800000000000004E-5</v>
      </c>
      <c r="AO198" s="14">
        <v>6.3899999999999995E-5</v>
      </c>
    </row>
    <row r="199" spans="1:41" x14ac:dyDescent="0.2">
      <c r="A199" s="9">
        <v>300196</v>
      </c>
      <c r="B199" s="10">
        <v>6</v>
      </c>
      <c r="C199" s="10">
        <v>29</v>
      </c>
      <c r="D199" s="11">
        <v>0.59851130973768185</v>
      </c>
      <c r="E199" s="12">
        <v>-105.33859476976281</v>
      </c>
      <c r="F199" s="13">
        <v>-5.1363560000000001E-5</v>
      </c>
      <c r="G199" s="13">
        <v>-5.2527429999999998E-6</v>
      </c>
      <c r="H199" s="13">
        <v>-1.0162849999999999E-6</v>
      </c>
      <c r="I199" s="13">
        <v>1.139994E-5</v>
      </c>
      <c r="J199" s="13">
        <v>-1.0515109999999999E-5</v>
      </c>
      <c r="K199" s="13">
        <v>6.2898740000000004E-5</v>
      </c>
      <c r="L199" s="14">
        <v>-6.3116860000000001E-6</v>
      </c>
      <c r="M199" s="14">
        <v>-4.2468369999999999E-5</v>
      </c>
      <c r="N199" s="14">
        <v>-3.0484750000000001E-6</v>
      </c>
      <c r="O199" s="14">
        <v>4.349321E-5</v>
      </c>
      <c r="P199" s="14">
        <v>-8.2046159999999998E-6</v>
      </c>
      <c r="Q199" s="14">
        <v>2.6279070000000002E-4</v>
      </c>
      <c r="R199" s="13">
        <v>4.8340859999999996E-7</v>
      </c>
      <c r="S199" s="13">
        <v>1.0054199999999999E-5</v>
      </c>
      <c r="T199" s="13">
        <v>-7.8882199999999995E-5</v>
      </c>
      <c r="U199" s="13">
        <v>-9.323213E-5</v>
      </c>
      <c r="V199" s="13">
        <v>2.6344889999999998E-5</v>
      </c>
      <c r="W199" s="13">
        <v>-3.9768980000000004E-6</v>
      </c>
      <c r="X199" s="14">
        <v>-2.1423260000000001E-6</v>
      </c>
      <c r="Y199" s="14">
        <v>-4.3404330000000003E-6</v>
      </c>
      <c r="Z199" s="14">
        <v>3.9391270000000001E-5</v>
      </c>
      <c r="AA199" s="14">
        <v>-1.701997E-4</v>
      </c>
      <c r="AB199" s="14">
        <v>3.7528009999999998E-5</v>
      </c>
      <c r="AC199" s="14">
        <v>1.0418E-4</v>
      </c>
      <c r="AD199" s="13">
        <v>-2.143428E-6</v>
      </c>
      <c r="AE199" s="13">
        <v>-4.6366050000000001E-6</v>
      </c>
      <c r="AF199" s="13">
        <v>4.2558100000000002E-5</v>
      </c>
      <c r="AG199" s="13">
        <v>-1.829504E-4</v>
      </c>
      <c r="AH199" s="13">
        <v>4.156133E-5</v>
      </c>
      <c r="AI199" s="13">
        <v>1.104515E-4</v>
      </c>
      <c r="AJ199" s="14">
        <v>-2.1500000000000002E-6</v>
      </c>
      <c r="AK199" s="14">
        <v>-4.95E-6</v>
      </c>
      <c r="AL199" s="14">
        <v>4.7700000000000001E-5</v>
      </c>
      <c r="AM199" s="14">
        <v>-2.03E-4</v>
      </c>
      <c r="AN199" s="14">
        <v>4.7500000000000003E-5</v>
      </c>
      <c r="AO199" s="14">
        <v>1.2E-4</v>
      </c>
    </row>
    <row r="200" spans="1:41" x14ac:dyDescent="0.2">
      <c r="A200" s="9">
        <v>300197</v>
      </c>
      <c r="B200" s="10">
        <v>6</v>
      </c>
      <c r="C200" s="10">
        <v>30</v>
      </c>
      <c r="D200" s="11">
        <v>0.59851130973768185</v>
      </c>
      <c r="E200" s="12">
        <v>-95.557434318658636</v>
      </c>
      <c r="F200" s="13">
        <v>-4.7256840000000001E-5</v>
      </c>
      <c r="G200" s="13">
        <v>-7.6612209999999998E-7</v>
      </c>
      <c r="H200" s="13">
        <v>-4.6814629999999999E-7</v>
      </c>
      <c r="I200" s="13">
        <v>7.207599E-6</v>
      </c>
      <c r="J200" s="13">
        <v>-8.6428570000000006E-6</v>
      </c>
      <c r="K200" s="13">
        <v>3.61852E-5</v>
      </c>
      <c r="L200" s="14">
        <v>-1.034117E-6</v>
      </c>
      <c r="M200" s="14">
        <v>-1.950451E-5</v>
      </c>
      <c r="N200" s="14">
        <v>-3.0957179999999999E-6</v>
      </c>
      <c r="O200" s="14">
        <v>4.225149E-5</v>
      </c>
      <c r="P200" s="14">
        <v>-4.447131E-6</v>
      </c>
      <c r="Q200" s="14">
        <v>2.0287039999999999E-4</v>
      </c>
      <c r="R200" s="13">
        <v>-9.3248169999999997E-8</v>
      </c>
      <c r="S200" s="13">
        <v>9.650584E-6</v>
      </c>
      <c r="T200" s="13">
        <v>-7.8656549999999998E-5</v>
      </c>
      <c r="U200" s="13">
        <v>-9.6533599999999993E-5</v>
      </c>
      <c r="V200" s="13">
        <v>4.8229540000000002E-6</v>
      </c>
      <c r="W200" s="13">
        <v>-3.382239E-6</v>
      </c>
      <c r="X200" s="14">
        <v>-1.1320489999999999E-7</v>
      </c>
      <c r="Y200" s="14">
        <v>2.317193E-6</v>
      </c>
      <c r="Z200" s="14">
        <v>4.0397340000000003E-5</v>
      </c>
      <c r="AA200" s="14">
        <v>-1.7005819999999999E-4</v>
      </c>
      <c r="AB200" s="14">
        <v>8.941989E-6</v>
      </c>
      <c r="AC200" s="14">
        <v>3.8802779999999999E-5</v>
      </c>
      <c r="AD200" s="13">
        <v>5.3342450000000003E-9</v>
      </c>
      <c r="AE200" s="13">
        <v>2.4069129999999999E-6</v>
      </c>
      <c r="AF200" s="13">
        <v>4.3517579999999997E-5</v>
      </c>
      <c r="AG200" s="13">
        <v>-1.825951E-4</v>
      </c>
      <c r="AH200" s="13">
        <v>1.077469E-5</v>
      </c>
      <c r="AI200" s="13">
        <v>4.0927699999999998E-5</v>
      </c>
      <c r="AJ200" s="14">
        <v>1.2200000000000001E-7</v>
      </c>
      <c r="AK200" s="14">
        <v>2.5799999999999999E-6</v>
      </c>
      <c r="AL200" s="14">
        <v>4.8600000000000002E-5</v>
      </c>
      <c r="AM200" s="14">
        <v>-2.02E-4</v>
      </c>
      <c r="AN200" s="14">
        <v>1.33E-5</v>
      </c>
      <c r="AO200" s="14">
        <v>4.2500000000000003E-5</v>
      </c>
    </row>
    <row r="201" spans="1:41" x14ac:dyDescent="0.2">
      <c r="A201" s="9">
        <v>300198</v>
      </c>
      <c r="B201" s="10">
        <v>6</v>
      </c>
      <c r="C201" s="10">
        <v>31</v>
      </c>
      <c r="D201" s="11">
        <v>0.59851130973768185</v>
      </c>
      <c r="E201" s="12">
        <v>-84.463236574179177</v>
      </c>
      <c r="F201" s="13">
        <v>-5.0122459999999997E-5</v>
      </c>
      <c r="G201" s="13">
        <v>4.0216380000000002E-7</v>
      </c>
      <c r="H201" s="13">
        <v>3.0848999999999998E-7</v>
      </c>
      <c r="I201" s="13">
        <v>-7.2737919999999995E-7</v>
      </c>
      <c r="J201" s="13">
        <v>-8.0185859999999998E-6</v>
      </c>
      <c r="K201" s="13">
        <v>3.2120279999999997E-5</v>
      </c>
      <c r="L201" s="14">
        <v>2.0697339999999999E-6</v>
      </c>
      <c r="M201" s="14">
        <v>-1.9289580000000001E-5</v>
      </c>
      <c r="N201" s="14">
        <v>-3.201508E-6</v>
      </c>
      <c r="O201" s="14">
        <v>6.9391369999999997E-6</v>
      </c>
      <c r="P201" s="14">
        <v>1.212676E-6</v>
      </c>
      <c r="Q201" s="14">
        <v>-1.971384E-4</v>
      </c>
      <c r="R201" s="13">
        <v>2.2771820000000001E-7</v>
      </c>
      <c r="S201" s="13">
        <v>9.4165500000000005E-6</v>
      </c>
      <c r="T201" s="13">
        <v>-7.866355E-5</v>
      </c>
      <c r="U201" s="13">
        <v>-8.5635990000000004E-5</v>
      </c>
      <c r="V201" s="13">
        <v>-3.6267809999999998E-6</v>
      </c>
      <c r="W201" s="13">
        <v>8.7207230000000006E-6</v>
      </c>
      <c r="X201" s="14">
        <v>1.1541770000000001E-6</v>
      </c>
      <c r="Y201" s="14">
        <v>2.5162979999999999E-6</v>
      </c>
      <c r="Z201" s="14">
        <v>4.136373E-5</v>
      </c>
      <c r="AA201" s="14">
        <v>-1.7701779999999999E-4</v>
      </c>
      <c r="AB201" s="14">
        <v>-2.4834129999999999E-5</v>
      </c>
      <c r="AC201" s="14">
        <v>-2.6421020000000001E-5</v>
      </c>
      <c r="AD201" s="13">
        <v>1.3478649999999999E-6</v>
      </c>
      <c r="AE201" s="13">
        <v>2.6715799999999998E-6</v>
      </c>
      <c r="AF201" s="13">
        <v>4.4443090000000001E-5</v>
      </c>
      <c r="AG201" s="13">
        <v>-1.8981059999999999E-4</v>
      </c>
      <c r="AH201" s="13">
        <v>-2.5943170000000001E-5</v>
      </c>
      <c r="AI201" s="13">
        <v>-2.6546529999999999E-5</v>
      </c>
      <c r="AJ201" s="14">
        <v>1.57E-6</v>
      </c>
      <c r="AK201" s="14">
        <v>2.7999999999999999E-6</v>
      </c>
      <c r="AL201" s="14">
        <v>4.9499999999999997E-5</v>
      </c>
      <c r="AM201" s="14">
        <v>-2.1000000000000001E-4</v>
      </c>
      <c r="AN201" s="14">
        <v>-2.8099999999999999E-5</v>
      </c>
      <c r="AO201" s="14">
        <v>-2.8E-5</v>
      </c>
    </row>
    <row r="202" spans="1:41" x14ac:dyDescent="0.2">
      <c r="A202" s="9">
        <v>300199</v>
      </c>
      <c r="B202" s="10">
        <v>6</v>
      </c>
      <c r="C202" s="10">
        <v>32</v>
      </c>
      <c r="D202" s="11">
        <v>0.59851130973768185</v>
      </c>
      <c r="E202" s="12">
        <v>-74.682076123075035</v>
      </c>
      <c r="F202" s="13">
        <v>-5.2080919999999999E-5</v>
      </c>
      <c r="G202" s="13">
        <v>5.0846520000000002E-6</v>
      </c>
      <c r="H202" s="13">
        <v>8.8074120000000005E-7</v>
      </c>
      <c r="I202" s="13">
        <v>-1.6336509999999999E-5</v>
      </c>
      <c r="J202" s="13">
        <v>-1.2132710000000001E-5</v>
      </c>
      <c r="K202" s="13">
        <v>6.0426249999999998E-5</v>
      </c>
      <c r="L202" s="14">
        <v>6.0477739999999996E-6</v>
      </c>
      <c r="M202" s="14">
        <v>-4.2523459999999998E-5</v>
      </c>
      <c r="N202" s="14">
        <v>-3.1733190000000001E-6</v>
      </c>
      <c r="O202" s="14">
        <v>3.5783359999999998E-5</v>
      </c>
      <c r="P202" s="14">
        <v>8.6238399999999998E-6</v>
      </c>
      <c r="Q202" s="14">
        <v>-2.5709659999999999E-4</v>
      </c>
      <c r="R202" s="13">
        <v>-1.646169E-6</v>
      </c>
      <c r="S202" s="13">
        <v>9.6882740000000006E-6</v>
      </c>
      <c r="T202" s="13">
        <v>-7.888189E-5</v>
      </c>
      <c r="U202" s="13">
        <v>-9.1612279999999996E-5</v>
      </c>
      <c r="V202" s="13">
        <v>-2.6045900000000001E-5</v>
      </c>
      <c r="W202" s="13">
        <v>4.1358170000000001E-6</v>
      </c>
      <c r="X202" s="14">
        <v>3.8824759999999999E-6</v>
      </c>
      <c r="Y202" s="14">
        <v>-3.5547009999999998E-6</v>
      </c>
      <c r="Z202" s="14">
        <v>4.1955980000000001E-5</v>
      </c>
      <c r="AA202" s="14">
        <v>-1.7142279999999999E-4</v>
      </c>
      <c r="AB202" s="14">
        <v>-5.0651020000000001E-5</v>
      </c>
      <c r="AC202" s="14">
        <v>-9.4900380000000002E-5</v>
      </c>
      <c r="AD202" s="13">
        <v>4.2132050000000001E-6</v>
      </c>
      <c r="AE202" s="13">
        <v>-3.6811819999999999E-6</v>
      </c>
      <c r="AF202" s="13">
        <v>4.5014630000000003E-5</v>
      </c>
      <c r="AG202" s="13">
        <v>-1.8337670000000001E-4</v>
      </c>
      <c r="AH202" s="13">
        <v>-5.363514E-5</v>
      </c>
      <c r="AI202" s="13">
        <v>-1.002256E-4</v>
      </c>
      <c r="AJ202" s="14">
        <v>4.6600000000000003E-6</v>
      </c>
      <c r="AK202" s="14">
        <v>-4.07E-6</v>
      </c>
      <c r="AL202" s="14">
        <v>5.0099999999999998E-5</v>
      </c>
      <c r="AM202" s="14">
        <v>-2.03E-4</v>
      </c>
      <c r="AN202" s="14">
        <v>-5.8900000000000002E-5</v>
      </c>
      <c r="AO202" s="14">
        <v>-1.0900000000000001E-4</v>
      </c>
    </row>
    <row r="203" spans="1:41" x14ac:dyDescent="0.2">
      <c r="A203" s="9">
        <v>300200</v>
      </c>
      <c r="B203" s="10">
        <v>6</v>
      </c>
      <c r="C203" s="10">
        <v>33</v>
      </c>
      <c r="D203" s="11">
        <v>0.59851130973768185</v>
      </c>
      <c r="E203" s="12">
        <v>-64.900915671970949</v>
      </c>
      <c r="F203" s="13">
        <v>-5.3284359999999998E-5</v>
      </c>
      <c r="G203" s="13">
        <v>1.02718E-5</v>
      </c>
      <c r="H203" s="13">
        <v>1.3542540000000001E-6</v>
      </c>
      <c r="I203" s="13">
        <v>-2.0167720000000001E-5</v>
      </c>
      <c r="J203" s="13">
        <v>-1.7197589999999999E-5</v>
      </c>
      <c r="K203" s="13">
        <v>4.0429639999999999E-5</v>
      </c>
      <c r="L203" s="14">
        <v>1.010262E-5</v>
      </c>
      <c r="M203" s="14">
        <v>-6.1882790000000003E-5</v>
      </c>
      <c r="N203" s="14">
        <v>-2.977283E-6</v>
      </c>
      <c r="O203" s="14">
        <v>3.3011040000000002E-5</v>
      </c>
      <c r="P203" s="14">
        <v>1.3791000000000001E-5</v>
      </c>
      <c r="Q203" s="14">
        <v>-1.2578240000000001E-4</v>
      </c>
      <c r="R203" s="13">
        <v>-4.3492370000000002E-6</v>
      </c>
      <c r="S203" s="13">
        <v>8.8685550000000003E-6</v>
      </c>
      <c r="T203" s="13">
        <v>-7.8835309999999994E-5</v>
      </c>
      <c r="U203" s="13">
        <v>-8.7065439999999998E-5</v>
      </c>
      <c r="V203" s="13">
        <v>-4.1521260000000002E-5</v>
      </c>
      <c r="W203" s="13">
        <v>1.719614E-6</v>
      </c>
      <c r="X203" s="14">
        <v>7.0600180000000002E-6</v>
      </c>
      <c r="Y203" s="14">
        <v>-1.036927E-5</v>
      </c>
      <c r="Z203" s="14">
        <v>4.2360420000000003E-5</v>
      </c>
      <c r="AA203" s="14">
        <v>-1.661054E-4</v>
      </c>
      <c r="AB203" s="14">
        <v>-8.1900589999999999E-5</v>
      </c>
      <c r="AC203" s="14">
        <v>-4.8527079999999997E-5</v>
      </c>
      <c r="AD203" s="13">
        <v>7.5608980000000003E-6</v>
      </c>
      <c r="AE203" s="13">
        <v>-1.089176E-5</v>
      </c>
      <c r="AF203" s="13">
        <v>4.5394140000000002E-5</v>
      </c>
      <c r="AG203" s="13">
        <v>-1.7732539999999999E-4</v>
      </c>
      <c r="AH203" s="13">
        <v>-8.6878119999999999E-5</v>
      </c>
      <c r="AI203" s="13">
        <v>-5.1349089999999999E-5</v>
      </c>
      <c r="AJ203" s="14">
        <v>8.3100000000000001E-6</v>
      </c>
      <c r="AK203" s="14">
        <v>-1.19E-5</v>
      </c>
      <c r="AL203" s="14">
        <v>5.0500000000000001E-5</v>
      </c>
      <c r="AM203" s="14">
        <v>-1.9599999999999999E-4</v>
      </c>
      <c r="AN203" s="14">
        <v>-9.5400000000000001E-5</v>
      </c>
      <c r="AO203" s="14">
        <v>-5.5800000000000001E-5</v>
      </c>
    </row>
    <row r="204" spans="1:41" x14ac:dyDescent="0.2">
      <c r="A204" s="9">
        <v>300201</v>
      </c>
      <c r="B204" s="10">
        <v>6</v>
      </c>
      <c r="C204" s="10">
        <v>34</v>
      </c>
      <c r="D204" s="11">
        <v>0.59851130973768185</v>
      </c>
      <c r="E204" s="12">
        <v>-55.119755220866857</v>
      </c>
      <c r="F204" s="13">
        <v>-5.0142600000000003E-5</v>
      </c>
      <c r="G204" s="13">
        <v>9.4606689999999993E-6</v>
      </c>
      <c r="H204" s="13">
        <v>1.7882169999999999E-6</v>
      </c>
      <c r="I204" s="13">
        <v>-1.974803E-5</v>
      </c>
      <c r="J204" s="13">
        <v>-2.155327E-5</v>
      </c>
      <c r="K204" s="13">
        <v>-8.7809650000000004E-5</v>
      </c>
      <c r="L204" s="14">
        <v>8.0797139999999999E-6</v>
      </c>
      <c r="M204" s="14">
        <v>-6.4835119999999993E-5</v>
      </c>
      <c r="N204" s="14">
        <v>-2.7730240000000002E-6</v>
      </c>
      <c r="O204" s="14">
        <v>3.0880480000000002E-5</v>
      </c>
      <c r="P204" s="14">
        <v>1.7406669999999998E-5</v>
      </c>
      <c r="Q204" s="14">
        <v>9.6685020000000002E-5</v>
      </c>
      <c r="R204" s="13">
        <v>-6.877508E-6</v>
      </c>
      <c r="S204" s="13">
        <v>7.2796870000000002E-6</v>
      </c>
      <c r="T204" s="13">
        <v>-7.8815789999999998E-5</v>
      </c>
      <c r="U204" s="13">
        <v>-8.0050429999999997E-5</v>
      </c>
      <c r="V204" s="13">
        <v>-5.4976650000000002E-5</v>
      </c>
      <c r="W204" s="13">
        <v>-1.30481E-6</v>
      </c>
      <c r="X204" s="14">
        <v>6.9416060000000003E-6</v>
      </c>
      <c r="Y204" s="14">
        <v>-1.018519E-5</v>
      </c>
      <c r="Z204" s="14">
        <v>4.2849789999999997E-5</v>
      </c>
      <c r="AA204" s="14">
        <v>-1.534652E-4</v>
      </c>
      <c r="AB204" s="14">
        <v>-1.137207E-4</v>
      </c>
      <c r="AC204" s="14">
        <v>5.7077039999999999E-5</v>
      </c>
      <c r="AD204" s="13">
        <v>7.4316860000000004E-6</v>
      </c>
      <c r="AE204" s="13">
        <v>-1.0706539999999999E-5</v>
      </c>
      <c r="AF204" s="13">
        <v>4.5865780000000003E-5</v>
      </c>
      <c r="AG204" s="13">
        <v>-1.6358860000000001E-4</v>
      </c>
      <c r="AH204" s="13">
        <v>-1.2061960000000001E-4</v>
      </c>
      <c r="AI204" s="13">
        <v>6.0338550000000002E-5</v>
      </c>
      <c r="AJ204" s="14">
        <v>8.2199999999999992E-6</v>
      </c>
      <c r="AK204" s="14">
        <v>-1.17E-5</v>
      </c>
      <c r="AL204" s="14">
        <v>5.0899999999999997E-5</v>
      </c>
      <c r="AM204" s="14">
        <v>-1.8000000000000001E-4</v>
      </c>
      <c r="AN204" s="14">
        <v>-1.3200000000000001E-4</v>
      </c>
      <c r="AO204" s="14">
        <v>6.5199999999999999E-5</v>
      </c>
    </row>
    <row r="205" spans="1:41" x14ac:dyDescent="0.2">
      <c r="A205" s="9">
        <v>300202</v>
      </c>
      <c r="B205" s="10">
        <v>6</v>
      </c>
      <c r="C205" s="10">
        <v>35</v>
      </c>
      <c r="D205" s="11">
        <v>0.59851130973768185</v>
      </c>
      <c r="E205" s="12">
        <v>-45.338594769762722</v>
      </c>
      <c r="F205" s="13">
        <v>-3.9684619999999997E-5</v>
      </c>
      <c r="G205" s="13">
        <v>-4.311526E-7</v>
      </c>
      <c r="H205" s="13">
        <v>2.1319139999999998E-6</v>
      </c>
      <c r="I205" s="13">
        <v>-1.7583409999999999E-5</v>
      </c>
      <c r="J205" s="13">
        <v>-2.6759660000000001E-5</v>
      </c>
      <c r="K205" s="13">
        <v>-1.961341E-4</v>
      </c>
      <c r="L205" s="14">
        <v>-1.490096E-6</v>
      </c>
      <c r="M205" s="14">
        <v>-5.4147310000000003E-5</v>
      </c>
      <c r="N205" s="14">
        <v>-2.4043660000000001E-6</v>
      </c>
      <c r="O205" s="14">
        <v>2.7248659999999999E-5</v>
      </c>
      <c r="P205" s="14">
        <v>2.0778740000000001E-5</v>
      </c>
      <c r="Q205" s="14">
        <v>1.8586730000000001E-4</v>
      </c>
      <c r="R205" s="13">
        <v>-8.4477789999999999E-6</v>
      </c>
      <c r="S205" s="13">
        <v>5.4387360000000003E-6</v>
      </c>
      <c r="T205" s="13">
        <v>-7.8890060000000003E-5</v>
      </c>
      <c r="U205" s="13">
        <v>-6.9430980000000005E-5</v>
      </c>
      <c r="V205" s="13">
        <v>-6.7506149999999997E-5</v>
      </c>
      <c r="W205" s="13">
        <v>-4.0609469999999998E-6</v>
      </c>
      <c r="X205" s="14">
        <v>2.6782029999999999E-6</v>
      </c>
      <c r="Y205" s="14">
        <v>-3.7381249999999999E-6</v>
      </c>
      <c r="Z205" s="14">
        <v>4.3464719999999999E-5</v>
      </c>
      <c r="AA205" s="14">
        <v>-1.3306909999999999E-4</v>
      </c>
      <c r="AB205" s="14">
        <v>-1.3779999999999999E-4</v>
      </c>
      <c r="AC205" s="14">
        <v>9.9361810000000002E-5</v>
      </c>
      <c r="AD205" s="13">
        <v>2.917599E-6</v>
      </c>
      <c r="AE205" s="13">
        <v>-3.8949429999999999E-6</v>
      </c>
      <c r="AF205" s="13">
        <v>4.6470639999999998E-5</v>
      </c>
      <c r="AG205" s="13">
        <v>-1.417132E-4</v>
      </c>
      <c r="AH205" s="13">
        <v>-1.4607119999999999E-4</v>
      </c>
      <c r="AI205" s="13">
        <v>1.0514590000000001E-4</v>
      </c>
      <c r="AJ205" s="14">
        <v>3.3500000000000001E-6</v>
      </c>
      <c r="AK205" s="14">
        <v>-4.3000000000000003E-6</v>
      </c>
      <c r="AL205" s="14">
        <v>5.1499999999999998E-5</v>
      </c>
      <c r="AM205" s="14">
        <v>-1.56E-4</v>
      </c>
      <c r="AN205" s="14">
        <v>-1.6000000000000001E-4</v>
      </c>
      <c r="AO205" s="14">
        <v>1.1400000000000001E-4</v>
      </c>
    </row>
    <row r="206" spans="1:41" x14ac:dyDescent="0.2">
      <c r="A206" s="9">
        <v>300203</v>
      </c>
      <c r="B206" s="10">
        <v>6</v>
      </c>
      <c r="C206" s="10">
        <v>36</v>
      </c>
      <c r="D206" s="11">
        <v>0.59851130973768185</v>
      </c>
      <c r="E206" s="12">
        <v>-35.557434318658643</v>
      </c>
      <c r="F206" s="13">
        <v>-2.566307E-5</v>
      </c>
      <c r="G206" s="13">
        <v>-1.1433050000000001E-5</v>
      </c>
      <c r="H206" s="13">
        <v>2.4468980000000002E-6</v>
      </c>
      <c r="I206" s="13">
        <v>-1.608641E-5</v>
      </c>
      <c r="J206" s="13">
        <v>-2.8802690000000001E-5</v>
      </c>
      <c r="K206" s="13">
        <v>-1.5759840000000001E-4</v>
      </c>
      <c r="L206" s="14">
        <v>-1.170105E-5</v>
      </c>
      <c r="M206" s="14">
        <v>-4.1098289999999998E-5</v>
      </c>
      <c r="N206" s="14">
        <v>-1.953286E-6</v>
      </c>
      <c r="O206" s="14">
        <v>2.2091660000000001E-5</v>
      </c>
      <c r="P206" s="14">
        <v>1.8846879999999999E-5</v>
      </c>
      <c r="Q206" s="14">
        <v>1.327725E-4</v>
      </c>
      <c r="R206" s="13">
        <v>-8.389051E-6</v>
      </c>
      <c r="S206" s="13">
        <v>4.7353220000000004E-6</v>
      </c>
      <c r="T206" s="13">
        <v>-7.8667900000000006E-5</v>
      </c>
      <c r="U206" s="13">
        <v>-5.2413590000000002E-5</v>
      </c>
      <c r="V206" s="13">
        <v>-8.1109260000000003E-5</v>
      </c>
      <c r="W206" s="13">
        <v>-3.2811140000000002E-6</v>
      </c>
      <c r="X206" s="14">
        <v>-2.2263580000000001E-6</v>
      </c>
      <c r="Y206" s="14">
        <v>1.286488E-6</v>
      </c>
      <c r="Z206" s="14">
        <v>4.4138989999999998E-5</v>
      </c>
      <c r="AA206" s="14">
        <v>-1.069535E-4</v>
      </c>
      <c r="AB206" s="14">
        <v>-1.578727E-4</v>
      </c>
      <c r="AC206" s="14">
        <v>4.5105390000000003E-5</v>
      </c>
      <c r="AD206" s="13">
        <v>-2.2241419999999999E-6</v>
      </c>
      <c r="AE206" s="13">
        <v>1.3697809999999999E-6</v>
      </c>
      <c r="AF206" s="13">
        <v>4.715047E-5</v>
      </c>
      <c r="AG206" s="13">
        <v>-1.1369759999999999E-4</v>
      </c>
      <c r="AH206" s="13">
        <v>-1.6743389999999999E-4</v>
      </c>
      <c r="AI206" s="13">
        <v>4.6490579999999997E-5</v>
      </c>
      <c r="AJ206" s="14">
        <v>-2.17E-6</v>
      </c>
      <c r="AK206" s="14">
        <v>1.3999999999999999E-6</v>
      </c>
      <c r="AL206" s="14">
        <v>5.2200000000000002E-5</v>
      </c>
      <c r="AM206" s="14">
        <v>-1.25E-4</v>
      </c>
      <c r="AN206" s="14">
        <v>-1.84E-4</v>
      </c>
      <c r="AO206" s="14">
        <v>4.9400000000000001E-5</v>
      </c>
    </row>
    <row r="207" spans="1:41" x14ac:dyDescent="0.2">
      <c r="A207" s="9">
        <v>300204</v>
      </c>
      <c r="B207" s="10">
        <v>7</v>
      </c>
      <c r="C207" s="10">
        <v>1</v>
      </c>
      <c r="D207" s="11">
        <v>0.65998381013451402</v>
      </c>
      <c r="E207" s="12">
        <v>-25.226541036225399</v>
      </c>
      <c r="F207" s="13">
        <v>-2.697425E-5</v>
      </c>
      <c r="G207" s="13">
        <v>-1.5306220000000001E-5</v>
      </c>
      <c r="H207" s="13">
        <v>3.0089499999999998E-6</v>
      </c>
      <c r="I207" s="13">
        <v>2.304542E-6</v>
      </c>
      <c r="J207" s="13">
        <v>-5.9222099999999997E-6</v>
      </c>
      <c r="K207" s="13">
        <v>1.7616830000000001E-4</v>
      </c>
      <c r="L207" s="14">
        <v>-1.6168720000000001E-5</v>
      </c>
      <c r="M207" s="14">
        <v>-4.4843319999999999E-5</v>
      </c>
      <c r="N207" s="14">
        <v>-1.4172420000000001E-6</v>
      </c>
      <c r="O207" s="14">
        <v>7.0540739999999996E-6</v>
      </c>
      <c r="P207" s="14">
        <v>-1.0409279999999999E-7</v>
      </c>
      <c r="Q207" s="14">
        <v>-6.7674940000000001E-5</v>
      </c>
      <c r="R207" s="13">
        <v>-1.020232E-5</v>
      </c>
      <c r="S207" s="13">
        <v>4.2549319999999997E-6</v>
      </c>
      <c r="T207" s="13">
        <v>-7.2864450000000003E-5</v>
      </c>
      <c r="U207" s="13">
        <v>-4.1807200000000002E-5</v>
      </c>
      <c r="V207" s="13">
        <v>-8.4893739999999999E-5</v>
      </c>
      <c r="W207" s="13">
        <v>1.510778E-5</v>
      </c>
      <c r="X207" s="14">
        <v>-3.3982980000000001E-6</v>
      </c>
      <c r="Y207" s="14">
        <v>3.429155E-6</v>
      </c>
      <c r="Z207" s="14">
        <v>5.8096130000000003E-5</v>
      </c>
      <c r="AA207" s="14">
        <v>-9.5147600000000004E-5</v>
      </c>
      <c r="AB207" s="14">
        <v>-2.101444E-4</v>
      </c>
      <c r="AC207" s="14">
        <v>-2.6148870000000001E-5</v>
      </c>
      <c r="AD207" s="13">
        <v>-3.4078689999999998E-6</v>
      </c>
      <c r="AE207" s="13">
        <v>3.621546E-6</v>
      </c>
      <c r="AF207" s="13">
        <v>6.1935569999999995E-5</v>
      </c>
      <c r="AG207" s="13">
        <v>-1.006373E-4</v>
      </c>
      <c r="AH207" s="13">
        <v>-2.227276E-4</v>
      </c>
      <c r="AI207" s="13">
        <v>-2.741107E-5</v>
      </c>
      <c r="AJ207" s="14">
        <v>-3.4199999999999999E-6</v>
      </c>
      <c r="AK207" s="14">
        <v>3.8800000000000001E-6</v>
      </c>
      <c r="AL207" s="14">
        <v>6.8399999999999996E-5</v>
      </c>
      <c r="AM207" s="14">
        <v>-1.1E-4</v>
      </c>
      <c r="AN207" s="14">
        <v>-2.4399999999999999E-4</v>
      </c>
      <c r="AO207" s="14">
        <v>-2.8500000000000002E-5</v>
      </c>
    </row>
    <row r="208" spans="1:41" x14ac:dyDescent="0.2">
      <c r="A208" s="9">
        <v>300205</v>
      </c>
      <c r="B208" s="10">
        <v>7</v>
      </c>
      <c r="C208" s="10">
        <v>2</v>
      </c>
      <c r="D208" s="11">
        <v>0.65998381013451402</v>
      </c>
      <c r="E208" s="12">
        <v>-16.830026101551141</v>
      </c>
      <c r="F208" s="13">
        <v>-4.8502399999999998E-5</v>
      </c>
      <c r="G208" s="13">
        <v>-7.4019939999999999E-6</v>
      </c>
      <c r="H208" s="13">
        <v>3.313765E-6</v>
      </c>
      <c r="I208" s="13">
        <v>-9.2825639999999997E-6</v>
      </c>
      <c r="J208" s="13">
        <v>-3.8243669999999999E-5</v>
      </c>
      <c r="K208" s="13">
        <v>2.8787179999999998E-4</v>
      </c>
      <c r="L208" s="14">
        <v>-9.1018430000000008E-6</v>
      </c>
      <c r="M208" s="14">
        <v>-4.7759639999999999E-5</v>
      </c>
      <c r="N208" s="14">
        <v>-9.778580000000001E-7</v>
      </c>
      <c r="O208" s="14">
        <v>8.2150429999999994E-6</v>
      </c>
      <c r="P208" s="14">
        <v>3.3327310000000001E-6</v>
      </c>
      <c r="Q208" s="14">
        <v>-8.8739619999999995E-5</v>
      </c>
      <c r="R208" s="13">
        <v>-1.1489409999999999E-5</v>
      </c>
      <c r="S208" s="13">
        <v>3.2180080000000002E-6</v>
      </c>
      <c r="T208" s="13">
        <v>-7.2968039999999999E-5</v>
      </c>
      <c r="U208" s="13">
        <v>-2.925354E-5</v>
      </c>
      <c r="V208" s="13">
        <v>-1.0303870000000001E-4</v>
      </c>
      <c r="W208" s="13">
        <v>2.0929560000000002E-6</v>
      </c>
      <c r="X208" s="14">
        <v>3.969281E-6</v>
      </c>
      <c r="Y208" s="14">
        <v>2.0177460000000002E-6</v>
      </c>
      <c r="Z208" s="14">
        <v>5.8363850000000002E-5</v>
      </c>
      <c r="AA208" s="14">
        <v>-6.3363650000000001E-5</v>
      </c>
      <c r="AB208" s="14">
        <v>-2.1724489999999999E-4</v>
      </c>
      <c r="AC208" s="14">
        <v>-1.186289E-4</v>
      </c>
      <c r="AD208" s="13">
        <v>4.3518259999999999E-6</v>
      </c>
      <c r="AE208" s="13">
        <v>2.109941E-6</v>
      </c>
      <c r="AF208" s="13">
        <v>6.2240240000000004E-5</v>
      </c>
      <c r="AG208" s="13">
        <v>-6.6846000000000003E-5</v>
      </c>
      <c r="AH208" s="13">
        <v>-2.301072E-4</v>
      </c>
      <c r="AI208" s="13">
        <v>-1.2502229999999999E-4</v>
      </c>
      <c r="AJ208" s="14">
        <v>4.95E-6</v>
      </c>
      <c r="AK208" s="14">
        <v>2.2900000000000001E-6</v>
      </c>
      <c r="AL208" s="14">
        <v>6.8800000000000005E-5</v>
      </c>
      <c r="AM208" s="14">
        <v>-7.3100000000000001E-5</v>
      </c>
      <c r="AN208" s="14">
        <v>-2.52E-4</v>
      </c>
      <c r="AO208" s="14">
        <v>-1.35E-4</v>
      </c>
    </row>
    <row r="209" spans="1:41" x14ac:dyDescent="0.2">
      <c r="A209" s="9">
        <v>300206</v>
      </c>
      <c r="B209" s="10">
        <v>7</v>
      </c>
      <c r="C209" s="10">
        <v>3</v>
      </c>
      <c r="D209" s="11">
        <v>0.6599838101345139</v>
      </c>
      <c r="E209" s="12">
        <v>-8.4202753631795417</v>
      </c>
      <c r="F209" s="13">
        <v>-7.2328649999999994E-5</v>
      </c>
      <c r="G209" s="13">
        <v>-1.9458270000000002E-6</v>
      </c>
      <c r="H209" s="13">
        <v>3.4256330000000001E-6</v>
      </c>
      <c r="I209" s="13">
        <v>-4.2622130000000002E-6</v>
      </c>
      <c r="J209" s="13">
        <v>-3.8880829999999998E-5</v>
      </c>
      <c r="K209" s="13">
        <v>2.1590499999999999E-4</v>
      </c>
      <c r="L209" s="14">
        <v>-2.9520409999999999E-6</v>
      </c>
      <c r="M209" s="14">
        <v>-4.9316690000000001E-5</v>
      </c>
      <c r="N209" s="14">
        <v>-5.4394560000000002E-7</v>
      </c>
      <c r="O209" s="14">
        <v>6.6525759999999998E-6</v>
      </c>
      <c r="P209" s="14">
        <v>-2.2305489999999999E-6</v>
      </c>
      <c r="Q209" s="14">
        <v>-4.305112E-5</v>
      </c>
      <c r="R209" s="13">
        <v>-1.194578E-5</v>
      </c>
      <c r="S209" s="13">
        <v>1.496324E-6</v>
      </c>
      <c r="T209" s="13">
        <v>-7.2890640000000006E-5</v>
      </c>
      <c r="U209" s="13">
        <v>-1.470075E-5</v>
      </c>
      <c r="V209" s="13">
        <v>-1.0655629999999999E-4</v>
      </c>
      <c r="W209" s="13">
        <v>1.348105E-6</v>
      </c>
      <c r="X209" s="14">
        <v>1.463575E-5</v>
      </c>
      <c r="Y209" s="14">
        <v>7.0431919999999995E-7</v>
      </c>
      <c r="Z209" s="14">
        <v>5.8525739999999997E-5</v>
      </c>
      <c r="AA209" s="14">
        <v>-3.2687149999999998E-5</v>
      </c>
      <c r="AB209" s="14">
        <v>-2.3145530000000001E-4</v>
      </c>
      <c r="AC209" s="14">
        <v>-9.8165279999999999E-5</v>
      </c>
      <c r="AD209" s="13">
        <v>1.5597400000000001E-5</v>
      </c>
      <c r="AE209" s="13">
        <v>7.0374379999999999E-7</v>
      </c>
      <c r="AF209" s="13">
        <v>6.2434720000000002E-5</v>
      </c>
      <c r="AG209" s="13">
        <v>-3.4365269999999999E-5</v>
      </c>
      <c r="AH209" s="13">
        <v>-2.4489470000000003E-4</v>
      </c>
      <c r="AI209" s="13">
        <v>-1.034271E-4</v>
      </c>
      <c r="AJ209" s="14">
        <v>1.7099999999999999E-5</v>
      </c>
      <c r="AK209" s="14">
        <v>8.0299999999999998E-7</v>
      </c>
      <c r="AL209" s="14">
        <v>6.8999999999999997E-5</v>
      </c>
      <c r="AM209" s="14">
        <v>-3.7499999999999997E-5</v>
      </c>
      <c r="AN209" s="14">
        <v>-2.6800000000000001E-4</v>
      </c>
      <c r="AO209" s="14">
        <v>-1.12E-4</v>
      </c>
    </row>
    <row r="210" spans="1:41" x14ac:dyDescent="0.2">
      <c r="A210" s="9">
        <v>300207</v>
      </c>
      <c r="B210" s="10">
        <v>7</v>
      </c>
      <c r="C210" s="10">
        <v>4</v>
      </c>
      <c r="D210" s="11">
        <v>0.6599838101345139</v>
      </c>
      <c r="E210" s="12">
        <v>-1.052462480794247E-2</v>
      </c>
      <c r="F210" s="13">
        <v>-8.2706469999999996E-5</v>
      </c>
      <c r="G210" s="13">
        <v>-3.5846079999999999E-7</v>
      </c>
      <c r="H210" s="13">
        <v>3.433945E-6</v>
      </c>
      <c r="I210" s="13">
        <v>1.2650740000000001E-6</v>
      </c>
      <c r="J210" s="13">
        <v>-3.8471240000000001E-5</v>
      </c>
      <c r="K210" s="13">
        <v>-6.0246909999999999E-7</v>
      </c>
      <c r="L210" s="14">
        <v>-5.574016E-8</v>
      </c>
      <c r="M210" s="14">
        <v>-4.9675069999999999E-5</v>
      </c>
      <c r="N210" s="14">
        <v>-1.053637E-7</v>
      </c>
      <c r="O210" s="14">
        <v>6.5463170000000002E-6</v>
      </c>
      <c r="P210" s="14">
        <v>-4.0962849999999999E-6</v>
      </c>
      <c r="Q210" s="14">
        <v>-1.7496559999999998E-5</v>
      </c>
      <c r="R210" s="13">
        <v>-1.2076389999999999E-5</v>
      </c>
      <c r="S210" s="13">
        <v>-4.9165760000000003E-7</v>
      </c>
      <c r="T210" s="13">
        <v>-7.2892150000000003E-5</v>
      </c>
      <c r="U210" s="13">
        <v>1.0624509999999999E-6</v>
      </c>
      <c r="V210" s="13">
        <v>-1.079134E-4</v>
      </c>
      <c r="W210" s="13">
        <v>5.5808749999999997E-7</v>
      </c>
      <c r="X210" s="14">
        <v>1.9475049999999999E-5</v>
      </c>
      <c r="Y210" s="14">
        <v>8.4626199999999996E-7</v>
      </c>
      <c r="Z210" s="14">
        <v>5.8709940000000001E-5</v>
      </c>
      <c r="AA210" s="14">
        <v>1.9006029999999999E-6</v>
      </c>
      <c r="AB210" s="14">
        <v>-2.3880670000000001E-4</v>
      </c>
      <c r="AC210" s="14">
        <v>3.5545969999999999E-6</v>
      </c>
      <c r="AD210" s="13">
        <v>2.0707990000000002E-5</v>
      </c>
      <c r="AE210" s="13">
        <v>8.405039E-7</v>
      </c>
      <c r="AF210" s="13">
        <v>6.2648590000000001E-5</v>
      </c>
      <c r="AG210" s="13">
        <v>2.192708E-6</v>
      </c>
      <c r="AH210" s="13">
        <v>-2.5265790000000003E-4</v>
      </c>
      <c r="AI210" s="13">
        <v>3.6669399999999998E-6</v>
      </c>
      <c r="AJ210" s="14">
        <v>2.26E-5</v>
      </c>
      <c r="AK210" s="14">
        <v>9.95E-7</v>
      </c>
      <c r="AL210" s="14">
        <v>6.9200000000000002E-5</v>
      </c>
      <c r="AM210" s="14">
        <v>2.4200000000000001E-6</v>
      </c>
      <c r="AN210" s="14">
        <v>-2.7599999999999999E-4</v>
      </c>
      <c r="AO210" s="14">
        <v>4.3200000000000001E-6</v>
      </c>
    </row>
    <row r="211" spans="1:41" x14ac:dyDescent="0.2">
      <c r="A211" s="9">
        <v>300208</v>
      </c>
      <c r="B211" s="10">
        <v>7</v>
      </c>
      <c r="C211" s="10">
        <v>5</v>
      </c>
      <c r="D211" s="11">
        <v>0.6599838101345139</v>
      </c>
      <c r="E211" s="12">
        <v>8.3992261135636301</v>
      </c>
      <c r="F211" s="13">
        <v>-7.231169E-5</v>
      </c>
      <c r="G211" s="13">
        <v>1.3379849999999999E-6</v>
      </c>
      <c r="H211" s="13">
        <v>3.4043639999999998E-6</v>
      </c>
      <c r="I211" s="13">
        <v>6.2208860000000001E-6</v>
      </c>
      <c r="J211" s="13">
        <v>-4.0944410000000001E-5</v>
      </c>
      <c r="K211" s="13">
        <v>-2.1867410000000001E-4</v>
      </c>
      <c r="L211" s="14">
        <v>2.8669559999999999E-6</v>
      </c>
      <c r="M211" s="14">
        <v>-4.9461610000000002E-5</v>
      </c>
      <c r="N211" s="14">
        <v>3.2985579999999998E-7</v>
      </c>
      <c r="O211" s="14">
        <v>7.5733869999999996E-6</v>
      </c>
      <c r="P211" s="14">
        <v>-6.8454770000000004E-6</v>
      </c>
      <c r="Q211" s="14">
        <v>-4.3939629999999997E-5</v>
      </c>
      <c r="R211" s="13">
        <v>-1.183528E-5</v>
      </c>
      <c r="S211" s="13">
        <v>-2.4154959999999999E-6</v>
      </c>
      <c r="T211" s="13">
        <v>-7.2911560000000006E-5</v>
      </c>
      <c r="U211" s="13">
        <v>1.6315660000000001E-5</v>
      </c>
      <c r="V211" s="13">
        <v>-1.066033E-4</v>
      </c>
      <c r="W211" s="13">
        <v>-7.5877079999999997E-8</v>
      </c>
      <c r="X211" s="14">
        <v>1.4276660000000001E-5</v>
      </c>
      <c r="Y211" s="14">
        <v>9.7130719999999999E-7</v>
      </c>
      <c r="Z211" s="14">
        <v>5.895547E-5</v>
      </c>
      <c r="AA211" s="14">
        <v>3.6957830000000003E-5</v>
      </c>
      <c r="AB211" s="14">
        <v>-2.3574340000000001E-4</v>
      </c>
      <c r="AC211" s="14">
        <v>1.0975030000000001E-4</v>
      </c>
      <c r="AD211" s="13">
        <v>1.5254039999999999E-5</v>
      </c>
      <c r="AE211" s="13">
        <v>9.6074599999999997E-7</v>
      </c>
      <c r="AF211" s="13">
        <v>6.2922520000000001E-5</v>
      </c>
      <c r="AG211" s="13">
        <v>3.9238559999999998E-5</v>
      </c>
      <c r="AH211" s="13">
        <v>-2.4951219999999998E-4</v>
      </c>
      <c r="AI211" s="13">
        <v>1.1541329999999999E-4</v>
      </c>
      <c r="AJ211" s="14">
        <v>1.6699999999999999E-5</v>
      </c>
      <c r="AK211" s="14">
        <v>1.1599999999999999E-6</v>
      </c>
      <c r="AL211" s="14">
        <v>6.9499999999999995E-5</v>
      </c>
      <c r="AM211" s="14">
        <v>4.2799999999999997E-5</v>
      </c>
      <c r="AN211" s="14">
        <v>-2.7300000000000002E-4</v>
      </c>
      <c r="AO211" s="14">
        <v>1.25E-4</v>
      </c>
    </row>
    <row r="212" spans="1:41" x14ac:dyDescent="0.2">
      <c r="A212" s="9">
        <v>300209</v>
      </c>
      <c r="B212" s="10">
        <v>7</v>
      </c>
      <c r="C212" s="10">
        <v>6</v>
      </c>
      <c r="D212" s="11">
        <v>0.65998381013451402</v>
      </c>
      <c r="E212" s="12">
        <v>16.808976851935231</v>
      </c>
      <c r="F212" s="13">
        <v>-4.8365980000000003E-5</v>
      </c>
      <c r="G212" s="13">
        <v>7.1795219999999998E-6</v>
      </c>
      <c r="H212" s="13">
        <v>3.325786E-6</v>
      </c>
      <c r="I212" s="13">
        <v>1.030093E-5</v>
      </c>
      <c r="J212" s="13">
        <v>-4.1098379999999998E-5</v>
      </c>
      <c r="K212" s="13">
        <v>-2.9380489999999998E-4</v>
      </c>
      <c r="L212" s="14">
        <v>9.0931290000000004E-6</v>
      </c>
      <c r="M212" s="14">
        <v>-4.7691800000000003E-5</v>
      </c>
      <c r="N212" s="14">
        <v>8.0831689999999995E-7</v>
      </c>
      <c r="O212" s="14">
        <v>8.9235709999999994E-6</v>
      </c>
      <c r="P212" s="14">
        <v>-8.5408800000000001E-6</v>
      </c>
      <c r="Q212" s="14">
        <v>-9.1201789999999997E-5</v>
      </c>
      <c r="R212" s="13">
        <v>-1.1327420000000001E-5</v>
      </c>
      <c r="S212" s="13">
        <v>-3.9479760000000003E-6</v>
      </c>
      <c r="T212" s="13">
        <v>-7.2937399999999997E-5</v>
      </c>
      <c r="U212" s="13">
        <v>3.0940489999999999E-5</v>
      </c>
      <c r="V212" s="13">
        <v>-1.034722E-4</v>
      </c>
      <c r="W212" s="13">
        <v>-7.0968639999999996E-7</v>
      </c>
      <c r="X212" s="14">
        <v>3.0620539999999999E-6</v>
      </c>
      <c r="Y212" s="14">
        <v>-7.1688960000000004E-7</v>
      </c>
      <c r="Z212" s="14">
        <v>5.9198109999999999E-5</v>
      </c>
      <c r="AA212" s="14">
        <v>6.8789130000000004E-5</v>
      </c>
      <c r="AB212" s="14">
        <v>-2.25069E-4</v>
      </c>
      <c r="AC212" s="14">
        <v>1.3163810000000001E-4</v>
      </c>
      <c r="AD212" s="13">
        <v>3.4699250000000001E-6</v>
      </c>
      <c r="AE212" s="13">
        <v>-8.3203079999999996E-7</v>
      </c>
      <c r="AF212" s="13">
        <v>6.318908E-5</v>
      </c>
      <c r="AG212" s="13">
        <v>7.2941849999999997E-5</v>
      </c>
      <c r="AH212" s="13">
        <v>-2.383579E-4</v>
      </c>
      <c r="AI212" s="13">
        <v>1.3847760000000001E-4</v>
      </c>
      <c r="AJ212" s="14">
        <v>3.9299999999999996E-6</v>
      </c>
      <c r="AK212" s="14">
        <v>-7.6400000000000001E-7</v>
      </c>
      <c r="AL212" s="14">
        <v>6.9800000000000003E-5</v>
      </c>
      <c r="AM212" s="14">
        <v>7.9599999999999997E-5</v>
      </c>
      <c r="AN212" s="14">
        <v>-2.61E-4</v>
      </c>
      <c r="AO212" s="14">
        <v>1.4999999999999999E-4</v>
      </c>
    </row>
    <row r="213" spans="1:41" x14ac:dyDescent="0.2">
      <c r="A213" s="9">
        <v>300210</v>
      </c>
      <c r="B213" s="10">
        <v>7</v>
      </c>
      <c r="C213" s="10">
        <v>7</v>
      </c>
      <c r="D213" s="11">
        <v>0.65998381013451402</v>
      </c>
      <c r="E213" s="12">
        <v>25.2054917866095</v>
      </c>
      <c r="F213" s="13">
        <v>-2.723506E-5</v>
      </c>
      <c r="G213" s="13">
        <v>1.5460399999999999E-5</v>
      </c>
      <c r="H213" s="13">
        <v>3.0411469999999998E-6</v>
      </c>
      <c r="I213" s="13">
        <v>1.222002E-5</v>
      </c>
      <c r="J213" s="13">
        <v>-3.8973500000000002E-5</v>
      </c>
      <c r="K213" s="13">
        <v>-1.7834829999999999E-4</v>
      </c>
      <c r="L213" s="14">
        <v>1.5542739999999999E-5</v>
      </c>
      <c r="M213" s="14">
        <v>-4.3371799999999997E-5</v>
      </c>
      <c r="N213" s="14">
        <v>1.2567650000000001E-6</v>
      </c>
      <c r="O213" s="14">
        <v>1.262637E-5</v>
      </c>
      <c r="P213" s="14">
        <v>-1.269055E-5</v>
      </c>
      <c r="Q213" s="14">
        <v>-6.8360069999999994E-5</v>
      </c>
      <c r="R213" s="13">
        <v>-9.8520729999999995E-6</v>
      </c>
      <c r="S213" s="13">
        <v>-5.6438790000000003E-6</v>
      </c>
      <c r="T213" s="13">
        <v>-7.2885269999999996E-5</v>
      </c>
      <c r="U213" s="13">
        <v>4.8409260000000001E-5</v>
      </c>
      <c r="V213" s="13">
        <v>-9.6451230000000005E-5</v>
      </c>
      <c r="W213" s="13">
        <v>-1.1999110000000001E-5</v>
      </c>
      <c r="X213" s="14">
        <v>-4.6307079999999998E-6</v>
      </c>
      <c r="Y213" s="14">
        <v>-2.7290679999999998E-6</v>
      </c>
      <c r="Z213" s="14">
        <v>5.9438290000000002E-5</v>
      </c>
      <c r="AA213" s="14">
        <v>9.8402149999999994E-5</v>
      </c>
      <c r="AB213" s="14">
        <v>-2.0814799999999999E-4</v>
      </c>
      <c r="AC213" s="14">
        <v>3.9873280000000002E-5</v>
      </c>
      <c r="AD213" s="13">
        <v>-4.6119529999999998E-6</v>
      </c>
      <c r="AE213" s="13">
        <v>-2.9615029999999998E-6</v>
      </c>
      <c r="AF213" s="13">
        <v>6.3454599999999994E-5</v>
      </c>
      <c r="AG213" s="13">
        <v>1.0450989999999999E-4</v>
      </c>
      <c r="AH213" s="13">
        <v>-2.2067070000000001E-4</v>
      </c>
      <c r="AI213" s="13">
        <v>4.1955600000000002E-5</v>
      </c>
      <c r="AJ213" s="14">
        <v>-4.7999999999999998E-6</v>
      </c>
      <c r="AK213" s="14">
        <v>-3.05E-6</v>
      </c>
      <c r="AL213" s="14">
        <v>7.0099999999999996E-5</v>
      </c>
      <c r="AM213" s="14">
        <v>1.1400000000000001E-4</v>
      </c>
      <c r="AN213" s="14">
        <v>-2.42E-4</v>
      </c>
      <c r="AO213" s="14">
        <v>4.49E-5</v>
      </c>
    </row>
    <row r="214" spans="1:41" x14ac:dyDescent="0.2">
      <c r="A214" s="9">
        <v>300211</v>
      </c>
      <c r="B214" s="10">
        <v>7</v>
      </c>
      <c r="C214" s="10">
        <v>8</v>
      </c>
      <c r="D214" s="11">
        <v>0.65998381013451402</v>
      </c>
      <c r="E214" s="12">
        <v>34.77345896377458</v>
      </c>
      <c r="F214" s="13">
        <v>-2.6747010000000001E-5</v>
      </c>
      <c r="G214" s="13">
        <v>1.6037520000000002E-5</v>
      </c>
      <c r="H214" s="13">
        <v>2.731843E-6</v>
      </c>
      <c r="I214" s="13">
        <v>7.9545389999999994E-9</v>
      </c>
      <c r="J214" s="13">
        <v>-5.728138E-6</v>
      </c>
      <c r="K214" s="13">
        <v>1.466924E-4</v>
      </c>
      <c r="L214" s="14">
        <v>1.517501E-5</v>
      </c>
      <c r="M214" s="14">
        <v>-4.507057E-5</v>
      </c>
      <c r="N214" s="14">
        <v>1.897206E-6</v>
      </c>
      <c r="O214" s="14">
        <v>7.2481449999999999E-6</v>
      </c>
      <c r="P214" s="14">
        <v>2.1924949999999998E-6</v>
      </c>
      <c r="Q214" s="14">
        <v>1.1872879999999999E-4</v>
      </c>
      <c r="R214" s="13">
        <v>-8.8052380000000006E-6</v>
      </c>
      <c r="S214" s="13">
        <v>-6.7202779999999997E-6</v>
      </c>
      <c r="T214" s="13">
        <v>-7.2845850000000003E-5</v>
      </c>
      <c r="U214" s="13">
        <v>5.2669800000000002E-5</v>
      </c>
      <c r="V214" s="13">
        <v>-7.8779369999999998E-5</v>
      </c>
      <c r="W214" s="13">
        <v>1.5270040000000001E-5</v>
      </c>
      <c r="X214" s="14">
        <v>-4.914418E-6</v>
      </c>
      <c r="Y214" s="14">
        <v>-1.806821E-6</v>
      </c>
      <c r="Z214" s="14">
        <v>5.923649E-5</v>
      </c>
      <c r="AA214" s="14">
        <v>1.327217E-4</v>
      </c>
      <c r="AB214" s="14">
        <v>-1.9709759999999999E-4</v>
      </c>
      <c r="AC214" s="14">
        <v>-3.4810400000000001E-5</v>
      </c>
      <c r="AD214" s="13">
        <v>-4.957272E-6</v>
      </c>
      <c r="AE214" s="13">
        <v>-2.0020230000000001E-6</v>
      </c>
      <c r="AF214" s="13">
        <v>6.3290739999999996E-5</v>
      </c>
      <c r="AG214" s="13">
        <v>1.4135579999999999E-4</v>
      </c>
      <c r="AH214" s="13">
        <v>-2.0890080000000001E-4</v>
      </c>
      <c r="AI214" s="13">
        <v>-3.5607859999999999E-5</v>
      </c>
      <c r="AJ214" s="14">
        <v>-5.2000000000000002E-6</v>
      </c>
      <c r="AK214" s="14">
        <v>-1.9999999999999999E-6</v>
      </c>
      <c r="AL214" s="14">
        <v>6.9999999999999994E-5</v>
      </c>
      <c r="AM214" s="14">
        <v>1.55E-4</v>
      </c>
      <c r="AN214" s="14">
        <v>-2.2900000000000001E-4</v>
      </c>
      <c r="AO214" s="14">
        <v>-3.7400000000000001E-5</v>
      </c>
    </row>
    <row r="215" spans="1:41" x14ac:dyDescent="0.2">
      <c r="A215" s="9">
        <v>300212</v>
      </c>
      <c r="B215" s="10">
        <v>7</v>
      </c>
      <c r="C215" s="10">
        <v>9</v>
      </c>
      <c r="D215" s="11">
        <v>0.65998381013451402</v>
      </c>
      <c r="E215" s="12">
        <v>43.169973898448859</v>
      </c>
      <c r="F215" s="13">
        <v>-4.0798959999999997E-5</v>
      </c>
      <c r="G215" s="13">
        <v>4.654259E-6</v>
      </c>
      <c r="H215" s="13">
        <v>2.5037319999999999E-6</v>
      </c>
      <c r="I215" s="13">
        <v>1.318168E-5</v>
      </c>
      <c r="J215" s="13">
        <v>-2.1184779999999999E-5</v>
      </c>
      <c r="K215" s="13">
        <v>2.2078669999999999E-4</v>
      </c>
      <c r="L215" s="14">
        <v>2.9544099999999999E-6</v>
      </c>
      <c r="M215" s="14">
        <v>-5.546308E-5</v>
      </c>
      <c r="N215" s="14">
        <v>2.3808760000000001E-6</v>
      </c>
      <c r="O215" s="14">
        <v>2.5273930000000001E-5</v>
      </c>
      <c r="P215" s="14">
        <v>-1.9131519999999999E-5</v>
      </c>
      <c r="Q215" s="14">
        <v>2.0493449999999999E-4</v>
      </c>
      <c r="R215" s="13">
        <v>-8.5553939999999997E-6</v>
      </c>
      <c r="S215" s="13">
        <v>-8.3538660000000001E-6</v>
      </c>
      <c r="T215" s="13">
        <v>-7.2953740000000002E-5</v>
      </c>
      <c r="U215" s="13">
        <v>7.4640590000000004E-5</v>
      </c>
      <c r="V215" s="13">
        <v>-7.697576E-5</v>
      </c>
      <c r="W215" s="13">
        <v>2.0174599999999999E-6</v>
      </c>
      <c r="X215" s="14">
        <v>6.2389509999999998E-7</v>
      </c>
      <c r="Y215" s="14">
        <v>3.8371449999999998E-6</v>
      </c>
      <c r="Z215" s="14">
        <v>5.8936379999999999E-5</v>
      </c>
      <c r="AA215" s="14">
        <v>1.5420230000000001E-4</v>
      </c>
      <c r="AB215" s="14">
        <v>-1.6799750000000001E-4</v>
      </c>
      <c r="AC215" s="14">
        <v>-1.167193E-4</v>
      </c>
      <c r="AD215" s="13">
        <v>8.3972830000000004E-7</v>
      </c>
      <c r="AE215" s="13">
        <v>3.9489149999999998E-6</v>
      </c>
      <c r="AF215" s="13">
        <v>6.303138E-5</v>
      </c>
      <c r="AG215" s="13">
        <v>1.6432130000000001E-4</v>
      </c>
      <c r="AH215" s="13">
        <v>-1.7802390000000001E-4</v>
      </c>
      <c r="AI215" s="13">
        <v>-1.2348209999999999E-4</v>
      </c>
      <c r="AJ215" s="14">
        <v>1.04E-6</v>
      </c>
      <c r="AK215" s="14">
        <v>4.4100000000000001E-6</v>
      </c>
      <c r="AL215" s="14">
        <v>6.97E-5</v>
      </c>
      <c r="AM215" s="14">
        <v>1.8100000000000001E-4</v>
      </c>
      <c r="AN215" s="14">
        <v>-1.95E-4</v>
      </c>
      <c r="AO215" s="14">
        <v>-1.34E-4</v>
      </c>
    </row>
    <row r="216" spans="1:41" x14ac:dyDescent="0.2">
      <c r="A216" s="9">
        <v>300213</v>
      </c>
      <c r="B216" s="10">
        <v>7</v>
      </c>
      <c r="C216" s="10">
        <v>10</v>
      </c>
      <c r="D216" s="11">
        <v>0.65998381013451402</v>
      </c>
      <c r="E216" s="12">
        <v>51.579724636820458</v>
      </c>
      <c r="F216" s="13">
        <v>-5.294884E-5</v>
      </c>
      <c r="G216" s="13">
        <v>-8.2369010000000001E-6</v>
      </c>
      <c r="H216" s="13">
        <v>2.1838869999999998E-6</v>
      </c>
      <c r="I216" s="13">
        <v>1.1216779999999999E-5</v>
      </c>
      <c r="J216" s="13">
        <v>-1.5589379999999999E-5</v>
      </c>
      <c r="K216" s="13">
        <v>1.4523579999999999E-4</v>
      </c>
      <c r="L216" s="14">
        <v>-9.2431150000000007E-6</v>
      </c>
      <c r="M216" s="14">
        <v>-6.8696500000000002E-5</v>
      </c>
      <c r="N216" s="14">
        <v>2.6947120000000001E-6</v>
      </c>
      <c r="O216" s="14">
        <v>2.9944029999999999E-5</v>
      </c>
      <c r="P216" s="14">
        <v>-1.770954E-5</v>
      </c>
      <c r="Q216" s="14">
        <v>1.6545359999999999E-4</v>
      </c>
      <c r="R216" s="13">
        <v>-7.2872299999999999E-6</v>
      </c>
      <c r="S216" s="13">
        <v>-9.6013159999999995E-6</v>
      </c>
      <c r="T216" s="13">
        <v>-7.2882959999999997E-5</v>
      </c>
      <c r="U216" s="13">
        <v>8.4940890000000005E-5</v>
      </c>
      <c r="V216" s="13">
        <v>-6.6116050000000005E-5</v>
      </c>
      <c r="W216" s="13">
        <v>1.2255510000000001E-6</v>
      </c>
      <c r="X216" s="14">
        <v>7.3849250000000003E-6</v>
      </c>
      <c r="Y216" s="14">
        <v>1.223117E-5</v>
      </c>
      <c r="Z216" s="14">
        <v>5.8640239999999997E-5</v>
      </c>
      <c r="AA216" s="14">
        <v>1.7899999999999999E-4</v>
      </c>
      <c r="AB216" s="14">
        <v>-1.4594820000000001E-4</v>
      </c>
      <c r="AC216" s="14">
        <v>-9.8358589999999996E-5</v>
      </c>
      <c r="AD216" s="13">
        <v>7.9656239999999994E-6</v>
      </c>
      <c r="AE216" s="13">
        <v>1.285171E-5</v>
      </c>
      <c r="AF216" s="13">
        <v>6.2786619999999994E-5</v>
      </c>
      <c r="AG216" s="13">
        <v>1.9084500000000001E-4</v>
      </c>
      <c r="AH216" s="13">
        <v>-1.5460819999999999E-4</v>
      </c>
      <c r="AI216" s="13">
        <v>-1.041375E-4</v>
      </c>
      <c r="AJ216" s="14">
        <v>8.7499999999999992E-6</v>
      </c>
      <c r="AK216" s="14">
        <v>1.4E-5</v>
      </c>
      <c r="AL216" s="14">
        <v>6.9499999999999995E-5</v>
      </c>
      <c r="AM216" s="14">
        <v>2.0900000000000001E-4</v>
      </c>
      <c r="AN216" s="14">
        <v>-1.6899999999999999E-4</v>
      </c>
      <c r="AO216" s="14">
        <v>-1.12E-4</v>
      </c>
    </row>
    <row r="217" spans="1:41" x14ac:dyDescent="0.2">
      <c r="A217" s="9">
        <v>300214</v>
      </c>
      <c r="B217" s="10">
        <v>7</v>
      </c>
      <c r="C217" s="10">
        <v>11</v>
      </c>
      <c r="D217" s="11">
        <v>0.65998381013451402</v>
      </c>
      <c r="E217" s="12">
        <v>59.98947537519205</v>
      </c>
      <c r="F217" s="13">
        <v>-5.7753559999999999E-5</v>
      </c>
      <c r="G217" s="13">
        <v>-1.435083E-5</v>
      </c>
      <c r="H217" s="13">
        <v>1.80822E-6</v>
      </c>
      <c r="I217" s="13">
        <v>1.106795E-5</v>
      </c>
      <c r="J217" s="13">
        <v>-1.220601E-5</v>
      </c>
      <c r="K217" s="13">
        <v>1.485123E-5</v>
      </c>
      <c r="L217" s="14">
        <v>-1.40481E-5</v>
      </c>
      <c r="M217" s="14">
        <v>-7.4627970000000002E-5</v>
      </c>
      <c r="N217" s="14">
        <v>2.9212020000000001E-6</v>
      </c>
      <c r="O217" s="14">
        <v>3.2811539999999999E-5</v>
      </c>
      <c r="P217" s="14">
        <v>-1.389916E-5</v>
      </c>
      <c r="Q217" s="14">
        <v>-9.2700359999999995E-6</v>
      </c>
      <c r="R217" s="13">
        <v>-5.624114E-6</v>
      </c>
      <c r="S217" s="13">
        <v>-1.069769E-5</v>
      </c>
      <c r="T217" s="13">
        <v>-7.2892180000000005E-5</v>
      </c>
      <c r="U217" s="13">
        <v>9.3964339999999994E-5</v>
      </c>
      <c r="V217" s="13">
        <v>-5.3119289999999997E-5</v>
      </c>
      <c r="W217" s="13">
        <v>4.2811170000000001E-7</v>
      </c>
      <c r="X217" s="14">
        <v>9.9960939999999993E-6</v>
      </c>
      <c r="Y217" s="14">
        <v>1.6621750000000001E-5</v>
      </c>
      <c r="Z217" s="14">
        <v>5.8359419999999997E-5</v>
      </c>
      <c r="AA217" s="14">
        <v>1.9715149999999999E-4</v>
      </c>
      <c r="AB217" s="14">
        <v>-1.1768320000000001E-4</v>
      </c>
      <c r="AC217" s="14">
        <v>9.2469750000000005E-7</v>
      </c>
      <c r="AD217" s="13">
        <v>1.0695569999999999E-5</v>
      </c>
      <c r="AE217" s="13">
        <v>1.752463E-5</v>
      </c>
      <c r="AF217" s="13">
        <v>6.2570190000000005E-5</v>
      </c>
      <c r="AG217" s="13">
        <v>2.1046119999999999E-4</v>
      </c>
      <c r="AH217" s="13">
        <v>-1.245455E-4</v>
      </c>
      <c r="AI217" s="13">
        <v>8.3344390000000004E-7</v>
      </c>
      <c r="AJ217" s="14">
        <v>1.17E-5</v>
      </c>
      <c r="AK217" s="14">
        <v>1.91E-5</v>
      </c>
      <c r="AL217" s="14">
        <v>6.9300000000000004E-5</v>
      </c>
      <c r="AM217" s="14">
        <v>2.31E-4</v>
      </c>
      <c r="AN217" s="14">
        <v>-1.36E-4</v>
      </c>
      <c r="AO217" s="14">
        <v>1.5E-6</v>
      </c>
    </row>
    <row r="218" spans="1:41" x14ac:dyDescent="0.2">
      <c r="A218" s="9">
        <v>300215</v>
      </c>
      <c r="B218" s="10">
        <v>7</v>
      </c>
      <c r="C218" s="10">
        <v>12</v>
      </c>
      <c r="D218" s="11">
        <v>0.6599838101345139</v>
      </c>
      <c r="E218" s="12">
        <v>68.399226113563628</v>
      </c>
      <c r="F218" s="13">
        <v>-5.699492E-5</v>
      </c>
      <c r="G218" s="13">
        <v>-1.1710089999999999E-5</v>
      </c>
      <c r="H218" s="13">
        <v>1.416519E-6</v>
      </c>
      <c r="I218" s="13">
        <v>1.087119E-5</v>
      </c>
      <c r="J218" s="13">
        <v>-1.0258240000000001E-5</v>
      </c>
      <c r="K218" s="13">
        <v>-7.1284220000000006E-5</v>
      </c>
      <c r="L218" s="14">
        <v>-1.018112E-5</v>
      </c>
      <c r="M218" s="14">
        <v>-6.4778369999999994E-5</v>
      </c>
      <c r="N218" s="14">
        <v>3.1131939999999999E-6</v>
      </c>
      <c r="O218" s="14">
        <v>3.8259559999999999E-5</v>
      </c>
      <c r="P218" s="14">
        <v>-1.149578E-5</v>
      </c>
      <c r="Q218" s="14">
        <v>-2.113471E-4</v>
      </c>
      <c r="R218" s="13">
        <v>-3.8310079999999996E-6</v>
      </c>
      <c r="S218" s="13">
        <v>-1.143987E-5</v>
      </c>
      <c r="T218" s="13">
        <v>-7.2919300000000005E-5</v>
      </c>
      <c r="U218" s="13">
        <v>1.004232E-4</v>
      </c>
      <c r="V218" s="13">
        <v>-3.9232939999999998E-5</v>
      </c>
      <c r="W218" s="13">
        <v>-1.9811760000000001E-7</v>
      </c>
      <c r="X218" s="14">
        <v>7.5502820000000003E-6</v>
      </c>
      <c r="Y218" s="14">
        <v>1.242989E-5</v>
      </c>
      <c r="Z218" s="14">
        <v>5.8099359999999999E-5</v>
      </c>
      <c r="AA218" s="14">
        <v>2.0973420000000001E-4</v>
      </c>
      <c r="AB218" s="14">
        <v>-8.6838589999999998E-5</v>
      </c>
      <c r="AC218" s="14">
        <v>1.077304E-4</v>
      </c>
      <c r="AD218" s="13">
        <v>8.0816370000000002E-6</v>
      </c>
      <c r="AE218" s="13">
        <v>1.312771E-5</v>
      </c>
      <c r="AF218" s="13">
        <v>6.2387159999999995E-5</v>
      </c>
      <c r="AG218" s="13">
        <v>2.2426769999999999E-4</v>
      </c>
      <c r="AH218" s="13">
        <v>-9.1754689999999997E-5</v>
      </c>
      <c r="AI218" s="13">
        <v>1.135185E-4</v>
      </c>
      <c r="AJ218" s="14">
        <v>8.8799999999999997E-6</v>
      </c>
      <c r="AK218" s="14">
        <v>1.42E-5</v>
      </c>
      <c r="AL218" s="14">
        <v>6.9200000000000002E-5</v>
      </c>
      <c r="AM218" s="14">
        <v>2.4699999999999999E-4</v>
      </c>
      <c r="AN218" s="14">
        <v>-1E-4</v>
      </c>
      <c r="AO218" s="14">
        <v>1.2400000000000001E-4</v>
      </c>
    </row>
    <row r="219" spans="1:41" x14ac:dyDescent="0.2">
      <c r="A219" s="9">
        <v>300216</v>
      </c>
      <c r="B219" s="10">
        <v>7</v>
      </c>
      <c r="C219" s="10">
        <v>13</v>
      </c>
      <c r="D219" s="11">
        <v>0.6599838101345139</v>
      </c>
      <c r="E219" s="12">
        <v>76.808976851935228</v>
      </c>
      <c r="F219" s="13">
        <v>-5.4906610000000001E-5</v>
      </c>
      <c r="G219" s="13">
        <v>-5.3168929999999999E-6</v>
      </c>
      <c r="H219" s="13">
        <v>9.6286999999999994E-7</v>
      </c>
      <c r="I219" s="13">
        <v>1.010167E-5</v>
      </c>
      <c r="J219" s="13">
        <v>-8.8085280000000004E-6</v>
      </c>
      <c r="K219" s="13">
        <v>-6.7919359999999996E-5</v>
      </c>
      <c r="L219" s="14">
        <v>-3.4032860000000001E-6</v>
      </c>
      <c r="M219" s="14">
        <v>-4.1151169999999998E-5</v>
      </c>
      <c r="N219" s="14">
        <v>3.2843730000000002E-6</v>
      </c>
      <c r="O219" s="14">
        <v>4.1213420000000002E-5</v>
      </c>
      <c r="P219" s="14">
        <v>-8.3416210000000007E-6</v>
      </c>
      <c r="Q219" s="14">
        <v>-3.0004339999999997E-4</v>
      </c>
      <c r="R219" s="13">
        <v>-2.244982E-6</v>
      </c>
      <c r="S219" s="13">
        <v>-1.175686E-5</v>
      </c>
      <c r="T219" s="13">
        <v>-7.2951739999999998E-5</v>
      </c>
      <c r="U219" s="13">
        <v>1.049873E-4</v>
      </c>
      <c r="V219" s="13">
        <v>-2.4980720000000001E-5</v>
      </c>
      <c r="W219" s="13">
        <v>-7.9387960000000004E-7</v>
      </c>
      <c r="X219" s="14">
        <v>3.6146320000000001E-6</v>
      </c>
      <c r="Y219" s="14">
        <v>2.0041680000000002E-6</v>
      </c>
      <c r="Z219" s="14">
        <v>5.7811459999999998E-5</v>
      </c>
      <c r="AA219" s="14">
        <v>2.130317E-4</v>
      </c>
      <c r="AB219" s="14">
        <v>-5.4937050000000003E-5</v>
      </c>
      <c r="AC219" s="14">
        <v>1.3217E-4</v>
      </c>
      <c r="AD219" s="13">
        <v>3.9091749999999997E-6</v>
      </c>
      <c r="AE219" s="13">
        <v>2.1519480000000002E-6</v>
      </c>
      <c r="AF219" s="13">
        <v>6.2182389999999995E-5</v>
      </c>
      <c r="AG219" s="13">
        <v>2.282583E-4</v>
      </c>
      <c r="AH219" s="13">
        <v>-5.7716400000000002E-5</v>
      </c>
      <c r="AI219" s="13">
        <v>1.3917859999999999E-4</v>
      </c>
      <c r="AJ219" s="14">
        <v>4.4100000000000001E-6</v>
      </c>
      <c r="AK219" s="14">
        <v>2.3099999999999999E-6</v>
      </c>
      <c r="AL219" s="14">
        <v>6.8999999999999997E-5</v>
      </c>
      <c r="AM219" s="14">
        <v>2.5099999999999998E-4</v>
      </c>
      <c r="AN219" s="14">
        <v>-6.2899999999999997E-5</v>
      </c>
      <c r="AO219" s="14">
        <v>1.5100000000000001E-4</v>
      </c>
    </row>
    <row r="220" spans="1:41" x14ac:dyDescent="0.2">
      <c r="A220" s="9">
        <v>300217</v>
      </c>
      <c r="B220" s="10">
        <v>7</v>
      </c>
      <c r="C220" s="10">
        <v>14</v>
      </c>
      <c r="D220" s="11">
        <v>0.65998381013451402</v>
      </c>
      <c r="E220" s="12">
        <v>85.2054917866095</v>
      </c>
      <c r="F220" s="13">
        <v>-5.2762359999999999E-5</v>
      </c>
      <c r="G220" s="13">
        <v>-8.0454210000000002E-7</v>
      </c>
      <c r="H220" s="13">
        <v>4.3218310000000002E-7</v>
      </c>
      <c r="I220" s="13">
        <v>4.9457330000000002E-6</v>
      </c>
      <c r="J220" s="13">
        <v>-8.4265609999999999E-6</v>
      </c>
      <c r="K220" s="13">
        <v>-2.9972600000000002E-5</v>
      </c>
      <c r="L220" s="14">
        <v>-7.2220119999999995E-7</v>
      </c>
      <c r="M220" s="14">
        <v>-1.7844490000000001E-5</v>
      </c>
      <c r="N220" s="14">
        <v>3.2620930000000001E-6</v>
      </c>
      <c r="O220" s="14">
        <v>4.3173310000000003E-5</v>
      </c>
      <c r="P220" s="14">
        <v>-5.4162610000000001E-6</v>
      </c>
      <c r="Q220" s="14">
        <v>-1.8863420000000001E-4</v>
      </c>
      <c r="R220" s="13">
        <v>-3.7712569999999997E-8</v>
      </c>
      <c r="S220" s="13">
        <v>-1.1330669999999999E-5</v>
      </c>
      <c r="T220" s="13">
        <v>-7.2903780000000004E-5</v>
      </c>
      <c r="U220" s="13">
        <v>1.076159E-4</v>
      </c>
      <c r="V220" s="13">
        <v>-6.3184490000000002E-6</v>
      </c>
      <c r="W220" s="13">
        <v>-1.1838460000000001E-5</v>
      </c>
      <c r="X220" s="14">
        <v>1.7765920000000001E-6</v>
      </c>
      <c r="Y220" s="14">
        <v>-5.6216100000000004E-6</v>
      </c>
      <c r="Z220" s="14">
        <v>5.7503319999999997E-5</v>
      </c>
      <c r="AA220" s="14">
        <v>2.09638E-4</v>
      </c>
      <c r="AB220" s="14">
        <v>-2.352371E-5</v>
      </c>
      <c r="AC220" s="14">
        <v>4.0070429999999997E-5</v>
      </c>
      <c r="AD220" s="13">
        <v>1.9598759999999998E-6</v>
      </c>
      <c r="AE220" s="13">
        <v>-5.8152459999999998E-6</v>
      </c>
      <c r="AF220" s="13">
        <v>6.1969329999999998E-5</v>
      </c>
      <c r="AG220" s="13">
        <v>2.2522610000000001E-4</v>
      </c>
      <c r="AH220" s="13">
        <v>-2.3921659999999999E-5</v>
      </c>
      <c r="AI220" s="13">
        <v>4.0972110000000001E-5</v>
      </c>
      <c r="AJ220" s="14">
        <v>2.3800000000000001E-6</v>
      </c>
      <c r="AK220" s="14">
        <v>-6.37E-6</v>
      </c>
      <c r="AL220" s="14">
        <v>6.8899999999999994E-5</v>
      </c>
      <c r="AM220" s="14">
        <v>2.4899999999999998E-4</v>
      </c>
      <c r="AN220" s="14">
        <v>-2.55E-5</v>
      </c>
      <c r="AO220" s="14">
        <v>4.4799999999999998E-5</v>
      </c>
    </row>
    <row r="221" spans="1:41" x14ac:dyDescent="0.2">
      <c r="A221" s="9">
        <v>300218</v>
      </c>
      <c r="B221" s="10">
        <v>7</v>
      </c>
      <c r="C221" s="10">
        <v>15</v>
      </c>
      <c r="D221" s="11">
        <v>0.65998381013451402</v>
      </c>
      <c r="E221" s="12">
        <v>94.773458963774587</v>
      </c>
      <c r="F221" s="13">
        <v>-5.4005100000000002E-5</v>
      </c>
      <c r="G221" s="13">
        <v>5.6245450000000003E-7</v>
      </c>
      <c r="H221" s="13">
        <v>-2.7710750000000001E-7</v>
      </c>
      <c r="I221" s="13">
        <v>9.8817750000000004E-7</v>
      </c>
      <c r="J221" s="13">
        <v>-7.8140770000000007E-6</v>
      </c>
      <c r="K221" s="13">
        <v>-2.947595E-5</v>
      </c>
      <c r="L221" s="14">
        <v>-3.000533E-7</v>
      </c>
      <c r="M221" s="14">
        <v>-1.7812470000000001E-5</v>
      </c>
      <c r="N221" s="14">
        <v>3.3144489999999998E-6</v>
      </c>
      <c r="O221" s="14">
        <v>5.1622060000000001E-6</v>
      </c>
      <c r="P221" s="14">
        <v>1.2122720000000001E-6</v>
      </c>
      <c r="Q221" s="14">
        <v>1.8640369999999999E-4</v>
      </c>
      <c r="R221" s="13">
        <v>1.41628E-6</v>
      </c>
      <c r="S221" s="13">
        <v>-1.096293E-5</v>
      </c>
      <c r="T221" s="13">
        <v>-7.2864450000000003E-5</v>
      </c>
      <c r="U221" s="13">
        <v>9.4423739999999998E-5</v>
      </c>
      <c r="V221" s="13">
        <v>6.2407729999999999E-6</v>
      </c>
      <c r="W221" s="13">
        <v>1.510778E-5</v>
      </c>
      <c r="X221" s="14">
        <v>7.8906939999999995E-7</v>
      </c>
      <c r="Y221" s="14">
        <v>-5.767492E-6</v>
      </c>
      <c r="Z221" s="14">
        <v>5.6846599999999999E-5</v>
      </c>
      <c r="AA221" s="14">
        <v>2.154914E-4</v>
      </c>
      <c r="AB221" s="14">
        <v>1.2515110000000001E-5</v>
      </c>
      <c r="AC221" s="14">
        <v>-2.526752E-5</v>
      </c>
      <c r="AD221" s="13">
        <v>9.0245630000000002E-7</v>
      </c>
      <c r="AE221" s="13">
        <v>-5.9254510000000004E-6</v>
      </c>
      <c r="AF221" s="13">
        <v>6.1417110000000006E-5</v>
      </c>
      <c r="AG221" s="13">
        <v>2.3172120000000001E-4</v>
      </c>
      <c r="AH221" s="13">
        <v>1.4834170000000001E-5</v>
      </c>
      <c r="AI221" s="13">
        <v>-2.649103E-5</v>
      </c>
      <c r="AJ221" s="14">
        <v>1.2699999999999999E-6</v>
      </c>
      <c r="AK221" s="14">
        <v>-6.5899999999999996E-6</v>
      </c>
      <c r="AL221" s="14">
        <v>6.8399999999999996E-5</v>
      </c>
      <c r="AM221" s="14">
        <v>2.5599999999999999E-4</v>
      </c>
      <c r="AN221" s="14">
        <v>1.7499999999999998E-5</v>
      </c>
      <c r="AO221" s="14">
        <v>-2.6100000000000001E-5</v>
      </c>
    </row>
    <row r="222" spans="1:41" x14ac:dyDescent="0.2">
      <c r="A222" s="9">
        <v>300219</v>
      </c>
      <c r="B222" s="10">
        <v>7</v>
      </c>
      <c r="C222" s="10">
        <v>16</v>
      </c>
      <c r="D222" s="11">
        <v>0.65998381013451402</v>
      </c>
      <c r="E222" s="12">
        <v>103.1699738984489</v>
      </c>
      <c r="F222" s="13">
        <v>-5.50917E-5</v>
      </c>
      <c r="G222" s="13">
        <v>5.2975079999999999E-6</v>
      </c>
      <c r="H222" s="13">
        <v>-8.1003279999999995E-7</v>
      </c>
      <c r="I222" s="13">
        <v>-1.2823870000000001E-5</v>
      </c>
      <c r="J222" s="13">
        <v>-1.0259620000000001E-5</v>
      </c>
      <c r="K222" s="13">
        <v>-6.7085119999999994E-5</v>
      </c>
      <c r="L222" s="14">
        <v>3.5976589999999998E-6</v>
      </c>
      <c r="M222" s="14">
        <v>-4.1170339999999997E-5</v>
      </c>
      <c r="N222" s="14">
        <v>3.3587339999999998E-6</v>
      </c>
      <c r="O222" s="14">
        <v>3.6199099999999997E-5</v>
      </c>
      <c r="P222" s="14">
        <v>6.8740370000000001E-6</v>
      </c>
      <c r="Q222" s="14">
        <v>2.9367409999999999E-4</v>
      </c>
      <c r="R222" s="13">
        <v>2.9578299999999999E-6</v>
      </c>
      <c r="S222" s="13">
        <v>-1.155913E-5</v>
      </c>
      <c r="T222" s="13">
        <v>-7.2968039999999999E-5</v>
      </c>
      <c r="U222" s="13">
        <v>1.0386089999999999E-4</v>
      </c>
      <c r="V222" s="13">
        <v>2.618503E-5</v>
      </c>
      <c r="W222" s="13">
        <v>2.0929560000000002E-6</v>
      </c>
      <c r="X222" s="14">
        <v>-1.6133089999999999E-6</v>
      </c>
      <c r="Y222" s="14">
        <v>1.7474040000000001E-6</v>
      </c>
      <c r="Z222" s="14">
        <v>5.6228219999999999E-5</v>
      </c>
      <c r="AA222" s="14">
        <v>2.01485E-4</v>
      </c>
      <c r="AB222" s="14">
        <v>3.9598519999999998E-5</v>
      </c>
      <c r="AC222" s="14">
        <v>-1.2512539999999999E-4</v>
      </c>
      <c r="AD222" s="13">
        <v>-1.6444939999999999E-6</v>
      </c>
      <c r="AE222" s="13">
        <v>1.9885079999999999E-6</v>
      </c>
      <c r="AF222" s="13">
        <v>6.0881560000000001E-5</v>
      </c>
      <c r="AG222" s="13">
        <v>2.1705880000000001E-4</v>
      </c>
      <c r="AH222" s="13">
        <v>4.4036489999999997E-5</v>
      </c>
      <c r="AI222" s="13">
        <v>-1.3187E-4</v>
      </c>
      <c r="AJ222" s="14">
        <v>-1.42E-6</v>
      </c>
      <c r="AK222" s="14">
        <v>1.8700000000000001E-6</v>
      </c>
      <c r="AL222" s="14">
        <v>6.7899999999999997E-5</v>
      </c>
      <c r="AM222" s="14">
        <v>2.4000000000000001E-4</v>
      </c>
      <c r="AN222" s="14">
        <v>4.99E-5</v>
      </c>
      <c r="AO222" s="14">
        <v>-1.4200000000000001E-4</v>
      </c>
    </row>
    <row r="223" spans="1:41" x14ac:dyDescent="0.2">
      <c r="A223" s="9">
        <v>300220</v>
      </c>
      <c r="B223" s="10">
        <v>7</v>
      </c>
      <c r="C223" s="10">
        <v>17</v>
      </c>
      <c r="D223" s="11">
        <v>0.65998381013451402</v>
      </c>
      <c r="E223" s="12">
        <v>111.5797246368204</v>
      </c>
      <c r="F223" s="13">
        <v>-5.7190520000000002E-5</v>
      </c>
      <c r="G223" s="13">
        <v>1.1692049999999999E-5</v>
      </c>
      <c r="H223" s="13">
        <v>-1.2417459999999999E-6</v>
      </c>
      <c r="I223" s="13">
        <v>-1.669371E-5</v>
      </c>
      <c r="J223" s="13">
        <v>-1.38299E-5</v>
      </c>
      <c r="K223" s="13">
        <v>-7.0669120000000006E-5</v>
      </c>
      <c r="L223" s="14">
        <v>1.0685830000000001E-5</v>
      </c>
      <c r="M223" s="14">
        <v>-6.4454820000000006E-5</v>
      </c>
      <c r="N223" s="14">
        <v>3.2386580000000001E-6</v>
      </c>
      <c r="O223" s="14">
        <v>3.1703499999999999E-5</v>
      </c>
      <c r="P223" s="14">
        <v>1.0200949999999999E-5</v>
      </c>
      <c r="Q223" s="14">
        <v>2.085047E-4</v>
      </c>
      <c r="R223" s="13">
        <v>4.677034E-6</v>
      </c>
      <c r="S223" s="13">
        <v>-1.109351E-5</v>
      </c>
      <c r="T223" s="13">
        <v>-7.2890640000000006E-5</v>
      </c>
      <c r="U223" s="13">
        <v>9.9630839999999998E-5</v>
      </c>
      <c r="V223" s="13">
        <v>4.0546929999999998E-5</v>
      </c>
      <c r="W223" s="13">
        <v>1.348105E-6</v>
      </c>
      <c r="X223" s="14">
        <v>-5.878742E-6</v>
      </c>
      <c r="Y223" s="14">
        <v>1.223587E-5</v>
      </c>
      <c r="Z223" s="14">
        <v>5.5475500000000001E-5</v>
      </c>
      <c r="AA223" s="14">
        <v>1.9626999999999999E-4</v>
      </c>
      <c r="AB223" s="14">
        <v>6.9035649999999997E-5</v>
      </c>
      <c r="AC223" s="14">
        <v>-1.008991E-4</v>
      </c>
      <c r="AD223" s="13">
        <v>-6.1570630000000003E-6</v>
      </c>
      <c r="AE223" s="13">
        <v>1.3026830000000001E-5</v>
      </c>
      <c r="AF223" s="13">
        <v>6.0190940000000003E-5</v>
      </c>
      <c r="AG223" s="13">
        <v>2.1144729999999999E-4</v>
      </c>
      <c r="AH223" s="13">
        <v>7.5613049999999999E-5</v>
      </c>
      <c r="AI223" s="13">
        <v>-1.0605259999999999E-4</v>
      </c>
      <c r="AJ223" s="14">
        <v>-6.2600000000000002E-6</v>
      </c>
      <c r="AK223" s="14">
        <v>1.38E-5</v>
      </c>
      <c r="AL223" s="14">
        <v>6.7299999999999996E-5</v>
      </c>
      <c r="AM223" s="14">
        <v>2.33E-4</v>
      </c>
      <c r="AN223" s="14">
        <v>8.4599999999999996E-5</v>
      </c>
      <c r="AO223" s="14">
        <v>-1.15E-4</v>
      </c>
    </row>
    <row r="224" spans="1:41" x14ac:dyDescent="0.2">
      <c r="A224" s="9">
        <v>300221</v>
      </c>
      <c r="B224" s="10">
        <v>7</v>
      </c>
      <c r="C224" s="10">
        <v>18</v>
      </c>
      <c r="D224" s="11">
        <v>0.65998381013451402</v>
      </c>
      <c r="E224" s="12">
        <v>119.989475375192</v>
      </c>
      <c r="F224" s="13">
        <v>-5.8112270000000001E-5</v>
      </c>
      <c r="G224" s="13">
        <v>1.4255209999999999E-5</v>
      </c>
      <c r="H224" s="13">
        <v>-1.625725E-6</v>
      </c>
      <c r="I224" s="13">
        <v>-1.6579839999999999E-5</v>
      </c>
      <c r="J224" s="13">
        <v>-1.684908E-5</v>
      </c>
      <c r="K224" s="13">
        <v>1.5453700000000001E-5</v>
      </c>
      <c r="L224" s="14">
        <v>1.455793E-5</v>
      </c>
      <c r="M224" s="14">
        <v>-7.4269259999999994E-5</v>
      </c>
      <c r="N224" s="14">
        <v>3.026565E-6</v>
      </c>
      <c r="O224" s="14">
        <v>2.8168470000000001E-5</v>
      </c>
      <c r="P224" s="14">
        <v>1.374863E-5</v>
      </c>
      <c r="Q224" s="14">
        <v>8.2265289999999992E-6</v>
      </c>
      <c r="R224" s="13">
        <v>6.4639820000000002E-6</v>
      </c>
      <c r="S224" s="13">
        <v>-1.021263E-5</v>
      </c>
      <c r="T224" s="13">
        <v>-7.2892150000000003E-5</v>
      </c>
      <c r="U224" s="13">
        <v>9.2924550000000005E-5</v>
      </c>
      <c r="V224" s="13">
        <v>5.4876829999999998E-5</v>
      </c>
      <c r="W224" s="13">
        <v>5.5808749999999997E-7</v>
      </c>
      <c r="X224" s="14">
        <v>-8.5064599999999995E-6</v>
      </c>
      <c r="Y224" s="14">
        <v>1.6534040000000001E-5</v>
      </c>
      <c r="Z224" s="14">
        <v>5.4747190000000003E-5</v>
      </c>
      <c r="AA224" s="14">
        <v>1.8328570000000001E-4</v>
      </c>
      <c r="AB224" s="14">
        <v>9.7195979999999994E-5</v>
      </c>
      <c r="AC224" s="14">
        <v>4.8935370000000002E-6</v>
      </c>
      <c r="AD224" s="13">
        <v>-8.9344560000000002E-6</v>
      </c>
      <c r="AE224" s="13">
        <v>1.7522130000000002E-5</v>
      </c>
      <c r="AF224" s="13">
        <v>5.9505900000000002E-5</v>
      </c>
      <c r="AG224" s="13">
        <v>1.975724E-4</v>
      </c>
      <c r="AH224" s="13">
        <v>1.058213E-4</v>
      </c>
      <c r="AI224" s="13">
        <v>5.5485329999999998E-6</v>
      </c>
      <c r="AJ224" s="14">
        <v>-9.2299999999999997E-6</v>
      </c>
      <c r="AK224" s="14">
        <v>1.8700000000000001E-5</v>
      </c>
      <c r="AL224" s="14">
        <v>6.6600000000000006E-5</v>
      </c>
      <c r="AM224" s="14">
        <v>2.1800000000000001E-4</v>
      </c>
      <c r="AN224" s="14">
        <v>1.18E-4</v>
      </c>
      <c r="AO224" s="14">
        <v>6.1299999999999998E-6</v>
      </c>
    </row>
    <row r="225" spans="1:41" x14ac:dyDescent="0.2">
      <c r="A225" s="9">
        <v>300222</v>
      </c>
      <c r="B225" s="10">
        <v>7</v>
      </c>
      <c r="C225" s="10">
        <v>19</v>
      </c>
      <c r="D225" s="11">
        <v>0.65998381013451402</v>
      </c>
      <c r="E225" s="12">
        <v>128.3992261135636</v>
      </c>
      <c r="F225" s="13">
        <v>-5.3353339999999999E-5</v>
      </c>
      <c r="G225" s="13">
        <v>8.0786529999999992E-6</v>
      </c>
      <c r="H225" s="13">
        <v>-1.9878459999999998E-6</v>
      </c>
      <c r="I225" s="13">
        <v>-1.8028970000000001E-5</v>
      </c>
      <c r="J225" s="13">
        <v>-2.157404E-5</v>
      </c>
      <c r="K225" s="13">
        <v>1.473899E-4</v>
      </c>
      <c r="L225" s="14">
        <v>9.607624E-6</v>
      </c>
      <c r="M225" s="14">
        <v>-6.8419959999999996E-5</v>
      </c>
      <c r="N225" s="14">
        <v>2.7833379999999999E-6</v>
      </c>
      <c r="O225" s="14">
        <v>2.6943759999999998E-5</v>
      </c>
      <c r="P225" s="14">
        <v>1.740437E-5</v>
      </c>
      <c r="Q225" s="14">
        <v>-1.6740750000000001E-4</v>
      </c>
      <c r="R225" s="13">
        <v>8.0095209999999992E-6</v>
      </c>
      <c r="S225" s="13">
        <v>-9.0419060000000004E-6</v>
      </c>
      <c r="T225" s="13">
        <v>-7.2911560000000006E-5</v>
      </c>
      <c r="U225" s="13">
        <v>8.4163349999999998E-5</v>
      </c>
      <c r="V225" s="13">
        <v>6.7431440000000002E-5</v>
      </c>
      <c r="W225" s="13">
        <v>-7.5877079999999997E-8</v>
      </c>
      <c r="X225" s="14">
        <v>-5.9237200000000003E-6</v>
      </c>
      <c r="Y225" s="14">
        <v>1.176222E-5</v>
      </c>
      <c r="Z225" s="14">
        <v>5.4114180000000003E-5</v>
      </c>
      <c r="AA225" s="14">
        <v>1.633083E-4</v>
      </c>
      <c r="AB225" s="14">
        <v>1.212111E-4</v>
      </c>
      <c r="AC225" s="14">
        <v>1.149448E-4</v>
      </c>
      <c r="AD225" s="13">
        <v>-6.2054129999999996E-6</v>
      </c>
      <c r="AE225" s="13">
        <v>1.246146E-5</v>
      </c>
      <c r="AF225" s="13">
        <v>5.8898550000000002E-5</v>
      </c>
      <c r="AG225" s="13">
        <v>1.7624479999999999E-4</v>
      </c>
      <c r="AH225" s="13">
        <v>1.316395E-4</v>
      </c>
      <c r="AI225" s="13">
        <v>1.215078E-4</v>
      </c>
      <c r="AJ225" s="14">
        <v>-6.2400000000000004E-6</v>
      </c>
      <c r="AK225" s="14">
        <v>1.33E-5</v>
      </c>
      <c r="AL225" s="14">
        <v>6.6000000000000005E-5</v>
      </c>
      <c r="AM225" s="14">
        <v>1.95E-4</v>
      </c>
      <c r="AN225" s="14">
        <v>1.47E-4</v>
      </c>
      <c r="AO225" s="14">
        <v>1.3200000000000001E-4</v>
      </c>
    </row>
    <row r="226" spans="1:41" x14ac:dyDescent="0.2">
      <c r="A226" s="9">
        <v>300223</v>
      </c>
      <c r="B226" s="10">
        <v>7</v>
      </c>
      <c r="C226" s="10">
        <v>20</v>
      </c>
      <c r="D226" s="11">
        <v>0.65998381013451402</v>
      </c>
      <c r="E226" s="12">
        <v>136.8089768519352</v>
      </c>
      <c r="F226" s="13">
        <v>-4.0814079999999998E-5</v>
      </c>
      <c r="G226" s="13">
        <v>-4.7330390000000003E-6</v>
      </c>
      <c r="H226" s="13">
        <v>-2.3629159999999999E-6</v>
      </c>
      <c r="I226" s="13">
        <v>-1.776253E-5</v>
      </c>
      <c r="J226" s="13">
        <v>-2.5126020000000001E-5</v>
      </c>
      <c r="K226" s="13">
        <v>2.258855E-4</v>
      </c>
      <c r="L226" s="14">
        <v>-2.8194320000000001E-6</v>
      </c>
      <c r="M226" s="14">
        <v>-5.5243700000000001E-5</v>
      </c>
      <c r="N226" s="14">
        <v>2.4760570000000002E-6</v>
      </c>
      <c r="O226" s="14">
        <v>2.4895929999999999E-5</v>
      </c>
      <c r="P226" s="14">
        <v>1.952258E-5</v>
      </c>
      <c r="Q226" s="14">
        <v>-2.0884159999999999E-4</v>
      </c>
      <c r="R226" s="13">
        <v>9.0827560000000002E-6</v>
      </c>
      <c r="S226" s="13">
        <v>-7.8358420000000003E-6</v>
      </c>
      <c r="T226" s="13">
        <v>-7.2937399999999997E-5</v>
      </c>
      <c r="U226" s="13">
        <v>7.4139299999999997E-5</v>
      </c>
      <c r="V226" s="13">
        <v>7.8531349999999995E-5</v>
      </c>
      <c r="W226" s="13">
        <v>-7.0968639999999996E-7</v>
      </c>
      <c r="X226" s="14">
        <v>1.465086E-6</v>
      </c>
      <c r="Y226" s="14">
        <v>2.317598E-6</v>
      </c>
      <c r="Z226" s="14">
        <v>5.3563429999999998E-5</v>
      </c>
      <c r="AA226" s="14">
        <v>1.4036779999999999E-4</v>
      </c>
      <c r="AB226" s="14">
        <v>1.401981E-4</v>
      </c>
      <c r="AC226" s="14">
        <v>1.4055010000000001E-4</v>
      </c>
      <c r="AD226" s="13">
        <v>1.609531E-6</v>
      </c>
      <c r="AE226" s="13">
        <v>2.4910220000000001E-6</v>
      </c>
      <c r="AF226" s="13">
        <v>5.8356129999999997E-5</v>
      </c>
      <c r="AG226" s="13">
        <v>1.5169019999999999E-4</v>
      </c>
      <c r="AH226" s="13">
        <v>1.521308E-4</v>
      </c>
      <c r="AI226" s="13">
        <v>1.4857480000000001E-4</v>
      </c>
      <c r="AJ226" s="14">
        <v>2.2500000000000001E-6</v>
      </c>
      <c r="AK226" s="14">
        <v>2.5500000000000001E-6</v>
      </c>
      <c r="AL226" s="14">
        <v>6.5500000000000006E-5</v>
      </c>
      <c r="AM226" s="14">
        <v>1.6799999999999999E-4</v>
      </c>
      <c r="AN226" s="14">
        <v>1.6899999999999999E-4</v>
      </c>
      <c r="AO226" s="14">
        <v>1.6100000000000001E-4</v>
      </c>
    </row>
    <row r="227" spans="1:41" x14ac:dyDescent="0.2">
      <c r="A227" s="9">
        <v>300224</v>
      </c>
      <c r="B227" s="10">
        <v>7</v>
      </c>
      <c r="C227" s="10">
        <v>21</v>
      </c>
      <c r="D227" s="11">
        <v>0.65998381013451402</v>
      </c>
      <c r="E227" s="12">
        <v>145.20549178660951</v>
      </c>
      <c r="F227" s="13">
        <v>-2.5912860000000001E-5</v>
      </c>
      <c r="G227" s="13">
        <v>-1.4779370000000001E-5</v>
      </c>
      <c r="H227" s="13">
        <v>-2.6089640000000002E-6</v>
      </c>
      <c r="I227" s="13">
        <v>-1.7871539999999999E-5</v>
      </c>
      <c r="J227" s="13">
        <v>-2.999975E-5</v>
      </c>
      <c r="K227" s="13">
        <v>1.4837570000000001E-4</v>
      </c>
      <c r="L227" s="14">
        <v>-1.469703E-5</v>
      </c>
      <c r="M227" s="14">
        <v>-4.4694000000000003E-5</v>
      </c>
      <c r="N227" s="14">
        <v>2.005328E-6</v>
      </c>
      <c r="O227" s="14">
        <v>2.1600120000000001E-5</v>
      </c>
      <c r="P227" s="14">
        <v>1.740102E-5</v>
      </c>
      <c r="Q227" s="14">
        <v>-1.202741E-4</v>
      </c>
      <c r="R227" s="13">
        <v>9.813779E-6</v>
      </c>
      <c r="S227" s="13">
        <v>-5.7102059999999997E-6</v>
      </c>
      <c r="T227" s="13">
        <v>-7.2885269999999996E-5</v>
      </c>
      <c r="U227" s="13">
        <v>5.9324589999999997E-5</v>
      </c>
      <c r="V227" s="13">
        <v>9.0149259999999998E-5</v>
      </c>
      <c r="W227" s="13">
        <v>-1.1999110000000001E-5</v>
      </c>
      <c r="X227" s="14">
        <v>5.9000789999999997E-6</v>
      </c>
      <c r="Y227" s="14">
        <v>-2.919331E-6</v>
      </c>
      <c r="Z227" s="14">
        <v>5.3001490000000003E-5</v>
      </c>
      <c r="AA227" s="14">
        <v>1.173418E-4</v>
      </c>
      <c r="AB227" s="14">
        <v>1.5458019999999999E-4</v>
      </c>
      <c r="AC227" s="14">
        <v>6.8793030000000002E-6</v>
      </c>
      <c r="AD227" s="13">
        <v>6.3067119999999996E-6</v>
      </c>
      <c r="AE227" s="13">
        <v>-3.0080069999999998E-6</v>
      </c>
      <c r="AF227" s="13">
        <v>5.7783959999999998E-5</v>
      </c>
      <c r="AG227" s="13">
        <v>1.2693740000000001E-4</v>
      </c>
      <c r="AH227" s="13">
        <v>1.67801E-4</v>
      </c>
      <c r="AI227" s="13">
        <v>7.1178319999999999E-6</v>
      </c>
      <c r="AJ227" s="14">
        <v>7.2200000000000003E-6</v>
      </c>
      <c r="AK227" s="14">
        <v>-3.2399999999999999E-6</v>
      </c>
      <c r="AL227" s="14">
        <v>6.4900000000000005E-5</v>
      </c>
      <c r="AM227" s="14">
        <v>1.4100000000000001E-4</v>
      </c>
      <c r="AN227" s="14">
        <v>1.8799999999999999E-4</v>
      </c>
      <c r="AO227" s="14">
        <v>4.3900000000000003E-6</v>
      </c>
    </row>
    <row r="228" spans="1:41" x14ac:dyDescent="0.2">
      <c r="A228" s="9">
        <v>300225</v>
      </c>
      <c r="B228" s="10">
        <v>7</v>
      </c>
      <c r="C228" s="10">
        <v>22</v>
      </c>
      <c r="D228" s="11">
        <v>0.65998381013451402</v>
      </c>
      <c r="E228" s="12">
        <v>154.7734589637746</v>
      </c>
      <c r="F228" s="13">
        <v>-2.697425E-5</v>
      </c>
      <c r="G228" s="13">
        <v>-1.5306220000000001E-5</v>
      </c>
      <c r="H228" s="13">
        <v>-3.0089499999999998E-6</v>
      </c>
      <c r="I228" s="13">
        <v>2.304542E-6</v>
      </c>
      <c r="J228" s="13">
        <v>-5.9222099999999997E-6</v>
      </c>
      <c r="K228" s="13">
        <v>-1.7616830000000001E-4</v>
      </c>
      <c r="L228" s="14">
        <v>-1.6168720000000001E-5</v>
      </c>
      <c r="M228" s="14">
        <v>-4.4843319999999999E-5</v>
      </c>
      <c r="N228" s="14">
        <v>1.4172420000000001E-6</v>
      </c>
      <c r="O228" s="14">
        <v>7.0540739999999996E-6</v>
      </c>
      <c r="P228" s="14">
        <v>-1.0409279999999999E-7</v>
      </c>
      <c r="Q228" s="14">
        <v>6.7674940000000001E-5</v>
      </c>
      <c r="R228" s="13">
        <v>1.0222549999999999E-5</v>
      </c>
      <c r="S228" s="13">
        <v>-4.2654209999999998E-6</v>
      </c>
      <c r="T228" s="13">
        <v>-7.2845850000000003E-5</v>
      </c>
      <c r="U228" s="13">
        <v>4.1890040000000003E-5</v>
      </c>
      <c r="V228" s="13">
        <v>8.5003070000000004E-5</v>
      </c>
      <c r="W228" s="13">
        <v>1.5270040000000001E-5</v>
      </c>
      <c r="X228" s="14">
        <v>4.8656789999999999E-6</v>
      </c>
      <c r="Y228" s="14">
        <v>-3.4895990000000002E-6</v>
      </c>
      <c r="Z228" s="14">
        <v>5.2022389999999998E-5</v>
      </c>
      <c r="AA228" s="14">
        <v>9.666253E-5</v>
      </c>
      <c r="AB228" s="14">
        <v>1.810638E-4</v>
      </c>
      <c r="AC228" s="14">
        <v>-8.6620639999999995E-6</v>
      </c>
      <c r="AD228" s="13">
        <v>5.3163030000000001E-6</v>
      </c>
      <c r="AE228" s="13">
        <v>-3.6443329999999998E-6</v>
      </c>
      <c r="AF228" s="13">
        <v>5.6773939999999998E-5</v>
      </c>
      <c r="AG228" s="13">
        <v>1.043699E-4</v>
      </c>
      <c r="AH228" s="13">
        <v>1.9637880000000001E-4</v>
      </c>
      <c r="AI228" s="13">
        <v>-6.5670500000000001E-6</v>
      </c>
      <c r="AJ228" s="14">
        <v>6.1E-6</v>
      </c>
      <c r="AK228" s="14">
        <v>-3.8700000000000002E-6</v>
      </c>
      <c r="AL228" s="14">
        <v>6.3899999999999995E-5</v>
      </c>
      <c r="AM228" s="14">
        <v>1.16E-4</v>
      </c>
      <c r="AN228" s="14">
        <v>2.2000000000000001E-4</v>
      </c>
      <c r="AO228" s="14">
        <v>-4.95E-6</v>
      </c>
    </row>
    <row r="229" spans="1:41" x14ac:dyDescent="0.2">
      <c r="A229" s="9">
        <v>300226</v>
      </c>
      <c r="B229" s="10">
        <v>7</v>
      </c>
      <c r="C229" s="10">
        <v>23</v>
      </c>
      <c r="D229" s="11">
        <v>0.65998381013451402</v>
      </c>
      <c r="E229" s="12">
        <v>163.16997389844889</v>
      </c>
      <c r="F229" s="13">
        <v>-4.8502399999999998E-5</v>
      </c>
      <c r="G229" s="13">
        <v>-7.4019939999999999E-6</v>
      </c>
      <c r="H229" s="13">
        <v>-3.313765E-6</v>
      </c>
      <c r="I229" s="13">
        <v>-9.2825639999999997E-6</v>
      </c>
      <c r="J229" s="13">
        <v>-3.8243669999999999E-5</v>
      </c>
      <c r="K229" s="13">
        <v>-2.8787179999999998E-4</v>
      </c>
      <c r="L229" s="14">
        <v>-9.1018430000000008E-6</v>
      </c>
      <c r="M229" s="14">
        <v>-4.7759639999999999E-5</v>
      </c>
      <c r="N229" s="14">
        <v>9.778580000000001E-7</v>
      </c>
      <c r="O229" s="14">
        <v>8.2150429999999994E-6</v>
      </c>
      <c r="P229" s="14">
        <v>3.3327310000000001E-6</v>
      </c>
      <c r="Q229" s="14">
        <v>8.8739619999999995E-5</v>
      </c>
      <c r="R229" s="13">
        <v>1.1512360000000001E-5</v>
      </c>
      <c r="S229" s="13">
        <v>-3.232256E-6</v>
      </c>
      <c r="T229" s="13">
        <v>-7.2953740000000002E-5</v>
      </c>
      <c r="U229" s="13">
        <v>2.9342670000000001E-5</v>
      </c>
      <c r="V229" s="13">
        <v>1.031285E-4</v>
      </c>
      <c r="W229" s="13">
        <v>2.0174599999999999E-6</v>
      </c>
      <c r="X229" s="14">
        <v>-2.554904E-6</v>
      </c>
      <c r="Y229" s="14">
        <v>-2.3426109999999999E-6</v>
      </c>
      <c r="Z229" s="14">
        <v>5.0974090000000003E-5</v>
      </c>
      <c r="AA229" s="14">
        <v>6.6379389999999996E-5</v>
      </c>
      <c r="AB229" s="14">
        <v>1.811185E-4</v>
      </c>
      <c r="AC229" s="14">
        <v>-1.334796E-4</v>
      </c>
      <c r="AD229" s="13">
        <v>-2.3783670000000001E-6</v>
      </c>
      <c r="AE229" s="13">
        <v>-2.4718849999999998E-6</v>
      </c>
      <c r="AF229" s="13">
        <v>5.5676529999999997E-5</v>
      </c>
      <c r="AG229" s="13">
        <v>7.1592430000000005E-5</v>
      </c>
      <c r="AH229" s="13">
        <v>1.96503E-4</v>
      </c>
      <c r="AI229" s="13">
        <v>-1.4028700000000001E-4</v>
      </c>
      <c r="AJ229" s="14">
        <v>-2.2000000000000001E-6</v>
      </c>
      <c r="AK229" s="14">
        <v>-2.6299999999999998E-6</v>
      </c>
      <c r="AL229" s="14">
        <v>6.2700000000000006E-5</v>
      </c>
      <c r="AM229" s="14">
        <v>7.9599999999999997E-5</v>
      </c>
      <c r="AN229" s="14">
        <v>2.2000000000000001E-4</v>
      </c>
      <c r="AO229" s="14">
        <v>-1.5300000000000001E-4</v>
      </c>
    </row>
    <row r="230" spans="1:41" x14ac:dyDescent="0.2">
      <c r="A230" s="9">
        <v>300227</v>
      </c>
      <c r="B230" s="10">
        <v>7</v>
      </c>
      <c r="C230" s="10">
        <v>24</v>
      </c>
      <c r="D230" s="11">
        <v>0.65998381013451402</v>
      </c>
      <c r="E230" s="12">
        <v>171.57972463682049</v>
      </c>
      <c r="F230" s="13">
        <v>-7.2328649999999994E-5</v>
      </c>
      <c r="G230" s="13">
        <v>-1.9458270000000002E-6</v>
      </c>
      <c r="H230" s="13">
        <v>-3.4256330000000001E-6</v>
      </c>
      <c r="I230" s="13">
        <v>-4.2622130000000002E-6</v>
      </c>
      <c r="J230" s="13">
        <v>-3.8880829999999998E-5</v>
      </c>
      <c r="K230" s="13">
        <v>-2.1590499999999999E-4</v>
      </c>
      <c r="L230" s="14">
        <v>-2.9520409999999999E-6</v>
      </c>
      <c r="M230" s="14">
        <v>-4.9316690000000001E-5</v>
      </c>
      <c r="N230" s="14">
        <v>5.4394560000000002E-7</v>
      </c>
      <c r="O230" s="14">
        <v>6.6525759999999998E-6</v>
      </c>
      <c r="P230" s="14">
        <v>-2.2305489999999999E-6</v>
      </c>
      <c r="Q230" s="14">
        <v>4.305112E-5</v>
      </c>
      <c r="R230" s="13">
        <v>1.1958599999999999E-5</v>
      </c>
      <c r="S230" s="13">
        <v>-1.5102679999999999E-6</v>
      </c>
      <c r="T230" s="13">
        <v>-7.2882959999999997E-5</v>
      </c>
      <c r="U230" s="13">
        <v>1.478774E-5</v>
      </c>
      <c r="V230" s="13">
        <v>1.06619E-4</v>
      </c>
      <c r="W230" s="13">
        <v>1.2255510000000001E-6</v>
      </c>
      <c r="X230" s="14">
        <v>-1.446559E-5</v>
      </c>
      <c r="Y230" s="14">
        <v>-7.9284450000000002E-7</v>
      </c>
      <c r="Z230" s="14">
        <v>4.9944619999999998E-5</v>
      </c>
      <c r="AA230" s="14">
        <v>3.7681710000000003E-5</v>
      </c>
      <c r="AB230" s="14">
        <v>1.900836E-4</v>
      </c>
      <c r="AC230" s="14">
        <v>-1.075064E-4</v>
      </c>
      <c r="AD230" s="13">
        <v>-1.4923890000000001E-5</v>
      </c>
      <c r="AE230" s="13">
        <v>-8.3799030000000003E-7</v>
      </c>
      <c r="AF230" s="13">
        <v>5.458674E-5</v>
      </c>
      <c r="AG230" s="13">
        <v>4.068072E-5</v>
      </c>
      <c r="AH230" s="13">
        <v>2.058676E-4</v>
      </c>
      <c r="AI230" s="13">
        <v>-1.13354E-4</v>
      </c>
      <c r="AJ230" s="14">
        <v>-1.59E-5</v>
      </c>
      <c r="AK230" s="14">
        <v>-8.8100000000000001E-7</v>
      </c>
      <c r="AL230" s="14">
        <v>6.1500000000000004E-5</v>
      </c>
      <c r="AM230" s="14">
        <v>4.5200000000000001E-5</v>
      </c>
      <c r="AN230" s="14">
        <v>2.3000000000000001E-4</v>
      </c>
      <c r="AO230" s="14">
        <v>-1.2400000000000001E-4</v>
      </c>
    </row>
    <row r="231" spans="1:41" x14ac:dyDescent="0.2">
      <c r="A231" s="9">
        <v>300228</v>
      </c>
      <c r="B231" s="10">
        <v>7</v>
      </c>
      <c r="C231" s="10">
        <v>25</v>
      </c>
      <c r="D231" s="11">
        <v>0.6599838101345139</v>
      </c>
      <c r="E231" s="12">
        <v>179.989475375192</v>
      </c>
      <c r="F231" s="13">
        <v>-8.2706469999999996E-5</v>
      </c>
      <c r="G231" s="13">
        <v>-3.5846079999999999E-7</v>
      </c>
      <c r="H231" s="13">
        <v>-3.433945E-6</v>
      </c>
      <c r="I231" s="13">
        <v>1.2650740000000001E-6</v>
      </c>
      <c r="J231" s="13">
        <v>-3.8471240000000001E-5</v>
      </c>
      <c r="K231" s="13">
        <v>6.0246909999999999E-7</v>
      </c>
      <c r="L231" s="14">
        <v>-5.574016E-8</v>
      </c>
      <c r="M231" s="14">
        <v>-4.9675069999999999E-5</v>
      </c>
      <c r="N231" s="14">
        <v>1.053637E-7</v>
      </c>
      <c r="O231" s="14">
        <v>6.5463170000000002E-6</v>
      </c>
      <c r="P231" s="14">
        <v>-4.0962849999999999E-6</v>
      </c>
      <c r="Q231" s="14">
        <v>1.7496559999999998E-5</v>
      </c>
      <c r="R231" s="13">
        <v>1.2076530000000001E-5</v>
      </c>
      <c r="S231" s="13">
        <v>4.782201E-7</v>
      </c>
      <c r="T231" s="13">
        <v>-7.2892180000000005E-5</v>
      </c>
      <c r="U231" s="13">
        <v>-9.7951809999999991E-7</v>
      </c>
      <c r="V231" s="13">
        <v>1.079352E-4</v>
      </c>
      <c r="W231" s="13">
        <v>4.2811170000000001E-7</v>
      </c>
      <c r="X231" s="14">
        <v>-1.9950590000000001E-5</v>
      </c>
      <c r="Y231" s="14">
        <v>-9.1336019999999995E-7</v>
      </c>
      <c r="Z231" s="14">
        <v>4.915355E-5</v>
      </c>
      <c r="AA231" s="14">
        <v>6.7150400000000003E-6</v>
      </c>
      <c r="AB231" s="14">
        <v>1.9474100000000001E-4</v>
      </c>
      <c r="AC231" s="14">
        <v>8.9598790000000002E-7</v>
      </c>
      <c r="AD231" s="13">
        <v>-2.072444E-5</v>
      </c>
      <c r="AE231" s="13">
        <v>-9.7223440000000004E-7</v>
      </c>
      <c r="AF231" s="13">
        <v>5.3729890000000001E-5</v>
      </c>
      <c r="AG231" s="13">
        <v>7.4158369999999998E-6</v>
      </c>
      <c r="AH231" s="13">
        <v>2.107101E-4</v>
      </c>
      <c r="AI231" s="13">
        <v>7.7010709999999997E-7</v>
      </c>
      <c r="AJ231" s="14">
        <v>-2.2200000000000001E-5</v>
      </c>
      <c r="AK231" s="14">
        <v>-1.0699999999999999E-6</v>
      </c>
      <c r="AL231" s="14">
        <v>6.0600000000000003E-5</v>
      </c>
      <c r="AM231" s="14">
        <v>8.1899999999999995E-6</v>
      </c>
      <c r="AN231" s="14">
        <v>2.3499999999999999E-4</v>
      </c>
      <c r="AO231" s="14">
        <v>4.6499999999999999E-7</v>
      </c>
    </row>
    <row r="232" spans="1:41" x14ac:dyDescent="0.2">
      <c r="A232" s="9">
        <v>300229</v>
      </c>
      <c r="B232" s="10">
        <v>7</v>
      </c>
      <c r="C232" s="10">
        <v>26</v>
      </c>
      <c r="D232" s="11">
        <v>0.6599838101345139</v>
      </c>
      <c r="E232" s="12">
        <v>-171.60077388643629</v>
      </c>
      <c r="F232" s="13">
        <v>-7.231169E-5</v>
      </c>
      <c r="G232" s="13">
        <v>1.3379849999999999E-6</v>
      </c>
      <c r="H232" s="13">
        <v>-3.4043639999999998E-6</v>
      </c>
      <c r="I232" s="13">
        <v>6.2208860000000001E-6</v>
      </c>
      <c r="J232" s="13">
        <v>-4.0944410000000001E-5</v>
      </c>
      <c r="K232" s="13">
        <v>2.1867410000000001E-4</v>
      </c>
      <c r="L232" s="14">
        <v>2.8669559999999999E-6</v>
      </c>
      <c r="M232" s="14">
        <v>-4.9461610000000002E-5</v>
      </c>
      <c r="N232" s="14">
        <v>-3.2985579999999998E-7</v>
      </c>
      <c r="O232" s="14">
        <v>7.5733869999999996E-6</v>
      </c>
      <c r="P232" s="14">
        <v>-6.8454770000000004E-6</v>
      </c>
      <c r="Q232" s="14">
        <v>4.3939629999999997E-5</v>
      </c>
      <c r="R232" s="13">
        <v>1.1822719999999999E-5</v>
      </c>
      <c r="S232" s="13">
        <v>2.4021829999999998E-6</v>
      </c>
      <c r="T232" s="13">
        <v>-7.2919300000000005E-5</v>
      </c>
      <c r="U232" s="13">
        <v>-1.6234880000000001E-5</v>
      </c>
      <c r="V232" s="13">
        <v>1.065855E-4</v>
      </c>
      <c r="W232" s="13">
        <v>-1.9811760000000001E-7</v>
      </c>
      <c r="X232" s="14">
        <v>-1.470094E-5</v>
      </c>
      <c r="Y232" s="14">
        <v>-1.0330690000000001E-6</v>
      </c>
      <c r="Z232" s="14">
        <v>4.8694360000000003E-5</v>
      </c>
      <c r="AA232" s="14">
        <v>-2.4711409999999999E-5</v>
      </c>
      <c r="AB232" s="14">
        <v>1.8964820000000001E-4</v>
      </c>
      <c r="AC232" s="14">
        <v>1.1466179999999999E-4</v>
      </c>
      <c r="AD232" s="13">
        <v>-1.5212629999999999E-5</v>
      </c>
      <c r="AE232" s="13">
        <v>-1.104576E-6</v>
      </c>
      <c r="AF232" s="13">
        <v>5.3204010000000002E-5</v>
      </c>
      <c r="AG232" s="13">
        <v>-2.6270699999999999E-5</v>
      </c>
      <c r="AH232" s="13">
        <v>2.0522159999999999E-4</v>
      </c>
      <c r="AI232" s="13">
        <v>1.207305E-4</v>
      </c>
      <c r="AJ232" s="14">
        <v>-1.63E-5</v>
      </c>
      <c r="AK232" s="14">
        <v>-1.26E-6</v>
      </c>
      <c r="AL232" s="14">
        <v>6.0000000000000002E-5</v>
      </c>
      <c r="AM232" s="14">
        <v>-2.9200000000000002E-5</v>
      </c>
      <c r="AN232" s="14">
        <v>2.2900000000000001E-4</v>
      </c>
      <c r="AO232" s="14">
        <v>1.3100000000000001E-4</v>
      </c>
    </row>
    <row r="233" spans="1:41" x14ac:dyDescent="0.2">
      <c r="A233" s="9">
        <v>300230</v>
      </c>
      <c r="B233" s="10">
        <v>7</v>
      </c>
      <c r="C233" s="10">
        <v>27</v>
      </c>
      <c r="D233" s="11">
        <v>0.6599838101345139</v>
      </c>
      <c r="E233" s="12">
        <v>-163.1910231480648</v>
      </c>
      <c r="F233" s="13">
        <v>-4.8365980000000003E-5</v>
      </c>
      <c r="G233" s="13">
        <v>7.1795219999999998E-6</v>
      </c>
      <c r="H233" s="13">
        <v>-3.325786E-6</v>
      </c>
      <c r="I233" s="13">
        <v>1.030093E-5</v>
      </c>
      <c r="J233" s="13">
        <v>-4.1098379999999998E-5</v>
      </c>
      <c r="K233" s="13">
        <v>2.9380489999999998E-4</v>
      </c>
      <c r="L233" s="14">
        <v>9.0931290000000004E-6</v>
      </c>
      <c r="M233" s="14">
        <v>-4.7691800000000003E-5</v>
      </c>
      <c r="N233" s="14">
        <v>-8.0831689999999995E-7</v>
      </c>
      <c r="O233" s="14">
        <v>8.9235709999999994E-6</v>
      </c>
      <c r="P233" s="14">
        <v>-8.5408800000000001E-6</v>
      </c>
      <c r="Q233" s="14">
        <v>9.1201789999999997E-5</v>
      </c>
      <c r="R233" s="13">
        <v>1.130423E-5</v>
      </c>
      <c r="S233" s="13">
        <v>3.9342200000000001E-6</v>
      </c>
      <c r="T233" s="13">
        <v>-7.2951739999999998E-5</v>
      </c>
      <c r="U233" s="13">
        <v>-3.0859699999999999E-5</v>
      </c>
      <c r="V233" s="13">
        <v>1.0341200000000001E-4</v>
      </c>
      <c r="W233" s="13">
        <v>-7.9387960000000004E-7</v>
      </c>
      <c r="X233" s="14">
        <v>-2.777227E-6</v>
      </c>
      <c r="Y233" s="14">
        <v>7.4218180000000001E-7</v>
      </c>
      <c r="Z233" s="14">
        <v>4.8574349999999997E-5</v>
      </c>
      <c r="AA233" s="14">
        <v>-5.3659850000000001E-5</v>
      </c>
      <c r="AB233" s="14">
        <v>1.8016970000000001E-4</v>
      </c>
      <c r="AC233" s="14">
        <v>1.41934E-4</v>
      </c>
      <c r="AD233" s="13">
        <v>-2.660662E-6</v>
      </c>
      <c r="AE233" s="13">
        <v>7.7452909999999995E-7</v>
      </c>
      <c r="AF233" s="13">
        <v>5.3017350000000002E-5</v>
      </c>
      <c r="AG233" s="13">
        <v>-5.735932E-5</v>
      </c>
      <c r="AH233" s="13">
        <v>1.951074E-4</v>
      </c>
      <c r="AI233" s="13">
        <v>1.496007E-4</v>
      </c>
      <c r="AJ233" s="14">
        <v>-2.6299999999999998E-6</v>
      </c>
      <c r="AK233" s="14">
        <v>7.5899999999999995E-7</v>
      </c>
      <c r="AL233" s="14">
        <v>5.9799999999999997E-5</v>
      </c>
      <c r="AM233" s="14">
        <v>-6.3700000000000003E-5</v>
      </c>
      <c r="AN233" s="14">
        <v>2.1800000000000001E-4</v>
      </c>
      <c r="AO233" s="14">
        <v>1.63E-4</v>
      </c>
    </row>
    <row r="234" spans="1:41" x14ac:dyDescent="0.2">
      <c r="A234" s="9">
        <v>300231</v>
      </c>
      <c r="B234" s="10">
        <v>7</v>
      </c>
      <c r="C234" s="10">
        <v>28</v>
      </c>
      <c r="D234" s="11">
        <v>0.6599838101345139</v>
      </c>
      <c r="E234" s="12">
        <v>-154.79450821339049</v>
      </c>
      <c r="F234" s="13">
        <v>-2.723506E-5</v>
      </c>
      <c r="G234" s="13">
        <v>1.5460399999999999E-5</v>
      </c>
      <c r="H234" s="13">
        <v>-3.0411469999999998E-6</v>
      </c>
      <c r="I234" s="13">
        <v>1.222002E-5</v>
      </c>
      <c r="J234" s="13">
        <v>-3.8973500000000002E-5</v>
      </c>
      <c r="K234" s="13">
        <v>1.7834829999999999E-4</v>
      </c>
      <c r="L234" s="14">
        <v>1.5542739999999999E-5</v>
      </c>
      <c r="M234" s="14">
        <v>-4.3371799999999997E-5</v>
      </c>
      <c r="N234" s="14">
        <v>-1.2567650000000001E-6</v>
      </c>
      <c r="O234" s="14">
        <v>1.262637E-5</v>
      </c>
      <c r="P234" s="14">
        <v>-1.269055E-5</v>
      </c>
      <c r="Q234" s="14">
        <v>6.8360069999999994E-5</v>
      </c>
      <c r="R234" s="13">
        <v>9.8315049999999993E-6</v>
      </c>
      <c r="S234" s="13">
        <v>5.6326750000000002E-6</v>
      </c>
      <c r="T234" s="13">
        <v>-7.2903780000000004E-5</v>
      </c>
      <c r="U234" s="13">
        <v>-4.8335989999999999E-5</v>
      </c>
      <c r="V234" s="13">
        <v>9.6357300000000007E-5</v>
      </c>
      <c r="W234" s="13">
        <v>-1.1838460000000001E-5</v>
      </c>
      <c r="X234" s="14">
        <v>4.1819090000000002E-6</v>
      </c>
      <c r="Y234" s="14">
        <v>2.1159419999999998E-6</v>
      </c>
      <c r="Z234" s="14">
        <v>4.8653370000000002E-5</v>
      </c>
      <c r="AA234" s="14">
        <v>-7.8501840000000004E-5</v>
      </c>
      <c r="AB234" s="14">
        <v>1.6817199999999999E-4</v>
      </c>
      <c r="AC234" s="14">
        <v>1.044402E-5</v>
      </c>
      <c r="AD234" s="13">
        <v>4.5955089999999999E-6</v>
      </c>
      <c r="AE234" s="13">
        <v>2.2208699999999998E-6</v>
      </c>
      <c r="AF234" s="13">
        <v>5.3029160000000001E-5</v>
      </c>
      <c r="AG234" s="13">
        <v>-8.4244420000000004E-5</v>
      </c>
      <c r="AH234" s="13">
        <v>1.8233750000000001E-4</v>
      </c>
      <c r="AI234" s="13">
        <v>9.6623989999999998E-6</v>
      </c>
      <c r="AJ234" s="14">
        <v>5.1599999999999997E-6</v>
      </c>
      <c r="AK234" s="14">
        <v>2.3E-6</v>
      </c>
      <c r="AL234" s="14">
        <v>5.9700000000000001E-5</v>
      </c>
      <c r="AM234" s="14">
        <v>-9.3800000000000003E-5</v>
      </c>
      <c r="AN234" s="14">
        <v>2.04E-4</v>
      </c>
      <c r="AO234" s="14">
        <v>8.6899999999999998E-6</v>
      </c>
    </row>
    <row r="235" spans="1:41" x14ac:dyDescent="0.2">
      <c r="A235" s="9">
        <v>300232</v>
      </c>
      <c r="B235" s="10">
        <v>7</v>
      </c>
      <c r="C235" s="10">
        <v>29</v>
      </c>
      <c r="D235" s="11">
        <v>0.65998381013451402</v>
      </c>
      <c r="E235" s="12">
        <v>-145.2265410362254</v>
      </c>
      <c r="F235" s="13">
        <v>-2.6747010000000001E-5</v>
      </c>
      <c r="G235" s="13">
        <v>1.6037520000000002E-5</v>
      </c>
      <c r="H235" s="13">
        <v>-2.731843E-6</v>
      </c>
      <c r="I235" s="13">
        <v>7.9545389999999994E-9</v>
      </c>
      <c r="J235" s="13">
        <v>-5.728138E-6</v>
      </c>
      <c r="K235" s="13">
        <v>-1.466924E-4</v>
      </c>
      <c r="L235" s="14">
        <v>1.517501E-5</v>
      </c>
      <c r="M235" s="14">
        <v>-4.507057E-5</v>
      </c>
      <c r="N235" s="14">
        <v>-1.897206E-6</v>
      </c>
      <c r="O235" s="14">
        <v>7.2481449999999999E-6</v>
      </c>
      <c r="P235" s="14">
        <v>2.1924949999999998E-6</v>
      </c>
      <c r="Q235" s="14">
        <v>-1.1872879999999999E-4</v>
      </c>
      <c r="R235" s="13">
        <v>8.7860379999999992E-6</v>
      </c>
      <c r="S235" s="13">
        <v>6.708E-6</v>
      </c>
      <c r="T235" s="13">
        <v>-7.2864450000000003E-5</v>
      </c>
      <c r="U235" s="13">
        <v>-5.2616540000000003E-5</v>
      </c>
      <c r="V235" s="13">
        <v>7.8652970000000005E-5</v>
      </c>
      <c r="W235" s="13">
        <v>1.510778E-5</v>
      </c>
      <c r="X235" s="14">
        <v>4.7149889999999997E-6</v>
      </c>
      <c r="Y235" s="14">
        <v>1.4658039999999999E-6</v>
      </c>
      <c r="Z235" s="14">
        <v>4.8884410000000003E-5</v>
      </c>
      <c r="AA235" s="14">
        <v>-1.1433459999999999E-4</v>
      </c>
      <c r="AB235" s="14">
        <v>1.594961E-4</v>
      </c>
      <c r="AC235" s="14">
        <v>1.5071120000000001E-6</v>
      </c>
      <c r="AD235" s="13">
        <v>5.1116630000000002E-6</v>
      </c>
      <c r="AE235" s="13">
        <v>1.544031E-6</v>
      </c>
      <c r="AF235" s="13">
        <v>5.3189129999999997E-5</v>
      </c>
      <c r="AG235" s="13">
        <v>-1.22991E-4</v>
      </c>
      <c r="AH235" s="13">
        <v>1.7284820000000001E-4</v>
      </c>
      <c r="AI235" s="13">
        <v>2.5483510000000002E-6</v>
      </c>
      <c r="AJ235" s="14">
        <v>5.75E-6</v>
      </c>
      <c r="AK235" s="14">
        <v>1.6300000000000001E-6</v>
      </c>
      <c r="AL235" s="14">
        <v>5.9899999999999999E-5</v>
      </c>
      <c r="AM235" s="14">
        <v>-1.37E-4</v>
      </c>
      <c r="AN235" s="14">
        <v>1.93E-4</v>
      </c>
      <c r="AO235" s="14">
        <v>5.7699999999999998E-6</v>
      </c>
    </row>
    <row r="236" spans="1:41" x14ac:dyDescent="0.2">
      <c r="A236" s="9">
        <v>300233</v>
      </c>
      <c r="B236" s="10">
        <v>7</v>
      </c>
      <c r="C236" s="10">
        <v>30</v>
      </c>
      <c r="D236" s="11">
        <v>0.65998381013451402</v>
      </c>
      <c r="E236" s="12">
        <v>-136.83002610155111</v>
      </c>
      <c r="F236" s="13">
        <v>-4.0798959999999997E-5</v>
      </c>
      <c r="G236" s="13">
        <v>4.654259E-6</v>
      </c>
      <c r="H236" s="13">
        <v>-2.5037319999999999E-6</v>
      </c>
      <c r="I236" s="13">
        <v>1.318168E-5</v>
      </c>
      <c r="J236" s="13">
        <v>-2.1184779999999999E-5</v>
      </c>
      <c r="K236" s="13">
        <v>-2.2078669999999999E-4</v>
      </c>
      <c r="L236" s="14">
        <v>2.9544099999999999E-6</v>
      </c>
      <c r="M236" s="14">
        <v>-5.546308E-5</v>
      </c>
      <c r="N236" s="14">
        <v>-2.3808760000000001E-6</v>
      </c>
      <c r="O236" s="14">
        <v>2.5273930000000001E-5</v>
      </c>
      <c r="P236" s="14">
        <v>-1.9131519999999999E-5</v>
      </c>
      <c r="Q236" s="14">
        <v>-2.0493449999999999E-4</v>
      </c>
      <c r="R236" s="13">
        <v>8.5315829999999999E-6</v>
      </c>
      <c r="S236" s="13">
        <v>8.3411190000000008E-6</v>
      </c>
      <c r="T236" s="13">
        <v>-7.2968039999999999E-5</v>
      </c>
      <c r="U236" s="13">
        <v>-7.4607349999999996E-5</v>
      </c>
      <c r="V236" s="13">
        <v>7.6853649999999996E-5</v>
      </c>
      <c r="W236" s="13">
        <v>2.0929560000000002E-6</v>
      </c>
      <c r="X236" s="14">
        <v>7.0534900000000003E-7</v>
      </c>
      <c r="Y236" s="14">
        <v>-4.0152360000000003E-6</v>
      </c>
      <c r="Z236" s="14">
        <v>4.902927E-5</v>
      </c>
      <c r="AA236" s="14">
        <v>-1.2933430000000001E-4</v>
      </c>
      <c r="AB236" s="14">
        <v>1.3717549999999999E-4</v>
      </c>
      <c r="AC236" s="14">
        <v>-1.2894959999999999E-4</v>
      </c>
      <c r="AD236" s="13">
        <v>8.9977919999999998E-7</v>
      </c>
      <c r="AE236" s="13">
        <v>-4.1891180000000003E-6</v>
      </c>
      <c r="AF236" s="13">
        <v>5.3278819999999997E-5</v>
      </c>
      <c r="AG236" s="13">
        <v>-1.3942889999999999E-4</v>
      </c>
      <c r="AH236" s="13">
        <v>1.4884760000000001E-4</v>
      </c>
      <c r="AI236" s="13">
        <v>-1.358516E-4</v>
      </c>
      <c r="AJ236" s="14">
        <v>1.28E-6</v>
      </c>
      <c r="AK236" s="14">
        <v>-4.4599999999999996E-6</v>
      </c>
      <c r="AL236" s="14">
        <v>5.9899999999999999E-5</v>
      </c>
      <c r="AM236" s="14">
        <v>-1.55E-4</v>
      </c>
      <c r="AN236" s="14">
        <v>1.6699999999999999E-4</v>
      </c>
      <c r="AO236" s="14">
        <v>-1.47E-4</v>
      </c>
    </row>
    <row r="237" spans="1:41" x14ac:dyDescent="0.2">
      <c r="A237" s="9">
        <v>300234</v>
      </c>
      <c r="B237" s="10">
        <v>7</v>
      </c>
      <c r="C237" s="10">
        <v>31</v>
      </c>
      <c r="D237" s="11">
        <v>0.65998381013451402</v>
      </c>
      <c r="E237" s="12">
        <v>-128.42027536317951</v>
      </c>
      <c r="F237" s="13">
        <v>-5.294884E-5</v>
      </c>
      <c r="G237" s="13">
        <v>-8.2369010000000001E-6</v>
      </c>
      <c r="H237" s="13">
        <v>-2.1838869999999998E-6</v>
      </c>
      <c r="I237" s="13">
        <v>1.1216779999999999E-5</v>
      </c>
      <c r="J237" s="13">
        <v>-1.5589379999999999E-5</v>
      </c>
      <c r="K237" s="13">
        <v>-1.4523579999999999E-4</v>
      </c>
      <c r="L237" s="14">
        <v>-9.2431150000000007E-6</v>
      </c>
      <c r="M237" s="14">
        <v>-6.8696500000000002E-5</v>
      </c>
      <c r="N237" s="14">
        <v>-2.6947120000000001E-6</v>
      </c>
      <c r="O237" s="14">
        <v>2.9944029999999999E-5</v>
      </c>
      <c r="P237" s="14">
        <v>-1.770954E-5</v>
      </c>
      <c r="Q237" s="14">
        <v>-1.6545359999999999E-4</v>
      </c>
      <c r="R237" s="13">
        <v>7.2687420000000003E-6</v>
      </c>
      <c r="S237" s="13">
        <v>9.5971839999999998E-6</v>
      </c>
      <c r="T237" s="13">
        <v>-7.2890640000000006E-5</v>
      </c>
      <c r="U237" s="13">
        <v>-8.4930089999999994E-5</v>
      </c>
      <c r="V237" s="13">
        <v>6.6009369999999996E-5</v>
      </c>
      <c r="W237" s="13">
        <v>1.348105E-6</v>
      </c>
      <c r="X237" s="14">
        <v>-6.2831680000000002E-6</v>
      </c>
      <c r="Y237" s="14">
        <v>-1.337737E-5</v>
      </c>
      <c r="Z237" s="14">
        <v>4.9191499999999998E-5</v>
      </c>
      <c r="AA237" s="14">
        <v>-1.5217449999999999E-4</v>
      </c>
      <c r="AB237" s="14">
        <v>1.1657469999999999E-4</v>
      </c>
      <c r="AC237" s="14">
        <v>-1.04858E-4</v>
      </c>
      <c r="AD237" s="13">
        <v>-6.4812979999999996E-6</v>
      </c>
      <c r="AE237" s="13">
        <v>-1.406865E-5</v>
      </c>
      <c r="AF237" s="13">
        <v>5.3381699999999997E-5</v>
      </c>
      <c r="AG237" s="13">
        <v>-1.6381999999999999E-4</v>
      </c>
      <c r="AH237" s="13">
        <v>1.2660319999999999E-4</v>
      </c>
      <c r="AI237" s="13">
        <v>-1.1076179999999999E-4</v>
      </c>
      <c r="AJ237" s="14">
        <v>-6.7299999999999999E-6</v>
      </c>
      <c r="AK237" s="14">
        <v>-1.5099999999999999E-5</v>
      </c>
      <c r="AL237" s="14">
        <v>6.0000000000000002E-5</v>
      </c>
      <c r="AM237" s="14">
        <v>-1.8200000000000001E-4</v>
      </c>
      <c r="AN237" s="14">
        <v>1.4200000000000001E-4</v>
      </c>
      <c r="AO237" s="14">
        <v>-1.2E-4</v>
      </c>
    </row>
    <row r="238" spans="1:41" x14ac:dyDescent="0.2">
      <c r="A238" s="9">
        <v>300235</v>
      </c>
      <c r="B238" s="10">
        <v>7</v>
      </c>
      <c r="C238" s="10">
        <v>32</v>
      </c>
      <c r="D238" s="11">
        <v>0.65998381013451402</v>
      </c>
      <c r="E238" s="12">
        <v>-120.010524624808</v>
      </c>
      <c r="F238" s="13">
        <v>-5.7753559999999999E-5</v>
      </c>
      <c r="G238" s="13">
        <v>-1.435083E-5</v>
      </c>
      <c r="H238" s="13">
        <v>-1.80822E-6</v>
      </c>
      <c r="I238" s="13">
        <v>1.106795E-5</v>
      </c>
      <c r="J238" s="13">
        <v>-1.220601E-5</v>
      </c>
      <c r="K238" s="13">
        <v>-1.485123E-5</v>
      </c>
      <c r="L238" s="14">
        <v>-1.40481E-5</v>
      </c>
      <c r="M238" s="14">
        <v>-7.4627970000000002E-5</v>
      </c>
      <c r="N238" s="14">
        <v>-2.9212020000000001E-6</v>
      </c>
      <c r="O238" s="14">
        <v>3.2811539999999999E-5</v>
      </c>
      <c r="P238" s="14">
        <v>-1.389916E-5</v>
      </c>
      <c r="Q238" s="14">
        <v>9.2700359999999995E-6</v>
      </c>
      <c r="R238" s="13">
        <v>5.6124060000000004E-6</v>
      </c>
      <c r="S238" s="13">
        <v>1.0704289999999999E-5</v>
      </c>
      <c r="T238" s="13">
        <v>-7.2892150000000003E-5</v>
      </c>
      <c r="U238" s="13">
        <v>-9.3987000000000007E-5</v>
      </c>
      <c r="V238" s="13">
        <v>5.303661E-5</v>
      </c>
      <c r="W238" s="13">
        <v>5.5808749999999997E-7</v>
      </c>
      <c r="X238" s="14">
        <v>-8.8272939999999996E-6</v>
      </c>
      <c r="Y238" s="14">
        <v>-1.816278E-5</v>
      </c>
      <c r="Z238" s="14">
        <v>4.964554E-5</v>
      </c>
      <c r="AA238" s="14">
        <v>-1.719743E-4</v>
      </c>
      <c r="AB238" s="14">
        <v>9.2300300000000001E-5</v>
      </c>
      <c r="AC238" s="14">
        <v>-1.5577020000000001E-7</v>
      </c>
      <c r="AD238" s="13">
        <v>-9.1769250000000002E-6</v>
      </c>
      <c r="AE238" s="13">
        <v>-1.9148830000000001E-5</v>
      </c>
      <c r="AF238" s="13">
        <v>5.3777699999999998E-5</v>
      </c>
      <c r="AG238" s="13">
        <v>-1.8487270000000001E-4</v>
      </c>
      <c r="AH238" s="13">
        <v>1.004725E-4</v>
      </c>
      <c r="AI238" s="13">
        <v>-5.2455949999999997E-7</v>
      </c>
      <c r="AJ238" s="14">
        <v>-9.6900000000000004E-6</v>
      </c>
      <c r="AK238" s="14">
        <v>-2.0699999999999998E-5</v>
      </c>
      <c r="AL238" s="14">
        <v>6.0300000000000002E-5</v>
      </c>
      <c r="AM238" s="14">
        <v>-2.05E-4</v>
      </c>
      <c r="AN238" s="14">
        <v>1.13E-4</v>
      </c>
      <c r="AO238" s="14">
        <v>-6.3600000000000003E-7</v>
      </c>
    </row>
    <row r="239" spans="1:41" x14ac:dyDescent="0.2">
      <c r="A239" s="9">
        <v>300236</v>
      </c>
      <c r="B239" s="10">
        <v>7</v>
      </c>
      <c r="C239" s="10">
        <v>33</v>
      </c>
      <c r="D239" s="11">
        <v>0.6599838101345139</v>
      </c>
      <c r="E239" s="12">
        <v>-111.6007738864364</v>
      </c>
      <c r="F239" s="13">
        <v>-5.699492E-5</v>
      </c>
      <c r="G239" s="13">
        <v>-1.1710089999999999E-5</v>
      </c>
      <c r="H239" s="13">
        <v>-1.416519E-6</v>
      </c>
      <c r="I239" s="13">
        <v>1.087119E-5</v>
      </c>
      <c r="J239" s="13">
        <v>-1.0258240000000001E-5</v>
      </c>
      <c r="K239" s="13">
        <v>7.1284220000000006E-5</v>
      </c>
      <c r="L239" s="14">
        <v>-1.018112E-5</v>
      </c>
      <c r="M239" s="14">
        <v>-6.4778369999999994E-5</v>
      </c>
      <c r="N239" s="14">
        <v>-3.1131939999999999E-6</v>
      </c>
      <c r="O239" s="14">
        <v>3.8259559999999999E-5</v>
      </c>
      <c r="P239" s="14">
        <v>-1.149578E-5</v>
      </c>
      <c r="Q239" s="14">
        <v>2.113471E-4</v>
      </c>
      <c r="R239" s="13">
        <v>3.8257599999999996E-6</v>
      </c>
      <c r="S239" s="13">
        <v>1.14574E-5</v>
      </c>
      <c r="T239" s="13">
        <v>-7.2911560000000006E-5</v>
      </c>
      <c r="U239" s="13">
        <v>-1.00479E-4</v>
      </c>
      <c r="V239" s="13">
        <v>3.9171880000000002E-5</v>
      </c>
      <c r="W239" s="13">
        <v>-7.5877079999999997E-8</v>
      </c>
      <c r="X239" s="14">
        <v>-6.2154970000000002E-6</v>
      </c>
      <c r="Y239" s="14">
        <v>-1.402161E-5</v>
      </c>
      <c r="Z239" s="14">
        <v>5.0403240000000002E-5</v>
      </c>
      <c r="AA239" s="14">
        <v>-1.842526E-4</v>
      </c>
      <c r="AB239" s="14">
        <v>6.3435449999999996E-5</v>
      </c>
      <c r="AC239" s="14">
        <v>1.0821810000000001E-4</v>
      </c>
      <c r="AD239" s="13">
        <v>-6.42858E-6</v>
      </c>
      <c r="AE239" s="13">
        <v>-1.481544E-5</v>
      </c>
      <c r="AF239" s="13">
        <v>5.4482589999999998E-5</v>
      </c>
      <c r="AG239" s="13">
        <v>-1.979072E-4</v>
      </c>
      <c r="AH239" s="13">
        <v>6.9452739999999996E-5</v>
      </c>
      <c r="AI239" s="13">
        <v>1.1396570000000001E-4</v>
      </c>
      <c r="AJ239" s="14">
        <v>-6.7399999999999998E-6</v>
      </c>
      <c r="AK239" s="14">
        <v>-1.5999999999999999E-5</v>
      </c>
      <c r="AL239" s="14">
        <v>6.0999999999999999E-5</v>
      </c>
      <c r="AM239" s="14">
        <v>-2.1900000000000001E-4</v>
      </c>
      <c r="AN239" s="14">
        <v>7.8200000000000003E-5</v>
      </c>
      <c r="AO239" s="14">
        <v>1.2300000000000001E-4</v>
      </c>
    </row>
    <row r="240" spans="1:41" x14ac:dyDescent="0.2">
      <c r="A240" s="9">
        <v>300237</v>
      </c>
      <c r="B240" s="10">
        <v>7</v>
      </c>
      <c r="C240" s="10">
        <v>34</v>
      </c>
      <c r="D240" s="11">
        <v>0.6599838101345139</v>
      </c>
      <c r="E240" s="12">
        <v>-103.1910231480648</v>
      </c>
      <c r="F240" s="13">
        <v>-5.4906610000000001E-5</v>
      </c>
      <c r="G240" s="13">
        <v>-5.3168929999999999E-6</v>
      </c>
      <c r="H240" s="13">
        <v>-9.6286999999999994E-7</v>
      </c>
      <c r="I240" s="13">
        <v>1.010167E-5</v>
      </c>
      <c r="J240" s="13">
        <v>-8.8085280000000004E-6</v>
      </c>
      <c r="K240" s="13">
        <v>6.7919359999999996E-5</v>
      </c>
      <c r="L240" s="14">
        <v>-3.4032860000000001E-6</v>
      </c>
      <c r="M240" s="14">
        <v>-4.1151169999999998E-5</v>
      </c>
      <c r="N240" s="14">
        <v>-3.2843730000000002E-6</v>
      </c>
      <c r="O240" s="14">
        <v>4.1213420000000002E-5</v>
      </c>
      <c r="P240" s="14">
        <v>-8.3416210000000007E-6</v>
      </c>
      <c r="Q240" s="14">
        <v>3.0004339999999997E-4</v>
      </c>
      <c r="R240" s="13">
        <v>2.24466E-6</v>
      </c>
      <c r="S240" s="13">
        <v>1.178382E-5</v>
      </c>
      <c r="T240" s="13">
        <v>-7.2937399999999997E-5</v>
      </c>
      <c r="U240" s="13">
        <v>-1.050798E-4</v>
      </c>
      <c r="V240" s="13">
        <v>2.494084E-5</v>
      </c>
      <c r="W240" s="13">
        <v>-7.0968639999999996E-7</v>
      </c>
      <c r="X240" s="14">
        <v>-2.00367E-6</v>
      </c>
      <c r="Y240" s="14">
        <v>-3.5579560000000001E-6</v>
      </c>
      <c r="Z240" s="14">
        <v>5.1334810000000003E-5</v>
      </c>
      <c r="AA240" s="14">
        <v>-1.9073620000000001E-4</v>
      </c>
      <c r="AB240" s="14">
        <v>3.5464969999999998E-5</v>
      </c>
      <c r="AC240" s="14">
        <v>1.316233E-4</v>
      </c>
      <c r="AD240" s="13">
        <v>-1.9910059999999998E-6</v>
      </c>
      <c r="AE240" s="13">
        <v>-3.7828399999999999E-6</v>
      </c>
      <c r="AF240" s="13">
        <v>5.5361990000000002E-5</v>
      </c>
      <c r="AG240" s="13">
        <v>-2.0473870000000001E-4</v>
      </c>
      <c r="AH240" s="13">
        <v>3.9412429999999998E-5</v>
      </c>
      <c r="AI240" s="13">
        <v>1.3903160000000001E-4</v>
      </c>
      <c r="AJ240" s="14">
        <v>-1.9599999999999999E-6</v>
      </c>
      <c r="AK240" s="14">
        <v>-4.0300000000000004E-6</v>
      </c>
      <c r="AL240" s="14">
        <v>6.1799999999999998E-5</v>
      </c>
      <c r="AM240" s="14">
        <v>-2.2599999999999999E-4</v>
      </c>
      <c r="AN240" s="14">
        <v>4.5099999999999998E-5</v>
      </c>
      <c r="AO240" s="14">
        <v>1.5100000000000001E-4</v>
      </c>
    </row>
    <row r="241" spans="1:41" x14ac:dyDescent="0.2">
      <c r="A241" s="9">
        <v>300238</v>
      </c>
      <c r="B241" s="10">
        <v>7</v>
      </c>
      <c r="C241" s="10">
        <v>35</v>
      </c>
      <c r="D241" s="11">
        <v>0.6599838101345139</v>
      </c>
      <c r="E241" s="12">
        <v>-94.794508213390486</v>
      </c>
      <c r="F241" s="13">
        <v>-5.2762359999999999E-5</v>
      </c>
      <c r="G241" s="13">
        <v>-8.0454210000000002E-7</v>
      </c>
      <c r="H241" s="13">
        <v>-4.3218310000000002E-7</v>
      </c>
      <c r="I241" s="13">
        <v>4.9457330000000002E-6</v>
      </c>
      <c r="J241" s="13">
        <v>-8.4265609999999999E-6</v>
      </c>
      <c r="K241" s="13">
        <v>2.9972600000000002E-5</v>
      </c>
      <c r="L241" s="14">
        <v>-7.2220119999999995E-7</v>
      </c>
      <c r="M241" s="14">
        <v>-1.7844490000000001E-5</v>
      </c>
      <c r="N241" s="14">
        <v>-3.2620930000000001E-6</v>
      </c>
      <c r="O241" s="14">
        <v>4.3173310000000003E-5</v>
      </c>
      <c r="P241" s="14">
        <v>-5.4162610000000001E-6</v>
      </c>
      <c r="Q241" s="14">
        <v>1.8863420000000001E-4</v>
      </c>
      <c r="R241" s="13">
        <v>3.8293740000000002E-8</v>
      </c>
      <c r="S241" s="13">
        <v>1.135409E-5</v>
      </c>
      <c r="T241" s="13">
        <v>-7.2885269999999996E-5</v>
      </c>
      <c r="U241" s="13">
        <v>-1.077338E-4</v>
      </c>
      <c r="V241" s="13">
        <v>6.3019669999999997E-6</v>
      </c>
      <c r="W241" s="13">
        <v>-1.1999110000000001E-5</v>
      </c>
      <c r="X241" s="14">
        <v>2.7611159999999998E-7</v>
      </c>
      <c r="Y241" s="14">
        <v>3.9448809999999998E-6</v>
      </c>
      <c r="Z241" s="14">
        <v>5.2310849999999997E-5</v>
      </c>
      <c r="AA241" s="14">
        <v>-1.933661E-4</v>
      </c>
      <c r="AB241" s="14">
        <v>8.1686729999999997E-6</v>
      </c>
      <c r="AC241" s="14">
        <v>3.6231540000000003E-5</v>
      </c>
      <c r="AD241" s="13">
        <v>3.977172E-7</v>
      </c>
      <c r="AE241" s="13">
        <v>4.1352800000000003E-6</v>
      </c>
      <c r="AF241" s="13">
        <v>5.6285549999999998E-5</v>
      </c>
      <c r="AG241" s="13">
        <v>-2.074969E-4</v>
      </c>
      <c r="AH241" s="13">
        <v>1.0033270000000001E-5</v>
      </c>
      <c r="AI241" s="13">
        <v>3.8219320000000003E-5</v>
      </c>
      <c r="AJ241" s="14">
        <v>5.82E-7</v>
      </c>
      <c r="AK241" s="14">
        <v>4.4599999999999996E-6</v>
      </c>
      <c r="AL241" s="14">
        <v>6.2700000000000006E-5</v>
      </c>
      <c r="AM241" s="14">
        <v>-2.3000000000000001E-4</v>
      </c>
      <c r="AN241" s="14">
        <v>1.24E-5</v>
      </c>
      <c r="AO241" s="14">
        <v>3.9700000000000003E-5</v>
      </c>
    </row>
    <row r="242" spans="1:41" x14ac:dyDescent="0.2">
      <c r="A242" s="9">
        <v>300239</v>
      </c>
      <c r="B242" s="10">
        <v>7</v>
      </c>
      <c r="C242" s="10">
        <v>36</v>
      </c>
      <c r="D242" s="11">
        <v>0.65998381013451402</v>
      </c>
      <c r="E242" s="12">
        <v>-85.226541036225456</v>
      </c>
      <c r="F242" s="13">
        <v>-5.4005100000000002E-5</v>
      </c>
      <c r="G242" s="13">
        <v>5.6245450000000003E-7</v>
      </c>
      <c r="H242" s="13">
        <v>2.7710750000000001E-7</v>
      </c>
      <c r="I242" s="13">
        <v>9.8817750000000004E-7</v>
      </c>
      <c r="J242" s="13">
        <v>-7.8140770000000007E-6</v>
      </c>
      <c r="K242" s="13">
        <v>2.947595E-5</v>
      </c>
      <c r="L242" s="14">
        <v>-3.000533E-7</v>
      </c>
      <c r="M242" s="14">
        <v>-1.7812470000000001E-5</v>
      </c>
      <c r="N242" s="14">
        <v>-3.3144489999999998E-6</v>
      </c>
      <c r="O242" s="14">
        <v>5.1622060000000001E-6</v>
      </c>
      <c r="P242" s="14">
        <v>1.2122720000000001E-6</v>
      </c>
      <c r="Q242" s="14">
        <v>-1.8640369999999999E-4</v>
      </c>
      <c r="R242" s="13">
        <v>-1.4173120000000001E-6</v>
      </c>
      <c r="S242" s="13">
        <v>1.0985700000000001E-5</v>
      </c>
      <c r="T242" s="13">
        <v>-7.2845850000000003E-5</v>
      </c>
      <c r="U242" s="13">
        <v>-9.4559830000000004E-5</v>
      </c>
      <c r="V242" s="13">
        <v>-6.2236970000000004E-6</v>
      </c>
      <c r="W242" s="13">
        <v>1.5270040000000001E-5</v>
      </c>
      <c r="X242" s="14">
        <v>1.417239E-6</v>
      </c>
      <c r="Y242" s="14">
        <v>4.1909570000000001E-6</v>
      </c>
      <c r="Z242" s="14">
        <v>5.3317579999999998E-5</v>
      </c>
      <c r="AA242" s="14">
        <v>-2.0330749999999999E-4</v>
      </c>
      <c r="AB242" s="14">
        <v>-2.561944E-5</v>
      </c>
      <c r="AC242" s="14">
        <v>-2.3485519999999999E-5</v>
      </c>
      <c r="AD242" s="13">
        <v>1.5980420000000001E-6</v>
      </c>
      <c r="AE242" s="13">
        <v>4.4469179999999998E-6</v>
      </c>
      <c r="AF242" s="13">
        <v>5.7237380000000001E-5</v>
      </c>
      <c r="AG242" s="13">
        <v>-2.177298E-4</v>
      </c>
      <c r="AH242" s="13">
        <v>-2.6437109999999999E-5</v>
      </c>
      <c r="AI242" s="13">
        <v>-2.331617E-5</v>
      </c>
      <c r="AJ242" s="14">
        <v>1.8700000000000001E-6</v>
      </c>
      <c r="AK242" s="14">
        <v>4.7299999999999996E-6</v>
      </c>
      <c r="AL242" s="14">
        <v>6.3700000000000003E-5</v>
      </c>
      <c r="AM242" s="14">
        <v>-2.41E-4</v>
      </c>
      <c r="AN242" s="14">
        <v>-2.83E-5</v>
      </c>
      <c r="AO242" s="14">
        <v>-2.4899999999999999E-5</v>
      </c>
    </row>
    <row r="243" spans="1:41" x14ac:dyDescent="0.2">
      <c r="A243" s="9">
        <v>300240</v>
      </c>
      <c r="B243" s="10">
        <v>7</v>
      </c>
      <c r="C243" s="10">
        <v>37</v>
      </c>
      <c r="D243" s="11">
        <v>0.65998381013451402</v>
      </c>
      <c r="E243" s="12">
        <v>-76.830026101551141</v>
      </c>
      <c r="F243" s="13">
        <v>-5.50917E-5</v>
      </c>
      <c r="G243" s="13">
        <v>5.2975079999999999E-6</v>
      </c>
      <c r="H243" s="13">
        <v>8.1003279999999995E-7</v>
      </c>
      <c r="I243" s="13">
        <v>-1.2823870000000001E-5</v>
      </c>
      <c r="J243" s="13">
        <v>-1.0259620000000001E-5</v>
      </c>
      <c r="K243" s="13">
        <v>6.7085119999999994E-5</v>
      </c>
      <c r="L243" s="14">
        <v>3.5976589999999998E-6</v>
      </c>
      <c r="M243" s="14">
        <v>-4.1170339999999997E-5</v>
      </c>
      <c r="N243" s="14">
        <v>-3.3587339999999998E-6</v>
      </c>
      <c r="O243" s="14">
        <v>3.6199099999999997E-5</v>
      </c>
      <c r="P243" s="14">
        <v>6.8740370000000001E-6</v>
      </c>
      <c r="Q243" s="14">
        <v>-2.9367409999999999E-4</v>
      </c>
      <c r="R243" s="13">
        <v>-2.9569629999999998E-6</v>
      </c>
      <c r="S243" s="13">
        <v>1.158612E-5</v>
      </c>
      <c r="T243" s="13">
        <v>-7.2953740000000002E-5</v>
      </c>
      <c r="U243" s="13">
        <v>-1.039833E-4</v>
      </c>
      <c r="V243" s="13">
        <v>-2.6152769999999999E-5</v>
      </c>
      <c r="W243" s="13">
        <v>2.0174599999999999E-6</v>
      </c>
      <c r="X243" s="14">
        <v>4.1275169999999997E-6</v>
      </c>
      <c r="Y243" s="14">
        <v>-2.845827E-6</v>
      </c>
      <c r="Z243" s="14">
        <v>5.4071789999999999E-5</v>
      </c>
      <c r="AA243" s="14">
        <v>-1.9267319999999999E-4</v>
      </c>
      <c r="AB243" s="14">
        <v>-5.2240000000000001E-5</v>
      </c>
      <c r="AC243" s="14">
        <v>-1.2087610000000001E-4</v>
      </c>
      <c r="AD243" s="13">
        <v>4.4362099999999998E-6</v>
      </c>
      <c r="AE243" s="13">
        <v>-2.9007839999999998E-6</v>
      </c>
      <c r="AF243" s="13">
        <v>5.7958609999999998E-5</v>
      </c>
      <c r="AG243" s="13">
        <v>-2.0604170000000001E-4</v>
      </c>
      <c r="AH243" s="13">
        <v>-5.5034970000000002E-5</v>
      </c>
      <c r="AI243" s="13">
        <v>-1.2713110000000001E-4</v>
      </c>
      <c r="AJ243" s="14">
        <v>4.9300000000000002E-6</v>
      </c>
      <c r="AK243" s="14">
        <v>-3.2399999999999999E-6</v>
      </c>
      <c r="AL243" s="14">
        <v>6.4399999999999993E-5</v>
      </c>
      <c r="AM243" s="14">
        <v>-2.2800000000000001E-4</v>
      </c>
      <c r="AN243" s="14">
        <v>-6.02E-5</v>
      </c>
      <c r="AO243" s="14">
        <v>-1.3799999999999999E-4</v>
      </c>
    </row>
    <row r="244" spans="1:41" x14ac:dyDescent="0.2">
      <c r="A244" s="9">
        <v>300241</v>
      </c>
      <c r="B244" s="10">
        <v>7</v>
      </c>
      <c r="C244" s="10">
        <v>38</v>
      </c>
      <c r="D244" s="11">
        <v>0.65998381013451402</v>
      </c>
      <c r="E244" s="12">
        <v>-68.420275363179542</v>
      </c>
      <c r="F244" s="13">
        <v>-5.7190520000000002E-5</v>
      </c>
      <c r="G244" s="13">
        <v>1.1692049999999999E-5</v>
      </c>
      <c r="H244" s="13">
        <v>1.2417459999999999E-6</v>
      </c>
      <c r="I244" s="13">
        <v>-1.669371E-5</v>
      </c>
      <c r="J244" s="13">
        <v>-1.38299E-5</v>
      </c>
      <c r="K244" s="13">
        <v>7.0669120000000006E-5</v>
      </c>
      <c r="L244" s="14">
        <v>1.0685830000000001E-5</v>
      </c>
      <c r="M244" s="14">
        <v>-6.4454820000000006E-5</v>
      </c>
      <c r="N244" s="14">
        <v>-3.2386580000000001E-6</v>
      </c>
      <c r="O244" s="14">
        <v>3.1703499999999999E-5</v>
      </c>
      <c r="P244" s="14">
        <v>1.0200949999999999E-5</v>
      </c>
      <c r="Q244" s="14">
        <v>-2.085047E-4</v>
      </c>
      <c r="R244" s="13">
        <v>-4.6713690000000001E-6</v>
      </c>
      <c r="S244" s="13">
        <v>1.1111580000000001E-5</v>
      </c>
      <c r="T244" s="13">
        <v>-7.2882959999999997E-5</v>
      </c>
      <c r="U244" s="13">
        <v>-9.9728629999999995E-5</v>
      </c>
      <c r="V244" s="13">
        <v>-4.0502939999999997E-5</v>
      </c>
      <c r="W244" s="13">
        <v>1.2255510000000001E-6</v>
      </c>
      <c r="X244" s="14">
        <v>8.5565589999999999E-6</v>
      </c>
      <c r="Y244" s="14">
        <v>-1.2727490000000001E-5</v>
      </c>
      <c r="Z244" s="14">
        <v>5.4655089999999997E-5</v>
      </c>
      <c r="AA244" s="14">
        <v>-1.9055259999999999E-4</v>
      </c>
      <c r="AB244" s="14">
        <v>-8.1514720000000002E-5</v>
      </c>
      <c r="AC244" s="14">
        <v>-9.7397899999999998E-5</v>
      </c>
      <c r="AD244" s="13">
        <v>9.1032719999999998E-6</v>
      </c>
      <c r="AE244" s="13">
        <v>-1.3313140000000001E-5</v>
      </c>
      <c r="AF244" s="13">
        <v>5.850873E-5</v>
      </c>
      <c r="AG244" s="13">
        <v>-2.033158E-4</v>
      </c>
      <c r="AH244" s="13">
        <v>-8.6183880000000005E-5</v>
      </c>
      <c r="AI244" s="13">
        <v>-1.02703E-4</v>
      </c>
      <c r="AJ244" s="14">
        <v>1.0000000000000001E-5</v>
      </c>
      <c r="AK244" s="14">
        <v>-1.4600000000000001E-5</v>
      </c>
      <c r="AL244" s="14">
        <v>6.4900000000000005E-5</v>
      </c>
      <c r="AM244" s="14">
        <v>-2.24E-4</v>
      </c>
      <c r="AN244" s="14">
        <v>-9.4400000000000004E-5</v>
      </c>
      <c r="AO244" s="14">
        <v>-1.12E-4</v>
      </c>
    </row>
    <row r="245" spans="1:41" x14ac:dyDescent="0.2">
      <c r="A245" s="9">
        <v>300242</v>
      </c>
      <c r="B245" s="10">
        <v>7</v>
      </c>
      <c r="C245" s="10">
        <v>39</v>
      </c>
      <c r="D245" s="11">
        <v>0.65998381013451402</v>
      </c>
      <c r="E245" s="12">
        <v>-60.010524624807999</v>
      </c>
      <c r="F245" s="13">
        <v>-5.8112270000000001E-5</v>
      </c>
      <c r="G245" s="13">
        <v>1.4255209999999999E-5</v>
      </c>
      <c r="H245" s="13">
        <v>1.625725E-6</v>
      </c>
      <c r="I245" s="13">
        <v>-1.6579839999999999E-5</v>
      </c>
      <c r="J245" s="13">
        <v>-1.684908E-5</v>
      </c>
      <c r="K245" s="13">
        <v>-1.5453700000000001E-5</v>
      </c>
      <c r="L245" s="14">
        <v>1.455793E-5</v>
      </c>
      <c r="M245" s="14">
        <v>-7.4269259999999994E-5</v>
      </c>
      <c r="N245" s="14">
        <v>-3.026565E-6</v>
      </c>
      <c r="O245" s="14">
        <v>2.8168470000000001E-5</v>
      </c>
      <c r="P245" s="14">
        <v>1.374863E-5</v>
      </c>
      <c r="Q245" s="14">
        <v>-8.2265289999999992E-6</v>
      </c>
      <c r="R245" s="13">
        <v>-6.4524149999999996E-6</v>
      </c>
      <c r="S245" s="13">
        <v>1.0219470000000001E-5</v>
      </c>
      <c r="T245" s="13">
        <v>-7.2892180000000005E-5</v>
      </c>
      <c r="U245" s="13">
        <v>-9.2984820000000006E-5</v>
      </c>
      <c r="V245" s="13">
        <v>-5.4815860000000002E-5</v>
      </c>
      <c r="W245" s="13">
        <v>4.2811170000000001E-7</v>
      </c>
      <c r="X245" s="14">
        <v>1.1151E-5</v>
      </c>
      <c r="Y245" s="14">
        <v>-1.671648E-5</v>
      </c>
      <c r="Z245" s="14">
        <v>5.5272190000000002E-5</v>
      </c>
      <c r="AA245" s="14">
        <v>-1.82086E-4</v>
      </c>
      <c r="AB245" s="14">
        <v>-1.131617E-4</v>
      </c>
      <c r="AC245" s="14">
        <v>4.6798149999999998E-6</v>
      </c>
      <c r="AD245" s="13">
        <v>1.185082E-5</v>
      </c>
      <c r="AE245" s="13">
        <v>-1.7521889999999998E-5</v>
      </c>
      <c r="AF245" s="13">
        <v>5.9099779999999998E-5</v>
      </c>
      <c r="AG245" s="13">
        <v>-1.939857E-4</v>
      </c>
      <c r="AH245" s="13">
        <v>-1.197779E-4</v>
      </c>
      <c r="AI245" s="13">
        <v>4.9044430000000001E-6</v>
      </c>
      <c r="AJ245" s="14">
        <v>1.2999999999999999E-5</v>
      </c>
      <c r="AK245" s="14">
        <v>-1.91E-5</v>
      </c>
      <c r="AL245" s="14">
        <v>6.5500000000000006E-5</v>
      </c>
      <c r="AM245" s="14">
        <v>-2.14E-4</v>
      </c>
      <c r="AN245" s="14">
        <v>-1.3100000000000001E-4</v>
      </c>
      <c r="AO245" s="14">
        <v>5.2000000000000002E-6</v>
      </c>
    </row>
    <row r="246" spans="1:41" x14ac:dyDescent="0.2">
      <c r="A246" s="9">
        <v>300243</v>
      </c>
      <c r="B246" s="10">
        <v>7</v>
      </c>
      <c r="C246" s="10">
        <v>40</v>
      </c>
      <c r="D246" s="11">
        <v>0.65998381013451402</v>
      </c>
      <c r="E246" s="12">
        <v>-51.600773886436343</v>
      </c>
      <c r="F246" s="13">
        <v>-5.3353339999999999E-5</v>
      </c>
      <c r="G246" s="13">
        <v>8.0786529999999992E-6</v>
      </c>
      <c r="H246" s="13">
        <v>1.9878459999999998E-6</v>
      </c>
      <c r="I246" s="13">
        <v>-1.8028970000000001E-5</v>
      </c>
      <c r="J246" s="13">
        <v>-2.157404E-5</v>
      </c>
      <c r="K246" s="13">
        <v>-1.473899E-4</v>
      </c>
      <c r="L246" s="14">
        <v>9.607624E-6</v>
      </c>
      <c r="M246" s="14">
        <v>-6.8419959999999996E-5</v>
      </c>
      <c r="N246" s="14">
        <v>-2.7833379999999999E-6</v>
      </c>
      <c r="O246" s="14">
        <v>2.6943759999999998E-5</v>
      </c>
      <c r="P246" s="14">
        <v>1.740437E-5</v>
      </c>
      <c r="Q246" s="14">
        <v>1.6740750000000001E-4</v>
      </c>
      <c r="R246" s="13">
        <v>-7.9917110000000002E-6</v>
      </c>
      <c r="S246" s="13">
        <v>9.0376839999999994E-6</v>
      </c>
      <c r="T246" s="13">
        <v>-7.2919300000000005E-5</v>
      </c>
      <c r="U246" s="13">
        <v>-8.4188329999999997E-5</v>
      </c>
      <c r="V246" s="13">
        <v>-6.7352580000000002E-5</v>
      </c>
      <c r="W246" s="13">
        <v>-1.9811760000000001E-7</v>
      </c>
      <c r="X246" s="14">
        <v>8.6827239999999997E-6</v>
      </c>
      <c r="Y246" s="14">
        <v>-1.218133E-5</v>
      </c>
      <c r="Z246" s="14">
        <v>5.600388E-5</v>
      </c>
      <c r="AA246" s="14">
        <v>-1.6553130000000001E-4</v>
      </c>
      <c r="AB246" s="14">
        <v>-1.405159E-4</v>
      </c>
      <c r="AC246" s="14">
        <v>1.074514E-4</v>
      </c>
      <c r="AD246" s="13">
        <v>9.2593309999999994E-6</v>
      </c>
      <c r="AE246" s="13">
        <v>-1.273981E-5</v>
      </c>
      <c r="AF246" s="13">
        <v>5.9817300000000001E-5</v>
      </c>
      <c r="AG246" s="13">
        <v>-1.761891E-4</v>
      </c>
      <c r="AH246" s="13">
        <v>-1.487649E-4</v>
      </c>
      <c r="AI246" s="13">
        <v>1.133004E-4</v>
      </c>
      <c r="AJ246" s="14">
        <v>1.0200000000000001E-5</v>
      </c>
      <c r="AK246" s="14">
        <v>-1.3900000000000001E-5</v>
      </c>
      <c r="AL246" s="14">
        <v>6.6199999999999996E-5</v>
      </c>
      <c r="AM246" s="14">
        <v>-1.94E-4</v>
      </c>
      <c r="AN246" s="14">
        <v>-1.63E-4</v>
      </c>
      <c r="AO246" s="14">
        <v>1.2300000000000001E-4</v>
      </c>
    </row>
    <row r="247" spans="1:41" x14ac:dyDescent="0.2">
      <c r="A247" s="9">
        <v>300244</v>
      </c>
      <c r="B247" s="10">
        <v>7</v>
      </c>
      <c r="C247" s="10">
        <v>41</v>
      </c>
      <c r="D247" s="11">
        <v>0.65998381013451402</v>
      </c>
      <c r="E247" s="12">
        <v>-43.191023148064737</v>
      </c>
      <c r="F247" s="13">
        <v>-4.0814079999999998E-5</v>
      </c>
      <c r="G247" s="13">
        <v>-4.7330390000000003E-6</v>
      </c>
      <c r="H247" s="13">
        <v>2.3629159999999999E-6</v>
      </c>
      <c r="I247" s="13">
        <v>-1.776253E-5</v>
      </c>
      <c r="J247" s="13">
        <v>-2.5126020000000001E-5</v>
      </c>
      <c r="K247" s="13">
        <v>-2.258855E-4</v>
      </c>
      <c r="L247" s="14">
        <v>-2.8194320000000001E-6</v>
      </c>
      <c r="M247" s="14">
        <v>-5.5243700000000001E-5</v>
      </c>
      <c r="N247" s="14">
        <v>-2.4760570000000002E-6</v>
      </c>
      <c r="O247" s="14">
        <v>2.4895929999999999E-5</v>
      </c>
      <c r="P247" s="14">
        <v>1.952258E-5</v>
      </c>
      <c r="Q247" s="14">
        <v>2.0884159999999999E-4</v>
      </c>
      <c r="R247" s="13">
        <v>-9.0592499999999997E-6</v>
      </c>
      <c r="S247" s="13">
        <v>7.8226420000000002E-6</v>
      </c>
      <c r="T247" s="13">
        <v>-7.2951739999999998E-5</v>
      </c>
      <c r="U247" s="13">
        <v>-7.4127570000000003E-5</v>
      </c>
      <c r="V247" s="13">
        <v>-7.8431280000000001E-5</v>
      </c>
      <c r="W247" s="13">
        <v>-7.9387960000000004E-7</v>
      </c>
      <c r="X247" s="14">
        <v>1.818744E-6</v>
      </c>
      <c r="Y247" s="14">
        <v>-3.4791209999999998E-6</v>
      </c>
      <c r="Z247" s="14">
        <v>5.6754079999999998E-5</v>
      </c>
      <c r="AA247" s="14">
        <v>-1.4406670000000001E-4</v>
      </c>
      <c r="AB247" s="14">
        <v>-1.627965E-4</v>
      </c>
      <c r="AC247" s="14">
        <v>1.2776399999999999E-4</v>
      </c>
      <c r="AD247" s="13">
        <v>2.0242320000000001E-6</v>
      </c>
      <c r="AE247" s="13">
        <v>-3.5793160000000002E-6</v>
      </c>
      <c r="AF247" s="13">
        <v>6.0560209999999997E-5</v>
      </c>
      <c r="AG247" s="13">
        <v>-1.532076E-4</v>
      </c>
      <c r="AH247" s="13">
        <v>-1.7233759999999999E-4</v>
      </c>
      <c r="AI247" s="13">
        <v>1.3457000000000001E-4</v>
      </c>
      <c r="AJ247" s="14">
        <v>2.43E-6</v>
      </c>
      <c r="AK247" s="14">
        <v>-3.98E-6</v>
      </c>
      <c r="AL247" s="14">
        <v>6.7000000000000002E-5</v>
      </c>
      <c r="AM247" s="14">
        <v>-1.6899999999999999E-4</v>
      </c>
      <c r="AN247" s="14">
        <v>-1.8900000000000001E-4</v>
      </c>
      <c r="AO247" s="14">
        <v>1.46E-4</v>
      </c>
    </row>
    <row r="248" spans="1:41" x14ac:dyDescent="0.2">
      <c r="A248" s="9">
        <v>300245</v>
      </c>
      <c r="B248" s="10">
        <v>7</v>
      </c>
      <c r="C248" s="10">
        <v>42</v>
      </c>
      <c r="D248" s="11">
        <v>0.65998381013451402</v>
      </c>
      <c r="E248" s="12">
        <v>-34.794508213390493</v>
      </c>
      <c r="F248" s="13">
        <v>-2.5912860000000001E-5</v>
      </c>
      <c r="G248" s="13">
        <v>-1.4779370000000001E-5</v>
      </c>
      <c r="H248" s="13">
        <v>2.6089640000000002E-6</v>
      </c>
      <c r="I248" s="13">
        <v>-1.7871539999999999E-5</v>
      </c>
      <c r="J248" s="13">
        <v>-2.999975E-5</v>
      </c>
      <c r="K248" s="13">
        <v>-1.4837570000000001E-4</v>
      </c>
      <c r="L248" s="14">
        <v>-1.469703E-5</v>
      </c>
      <c r="M248" s="14">
        <v>-4.4694000000000003E-5</v>
      </c>
      <c r="N248" s="14">
        <v>-2.005328E-6</v>
      </c>
      <c r="O248" s="14">
        <v>2.1600120000000001E-5</v>
      </c>
      <c r="P248" s="14">
        <v>1.740102E-5</v>
      </c>
      <c r="Q248" s="14">
        <v>1.202741E-4</v>
      </c>
      <c r="R248" s="13">
        <v>-9.7937920000000008E-6</v>
      </c>
      <c r="S248" s="13">
        <v>5.697995E-6</v>
      </c>
      <c r="T248" s="13">
        <v>-7.2903780000000004E-5</v>
      </c>
      <c r="U248" s="13">
        <v>-5.9279869999999999E-5</v>
      </c>
      <c r="V248" s="13">
        <v>-9.0038849999999999E-5</v>
      </c>
      <c r="W248" s="13">
        <v>-1.1838460000000001E-5</v>
      </c>
      <c r="X248" s="14">
        <v>-3.6612179999999998E-6</v>
      </c>
      <c r="Y248" s="14">
        <v>2.256334E-6</v>
      </c>
      <c r="Z248" s="14">
        <v>5.751063E-5</v>
      </c>
      <c r="AA248" s="14">
        <v>-1.189677E-4</v>
      </c>
      <c r="AB248" s="14">
        <v>-1.814079E-4</v>
      </c>
      <c r="AC248" s="14">
        <v>4.1796650000000002E-5</v>
      </c>
      <c r="AD248" s="13">
        <v>-3.7156649999999999E-6</v>
      </c>
      <c r="AE248" s="13">
        <v>2.4135950000000001E-6</v>
      </c>
      <c r="AF248" s="13">
        <v>6.1325820000000003E-5</v>
      </c>
      <c r="AG248" s="13">
        <v>-1.2633990000000001E-4</v>
      </c>
      <c r="AH248" s="13">
        <v>-1.922242E-4</v>
      </c>
      <c r="AI248" s="13">
        <v>4.3059660000000001E-5</v>
      </c>
      <c r="AJ248" s="14">
        <v>-3.7400000000000002E-6</v>
      </c>
      <c r="AK248" s="14">
        <v>2.52E-6</v>
      </c>
      <c r="AL248" s="14">
        <v>6.7799999999999995E-5</v>
      </c>
      <c r="AM248" s="14">
        <v>-1.3899999999999999E-4</v>
      </c>
      <c r="AN248" s="14">
        <v>-2.1100000000000001E-4</v>
      </c>
      <c r="AO248" s="14">
        <v>4.6E-5</v>
      </c>
    </row>
    <row r="249" spans="1:41" x14ac:dyDescent="0.2">
      <c r="A249" s="9">
        <v>300246</v>
      </c>
      <c r="B249" s="10">
        <v>8</v>
      </c>
      <c r="C249" s="10">
        <v>1</v>
      </c>
      <c r="D249" s="11">
        <v>0.72212573423694659</v>
      </c>
      <c r="E249" s="12">
        <v>-25.252595789427801</v>
      </c>
      <c r="F249" s="13">
        <v>-2.842525E-5</v>
      </c>
      <c r="G249" s="13">
        <v>-1.868886E-5</v>
      </c>
      <c r="H249" s="13">
        <v>3.0917789999999998E-6</v>
      </c>
      <c r="I249" s="13">
        <v>2.2484200000000001E-6</v>
      </c>
      <c r="J249" s="13">
        <v>-6.345399E-6</v>
      </c>
      <c r="K249" s="13">
        <v>1.566343E-4</v>
      </c>
      <c r="L249" s="14">
        <v>-1.690565E-5</v>
      </c>
      <c r="M249" s="14">
        <v>-4.5573099999999999E-5</v>
      </c>
      <c r="N249" s="14">
        <v>-1.4718809999999999E-6</v>
      </c>
      <c r="O249" s="14">
        <v>8.7267370000000002E-6</v>
      </c>
      <c r="P249" s="14">
        <v>1.793604E-6</v>
      </c>
      <c r="Q249" s="14">
        <v>-6.883731E-5</v>
      </c>
      <c r="R249" s="13">
        <v>-1.053054E-5</v>
      </c>
      <c r="S249" s="13">
        <v>5.8727279999999996E-6</v>
      </c>
      <c r="T249" s="13">
        <v>-6.6552720000000005E-5</v>
      </c>
      <c r="U249" s="13">
        <v>-4.7271819999999998E-5</v>
      </c>
      <c r="V249" s="13">
        <v>-9.7215060000000001E-5</v>
      </c>
      <c r="W249" s="13">
        <v>8.7284769999999999E-6</v>
      </c>
      <c r="X249" s="14">
        <v>-4.3996360000000003E-6</v>
      </c>
      <c r="Y249" s="14">
        <v>4.4854180000000004E-6</v>
      </c>
      <c r="Z249" s="14">
        <v>7.3511979999999995E-5</v>
      </c>
      <c r="AA249" s="14">
        <v>-1.0300750000000001E-4</v>
      </c>
      <c r="AB249" s="14">
        <v>-2.3333459999999999E-4</v>
      </c>
      <c r="AC249" s="14">
        <v>-2.4917249999999999E-5</v>
      </c>
      <c r="AD249" s="13">
        <v>-4.45561E-6</v>
      </c>
      <c r="AE249" s="13">
        <v>4.7528270000000002E-6</v>
      </c>
      <c r="AF249" s="13">
        <v>7.8263960000000005E-5</v>
      </c>
      <c r="AG249" s="13">
        <v>-1.0912340000000001E-4</v>
      </c>
      <c r="AH249" s="13">
        <v>-2.473043E-4</v>
      </c>
      <c r="AI249" s="13">
        <v>-2.6045510000000001E-5</v>
      </c>
      <c r="AJ249" s="14">
        <v>-4.5399999999999997E-6</v>
      </c>
      <c r="AK249" s="14">
        <v>5.1000000000000003E-6</v>
      </c>
      <c r="AL249" s="14">
        <v>8.6299999999999997E-5</v>
      </c>
      <c r="AM249" s="14">
        <v>-1.2E-4</v>
      </c>
      <c r="AN249" s="14">
        <v>-2.7099999999999997E-4</v>
      </c>
      <c r="AO249" s="14">
        <v>-2.7100000000000001E-5</v>
      </c>
    </row>
    <row r="250" spans="1:41" x14ac:dyDescent="0.2">
      <c r="A250" s="9">
        <v>300247</v>
      </c>
      <c r="B250" s="10">
        <v>8</v>
      </c>
      <c r="C250" s="10">
        <v>2</v>
      </c>
      <c r="D250" s="11">
        <v>0.72212573423694648</v>
      </c>
      <c r="E250" s="12">
        <v>-16.82960924735892</v>
      </c>
      <c r="F250" s="13">
        <v>-4.9345360000000001E-5</v>
      </c>
      <c r="G250" s="13">
        <v>-1.048587E-5</v>
      </c>
      <c r="H250" s="13">
        <v>3.3911180000000001E-6</v>
      </c>
      <c r="I250" s="13">
        <v>-7.5513449999999998E-6</v>
      </c>
      <c r="J250" s="13">
        <v>-3.5152759999999997E-5</v>
      </c>
      <c r="K250" s="13">
        <v>2.5854129999999998E-4</v>
      </c>
      <c r="L250" s="14">
        <v>-9.4330700000000008E-6</v>
      </c>
      <c r="M250" s="14">
        <v>-4.8710189999999999E-5</v>
      </c>
      <c r="N250" s="14">
        <v>-9.1519110000000005E-7</v>
      </c>
      <c r="O250" s="14">
        <v>6.6484410000000002E-6</v>
      </c>
      <c r="P250" s="14">
        <v>3.4128230000000002E-6</v>
      </c>
      <c r="Q250" s="14">
        <v>-8.2570849999999996E-5</v>
      </c>
      <c r="R250" s="13">
        <v>-1.175871E-5</v>
      </c>
      <c r="S250" s="13">
        <v>4.1543019999999998E-6</v>
      </c>
      <c r="T250" s="13">
        <v>-6.6690709999999996E-5</v>
      </c>
      <c r="U250" s="13">
        <v>-3.2241830000000002E-5</v>
      </c>
      <c r="V250" s="13">
        <v>-1.129156E-4</v>
      </c>
      <c r="W250" s="13">
        <v>3.3988099999999998E-6</v>
      </c>
      <c r="X250" s="14">
        <v>2.9730429999999999E-6</v>
      </c>
      <c r="Y250" s="14">
        <v>3.0215190000000001E-6</v>
      </c>
      <c r="Z250" s="14">
        <v>7.4061880000000002E-5</v>
      </c>
      <c r="AA250" s="14">
        <v>-7.0937649999999993E-5</v>
      </c>
      <c r="AB250" s="14">
        <v>-2.468002E-4</v>
      </c>
      <c r="AC250" s="14">
        <v>-1.074654E-4</v>
      </c>
      <c r="AD250" s="13">
        <v>3.3026559999999998E-6</v>
      </c>
      <c r="AE250" s="13">
        <v>3.1818869999999998E-6</v>
      </c>
      <c r="AF250" s="13">
        <v>7.885399E-5</v>
      </c>
      <c r="AG250" s="13">
        <v>-7.4933860000000002E-5</v>
      </c>
      <c r="AH250" s="13">
        <v>-2.6136140000000002E-4</v>
      </c>
      <c r="AI250" s="13">
        <v>-1.132502E-4</v>
      </c>
      <c r="AJ250" s="14">
        <v>3.8199999999999998E-6</v>
      </c>
      <c r="AK250" s="14">
        <v>3.4300000000000002E-6</v>
      </c>
      <c r="AL250" s="14">
        <v>8.7000000000000001E-5</v>
      </c>
      <c r="AM250" s="14">
        <v>-8.2100000000000003E-5</v>
      </c>
      <c r="AN250" s="14">
        <v>-2.8600000000000001E-4</v>
      </c>
      <c r="AO250" s="14">
        <v>-1.2300000000000001E-4</v>
      </c>
    </row>
    <row r="251" spans="1:41" x14ac:dyDescent="0.2">
      <c r="A251" s="9">
        <v>300248</v>
      </c>
      <c r="B251" s="10">
        <v>8</v>
      </c>
      <c r="C251" s="10">
        <v>3</v>
      </c>
      <c r="D251" s="11">
        <v>0.72212573423694648</v>
      </c>
      <c r="E251" s="12">
        <v>-8.4198585089873177</v>
      </c>
      <c r="F251" s="13">
        <v>-7.2471619999999994E-5</v>
      </c>
      <c r="G251" s="13">
        <v>-3.0544310000000001E-6</v>
      </c>
      <c r="H251" s="13">
        <v>3.513341E-6</v>
      </c>
      <c r="I251" s="13">
        <v>-3.2356699999999998E-6</v>
      </c>
      <c r="J251" s="13">
        <v>-3.723173E-5</v>
      </c>
      <c r="K251" s="13">
        <v>1.95405E-4</v>
      </c>
      <c r="L251" s="14">
        <v>-3.160307E-6</v>
      </c>
      <c r="M251" s="14">
        <v>-5.0708899999999998E-5</v>
      </c>
      <c r="N251" s="14">
        <v>-4.710889E-7</v>
      </c>
      <c r="O251" s="14">
        <v>5.0992119999999997E-6</v>
      </c>
      <c r="P251" s="14">
        <v>-6.4986919999999999E-7</v>
      </c>
      <c r="Q251" s="14">
        <v>-4.1438430000000002E-5</v>
      </c>
      <c r="R251" s="13">
        <v>-1.240397E-5</v>
      </c>
      <c r="S251" s="13">
        <v>1.701771E-6</v>
      </c>
      <c r="T251" s="13">
        <v>-6.6644959999999994E-5</v>
      </c>
      <c r="U251" s="13">
        <v>-1.5517019999999999E-5</v>
      </c>
      <c r="V251" s="13">
        <v>-1.1424720000000001E-4</v>
      </c>
      <c r="W251" s="13">
        <v>2.1210659999999998E-6</v>
      </c>
      <c r="X251" s="14">
        <v>1.353507E-5</v>
      </c>
      <c r="Y251" s="14">
        <v>1.087081E-6</v>
      </c>
      <c r="Z251" s="14">
        <v>7.4401219999999996E-5</v>
      </c>
      <c r="AA251" s="14">
        <v>-3.5840110000000003E-5</v>
      </c>
      <c r="AB251" s="14">
        <v>-2.6100500000000003E-4</v>
      </c>
      <c r="AC251" s="14">
        <v>-8.8492479999999999E-5</v>
      </c>
      <c r="AD251" s="13">
        <v>1.443486E-5</v>
      </c>
      <c r="AE251" s="13">
        <v>1.113906E-6</v>
      </c>
      <c r="AF251" s="13">
        <v>7.9233350000000003E-5</v>
      </c>
      <c r="AG251" s="13">
        <v>-3.7699939999999997E-5</v>
      </c>
      <c r="AH251" s="13">
        <v>-2.7621219999999998E-4</v>
      </c>
      <c r="AI251" s="13">
        <v>-9.3220439999999995E-5</v>
      </c>
      <c r="AJ251" s="14">
        <v>1.59E-5</v>
      </c>
      <c r="AK251" s="14">
        <v>1.2100000000000001E-6</v>
      </c>
      <c r="AL251" s="14">
        <v>8.7399999999999997E-5</v>
      </c>
      <c r="AM251" s="14">
        <v>-4.1199999999999999E-5</v>
      </c>
      <c r="AN251" s="14">
        <v>-3.0200000000000002E-4</v>
      </c>
      <c r="AO251" s="14">
        <v>-1.01E-4</v>
      </c>
    </row>
    <row r="252" spans="1:41" x14ac:dyDescent="0.2">
      <c r="A252" s="9">
        <v>300249</v>
      </c>
      <c r="B252" s="10">
        <v>8</v>
      </c>
      <c r="C252" s="10">
        <v>4</v>
      </c>
      <c r="D252" s="11">
        <v>0.72212573423694659</v>
      </c>
      <c r="E252" s="12">
        <v>-1.010777061571844E-2</v>
      </c>
      <c r="F252" s="13">
        <v>-8.2725990000000007E-5</v>
      </c>
      <c r="G252" s="13">
        <v>7.2274190000000004E-7</v>
      </c>
      <c r="H252" s="13">
        <v>3.55812E-6</v>
      </c>
      <c r="I252" s="13">
        <v>1.364838E-6</v>
      </c>
      <c r="J252" s="13">
        <v>-3.8035789999999999E-5</v>
      </c>
      <c r="K252" s="13">
        <v>8.2630800000000004E-7</v>
      </c>
      <c r="L252" s="14">
        <v>-5.1677150000000002E-8</v>
      </c>
      <c r="M252" s="14">
        <v>-5.1078580000000001E-5</v>
      </c>
      <c r="N252" s="14">
        <v>-7.0094660000000004E-8</v>
      </c>
      <c r="O252" s="14">
        <v>5.4303640000000004E-6</v>
      </c>
      <c r="P252" s="14">
        <v>-3.2934129999999998E-6</v>
      </c>
      <c r="Q252" s="14">
        <v>-1.8012819999999999E-5</v>
      </c>
      <c r="R252" s="13">
        <v>-1.256242E-5</v>
      </c>
      <c r="S252" s="13">
        <v>-7.5325569999999998E-7</v>
      </c>
      <c r="T252" s="13">
        <v>-6.6594779999999993E-5</v>
      </c>
      <c r="U252" s="13">
        <v>4.3804540000000002E-7</v>
      </c>
      <c r="V252" s="13">
        <v>-1.1485860000000001E-4</v>
      </c>
      <c r="W252" s="13">
        <v>4.4166209999999999E-7</v>
      </c>
      <c r="X252" s="14">
        <v>1.8356299999999999E-5</v>
      </c>
      <c r="Y252" s="14">
        <v>7.5349150000000005E-7</v>
      </c>
      <c r="Z252" s="14">
        <v>7.4683889999999998E-5</v>
      </c>
      <c r="AA252" s="14">
        <v>2.3185759999999999E-6</v>
      </c>
      <c r="AB252" s="14">
        <v>-2.6537119999999999E-4</v>
      </c>
      <c r="AC252" s="14">
        <v>3.9586100000000004E-6</v>
      </c>
      <c r="AD252" s="13">
        <v>1.9525179999999999E-5</v>
      </c>
      <c r="AE252" s="13">
        <v>7.3982100000000004E-7</v>
      </c>
      <c r="AF252" s="13">
        <v>7.9555049999999997E-5</v>
      </c>
      <c r="AG252" s="13">
        <v>2.6869920000000001E-6</v>
      </c>
      <c r="AH252" s="13">
        <v>-2.8080480000000001E-4</v>
      </c>
      <c r="AI252" s="13">
        <v>4.0739489999999999E-6</v>
      </c>
      <c r="AJ252" s="14">
        <v>2.1399999999999998E-5</v>
      </c>
      <c r="AK252" s="14">
        <v>8.4499999999999996E-7</v>
      </c>
      <c r="AL252" s="14">
        <v>8.7700000000000004E-5</v>
      </c>
      <c r="AM252" s="14">
        <v>2.9799999999999998E-6</v>
      </c>
      <c r="AN252" s="14">
        <v>-3.0699999999999998E-4</v>
      </c>
      <c r="AO252" s="14">
        <v>4.6399999999999996E-6</v>
      </c>
    </row>
    <row r="253" spans="1:41" x14ac:dyDescent="0.2">
      <c r="A253" s="9">
        <v>300250</v>
      </c>
      <c r="B253" s="10">
        <v>8</v>
      </c>
      <c r="C253" s="10">
        <v>5</v>
      </c>
      <c r="D253" s="11">
        <v>0.7221257342369467</v>
      </c>
      <c r="E253" s="12">
        <v>8.3996429677558755</v>
      </c>
      <c r="F253" s="13">
        <v>-7.2748909999999998E-5</v>
      </c>
      <c r="G253" s="13">
        <v>4.3132789999999999E-6</v>
      </c>
      <c r="H253" s="13">
        <v>3.5186270000000002E-6</v>
      </c>
      <c r="I253" s="13">
        <v>6.0668110000000002E-6</v>
      </c>
      <c r="J253" s="13">
        <v>-3.8320869999999999E-5</v>
      </c>
      <c r="K253" s="13">
        <v>-1.956847E-4</v>
      </c>
      <c r="L253" s="14">
        <v>3.007806E-6</v>
      </c>
      <c r="M253" s="14">
        <v>-5.0366189999999998E-5</v>
      </c>
      <c r="N253" s="14">
        <v>3.3693079999999998E-7</v>
      </c>
      <c r="O253" s="14">
        <v>6.9121170000000001E-6</v>
      </c>
      <c r="P253" s="14">
        <v>-6.6791930000000004E-6</v>
      </c>
      <c r="Q253" s="14">
        <v>-4.1467439999999998E-5</v>
      </c>
      <c r="R253" s="13">
        <v>-1.220482E-5</v>
      </c>
      <c r="S253" s="13">
        <v>-3.2672280000000002E-6</v>
      </c>
      <c r="T253" s="13">
        <v>-6.6599550000000002E-5</v>
      </c>
      <c r="U253" s="13">
        <v>1.697922E-5</v>
      </c>
      <c r="V253" s="13">
        <v>-1.139693E-4</v>
      </c>
      <c r="W253" s="13">
        <v>-1.0744409999999999E-6</v>
      </c>
      <c r="X253" s="14">
        <v>1.3185420000000001E-5</v>
      </c>
      <c r="Y253" s="14">
        <v>3.616299E-7</v>
      </c>
      <c r="Z253" s="14">
        <v>7.496561E-5</v>
      </c>
      <c r="AA253" s="14">
        <v>4.0696360000000003E-5</v>
      </c>
      <c r="AB253" s="14">
        <v>-2.6215320000000001E-4</v>
      </c>
      <c r="AC253" s="14">
        <v>1.0110139999999999E-4</v>
      </c>
      <c r="AD253" s="13">
        <v>1.4102719999999999E-5</v>
      </c>
      <c r="AE253" s="13">
        <v>3.0814650000000003E-7</v>
      </c>
      <c r="AF253" s="13">
        <v>7.9874469999999994E-5</v>
      </c>
      <c r="AG253" s="13">
        <v>4.3283540000000003E-5</v>
      </c>
      <c r="AH253" s="13">
        <v>-2.774637E-4</v>
      </c>
      <c r="AI253" s="13">
        <v>1.062889E-4</v>
      </c>
      <c r="AJ253" s="14">
        <v>1.5500000000000001E-5</v>
      </c>
      <c r="AK253" s="14">
        <v>4.0499999999999999E-7</v>
      </c>
      <c r="AL253" s="14">
        <v>8.81E-5</v>
      </c>
      <c r="AM253" s="14">
        <v>4.7299999999999998E-5</v>
      </c>
      <c r="AN253" s="14">
        <v>-3.0299999999999999E-4</v>
      </c>
      <c r="AO253" s="14">
        <v>1.15E-4</v>
      </c>
    </row>
    <row r="254" spans="1:41" x14ac:dyDescent="0.2">
      <c r="A254" s="9">
        <v>300251</v>
      </c>
      <c r="B254" s="10">
        <v>8</v>
      </c>
      <c r="C254" s="10">
        <v>6</v>
      </c>
      <c r="D254" s="11">
        <v>0.7221257342369467</v>
      </c>
      <c r="E254" s="12">
        <v>16.80939370612748</v>
      </c>
      <c r="F254" s="13">
        <v>-4.9389920000000001E-5</v>
      </c>
      <c r="G254" s="13">
        <v>1.0733510000000001E-5</v>
      </c>
      <c r="H254" s="13">
        <v>3.3574210000000002E-6</v>
      </c>
      <c r="I254" s="13">
        <v>1.1492069999999999E-5</v>
      </c>
      <c r="J254" s="13">
        <v>-3.9480129999999997E-5</v>
      </c>
      <c r="K254" s="13">
        <v>-2.6333109999999998E-4</v>
      </c>
      <c r="L254" s="14">
        <v>9.3132840000000007E-6</v>
      </c>
      <c r="M254" s="14">
        <v>-4.832923E-5</v>
      </c>
      <c r="N254" s="14">
        <v>7.4353560000000003E-7</v>
      </c>
      <c r="O254" s="14">
        <v>1.0165470000000001E-5</v>
      </c>
      <c r="P254" s="14">
        <v>-9.9461199999999992E-6</v>
      </c>
      <c r="Q254" s="14">
        <v>-8.4169299999999994E-5</v>
      </c>
      <c r="R254" s="13">
        <v>-1.139156E-5</v>
      </c>
      <c r="S254" s="13">
        <v>-5.511643E-6</v>
      </c>
      <c r="T254" s="13">
        <v>-6.6641980000000002E-5</v>
      </c>
      <c r="U254" s="13">
        <v>3.3779889999999998E-5</v>
      </c>
      <c r="V254" s="13">
        <v>-1.104083E-4</v>
      </c>
      <c r="W254" s="13">
        <v>-2.1848740000000002E-6</v>
      </c>
      <c r="X254" s="14">
        <v>1.8591070000000001E-6</v>
      </c>
      <c r="Y254" s="14">
        <v>-1.290748E-6</v>
      </c>
      <c r="Z254" s="14">
        <v>7.5162359999999994E-5</v>
      </c>
      <c r="AA254" s="14">
        <v>7.5278320000000002E-5</v>
      </c>
      <c r="AB254" s="14">
        <v>-2.5169009999999998E-4</v>
      </c>
      <c r="AC254" s="14">
        <v>1.2233869999999999E-4</v>
      </c>
      <c r="AD254" s="13">
        <v>2.2041089999999998E-6</v>
      </c>
      <c r="AE254" s="13">
        <v>-1.4505450000000001E-6</v>
      </c>
      <c r="AF254" s="13">
        <v>8.0104489999999998E-5</v>
      </c>
      <c r="AG254" s="13">
        <v>7.9956239999999995E-5</v>
      </c>
      <c r="AH254" s="13">
        <v>-2.6651579999999999E-4</v>
      </c>
      <c r="AI254" s="13">
        <v>1.2866989999999999E-4</v>
      </c>
      <c r="AJ254" s="14">
        <v>2.5799999999999999E-6</v>
      </c>
      <c r="AK254" s="14">
        <v>-1.4899999999999999E-6</v>
      </c>
      <c r="AL254" s="14">
        <v>8.8300000000000005E-5</v>
      </c>
      <c r="AM254" s="14">
        <v>8.7399999999999997E-5</v>
      </c>
      <c r="AN254" s="14">
        <v>-2.9100000000000003E-4</v>
      </c>
      <c r="AO254" s="14">
        <v>1.3899999999999999E-4</v>
      </c>
    </row>
    <row r="255" spans="1:41" x14ac:dyDescent="0.2">
      <c r="A255" s="9">
        <v>300252</v>
      </c>
      <c r="B255" s="10">
        <v>8</v>
      </c>
      <c r="C255" s="10">
        <v>7</v>
      </c>
      <c r="D255" s="11">
        <v>0.72212573423694648</v>
      </c>
      <c r="E255" s="12">
        <v>25.232380248196371</v>
      </c>
      <c r="F255" s="13">
        <v>-2.7709910000000001E-5</v>
      </c>
      <c r="G255" s="13">
        <v>1.6706710000000001E-5</v>
      </c>
      <c r="H255" s="13">
        <v>3.0857969999999999E-6</v>
      </c>
      <c r="I255" s="13">
        <v>1.256932E-5</v>
      </c>
      <c r="J255" s="13">
        <v>-3.5250499999999997E-5</v>
      </c>
      <c r="K255" s="13">
        <v>-1.6056520000000001E-4</v>
      </c>
      <c r="L255" s="14">
        <v>1.680273E-5</v>
      </c>
      <c r="M255" s="14">
        <v>-4.5079430000000003E-5</v>
      </c>
      <c r="N255" s="14">
        <v>1.217215E-6</v>
      </c>
      <c r="O255" s="14">
        <v>1.3957999999999999E-5</v>
      </c>
      <c r="P255" s="14">
        <v>-1.3002370000000001E-5</v>
      </c>
      <c r="Q255" s="14">
        <v>-7.1260849999999997E-5</v>
      </c>
      <c r="R255" s="13">
        <v>-1.066037E-5</v>
      </c>
      <c r="S255" s="13">
        <v>-6.1511819999999996E-6</v>
      </c>
      <c r="T255" s="13">
        <v>-6.6642380000000003E-5</v>
      </c>
      <c r="U255" s="13">
        <v>5.1136820000000003E-5</v>
      </c>
      <c r="V255" s="13">
        <v>-1.059085E-4</v>
      </c>
      <c r="W255" s="13">
        <v>-4.1326979999999998E-6</v>
      </c>
      <c r="X255" s="14">
        <v>-5.9970600000000003E-6</v>
      </c>
      <c r="Y255" s="14">
        <v>-3.1858679999999998E-6</v>
      </c>
      <c r="Z255" s="14">
        <v>7.5311040000000001E-5</v>
      </c>
      <c r="AA255" s="14">
        <v>1.0945449999999999E-4</v>
      </c>
      <c r="AB255" s="14">
        <v>-2.3505370000000001E-4</v>
      </c>
      <c r="AC255" s="14">
        <v>3.8092629999999997E-5</v>
      </c>
      <c r="AD255" s="13">
        <v>-6.0431730000000003E-6</v>
      </c>
      <c r="AE255" s="13">
        <v>-3.4520449999999999E-6</v>
      </c>
      <c r="AF255" s="13">
        <v>8.0290400000000006E-5</v>
      </c>
      <c r="AG255" s="13">
        <v>1.163828E-4</v>
      </c>
      <c r="AH255" s="13">
        <v>-2.4906100000000002E-4</v>
      </c>
      <c r="AI255" s="13">
        <v>3.9959100000000002E-5</v>
      </c>
      <c r="AJ255" s="14">
        <v>-6.3199999999999996E-6</v>
      </c>
      <c r="AK255" s="14">
        <v>-3.6600000000000001E-6</v>
      </c>
      <c r="AL255" s="14">
        <v>8.8499999999999996E-5</v>
      </c>
      <c r="AM255" s="14">
        <v>1.2799999999999999E-4</v>
      </c>
      <c r="AN255" s="14">
        <v>-2.72E-4</v>
      </c>
      <c r="AO255" s="14">
        <v>4.2799999999999997E-5</v>
      </c>
    </row>
    <row r="256" spans="1:41" x14ac:dyDescent="0.2">
      <c r="A256" s="9">
        <v>300253</v>
      </c>
      <c r="B256" s="10">
        <v>8</v>
      </c>
      <c r="C256" s="10">
        <v>8</v>
      </c>
      <c r="D256" s="11">
        <v>0.7221257342369467</v>
      </c>
      <c r="E256" s="12">
        <v>34.747404210572178</v>
      </c>
      <c r="F256" s="13">
        <v>-2.5873259999999999E-5</v>
      </c>
      <c r="G256" s="13">
        <v>1.5432259999999999E-5</v>
      </c>
      <c r="H256" s="13">
        <v>2.8205759999999999E-6</v>
      </c>
      <c r="I256" s="13">
        <v>8.7615849999999999E-7</v>
      </c>
      <c r="J256" s="13">
        <v>-7.934461E-6</v>
      </c>
      <c r="K256" s="13">
        <v>1.3793200000000001E-4</v>
      </c>
      <c r="L256" s="14">
        <v>1.7215469999999999E-5</v>
      </c>
      <c r="M256" s="14">
        <v>-4.8125080000000003E-5</v>
      </c>
      <c r="N256" s="14">
        <v>1.9416179999999998E-6</v>
      </c>
      <c r="O256" s="14">
        <v>7.1376750000000002E-6</v>
      </c>
      <c r="P256" s="14">
        <v>3.165866E-6</v>
      </c>
      <c r="Q256" s="14">
        <v>1.0123060000000001E-4</v>
      </c>
      <c r="R256" s="13">
        <v>-1.03759E-5</v>
      </c>
      <c r="S256" s="13">
        <v>-6.1915459999999999E-6</v>
      </c>
      <c r="T256" s="13">
        <v>-6.6525340000000001E-5</v>
      </c>
      <c r="U256" s="13">
        <v>6.0616969999999997E-5</v>
      </c>
      <c r="V256" s="13">
        <v>-8.9705579999999996E-5</v>
      </c>
      <c r="W256" s="13">
        <v>8.8649129999999993E-6</v>
      </c>
      <c r="X256" s="14">
        <v>-6.5800749999999998E-6</v>
      </c>
      <c r="Y256" s="14">
        <v>-2.1745390000000001E-6</v>
      </c>
      <c r="Z256" s="14">
        <v>7.4995029999999998E-5</v>
      </c>
      <c r="AA256" s="14">
        <v>1.4708550000000001E-4</v>
      </c>
      <c r="AB256" s="14">
        <v>-2.174817E-4</v>
      </c>
      <c r="AC256" s="14">
        <v>-3.103379E-5</v>
      </c>
      <c r="AD256" s="13">
        <v>-6.7110790000000001E-6</v>
      </c>
      <c r="AE256" s="13">
        <v>-2.3741030000000001E-6</v>
      </c>
      <c r="AF256" s="13">
        <v>8.0027060000000002E-5</v>
      </c>
      <c r="AG256" s="13">
        <v>1.567723E-4</v>
      </c>
      <c r="AH256" s="13">
        <v>-2.306035E-4</v>
      </c>
      <c r="AI256" s="13">
        <v>-3.1782129999999997E-5</v>
      </c>
      <c r="AJ256" s="14">
        <v>-7.0400000000000004E-6</v>
      </c>
      <c r="AK256" s="14">
        <v>-2.5000000000000002E-6</v>
      </c>
      <c r="AL256" s="14">
        <v>8.8300000000000005E-5</v>
      </c>
      <c r="AM256" s="14">
        <v>1.7200000000000001E-4</v>
      </c>
      <c r="AN256" s="14">
        <v>-2.52E-4</v>
      </c>
      <c r="AO256" s="14">
        <v>-3.3300000000000003E-5</v>
      </c>
    </row>
    <row r="257" spans="1:41" x14ac:dyDescent="0.2">
      <c r="A257" s="9">
        <v>300254</v>
      </c>
      <c r="B257" s="10">
        <v>8</v>
      </c>
      <c r="C257" s="10">
        <v>9</v>
      </c>
      <c r="D257" s="11">
        <v>0.72212573423694659</v>
      </c>
      <c r="E257" s="12">
        <v>43.170390752641097</v>
      </c>
      <c r="F257" s="13">
        <v>-4.0243829999999998E-5</v>
      </c>
      <c r="G257" s="13">
        <v>4.1783009999999997E-6</v>
      </c>
      <c r="H257" s="13">
        <v>2.4881380000000001E-6</v>
      </c>
      <c r="I257" s="13">
        <v>1.301451E-5</v>
      </c>
      <c r="J257" s="13">
        <v>-1.852215E-5</v>
      </c>
      <c r="K257" s="13">
        <v>2.007791E-4</v>
      </c>
      <c r="L257" s="14">
        <v>5.2310969999999999E-6</v>
      </c>
      <c r="M257" s="14">
        <v>-5.7811720000000002E-5</v>
      </c>
      <c r="N257" s="14">
        <v>2.4791979999999999E-6</v>
      </c>
      <c r="O257" s="14">
        <v>2.3279059999999999E-5</v>
      </c>
      <c r="P257" s="14">
        <v>-1.7153039999999999E-5</v>
      </c>
      <c r="Q257" s="14">
        <v>1.826179E-4</v>
      </c>
      <c r="R257" s="13">
        <v>-9.506304E-6</v>
      </c>
      <c r="S257" s="13">
        <v>-8.1142450000000008E-6</v>
      </c>
      <c r="T257" s="13">
        <v>-6.666965E-5</v>
      </c>
      <c r="U257" s="13">
        <v>8.1697509999999996E-5</v>
      </c>
      <c r="V257" s="13">
        <v>-8.453109E-5</v>
      </c>
      <c r="W257" s="13">
        <v>3.3359239999999999E-6</v>
      </c>
      <c r="X257" s="14">
        <v>-1.0116800000000001E-6</v>
      </c>
      <c r="Y257" s="14">
        <v>3.3346549999999998E-6</v>
      </c>
      <c r="Z257" s="14">
        <v>7.4649530000000006E-5</v>
      </c>
      <c r="AA257" s="14">
        <v>1.7461460000000001E-4</v>
      </c>
      <c r="AB257" s="14">
        <v>-1.9211179999999999E-4</v>
      </c>
      <c r="AC257" s="14">
        <v>-1.059767E-4</v>
      </c>
      <c r="AD257" s="13">
        <v>-8.8647710000000005E-7</v>
      </c>
      <c r="AE257" s="13">
        <v>3.443869E-6</v>
      </c>
      <c r="AF257" s="13">
        <v>7.9732079999999994E-5</v>
      </c>
      <c r="AG257" s="13">
        <v>1.8623460000000001E-4</v>
      </c>
      <c r="AH257" s="13">
        <v>-2.0375290000000001E-4</v>
      </c>
      <c r="AI257" s="13">
        <v>-1.121535E-4</v>
      </c>
      <c r="AJ257" s="14">
        <v>-7.5000000000000002E-7</v>
      </c>
      <c r="AK257" s="14">
        <v>3.76E-6</v>
      </c>
      <c r="AL257" s="14">
        <v>8.7999999999999998E-5</v>
      </c>
      <c r="AM257" s="14">
        <v>2.05E-4</v>
      </c>
      <c r="AN257" s="14">
        <v>-2.23E-4</v>
      </c>
      <c r="AO257" s="14">
        <v>-1.22E-4</v>
      </c>
    </row>
    <row r="258" spans="1:41" x14ac:dyDescent="0.2">
      <c r="A258" s="9">
        <v>300255</v>
      </c>
      <c r="B258" s="10">
        <v>8</v>
      </c>
      <c r="C258" s="10">
        <v>10</v>
      </c>
      <c r="D258" s="11">
        <v>0.7221257342369467</v>
      </c>
      <c r="E258" s="12">
        <v>51.580141491012697</v>
      </c>
      <c r="F258" s="13">
        <v>-5.3458519999999998E-5</v>
      </c>
      <c r="G258" s="13">
        <v>-7.8169120000000008E-6</v>
      </c>
      <c r="H258" s="13">
        <v>2.164646E-6</v>
      </c>
      <c r="I258" s="13">
        <v>1.261747E-5</v>
      </c>
      <c r="J258" s="13">
        <v>-1.425203E-5</v>
      </c>
      <c r="K258" s="13">
        <v>1.3358930000000001E-4</v>
      </c>
      <c r="L258" s="14">
        <v>-7.9227889999999997E-6</v>
      </c>
      <c r="M258" s="14">
        <v>-6.9721999999999994E-5</v>
      </c>
      <c r="N258" s="14">
        <v>2.8070980000000001E-6</v>
      </c>
      <c r="O258" s="14">
        <v>2.807891E-5</v>
      </c>
      <c r="P258" s="14">
        <v>-1.6503009999999998E-5</v>
      </c>
      <c r="Q258" s="14">
        <v>1.485065E-4</v>
      </c>
      <c r="R258" s="13">
        <v>-7.6990569999999996E-6</v>
      </c>
      <c r="S258" s="13">
        <v>-9.8919469999999995E-6</v>
      </c>
      <c r="T258" s="13">
        <v>-6.6633650000000002E-5</v>
      </c>
      <c r="U258" s="13">
        <v>9.1180940000000003E-5</v>
      </c>
      <c r="V258" s="13">
        <v>-7.0692429999999996E-5</v>
      </c>
      <c r="W258" s="13">
        <v>2.0148160000000002E-6</v>
      </c>
      <c r="X258" s="14">
        <v>6.263191E-6</v>
      </c>
      <c r="Y258" s="14">
        <v>1.133565E-5</v>
      </c>
      <c r="Z258" s="14">
        <v>7.4229589999999998E-5</v>
      </c>
      <c r="AA258" s="14">
        <v>2.0071539999999999E-4</v>
      </c>
      <c r="AB258" s="14">
        <v>-1.6483409999999999E-4</v>
      </c>
      <c r="AC258" s="14">
        <v>-8.8621420000000006E-5</v>
      </c>
      <c r="AD258" s="13">
        <v>6.7834320000000002E-6</v>
      </c>
      <c r="AE258" s="13">
        <v>1.193119E-5</v>
      </c>
      <c r="AF258" s="13">
        <v>7.9377070000000001E-5</v>
      </c>
      <c r="AG258" s="13">
        <v>2.1422410000000001E-4</v>
      </c>
      <c r="AH258" s="13">
        <v>-1.746869E-4</v>
      </c>
      <c r="AI258" s="13">
        <v>-9.3790579999999995E-5</v>
      </c>
      <c r="AJ258" s="14">
        <v>7.5800000000000003E-6</v>
      </c>
      <c r="AK258" s="14">
        <v>1.29E-5</v>
      </c>
      <c r="AL258" s="14">
        <v>8.7700000000000004E-5</v>
      </c>
      <c r="AM258" s="14">
        <v>2.3499999999999999E-4</v>
      </c>
      <c r="AN258" s="14">
        <v>-1.9100000000000001E-4</v>
      </c>
      <c r="AO258" s="14">
        <v>-1.01E-4</v>
      </c>
    </row>
    <row r="259" spans="1:41" x14ac:dyDescent="0.2">
      <c r="A259" s="9">
        <v>300256</v>
      </c>
      <c r="B259" s="10">
        <v>8</v>
      </c>
      <c r="C259" s="10">
        <v>11</v>
      </c>
      <c r="D259" s="11">
        <v>0.7221257342369467</v>
      </c>
      <c r="E259" s="12">
        <v>59.989892229384289</v>
      </c>
      <c r="F259" s="13">
        <v>-5.9281019999999998E-5</v>
      </c>
      <c r="G259" s="13">
        <v>-1.348429E-5</v>
      </c>
      <c r="H259" s="13">
        <v>1.839764E-6</v>
      </c>
      <c r="I259" s="13">
        <v>1.198971E-5</v>
      </c>
      <c r="J259" s="13">
        <v>-1.156464E-5</v>
      </c>
      <c r="K259" s="13">
        <v>1.6012720000000001E-5</v>
      </c>
      <c r="L259" s="14">
        <v>-1.42587E-5</v>
      </c>
      <c r="M259" s="14">
        <v>-7.4523560000000003E-5</v>
      </c>
      <c r="N259" s="14">
        <v>3.0463750000000001E-6</v>
      </c>
      <c r="O259" s="14">
        <v>3.1901520000000001E-5</v>
      </c>
      <c r="P259" s="14">
        <v>-1.391829E-5</v>
      </c>
      <c r="Q259" s="14">
        <v>-8.2908069999999994E-6</v>
      </c>
      <c r="R259" s="13">
        <v>-5.6455039999999997E-6</v>
      </c>
      <c r="S259" s="13">
        <v>-1.124662E-5</v>
      </c>
      <c r="T259" s="13">
        <v>-6.6594839999999997E-5</v>
      </c>
      <c r="U259" s="13">
        <v>9.9656379999999995E-5</v>
      </c>
      <c r="V259" s="13">
        <v>-5.7159059999999997E-5</v>
      </c>
      <c r="W259" s="13">
        <v>3.2861680000000003E-7</v>
      </c>
      <c r="X259" s="14">
        <v>9.3619109999999993E-6</v>
      </c>
      <c r="Y259" s="14">
        <v>1.5461690000000001E-5</v>
      </c>
      <c r="Z259" s="14">
        <v>7.3789459999999999E-5</v>
      </c>
      <c r="AA259" s="14">
        <v>2.2090869999999999E-4</v>
      </c>
      <c r="AB259" s="14">
        <v>-1.3272730000000001E-4</v>
      </c>
      <c r="AC259" s="14">
        <v>3.1772989999999998E-7</v>
      </c>
      <c r="AD259" s="13">
        <v>1.0030680000000001E-5</v>
      </c>
      <c r="AE259" s="13">
        <v>1.631875E-5</v>
      </c>
      <c r="AF259" s="13">
        <v>7.9020490000000006E-5</v>
      </c>
      <c r="AG259" s="13">
        <v>2.361052E-4</v>
      </c>
      <c r="AH259" s="13">
        <v>-1.404803E-4</v>
      </c>
      <c r="AI259" s="13">
        <v>2.0892860000000001E-7</v>
      </c>
      <c r="AJ259" s="14">
        <v>1.11E-5</v>
      </c>
      <c r="AK259" s="14">
        <v>1.77E-5</v>
      </c>
      <c r="AL259" s="14">
        <v>8.7399999999999997E-5</v>
      </c>
      <c r="AM259" s="14">
        <v>2.5999999999999998E-4</v>
      </c>
      <c r="AN259" s="14">
        <v>-1.5300000000000001E-4</v>
      </c>
      <c r="AO259" s="14">
        <v>5.6400000000000002E-7</v>
      </c>
    </row>
    <row r="260" spans="1:41" x14ac:dyDescent="0.2">
      <c r="A260" s="9">
        <v>300257</v>
      </c>
      <c r="B260" s="10">
        <v>8</v>
      </c>
      <c r="C260" s="10">
        <v>12</v>
      </c>
      <c r="D260" s="11">
        <v>0.72212573423694659</v>
      </c>
      <c r="E260" s="12">
        <v>68.399642967755881</v>
      </c>
      <c r="F260" s="13">
        <v>-5.9131990000000002E-5</v>
      </c>
      <c r="G260" s="13">
        <v>-1.0869539999999999E-5</v>
      </c>
      <c r="H260" s="13">
        <v>1.4675229999999999E-6</v>
      </c>
      <c r="I260" s="13">
        <v>1.01077E-5</v>
      </c>
      <c r="J260" s="13">
        <v>-9.2451230000000002E-6</v>
      </c>
      <c r="K260" s="13">
        <v>-6.1930500000000006E-5</v>
      </c>
      <c r="L260" s="14">
        <v>-1.217501E-5</v>
      </c>
      <c r="M260" s="14">
        <v>-6.3983109999999995E-5</v>
      </c>
      <c r="N260" s="14">
        <v>3.2156850000000002E-6</v>
      </c>
      <c r="O260" s="14">
        <v>3.5987859999999999E-5</v>
      </c>
      <c r="P260" s="14">
        <v>-1.072008E-5</v>
      </c>
      <c r="Q260" s="14">
        <v>-1.9020159999999999E-4</v>
      </c>
      <c r="R260" s="13">
        <v>-3.2841180000000001E-6</v>
      </c>
      <c r="S260" s="13">
        <v>-1.21831E-5</v>
      </c>
      <c r="T260" s="13">
        <v>-6.6610909999999997E-5</v>
      </c>
      <c r="U260" s="13">
        <v>1.07117E-4</v>
      </c>
      <c r="V260" s="13">
        <v>-4.2362840000000003E-5</v>
      </c>
      <c r="W260" s="13">
        <v>-1.1796920000000001E-6</v>
      </c>
      <c r="X260" s="14">
        <v>7.4384959999999999E-6</v>
      </c>
      <c r="Y260" s="14">
        <v>1.111138E-5</v>
      </c>
      <c r="Z260" s="14">
        <v>7.3337920000000003E-5</v>
      </c>
      <c r="AA260" s="14">
        <v>2.3301499999999999E-4</v>
      </c>
      <c r="AB260" s="14">
        <v>-9.7667139999999995E-5</v>
      </c>
      <c r="AC260" s="14">
        <v>9.7892580000000004E-5</v>
      </c>
      <c r="AD260" s="13">
        <v>7.9702390000000004E-6</v>
      </c>
      <c r="AE260" s="13">
        <v>1.1748859999999999E-5</v>
      </c>
      <c r="AF260" s="13">
        <v>7.8668139999999996E-5</v>
      </c>
      <c r="AG260" s="13">
        <v>2.4937510000000001E-4</v>
      </c>
      <c r="AH260" s="13">
        <v>-1.031064E-4</v>
      </c>
      <c r="AI260" s="13">
        <v>1.031889E-4</v>
      </c>
      <c r="AJ260" s="14">
        <v>8.8999999999999995E-6</v>
      </c>
      <c r="AK260" s="14">
        <v>1.27E-5</v>
      </c>
      <c r="AL260" s="14">
        <v>8.7100000000000003E-5</v>
      </c>
      <c r="AM260" s="14">
        <v>2.7399999999999999E-4</v>
      </c>
      <c r="AN260" s="14">
        <v>-1.12E-4</v>
      </c>
      <c r="AO260" s="14">
        <v>1.12E-4</v>
      </c>
    </row>
    <row r="261" spans="1:41" x14ac:dyDescent="0.2">
      <c r="A261" s="9">
        <v>300258</v>
      </c>
      <c r="B261" s="10">
        <v>8</v>
      </c>
      <c r="C261" s="10">
        <v>13</v>
      </c>
      <c r="D261" s="11">
        <v>0.72212573423694648</v>
      </c>
      <c r="E261" s="12">
        <v>76.80939370612748</v>
      </c>
      <c r="F261" s="13">
        <v>-5.7274919999999997E-5</v>
      </c>
      <c r="G261" s="13">
        <v>-4.760877E-6</v>
      </c>
      <c r="H261" s="13">
        <v>1.03479E-6</v>
      </c>
      <c r="I261" s="13">
        <v>8.107051E-6</v>
      </c>
      <c r="J261" s="13">
        <v>-8.2111250000000001E-6</v>
      </c>
      <c r="K261" s="13">
        <v>-5.877279E-5</v>
      </c>
      <c r="L261" s="14">
        <v>-6.1811040000000001E-6</v>
      </c>
      <c r="M261" s="14">
        <v>-4.0444229999999997E-5</v>
      </c>
      <c r="N261" s="14">
        <v>3.2793800000000002E-6</v>
      </c>
      <c r="O261" s="14">
        <v>4.1434480000000003E-5</v>
      </c>
      <c r="P261" s="14">
        <v>-6.5611029999999996E-6</v>
      </c>
      <c r="Q261" s="14">
        <v>-2.7013610000000001E-4</v>
      </c>
      <c r="R261" s="13">
        <v>-9.2977319999999995E-7</v>
      </c>
      <c r="S261" s="13">
        <v>-1.259199E-5</v>
      </c>
      <c r="T261" s="13">
        <v>-6.6663059999999999E-5</v>
      </c>
      <c r="U261" s="13">
        <v>1.1240210000000001E-4</v>
      </c>
      <c r="V261" s="13">
        <v>-2.6007250000000001E-5</v>
      </c>
      <c r="W261" s="13">
        <v>-2.2559630000000001E-6</v>
      </c>
      <c r="X261" s="14">
        <v>3.4621190000000002E-6</v>
      </c>
      <c r="Y261" s="14">
        <v>6.6418570000000004E-7</v>
      </c>
      <c r="Z261" s="14">
        <v>7.2766909999999997E-5</v>
      </c>
      <c r="AA261" s="14">
        <v>2.3819600000000001E-4</v>
      </c>
      <c r="AB261" s="14">
        <v>-6.3417669999999999E-5</v>
      </c>
      <c r="AC261" s="14">
        <v>1.211863E-4</v>
      </c>
      <c r="AD261" s="13">
        <v>3.7471320000000001E-6</v>
      </c>
      <c r="AE261" s="13">
        <v>7.4237369999999997E-7</v>
      </c>
      <c r="AF261" s="13">
        <v>7.8199879999999995E-5</v>
      </c>
      <c r="AG261" s="13">
        <v>2.553298E-4</v>
      </c>
      <c r="AH261" s="13">
        <v>-6.6511780000000001E-5</v>
      </c>
      <c r="AI261" s="13">
        <v>1.276998E-4</v>
      </c>
      <c r="AJ261" s="14">
        <v>4.3800000000000004E-6</v>
      </c>
      <c r="AK261" s="14">
        <v>6.99E-7</v>
      </c>
      <c r="AL261" s="14">
        <v>8.6700000000000007E-5</v>
      </c>
      <c r="AM261" s="14">
        <v>2.81E-4</v>
      </c>
      <c r="AN261" s="14">
        <v>-7.2299999999999996E-5</v>
      </c>
      <c r="AO261" s="14">
        <v>1.3899999999999999E-4</v>
      </c>
    </row>
    <row r="262" spans="1:41" x14ac:dyDescent="0.2">
      <c r="A262" s="9">
        <v>300259</v>
      </c>
      <c r="B262" s="10">
        <v>8</v>
      </c>
      <c r="C262" s="10">
        <v>14</v>
      </c>
      <c r="D262" s="11">
        <v>0.7221257342369467</v>
      </c>
      <c r="E262" s="12">
        <v>85.232380248196378</v>
      </c>
      <c r="F262" s="13">
        <v>-5.5247059999999999E-5</v>
      </c>
      <c r="G262" s="13">
        <v>-9.041508E-7</v>
      </c>
      <c r="H262" s="13">
        <v>4.887592E-7</v>
      </c>
      <c r="I262" s="13">
        <v>2.610474E-6</v>
      </c>
      <c r="J262" s="13">
        <v>-8.2082610000000007E-6</v>
      </c>
      <c r="K262" s="13">
        <v>-1.856889E-5</v>
      </c>
      <c r="L262" s="14">
        <v>-8.0812539999999996E-7</v>
      </c>
      <c r="M262" s="14">
        <v>-1.7542270000000001E-5</v>
      </c>
      <c r="N262" s="14">
        <v>3.280986E-6</v>
      </c>
      <c r="O262" s="14">
        <v>4.1000239999999997E-5</v>
      </c>
      <c r="P262" s="14">
        <v>-3.0435230000000002E-6</v>
      </c>
      <c r="Q262" s="14">
        <v>-1.7468400000000001E-4</v>
      </c>
      <c r="R262" s="13">
        <v>-2.9585589999999999E-9</v>
      </c>
      <c r="S262" s="13">
        <v>-1.2282229999999999E-5</v>
      </c>
      <c r="T262" s="13">
        <v>-6.6669730000000005E-5</v>
      </c>
      <c r="U262" s="13">
        <v>1.171492E-4</v>
      </c>
      <c r="V262" s="13">
        <v>-8.6930180000000005E-6</v>
      </c>
      <c r="W262" s="13">
        <v>-4.0054300000000002E-6</v>
      </c>
      <c r="X262" s="14">
        <v>1.688384E-6</v>
      </c>
      <c r="Y262" s="14">
        <v>-7.0039239999999998E-6</v>
      </c>
      <c r="Z262" s="14">
        <v>7.2053189999999996E-5</v>
      </c>
      <c r="AA262" s="14">
        <v>2.369234E-4</v>
      </c>
      <c r="AB262" s="14">
        <v>-2.9004760000000001E-5</v>
      </c>
      <c r="AC262" s="14">
        <v>3.6405159999999999E-5</v>
      </c>
      <c r="AD262" s="13">
        <v>1.8473549999999999E-6</v>
      </c>
      <c r="AE262" s="13">
        <v>-7.2793410000000004E-6</v>
      </c>
      <c r="AF262" s="13">
        <v>7.7592539999999996E-5</v>
      </c>
      <c r="AG262" s="13">
        <v>2.544243E-4</v>
      </c>
      <c r="AH262" s="13">
        <v>-2.9505740000000001E-5</v>
      </c>
      <c r="AI262" s="13">
        <v>3.732482E-5</v>
      </c>
      <c r="AJ262" s="14">
        <v>2.3800000000000001E-6</v>
      </c>
      <c r="AK262" s="14">
        <v>-8.0199999999999994E-6</v>
      </c>
      <c r="AL262" s="14">
        <v>8.6100000000000006E-5</v>
      </c>
      <c r="AM262" s="14">
        <v>2.81E-4</v>
      </c>
      <c r="AN262" s="14">
        <v>-3.1300000000000002E-5</v>
      </c>
      <c r="AO262" s="14">
        <v>4.0800000000000002E-5</v>
      </c>
    </row>
    <row r="263" spans="1:41" x14ac:dyDescent="0.2">
      <c r="A263" s="9">
        <v>300260</v>
      </c>
      <c r="B263" s="10">
        <v>8</v>
      </c>
      <c r="C263" s="10">
        <v>15</v>
      </c>
      <c r="D263" s="11">
        <v>0.7221257342369467</v>
      </c>
      <c r="E263" s="12">
        <v>94.747404210572199</v>
      </c>
      <c r="F263" s="13">
        <v>-5.6699010000000001E-5</v>
      </c>
      <c r="G263" s="13">
        <v>5.8178320000000003E-7</v>
      </c>
      <c r="H263" s="13">
        <v>-2.7120269999999999E-7</v>
      </c>
      <c r="I263" s="13">
        <v>2.938458E-6</v>
      </c>
      <c r="J263" s="13">
        <v>-8.3283439999999999E-6</v>
      </c>
      <c r="K263" s="13">
        <v>-1.8702299999999999E-5</v>
      </c>
      <c r="L263" s="14">
        <v>2.3649949999999999E-6</v>
      </c>
      <c r="M263" s="14">
        <v>-1.7299340000000002E-5</v>
      </c>
      <c r="N263" s="14">
        <v>3.4135E-6</v>
      </c>
      <c r="O263" s="14">
        <v>6.7437920000000003E-6</v>
      </c>
      <c r="P263" s="14">
        <v>1.1035670000000001E-6</v>
      </c>
      <c r="Q263" s="14">
        <v>1.70068E-4</v>
      </c>
      <c r="R263" s="13">
        <v>1.7934029999999999E-7</v>
      </c>
      <c r="S263" s="13">
        <v>-1.205608E-5</v>
      </c>
      <c r="T263" s="13">
        <v>-6.6552720000000005E-5</v>
      </c>
      <c r="U263" s="13">
        <v>1.078266E-4</v>
      </c>
      <c r="V263" s="13">
        <v>7.6689330000000007E-6</v>
      </c>
      <c r="W263" s="13">
        <v>8.7284769999999999E-6</v>
      </c>
      <c r="X263" s="14">
        <v>6.3742399999999995E-7</v>
      </c>
      <c r="Y263" s="14">
        <v>-7.1868649999999998E-6</v>
      </c>
      <c r="Z263" s="14">
        <v>7.1159010000000002E-5</v>
      </c>
      <c r="AA263" s="14">
        <v>2.3634409999999999E-4</v>
      </c>
      <c r="AB263" s="14">
        <v>1.4931860000000001E-5</v>
      </c>
      <c r="AC263" s="14">
        <v>-2.3965399999999999E-5</v>
      </c>
      <c r="AD263" s="13">
        <v>7.038804E-7</v>
      </c>
      <c r="AE263" s="13">
        <v>-7.4366479999999997E-6</v>
      </c>
      <c r="AF263" s="13">
        <v>7.6823350000000004E-5</v>
      </c>
      <c r="AG263" s="13">
        <v>2.5432450000000001E-4</v>
      </c>
      <c r="AH263" s="13">
        <v>1.7580589999999998E-5</v>
      </c>
      <c r="AI263" s="13">
        <v>-2.5033910000000002E-5</v>
      </c>
      <c r="AJ263" s="14">
        <v>1.15E-6</v>
      </c>
      <c r="AK263" s="14">
        <v>-8.2700000000000004E-6</v>
      </c>
      <c r="AL263" s="14">
        <v>8.5500000000000005E-5</v>
      </c>
      <c r="AM263" s="14">
        <v>2.8200000000000002E-4</v>
      </c>
      <c r="AN263" s="14">
        <v>2.0599999999999999E-5</v>
      </c>
      <c r="AO263" s="14">
        <v>-2.4899999999999999E-5</v>
      </c>
    </row>
    <row r="264" spans="1:41" x14ac:dyDescent="0.2">
      <c r="A264" s="9">
        <v>300261</v>
      </c>
      <c r="B264" s="10">
        <v>8</v>
      </c>
      <c r="C264" s="10">
        <v>16</v>
      </c>
      <c r="D264" s="11">
        <v>0.72212573423694648</v>
      </c>
      <c r="E264" s="12">
        <v>103.1703907526411</v>
      </c>
      <c r="F264" s="13">
        <v>-5.7494139999999998E-5</v>
      </c>
      <c r="G264" s="13">
        <v>4.7283710000000002E-6</v>
      </c>
      <c r="H264" s="13">
        <v>-9.0297999999999995E-7</v>
      </c>
      <c r="I264" s="13">
        <v>-1.167095E-5</v>
      </c>
      <c r="J264" s="13">
        <v>-9.026897E-6</v>
      </c>
      <c r="K264" s="13">
        <v>-5.776219E-5</v>
      </c>
      <c r="L264" s="14">
        <v>5.7811670000000004E-6</v>
      </c>
      <c r="M264" s="14">
        <v>-4.0561410000000002E-5</v>
      </c>
      <c r="N264" s="14">
        <v>3.3943900000000002E-6</v>
      </c>
      <c r="O264" s="14">
        <v>3.2774310000000003E-5</v>
      </c>
      <c r="P264" s="14">
        <v>7.5324299999999996E-6</v>
      </c>
      <c r="Q264" s="14">
        <v>2.6518869999999999E-4</v>
      </c>
      <c r="R264" s="13">
        <v>2.2816249999999999E-6</v>
      </c>
      <c r="S264" s="13">
        <v>-1.226049E-5</v>
      </c>
      <c r="T264" s="13">
        <v>-6.6690709999999996E-5</v>
      </c>
      <c r="U264" s="13">
        <v>1.139087E-4</v>
      </c>
      <c r="V264" s="13">
        <v>2.8535540000000001E-5</v>
      </c>
      <c r="W264" s="13">
        <v>3.3988099999999998E-6</v>
      </c>
      <c r="X264" s="14">
        <v>-1.6773269999999999E-6</v>
      </c>
      <c r="Y264" s="14">
        <v>3.2411790000000003E-7</v>
      </c>
      <c r="Z264" s="14">
        <v>7.0446409999999998E-5</v>
      </c>
      <c r="AA264" s="14">
        <v>2.2898410000000001E-4</v>
      </c>
      <c r="AB264" s="14">
        <v>4.5191529999999998E-5</v>
      </c>
      <c r="AC264" s="14">
        <v>-1.143107E-4</v>
      </c>
      <c r="AD264" s="13">
        <v>-1.74263E-6</v>
      </c>
      <c r="AE264" s="13">
        <v>4.6551069999999999E-7</v>
      </c>
      <c r="AF264" s="13">
        <v>7.6208129999999995E-5</v>
      </c>
      <c r="AG264" s="13">
        <v>2.4661529999999999E-4</v>
      </c>
      <c r="AH264" s="13">
        <v>5.0163610000000003E-5</v>
      </c>
      <c r="AI264" s="13">
        <v>-1.204064E-4</v>
      </c>
      <c r="AJ264" s="14">
        <v>-1.4300000000000001E-6</v>
      </c>
      <c r="AK264" s="14">
        <v>1.8799999999999999E-7</v>
      </c>
      <c r="AL264" s="14">
        <v>8.4900000000000004E-5</v>
      </c>
      <c r="AM264" s="14">
        <v>2.7300000000000002E-4</v>
      </c>
      <c r="AN264" s="14">
        <v>5.6700000000000003E-5</v>
      </c>
      <c r="AO264" s="14">
        <v>-1.2999999999999999E-4</v>
      </c>
    </row>
    <row r="265" spans="1:41" x14ac:dyDescent="0.2">
      <c r="A265" s="9">
        <v>300262</v>
      </c>
      <c r="B265" s="10">
        <v>8</v>
      </c>
      <c r="C265" s="10">
        <v>17</v>
      </c>
      <c r="D265" s="11">
        <v>0.72212573423694659</v>
      </c>
      <c r="E265" s="12">
        <v>111.5801414910127</v>
      </c>
      <c r="F265" s="13">
        <v>-5.8840640000000003E-5</v>
      </c>
      <c r="G265" s="13">
        <v>1.103016E-5</v>
      </c>
      <c r="H265" s="13">
        <v>-1.348696E-6</v>
      </c>
      <c r="I265" s="13">
        <v>-1.5210109999999999E-5</v>
      </c>
      <c r="J265" s="13">
        <v>-1.201266E-5</v>
      </c>
      <c r="K265" s="13">
        <v>-6.1815790000000005E-5</v>
      </c>
      <c r="L265" s="14">
        <v>1.092428E-5</v>
      </c>
      <c r="M265" s="14">
        <v>-6.4339880000000002E-5</v>
      </c>
      <c r="N265" s="14">
        <v>3.2781870000000001E-6</v>
      </c>
      <c r="O265" s="14">
        <v>3.0318279999999999E-5</v>
      </c>
      <c r="P265" s="14">
        <v>1.132457E-5</v>
      </c>
      <c r="Q265" s="14">
        <v>1.899449E-4</v>
      </c>
      <c r="R265" s="13">
        <v>4.7282080000000001E-6</v>
      </c>
      <c r="S265" s="13">
        <v>-1.159304E-5</v>
      </c>
      <c r="T265" s="13">
        <v>-6.6644959999999994E-5</v>
      </c>
      <c r="U265" s="13">
        <v>1.066995E-4</v>
      </c>
      <c r="V265" s="13">
        <v>4.3685479999999999E-5</v>
      </c>
      <c r="W265" s="13">
        <v>2.1210659999999998E-6</v>
      </c>
      <c r="X265" s="14">
        <v>-5.4138620000000002E-6</v>
      </c>
      <c r="Y265" s="14">
        <v>1.1056730000000001E-5</v>
      </c>
      <c r="Z265" s="14">
        <v>6.9535829999999995E-5</v>
      </c>
      <c r="AA265" s="14">
        <v>2.213049E-4</v>
      </c>
      <c r="AB265" s="14">
        <v>7.828906E-5</v>
      </c>
      <c r="AC265" s="14">
        <v>-9.2182770000000006E-5</v>
      </c>
      <c r="AD265" s="13">
        <v>-5.679629E-6</v>
      </c>
      <c r="AE265" s="13">
        <v>1.175929E-5</v>
      </c>
      <c r="AF265" s="13">
        <v>7.536876E-5</v>
      </c>
      <c r="AG265" s="13">
        <v>2.3845419999999999E-4</v>
      </c>
      <c r="AH265" s="13">
        <v>8.5698350000000003E-5</v>
      </c>
      <c r="AI265" s="13">
        <v>-9.6817740000000003E-5</v>
      </c>
      <c r="AJ265" s="14">
        <v>-5.6400000000000002E-6</v>
      </c>
      <c r="AK265" s="14">
        <v>1.24E-5</v>
      </c>
      <c r="AL265" s="14">
        <v>8.4099999999999998E-5</v>
      </c>
      <c r="AM265" s="14">
        <v>2.6400000000000002E-4</v>
      </c>
      <c r="AN265" s="14">
        <v>9.6000000000000002E-5</v>
      </c>
      <c r="AO265" s="14">
        <v>-1.05E-4</v>
      </c>
    </row>
    <row r="266" spans="1:41" x14ac:dyDescent="0.2">
      <c r="A266" s="9">
        <v>300263</v>
      </c>
      <c r="B266" s="10">
        <v>8</v>
      </c>
      <c r="C266" s="10">
        <v>18</v>
      </c>
      <c r="D266" s="11">
        <v>0.7221257342369467</v>
      </c>
      <c r="E266" s="12">
        <v>119.9898922293843</v>
      </c>
      <c r="F266" s="13">
        <v>-5.8699860000000001E-5</v>
      </c>
      <c r="G266" s="13">
        <v>1.392317E-5</v>
      </c>
      <c r="H266" s="13">
        <v>-1.718356E-6</v>
      </c>
      <c r="I266" s="13">
        <v>-1.624741E-5</v>
      </c>
      <c r="J266" s="13">
        <v>-1.55988E-5</v>
      </c>
      <c r="K266" s="13">
        <v>1.518641E-5</v>
      </c>
      <c r="L266" s="14">
        <v>1.314875E-5</v>
      </c>
      <c r="M266" s="14">
        <v>-7.5104720000000001E-5</v>
      </c>
      <c r="N266" s="14">
        <v>3.1164689999999999E-6</v>
      </c>
      <c r="O266" s="14">
        <v>2.786735E-5</v>
      </c>
      <c r="P266" s="14">
        <v>1.431884E-5</v>
      </c>
      <c r="Q266" s="14">
        <v>9.7220150000000005E-6</v>
      </c>
      <c r="R266" s="13">
        <v>6.9335489999999996E-6</v>
      </c>
      <c r="S266" s="13">
        <v>-1.050275E-5</v>
      </c>
      <c r="T266" s="13">
        <v>-6.6594779999999993E-5</v>
      </c>
      <c r="U266" s="13">
        <v>9.9251410000000004E-5</v>
      </c>
      <c r="V266" s="13">
        <v>5.7808639999999997E-5</v>
      </c>
      <c r="W266" s="13">
        <v>4.4166209999999999E-7</v>
      </c>
      <c r="X266" s="14">
        <v>-7.6269809999999997E-6</v>
      </c>
      <c r="Y266" s="14">
        <v>1.56544E-5</v>
      </c>
      <c r="Z266" s="14">
        <v>6.8626630000000007E-5</v>
      </c>
      <c r="AA266" s="14">
        <v>2.0510759999999999E-4</v>
      </c>
      <c r="AB266" s="14">
        <v>1.086382E-4</v>
      </c>
      <c r="AC266" s="14">
        <v>3.9222969999999998E-6</v>
      </c>
      <c r="AD266" s="13">
        <v>-7.9974390000000007E-6</v>
      </c>
      <c r="AE266" s="13">
        <v>1.657345E-5</v>
      </c>
      <c r="AF266" s="13">
        <v>7.4506059999999999E-5</v>
      </c>
      <c r="AG266" s="13">
        <v>2.2118619999999999E-4</v>
      </c>
      <c r="AH266" s="13">
        <v>1.183118E-4</v>
      </c>
      <c r="AI266" s="13">
        <v>4.5499350000000002E-6</v>
      </c>
      <c r="AJ266" s="14">
        <v>-8.1100000000000003E-6</v>
      </c>
      <c r="AK266" s="14">
        <v>1.77E-5</v>
      </c>
      <c r="AL266" s="14">
        <v>8.3300000000000005E-5</v>
      </c>
      <c r="AM266" s="14">
        <v>2.4499999999999999E-4</v>
      </c>
      <c r="AN266" s="14">
        <v>1.3200000000000001E-4</v>
      </c>
      <c r="AO266" s="14">
        <v>4.9200000000000003E-6</v>
      </c>
    </row>
    <row r="267" spans="1:41" x14ac:dyDescent="0.2">
      <c r="A267" s="9">
        <v>300264</v>
      </c>
      <c r="B267" s="10">
        <v>8</v>
      </c>
      <c r="C267" s="10">
        <v>19</v>
      </c>
      <c r="D267" s="11">
        <v>0.7221257342369467</v>
      </c>
      <c r="E267" s="12">
        <v>128.39964296775591</v>
      </c>
      <c r="F267" s="13">
        <v>-5.2791750000000002E-5</v>
      </c>
      <c r="G267" s="13">
        <v>8.5144669999999993E-6</v>
      </c>
      <c r="H267" s="13">
        <v>-2.0511039999999998E-6</v>
      </c>
      <c r="I267" s="13">
        <v>-1.7093079999999999E-5</v>
      </c>
      <c r="J267" s="13">
        <v>-2.0283489999999999E-5</v>
      </c>
      <c r="K267" s="13">
        <v>1.3375419999999999E-4</v>
      </c>
      <c r="L267" s="14">
        <v>7.2089940000000002E-6</v>
      </c>
      <c r="M267" s="14">
        <v>-7.0323349999999995E-5</v>
      </c>
      <c r="N267" s="14">
        <v>2.8787550000000001E-6</v>
      </c>
      <c r="O267" s="14">
        <v>2.4949499999999999E-5</v>
      </c>
      <c r="P267" s="14">
        <v>1.64807E-5</v>
      </c>
      <c r="Q267" s="14">
        <v>-1.4873419999999999E-4</v>
      </c>
      <c r="R267" s="13">
        <v>8.9319119999999995E-6</v>
      </c>
      <c r="S267" s="13">
        <v>-8.9360689999999992E-6</v>
      </c>
      <c r="T267" s="13">
        <v>-6.6599550000000002E-5</v>
      </c>
      <c r="U267" s="13">
        <v>9.0210740000000003E-5</v>
      </c>
      <c r="V267" s="13">
        <v>7.1689110000000005E-5</v>
      </c>
      <c r="W267" s="13">
        <v>-1.0744409999999999E-6</v>
      </c>
      <c r="X267" s="14">
        <v>-4.7994719999999996E-6</v>
      </c>
      <c r="Y267" s="14">
        <v>1.115816E-5</v>
      </c>
      <c r="Z267" s="14">
        <v>6.7855120000000002E-5</v>
      </c>
      <c r="AA267" s="14">
        <v>1.831949E-4</v>
      </c>
      <c r="AB267" s="14">
        <v>1.3619279999999999E-4</v>
      </c>
      <c r="AC267" s="14">
        <v>1.0471119999999999E-4</v>
      </c>
      <c r="AD267" s="13">
        <v>-4.988724E-6</v>
      </c>
      <c r="AE267" s="13">
        <v>1.1812819999999999E-5</v>
      </c>
      <c r="AF267" s="13">
        <v>7.3762269999999995E-5</v>
      </c>
      <c r="AG267" s="13">
        <v>1.9779079999999999E-4</v>
      </c>
      <c r="AH267" s="13">
        <v>1.4795530000000001E-4</v>
      </c>
      <c r="AI267" s="13">
        <v>1.107282E-4</v>
      </c>
      <c r="AJ267" s="14">
        <v>-4.8199999999999996E-6</v>
      </c>
      <c r="AK267" s="14">
        <v>1.26E-5</v>
      </c>
      <c r="AL267" s="14">
        <v>8.25E-5</v>
      </c>
      <c r="AM267" s="14">
        <v>2.1900000000000001E-4</v>
      </c>
      <c r="AN267" s="14">
        <v>1.65E-4</v>
      </c>
      <c r="AO267" s="14">
        <v>1.2E-4</v>
      </c>
    </row>
    <row r="268" spans="1:41" x14ac:dyDescent="0.2">
      <c r="A268" s="9">
        <v>300265</v>
      </c>
      <c r="B268" s="10">
        <v>8</v>
      </c>
      <c r="C268" s="10">
        <v>20</v>
      </c>
      <c r="D268" s="11">
        <v>0.72212573423694659</v>
      </c>
      <c r="E268" s="12">
        <v>136.80939370612751</v>
      </c>
      <c r="F268" s="13">
        <v>-3.9913880000000003E-5</v>
      </c>
      <c r="G268" s="13">
        <v>-3.8422929999999996E-6</v>
      </c>
      <c r="H268" s="13">
        <v>-2.3226309999999998E-6</v>
      </c>
      <c r="I268" s="13">
        <v>-1.7280200000000001E-5</v>
      </c>
      <c r="J268" s="13">
        <v>-2.6777140000000001E-5</v>
      </c>
      <c r="K268" s="13">
        <v>2.045583E-4</v>
      </c>
      <c r="L268" s="14">
        <v>-5.2625199999999997E-6</v>
      </c>
      <c r="M268" s="14">
        <v>-5.7805259999999998E-5</v>
      </c>
      <c r="N268" s="14">
        <v>2.5358439999999999E-6</v>
      </c>
      <c r="O268" s="14">
        <v>2.286846E-5</v>
      </c>
      <c r="P268" s="14">
        <v>1.8826139999999999E-5</v>
      </c>
      <c r="Q268" s="14">
        <v>-1.859668E-4</v>
      </c>
      <c r="R268" s="13">
        <v>1.0468999999999999E-5</v>
      </c>
      <c r="S268" s="13">
        <v>-7.1095560000000001E-6</v>
      </c>
      <c r="T268" s="13">
        <v>-6.6641980000000002E-5</v>
      </c>
      <c r="U268" s="13">
        <v>7.8726459999999996E-5</v>
      </c>
      <c r="V268" s="13">
        <v>8.4458399999999998E-5</v>
      </c>
      <c r="W268" s="13">
        <v>-2.1848740000000002E-6</v>
      </c>
      <c r="X268" s="14">
        <v>2.3983500000000001E-6</v>
      </c>
      <c r="Y268" s="14">
        <v>1.604842E-6</v>
      </c>
      <c r="Z268" s="14">
        <v>6.7247960000000001E-5</v>
      </c>
      <c r="AA268" s="14">
        <v>1.5772940000000001E-4</v>
      </c>
      <c r="AB268" s="14">
        <v>1.5828859999999999E-4</v>
      </c>
      <c r="AC268" s="14">
        <v>1.2858269999999999E-4</v>
      </c>
      <c r="AD268" s="13">
        <v>2.638621E-6</v>
      </c>
      <c r="AE268" s="13">
        <v>1.739161E-6</v>
      </c>
      <c r="AF268" s="13">
        <v>7.3167499999999994E-5</v>
      </c>
      <c r="AG268" s="13">
        <v>1.704807E-4</v>
      </c>
      <c r="AH268" s="13">
        <v>1.7180750000000001E-4</v>
      </c>
      <c r="AI268" s="13">
        <v>1.359268E-4</v>
      </c>
      <c r="AJ268" s="14">
        <v>3.4599999999999999E-6</v>
      </c>
      <c r="AK268" s="14">
        <v>1.75E-6</v>
      </c>
      <c r="AL268" s="14">
        <v>8.2000000000000001E-5</v>
      </c>
      <c r="AM268" s="14">
        <v>1.8900000000000001E-4</v>
      </c>
      <c r="AN268" s="14">
        <v>1.92E-4</v>
      </c>
      <c r="AO268" s="14">
        <v>1.47E-4</v>
      </c>
    </row>
    <row r="269" spans="1:41" x14ac:dyDescent="0.2">
      <c r="A269" s="9">
        <v>300266</v>
      </c>
      <c r="B269" s="10">
        <v>8</v>
      </c>
      <c r="C269" s="10">
        <v>21</v>
      </c>
      <c r="D269" s="11">
        <v>0.72212573423694659</v>
      </c>
      <c r="E269" s="12">
        <v>145.23238024819639</v>
      </c>
      <c r="F269" s="13">
        <v>-2.622703E-5</v>
      </c>
      <c r="G269" s="13">
        <v>-1.5946600000000001E-5</v>
      </c>
      <c r="H269" s="13">
        <v>-2.5970369999999998E-6</v>
      </c>
      <c r="I269" s="13">
        <v>-1.5829369999999999E-5</v>
      </c>
      <c r="J269" s="13">
        <v>-3.0354000000000001E-5</v>
      </c>
      <c r="K269" s="13">
        <v>1.4199629999999999E-4</v>
      </c>
      <c r="L269" s="14">
        <v>-1.5850570000000002E-5</v>
      </c>
      <c r="M269" s="14">
        <v>-4.65623E-5</v>
      </c>
      <c r="N269" s="14">
        <v>2.0637709999999999E-6</v>
      </c>
      <c r="O269" s="14">
        <v>1.8854510000000001E-5</v>
      </c>
      <c r="P269" s="14">
        <v>1.5396320000000002E-5</v>
      </c>
      <c r="Q269" s="14">
        <v>-1.034231E-4</v>
      </c>
      <c r="R269" s="13">
        <v>1.0657259999999999E-5</v>
      </c>
      <c r="S269" s="13">
        <v>-6.156559E-6</v>
      </c>
      <c r="T269" s="13">
        <v>-6.6642380000000003E-5</v>
      </c>
      <c r="U269" s="13">
        <v>6.6151029999999999E-5</v>
      </c>
      <c r="V269" s="13">
        <v>9.7240029999999999E-5</v>
      </c>
      <c r="W269" s="13">
        <v>-4.1326979999999998E-6</v>
      </c>
      <c r="X269" s="14">
        <v>6.8648480000000004E-6</v>
      </c>
      <c r="Y269" s="14">
        <v>-3.3480189999999999E-6</v>
      </c>
      <c r="Z269" s="14">
        <v>6.6526059999999997E-5</v>
      </c>
      <c r="AA269" s="14">
        <v>1.3254409999999999E-4</v>
      </c>
      <c r="AB269" s="14">
        <v>1.7479710000000001E-4</v>
      </c>
      <c r="AC269" s="14">
        <v>3.752935E-6</v>
      </c>
      <c r="AD269" s="13">
        <v>7.353967E-6</v>
      </c>
      <c r="AE269" s="13">
        <v>-3.472363E-6</v>
      </c>
      <c r="AF269" s="13">
        <v>7.2431559999999997E-5</v>
      </c>
      <c r="AG269" s="13">
        <v>1.4330699999999999E-4</v>
      </c>
      <c r="AH269" s="13">
        <v>1.897561E-4</v>
      </c>
      <c r="AI269" s="13">
        <v>3.7507010000000002E-6</v>
      </c>
      <c r="AJ269" s="14">
        <v>8.4100000000000008E-6</v>
      </c>
      <c r="AK269" s="14">
        <v>-3.7699999999999999E-6</v>
      </c>
      <c r="AL269" s="14">
        <v>8.1299999999999997E-5</v>
      </c>
      <c r="AM269" s="14">
        <v>1.5899999999999999E-4</v>
      </c>
      <c r="AN269" s="14">
        <v>2.12E-4</v>
      </c>
      <c r="AO269" s="14">
        <v>7.5199999999999996E-7</v>
      </c>
    </row>
    <row r="270" spans="1:41" x14ac:dyDescent="0.2">
      <c r="A270" s="9">
        <v>300267</v>
      </c>
      <c r="B270" s="10">
        <v>8</v>
      </c>
      <c r="C270" s="10">
        <v>22</v>
      </c>
      <c r="D270" s="11">
        <v>0.72212573423694648</v>
      </c>
      <c r="E270" s="12">
        <v>154.7474042105722</v>
      </c>
      <c r="F270" s="13">
        <v>-2.842525E-5</v>
      </c>
      <c r="G270" s="13">
        <v>-1.868886E-5</v>
      </c>
      <c r="H270" s="13">
        <v>-3.0917789999999998E-6</v>
      </c>
      <c r="I270" s="13">
        <v>2.2484200000000001E-6</v>
      </c>
      <c r="J270" s="13">
        <v>-6.345399E-6</v>
      </c>
      <c r="K270" s="13">
        <v>-1.566343E-4</v>
      </c>
      <c r="L270" s="14">
        <v>-1.690565E-5</v>
      </c>
      <c r="M270" s="14">
        <v>-4.5573099999999999E-5</v>
      </c>
      <c r="N270" s="14">
        <v>1.4718809999999999E-6</v>
      </c>
      <c r="O270" s="14">
        <v>8.7267370000000002E-6</v>
      </c>
      <c r="P270" s="14">
        <v>1.793604E-6</v>
      </c>
      <c r="Q270" s="14">
        <v>6.883731E-5</v>
      </c>
      <c r="R270" s="13">
        <v>1.054999E-5</v>
      </c>
      <c r="S270" s="13">
        <v>-5.8900210000000003E-6</v>
      </c>
      <c r="T270" s="13">
        <v>-6.6525340000000001E-5</v>
      </c>
      <c r="U270" s="13">
        <v>4.7378830000000003E-5</v>
      </c>
      <c r="V270" s="13">
        <v>9.7348620000000006E-5</v>
      </c>
      <c r="W270" s="13">
        <v>8.8649129999999993E-6</v>
      </c>
      <c r="X270" s="14">
        <v>5.7906470000000003E-6</v>
      </c>
      <c r="Y270" s="14">
        <v>-3.970378E-6</v>
      </c>
      <c r="Z270" s="14">
        <v>6.5332319999999999E-5</v>
      </c>
      <c r="AA270" s="14">
        <v>1.017391E-4</v>
      </c>
      <c r="AB270" s="14">
        <v>1.9095320000000001E-4</v>
      </c>
      <c r="AC270" s="14">
        <v>-1.0085799999999999E-5</v>
      </c>
      <c r="AD270" s="13">
        <v>6.3065020000000002E-6</v>
      </c>
      <c r="AE270" s="13">
        <v>-4.186045E-6</v>
      </c>
      <c r="AF270" s="13">
        <v>7.1190420000000003E-5</v>
      </c>
      <c r="AG270" s="13">
        <v>1.100228E-4</v>
      </c>
      <c r="AH270" s="13">
        <v>2.07152E-4</v>
      </c>
      <c r="AI270" s="13">
        <v>-8.3570109999999999E-6</v>
      </c>
      <c r="AJ270" s="14">
        <v>7.17E-6</v>
      </c>
      <c r="AK270" s="14">
        <v>-4.5399999999999997E-6</v>
      </c>
      <c r="AL270" s="14">
        <v>8.0000000000000007E-5</v>
      </c>
      <c r="AM270" s="14">
        <v>1.2300000000000001E-4</v>
      </c>
      <c r="AN270" s="14">
        <v>2.32E-4</v>
      </c>
      <c r="AO270" s="14">
        <v>-7.3200000000000002E-6</v>
      </c>
    </row>
    <row r="271" spans="1:41" x14ac:dyDescent="0.2">
      <c r="A271" s="9">
        <v>300268</v>
      </c>
      <c r="B271" s="10">
        <v>8</v>
      </c>
      <c r="C271" s="10">
        <v>23</v>
      </c>
      <c r="D271" s="11">
        <v>0.72212573423694659</v>
      </c>
      <c r="E271" s="12">
        <v>163.17039075264111</v>
      </c>
      <c r="F271" s="13">
        <v>-4.9345360000000001E-5</v>
      </c>
      <c r="G271" s="13">
        <v>-1.048587E-5</v>
      </c>
      <c r="H271" s="13">
        <v>-3.3911180000000001E-6</v>
      </c>
      <c r="I271" s="13">
        <v>-7.5513449999999998E-6</v>
      </c>
      <c r="J271" s="13">
        <v>-3.5152759999999997E-5</v>
      </c>
      <c r="K271" s="13">
        <v>-2.5854129999999998E-4</v>
      </c>
      <c r="L271" s="14">
        <v>-9.4330700000000008E-6</v>
      </c>
      <c r="M271" s="14">
        <v>-4.8710189999999999E-5</v>
      </c>
      <c r="N271" s="14">
        <v>9.1519110000000005E-7</v>
      </c>
      <c r="O271" s="14">
        <v>6.6484410000000002E-6</v>
      </c>
      <c r="P271" s="14">
        <v>3.4128230000000002E-6</v>
      </c>
      <c r="Q271" s="14">
        <v>8.2570849999999996E-5</v>
      </c>
      <c r="R271" s="13">
        <v>1.1780290000000001E-5</v>
      </c>
      <c r="S271" s="13">
        <v>-4.1755790000000004E-6</v>
      </c>
      <c r="T271" s="13">
        <v>-6.666965E-5</v>
      </c>
      <c r="U271" s="13">
        <v>3.2357309999999997E-5</v>
      </c>
      <c r="V271" s="13">
        <v>1.130177E-4</v>
      </c>
      <c r="W271" s="13">
        <v>3.3359239999999999E-6</v>
      </c>
      <c r="X271" s="14">
        <v>-1.6468170000000001E-6</v>
      </c>
      <c r="Y271" s="14">
        <v>-2.8021039999999999E-6</v>
      </c>
      <c r="Z271" s="14">
        <v>6.4198490000000005E-5</v>
      </c>
      <c r="AA271" s="14">
        <v>7.2226080000000002E-5</v>
      </c>
      <c r="AB271" s="14">
        <v>2.0075529999999999E-4</v>
      </c>
      <c r="AC271" s="14">
        <v>-1.2160629999999999E-4</v>
      </c>
      <c r="AD271" s="13">
        <v>-1.409214E-6</v>
      </c>
      <c r="AE271" s="13">
        <v>-2.988198E-6</v>
      </c>
      <c r="AF271" s="13">
        <v>6.9990899999999994E-5</v>
      </c>
      <c r="AG271" s="13">
        <v>7.7936079999999999E-5</v>
      </c>
      <c r="AH271" s="13">
        <v>2.175783E-4</v>
      </c>
      <c r="AI271" s="13">
        <v>-1.2782740000000001E-4</v>
      </c>
      <c r="AJ271" s="14">
        <v>-1.1599999999999999E-6</v>
      </c>
      <c r="AK271" s="14">
        <v>-3.2899999999999998E-6</v>
      </c>
      <c r="AL271" s="14">
        <v>7.8700000000000002E-5</v>
      </c>
      <c r="AM271" s="14">
        <v>8.6799999999999996E-5</v>
      </c>
      <c r="AN271" s="14">
        <v>2.4399999999999999E-4</v>
      </c>
      <c r="AO271" s="14">
        <v>-1.3899999999999999E-4</v>
      </c>
    </row>
    <row r="272" spans="1:41" x14ac:dyDescent="0.2">
      <c r="A272" s="9">
        <v>300269</v>
      </c>
      <c r="B272" s="10">
        <v>8</v>
      </c>
      <c r="C272" s="10">
        <v>24</v>
      </c>
      <c r="D272" s="11">
        <v>0.72212573423694648</v>
      </c>
      <c r="E272" s="12">
        <v>171.58014149101271</v>
      </c>
      <c r="F272" s="13">
        <v>-7.2471619999999994E-5</v>
      </c>
      <c r="G272" s="13">
        <v>-3.0544310000000001E-6</v>
      </c>
      <c r="H272" s="13">
        <v>-3.513341E-6</v>
      </c>
      <c r="I272" s="13">
        <v>-3.2356699999999998E-6</v>
      </c>
      <c r="J272" s="13">
        <v>-3.723173E-5</v>
      </c>
      <c r="K272" s="13">
        <v>-1.95405E-4</v>
      </c>
      <c r="L272" s="14">
        <v>-3.160307E-6</v>
      </c>
      <c r="M272" s="14">
        <v>-5.0708899999999998E-5</v>
      </c>
      <c r="N272" s="14">
        <v>4.710889E-7</v>
      </c>
      <c r="O272" s="14">
        <v>5.0992119999999997E-6</v>
      </c>
      <c r="P272" s="14">
        <v>-6.4986919999999999E-7</v>
      </c>
      <c r="Q272" s="14">
        <v>4.1438430000000002E-5</v>
      </c>
      <c r="R272" s="13">
        <v>1.2416210000000001E-5</v>
      </c>
      <c r="S272" s="13">
        <v>-1.7216050000000001E-6</v>
      </c>
      <c r="T272" s="13">
        <v>-6.6633650000000002E-5</v>
      </c>
      <c r="U272" s="13">
        <v>1.5630960000000001E-5</v>
      </c>
      <c r="V272" s="13">
        <v>1.143112E-4</v>
      </c>
      <c r="W272" s="13">
        <v>2.0148160000000002E-6</v>
      </c>
      <c r="X272" s="14">
        <v>-1.346795E-5</v>
      </c>
      <c r="Y272" s="14">
        <v>-8.689109E-7</v>
      </c>
      <c r="Z272" s="14">
        <v>6.3079490000000004E-5</v>
      </c>
      <c r="AA272" s="14">
        <v>4.1274130000000001E-5</v>
      </c>
      <c r="AB272" s="14">
        <v>2.1399219999999999E-4</v>
      </c>
      <c r="AC272" s="14">
        <v>-9.8391109999999995E-5</v>
      </c>
      <c r="AD272" s="13">
        <v>-1.385555E-5</v>
      </c>
      <c r="AE272" s="13">
        <v>-9.3873679999999999E-7</v>
      </c>
      <c r="AF272" s="13">
        <v>6.8798410000000003E-5</v>
      </c>
      <c r="AG272" s="13">
        <v>4.4604129999999997E-5</v>
      </c>
      <c r="AH272" s="13">
        <v>2.3162780000000001E-4</v>
      </c>
      <c r="AI272" s="13">
        <v>-1.037376E-4</v>
      </c>
      <c r="AJ272" s="14">
        <v>-1.47E-5</v>
      </c>
      <c r="AK272" s="14">
        <v>-1.0699999999999999E-6</v>
      </c>
      <c r="AL272" s="14">
        <v>7.7399999999999998E-5</v>
      </c>
      <c r="AM272" s="14">
        <v>4.9599999999999999E-5</v>
      </c>
      <c r="AN272" s="14">
        <v>2.5900000000000001E-4</v>
      </c>
      <c r="AO272" s="14">
        <v>-1.13E-4</v>
      </c>
    </row>
    <row r="273" spans="1:41" x14ac:dyDescent="0.2">
      <c r="A273" s="9">
        <v>300270</v>
      </c>
      <c r="B273" s="10">
        <v>8</v>
      </c>
      <c r="C273" s="10">
        <v>25</v>
      </c>
      <c r="D273" s="11">
        <v>0.72212573423694659</v>
      </c>
      <c r="E273" s="12">
        <v>179.98989222938431</v>
      </c>
      <c r="F273" s="13">
        <v>-8.2725990000000007E-5</v>
      </c>
      <c r="G273" s="13">
        <v>7.2274190000000004E-7</v>
      </c>
      <c r="H273" s="13">
        <v>-3.55812E-6</v>
      </c>
      <c r="I273" s="13">
        <v>1.364838E-6</v>
      </c>
      <c r="J273" s="13">
        <v>-3.8035789999999999E-5</v>
      </c>
      <c r="K273" s="13">
        <v>-8.2630800000000004E-7</v>
      </c>
      <c r="L273" s="14">
        <v>-5.1677150000000002E-8</v>
      </c>
      <c r="M273" s="14">
        <v>-5.1078580000000001E-5</v>
      </c>
      <c r="N273" s="14">
        <v>7.0094660000000004E-8</v>
      </c>
      <c r="O273" s="14">
        <v>5.4303640000000004E-6</v>
      </c>
      <c r="P273" s="14">
        <v>-3.2934129999999998E-6</v>
      </c>
      <c r="Q273" s="14">
        <v>1.8012819999999999E-5</v>
      </c>
      <c r="R273" s="13">
        <v>1.256261E-5</v>
      </c>
      <c r="S273" s="13">
        <v>7.3415789999999996E-7</v>
      </c>
      <c r="T273" s="13">
        <v>-6.6594839999999997E-5</v>
      </c>
      <c r="U273" s="13">
        <v>-3.2699009999999998E-7</v>
      </c>
      <c r="V273" s="13">
        <v>1.148845E-4</v>
      </c>
      <c r="W273" s="13">
        <v>3.2861680000000003E-7</v>
      </c>
      <c r="X273" s="14">
        <v>-1.8960000000000001E-5</v>
      </c>
      <c r="Y273" s="14">
        <v>-5.919352E-7</v>
      </c>
      <c r="Z273" s="14">
        <v>6.2182419999999997E-5</v>
      </c>
      <c r="AA273" s="14">
        <v>6.8541070000000001E-6</v>
      </c>
      <c r="AB273" s="14">
        <v>2.1640219999999999E-4</v>
      </c>
      <c r="AC273" s="14">
        <v>1.2596350000000001E-6</v>
      </c>
      <c r="AD273" s="13">
        <v>-1.9659560000000001E-5</v>
      </c>
      <c r="AE273" s="13">
        <v>-6.3281329999999997E-7</v>
      </c>
      <c r="AF273" s="13">
        <v>6.7821240000000003E-5</v>
      </c>
      <c r="AG273" s="13">
        <v>7.5852559999999997E-6</v>
      </c>
      <c r="AH273" s="13">
        <v>2.3412770000000001E-4</v>
      </c>
      <c r="AI273" s="13">
        <v>1.1720379999999999E-6</v>
      </c>
      <c r="AJ273" s="14">
        <v>-2.1100000000000001E-5</v>
      </c>
      <c r="AK273" s="14">
        <v>-7.7000000000000004E-7</v>
      </c>
      <c r="AL273" s="14">
        <v>7.6299999999999998E-5</v>
      </c>
      <c r="AM273" s="14">
        <v>8.3799999999999994E-6</v>
      </c>
      <c r="AN273" s="14">
        <v>2.6200000000000003E-4</v>
      </c>
      <c r="AO273" s="14">
        <v>1.0100000000000001E-6</v>
      </c>
    </row>
    <row r="274" spans="1:41" x14ac:dyDescent="0.2">
      <c r="A274" s="9">
        <v>300271</v>
      </c>
      <c r="B274" s="10">
        <v>8</v>
      </c>
      <c r="C274" s="10">
        <v>26</v>
      </c>
      <c r="D274" s="11">
        <v>0.7221257342369467</v>
      </c>
      <c r="E274" s="12">
        <v>-171.60035703224409</v>
      </c>
      <c r="F274" s="13">
        <v>-7.2748909999999998E-5</v>
      </c>
      <c r="G274" s="13">
        <v>4.3132789999999999E-6</v>
      </c>
      <c r="H274" s="13">
        <v>-3.5186270000000002E-6</v>
      </c>
      <c r="I274" s="13">
        <v>6.0668110000000002E-6</v>
      </c>
      <c r="J274" s="13">
        <v>-3.8320869999999999E-5</v>
      </c>
      <c r="K274" s="13">
        <v>1.956847E-4</v>
      </c>
      <c r="L274" s="14">
        <v>3.007806E-6</v>
      </c>
      <c r="M274" s="14">
        <v>-5.0366189999999998E-5</v>
      </c>
      <c r="N274" s="14">
        <v>-3.3693079999999998E-7</v>
      </c>
      <c r="O274" s="14">
        <v>6.9121170000000001E-6</v>
      </c>
      <c r="P274" s="14">
        <v>-6.6791930000000004E-6</v>
      </c>
      <c r="Q274" s="14">
        <v>4.1467439999999998E-5</v>
      </c>
      <c r="R274" s="13">
        <v>1.219293E-5</v>
      </c>
      <c r="S274" s="13">
        <v>3.2474189999999999E-6</v>
      </c>
      <c r="T274" s="13">
        <v>-6.6610909999999997E-5</v>
      </c>
      <c r="U274" s="13">
        <v>-1.6871209999999999E-5</v>
      </c>
      <c r="V274" s="13">
        <v>1.1394750000000001E-4</v>
      </c>
      <c r="W274" s="13">
        <v>-1.1796920000000001E-6</v>
      </c>
      <c r="X274" s="14">
        <v>-1.371955E-5</v>
      </c>
      <c r="Y274" s="14">
        <v>-3.3339030000000003E-7</v>
      </c>
      <c r="Z274" s="14">
        <v>6.1717279999999998E-5</v>
      </c>
      <c r="AA274" s="14">
        <v>-2.901985E-5</v>
      </c>
      <c r="AB274" s="14">
        <v>2.1376380000000001E-4</v>
      </c>
      <c r="AC274" s="14">
        <v>1.053265E-4</v>
      </c>
      <c r="AD274" s="13">
        <v>-1.41584E-5</v>
      </c>
      <c r="AE274" s="13">
        <v>-3.4334520000000002E-7</v>
      </c>
      <c r="AF274" s="13">
        <v>6.7283670000000006E-5</v>
      </c>
      <c r="AG274" s="13">
        <v>-3.093528E-5</v>
      </c>
      <c r="AH274" s="13">
        <v>2.312619E-4</v>
      </c>
      <c r="AI274" s="13">
        <v>1.109105E-4</v>
      </c>
      <c r="AJ274" s="14">
        <v>-1.5099999999999999E-5</v>
      </c>
      <c r="AK274" s="14">
        <v>-4.7999999999999996E-7</v>
      </c>
      <c r="AL274" s="14">
        <v>7.5699999999999997E-5</v>
      </c>
      <c r="AM274" s="14">
        <v>-3.4499999999999998E-5</v>
      </c>
      <c r="AN274" s="14">
        <v>2.5900000000000001E-4</v>
      </c>
      <c r="AO274" s="14">
        <v>1.2E-4</v>
      </c>
    </row>
    <row r="275" spans="1:41" x14ac:dyDescent="0.2">
      <c r="A275" s="9">
        <v>300272</v>
      </c>
      <c r="B275" s="10">
        <v>8</v>
      </c>
      <c r="C275" s="10">
        <v>27</v>
      </c>
      <c r="D275" s="11">
        <v>0.72212573423694659</v>
      </c>
      <c r="E275" s="12">
        <v>-163.19060629387249</v>
      </c>
      <c r="F275" s="13">
        <v>-4.9389920000000001E-5</v>
      </c>
      <c r="G275" s="13">
        <v>1.0733510000000001E-5</v>
      </c>
      <c r="H275" s="13">
        <v>-3.3574210000000002E-6</v>
      </c>
      <c r="I275" s="13">
        <v>1.1492069999999999E-5</v>
      </c>
      <c r="J275" s="13">
        <v>-3.9480129999999997E-5</v>
      </c>
      <c r="K275" s="13">
        <v>2.6333109999999998E-4</v>
      </c>
      <c r="L275" s="14">
        <v>9.3132840000000007E-6</v>
      </c>
      <c r="M275" s="14">
        <v>-4.832923E-5</v>
      </c>
      <c r="N275" s="14">
        <v>-7.4353560000000003E-7</v>
      </c>
      <c r="O275" s="14">
        <v>1.0165470000000001E-5</v>
      </c>
      <c r="P275" s="14">
        <v>-9.9461199999999992E-6</v>
      </c>
      <c r="Q275" s="14">
        <v>8.4169299999999994E-5</v>
      </c>
      <c r="R275" s="13">
        <v>1.1369870000000001E-5</v>
      </c>
      <c r="S275" s="13">
        <v>5.4907889999999999E-6</v>
      </c>
      <c r="T275" s="13">
        <v>-6.6663059999999999E-5</v>
      </c>
      <c r="U275" s="13">
        <v>-3.3678140000000001E-5</v>
      </c>
      <c r="V275" s="13">
        <v>1.103467E-4</v>
      </c>
      <c r="W275" s="13">
        <v>-2.2559630000000001E-6</v>
      </c>
      <c r="X275" s="14">
        <v>-1.740902E-6</v>
      </c>
      <c r="Y275" s="14">
        <v>1.279031E-6</v>
      </c>
      <c r="Z275" s="14">
        <v>6.1681330000000004E-5</v>
      </c>
      <c r="AA275" s="14">
        <v>-6.1780199999999995E-5</v>
      </c>
      <c r="AB275" s="14">
        <v>2.051423E-4</v>
      </c>
      <c r="AC275" s="14">
        <v>1.3014449999999999E-4</v>
      </c>
      <c r="AD275" s="13">
        <v>-1.551748E-6</v>
      </c>
      <c r="AE275" s="13">
        <v>1.381154E-6</v>
      </c>
      <c r="AF275" s="13">
        <v>6.7185230000000004E-5</v>
      </c>
      <c r="AG275" s="13">
        <v>-6.6212710000000005E-5</v>
      </c>
      <c r="AH275" s="13">
        <v>2.220387E-4</v>
      </c>
      <c r="AI275" s="13">
        <v>1.3717880000000001E-4</v>
      </c>
      <c r="AJ275" s="14">
        <v>-1.3999999999999999E-6</v>
      </c>
      <c r="AK275" s="14">
        <v>1.39E-6</v>
      </c>
      <c r="AL275" s="14">
        <v>7.5599999999999994E-5</v>
      </c>
      <c r="AM275" s="14">
        <v>-7.3899999999999994E-5</v>
      </c>
      <c r="AN275" s="14">
        <v>2.4800000000000001E-4</v>
      </c>
      <c r="AO275" s="14">
        <v>1.4899999999999999E-4</v>
      </c>
    </row>
    <row r="276" spans="1:41" x14ac:dyDescent="0.2">
      <c r="A276" s="9">
        <v>300273</v>
      </c>
      <c r="B276" s="10">
        <v>8</v>
      </c>
      <c r="C276" s="10">
        <v>28</v>
      </c>
      <c r="D276" s="11">
        <v>0.72212573423694659</v>
      </c>
      <c r="E276" s="12">
        <v>-154.76761975180361</v>
      </c>
      <c r="F276" s="13">
        <v>-2.7709910000000001E-5</v>
      </c>
      <c r="G276" s="13">
        <v>1.6706710000000001E-5</v>
      </c>
      <c r="H276" s="13">
        <v>-3.0857969999999999E-6</v>
      </c>
      <c r="I276" s="13">
        <v>1.256932E-5</v>
      </c>
      <c r="J276" s="13">
        <v>-3.5250499999999997E-5</v>
      </c>
      <c r="K276" s="13">
        <v>1.6056520000000001E-4</v>
      </c>
      <c r="L276" s="14">
        <v>1.680273E-5</v>
      </c>
      <c r="M276" s="14">
        <v>-4.5079430000000003E-5</v>
      </c>
      <c r="N276" s="14">
        <v>-1.217215E-6</v>
      </c>
      <c r="O276" s="14">
        <v>1.3957999999999999E-5</v>
      </c>
      <c r="P276" s="14">
        <v>-1.3002370000000001E-5</v>
      </c>
      <c r="Q276" s="14">
        <v>7.1260849999999997E-5</v>
      </c>
      <c r="R276" s="13">
        <v>1.063821E-5</v>
      </c>
      <c r="S276" s="13">
        <v>6.1385550000000002E-6</v>
      </c>
      <c r="T276" s="13">
        <v>-6.6669730000000005E-5</v>
      </c>
      <c r="U276" s="13">
        <v>-5.1046220000000001E-5</v>
      </c>
      <c r="V276" s="13">
        <v>1.0580070000000001E-4</v>
      </c>
      <c r="W276" s="13">
        <v>-4.0054300000000002E-6</v>
      </c>
      <c r="X276" s="14">
        <v>5.3018440000000002E-6</v>
      </c>
      <c r="Y276" s="14">
        <v>2.725921E-6</v>
      </c>
      <c r="Z276" s="14">
        <v>6.1693579999999994E-5</v>
      </c>
      <c r="AA276" s="14">
        <v>-8.8633740000000001E-5</v>
      </c>
      <c r="AB276" s="14">
        <v>1.9266140000000001E-4</v>
      </c>
      <c r="AC276" s="14">
        <v>1.1500399999999999E-5</v>
      </c>
      <c r="AD276" s="13">
        <v>5.8007649999999997E-6</v>
      </c>
      <c r="AE276" s="13">
        <v>2.8928070000000001E-6</v>
      </c>
      <c r="AF276" s="13">
        <v>6.7124679999999996E-5</v>
      </c>
      <c r="AG276" s="13">
        <v>-9.5265519999999999E-5</v>
      </c>
      <c r="AH276" s="13">
        <v>2.086825E-4</v>
      </c>
      <c r="AI276" s="13">
        <v>1.0929980000000001E-5</v>
      </c>
      <c r="AJ276" s="14">
        <v>6.5400000000000001E-6</v>
      </c>
      <c r="AK276" s="14">
        <v>2.9799999999999998E-6</v>
      </c>
      <c r="AL276" s="14">
        <v>7.5500000000000006E-5</v>
      </c>
      <c r="AM276" s="14">
        <v>-1.06E-4</v>
      </c>
      <c r="AN276" s="14">
        <v>2.34E-4</v>
      </c>
      <c r="AO276" s="14">
        <v>1.06E-5</v>
      </c>
    </row>
    <row r="277" spans="1:41" x14ac:dyDescent="0.2">
      <c r="A277" s="9">
        <v>300274</v>
      </c>
      <c r="B277" s="10">
        <v>8</v>
      </c>
      <c r="C277" s="10">
        <v>29</v>
      </c>
      <c r="D277" s="11">
        <v>0.7221257342369467</v>
      </c>
      <c r="E277" s="12">
        <v>-145.2525957894278</v>
      </c>
      <c r="F277" s="13">
        <v>-2.5873259999999999E-5</v>
      </c>
      <c r="G277" s="13">
        <v>1.5432259999999999E-5</v>
      </c>
      <c r="H277" s="13">
        <v>-2.8205759999999999E-6</v>
      </c>
      <c r="I277" s="13">
        <v>8.7615849999999999E-7</v>
      </c>
      <c r="J277" s="13">
        <v>-7.934461E-6</v>
      </c>
      <c r="K277" s="13">
        <v>-1.3793200000000001E-4</v>
      </c>
      <c r="L277" s="14">
        <v>1.7215469999999999E-5</v>
      </c>
      <c r="M277" s="14">
        <v>-4.8125080000000003E-5</v>
      </c>
      <c r="N277" s="14">
        <v>-1.9416179999999998E-6</v>
      </c>
      <c r="O277" s="14">
        <v>7.1376750000000002E-6</v>
      </c>
      <c r="P277" s="14">
        <v>3.165866E-6</v>
      </c>
      <c r="Q277" s="14">
        <v>-1.0123060000000001E-4</v>
      </c>
      <c r="R277" s="13">
        <v>1.03512E-5</v>
      </c>
      <c r="S277" s="13">
        <v>6.183354E-6</v>
      </c>
      <c r="T277" s="13">
        <v>-6.6552720000000005E-5</v>
      </c>
      <c r="U277" s="13">
        <v>-6.0554799999999998E-5</v>
      </c>
      <c r="V277" s="13">
        <v>8.9546129999999995E-5</v>
      </c>
      <c r="W277" s="13">
        <v>8.7284769999999999E-6</v>
      </c>
      <c r="X277" s="14">
        <v>5.9942049999999996E-6</v>
      </c>
      <c r="Y277" s="14">
        <v>1.6780240000000001E-6</v>
      </c>
      <c r="Z277" s="14">
        <v>6.1885179999999994E-5</v>
      </c>
      <c r="AA277" s="14">
        <v>-1.256377E-4</v>
      </c>
      <c r="AB277" s="14">
        <v>1.756324E-4</v>
      </c>
      <c r="AC277" s="14">
        <v>-1.8329019999999999E-6</v>
      </c>
      <c r="AD277" s="13">
        <v>6.4939690000000002E-6</v>
      </c>
      <c r="AE277" s="13">
        <v>1.7794339999999999E-6</v>
      </c>
      <c r="AF277" s="13">
        <v>6.7241820000000005E-5</v>
      </c>
      <c r="AG277" s="13">
        <v>-1.3525089999999999E-4</v>
      </c>
      <c r="AH277" s="13">
        <v>1.903365E-4</v>
      </c>
      <c r="AI277" s="13">
        <v>-1.108698E-6</v>
      </c>
      <c r="AJ277" s="14">
        <v>7.3599999999999998E-6</v>
      </c>
      <c r="AK277" s="14">
        <v>1.81E-6</v>
      </c>
      <c r="AL277" s="14">
        <v>7.5500000000000006E-5</v>
      </c>
      <c r="AM277" s="14">
        <v>-1.5100000000000001E-4</v>
      </c>
      <c r="AN277" s="14">
        <v>2.13E-4</v>
      </c>
      <c r="AO277" s="14">
        <v>1.5E-6</v>
      </c>
    </row>
    <row r="278" spans="1:41" x14ac:dyDescent="0.2">
      <c r="A278" s="9">
        <v>300275</v>
      </c>
      <c r="B278" s="10">
        <v>8</v>
      </c>
      <c r="C278" s="10">
        <v>30</v>
      </c>
      <c r="D278" s="11">
        <v>0.72212573423694648</v>
      </c>
      <c r="E278" s="12">
        <v>-136.82960924735889</v>
      </c>
      <c r="F278" s="13">
        <v>-4.0243829999999998E-5</v>
      </c>
      <c r="G278" s="13">
        <v>4.1783009999999997E-6</v>
      </c>
      <c r="H278" s="13">
        <v>-2.4881380000000001E-6</v>
      </c>
      <c r="I278" s="13">
        <v>1.301451E-5</v>
      </c>
      <c r="J278" s="13">
        <v>-1.852215E-5</v>
      </c>
      <c r="K278" s="13">
        <v>-2.007791E-4</v>
      </c>
      <c r="L278" s="14">
        <v>5.2310969999999999E-6</v>
      </c>
      <c r="M278" s="14">
        <v>-5.7811720000000002E-5</v>
      </c>
      <c r="N278" s="14">
        <v>-2.4791979999999999E-6</v>
      </c>
      <c r="O278" s="14">
        <v>2.3279059999999999E-5</v>
      </c>
      <c r="P278" s="14">
        <v>-1.7153039999999999E-5</v>
      </c>
      <c r="Q278" s="14">
        <v>-1.826179E-4</v>
      </c>
      <c r="R278" s="13">
        <v>9.4770870000000006E-6</v>
      </c>
      <c r="S278" s="13">
        <v>8.1061920000000002E-6</v>
      </c>
      <c r="T278" s="13">
        <v>-6.6690709999999996E-5</v>
      </c>
      <c r="U278" s="13">
        <v>-8.1666830000000004E-5</v>
      </c>
      <c r="V278" s="13">
        <v>8.4380020000000003E-5</v>
      </c>
      <c r="W278" s="13">
        <v>3.3988099999999998E-6</v>
      </c>
      <c r="X278" s="14">
        <v>1.8964660000000001E-6</v>
      </c>
      <c r="Y278" s="14">
        <v>-3.8044200000000001E-6</v>
      </c>
      <c r="Z278" s="14">
        <v>6.2130309999999998E-5</v>
      </c>
      <c r="AA278" s="14">
        <v>-1.461155E-4</v>
      </c>
      <c r="AB278" s="14">
        <v>1.5415869999999999E-4</v>
      </c>
      <c r="AC278" s="14">
        <v>-1.1560139999999999E-4</v>
      </c>
      <c r="AD278" s="13">
        <v>2.1790720000000001E-6</v>
      </c>
      <c r="AE278" s="13">
        <v>-3.9543950000000003E-6</v>
      </c>
      <c r="AF278" s="13">
        <v>6.7429300000000002E-5</v>
      </c>
      <c r="AG278" s="13">
        <v>-1.574089E-4</v>
      </c>
      <c r="AH278" s="13">
        <v>1.670214E-4</v>
      </c>
      <c r="AI278" s="13">
        <v>-1.218265E-4</v>
      </c>
      <c r="AJ278" s="14">
        <v>2.79E-6</v>
      </c>
      <c r="AK278" s="14">
        <v>-4.2799999999999997E-6</v>
      </c>
      <c r="AL278" s="14">
        <v>7.5699999999999997E-5</v>
      </c>
      <c r="AM278" s="14">
        <v>-1.75E-4</v>
      </c>
      <c r="AN278" s="14">
        <v>1.8699999999999999E-4</v>
      </c>
      <c r="AO278" s="14">
        <v>-1.3100000000000001E-4</v>
      </c>
    </row>
    <row r="279" spans="1:41" x14ac:dyDescent="0.2">
      <c r="A279" s="9">
        <v>300276</v>
      </c>
      <c r="B279" s="10">
        <v>8</v>
      </c>
      <c r="C279" s="10">
        <v>31</v>
      </c>
      <c r="D279" s="11">
        <v>0.72212573423694659</v>
      </c>
      <c r="E279" s="12">
        <v>-128.41985850898729</v>
      </c>
      <c r="F279" s="13">
        <v>-5.3458519999999998E-5</v>
      </c>
      <c r="G279" s="13">
        <v>-7.8169120000000008E-6</v>
      </c>
      <c r="H279" s="13">
        <v>-2.164646E-6</v>
      </c>
      <c r="I279" s="13">
        <v>1.261747E-5</v>
      </c>
      <c r="J279" s="13">
        <v>-1.425203E-5</v>
      </c>
      <c r="K279" s="13">
        <v>-1.3358930000000001E-4</v>
      </c>
      <c r="L279" s="14">
        <v>-7.9227889999999997E-6</v>
      </c>
      <c r="M279" s="14">
        <v>-6.9721999999999994E-5</v>
      </c>
      <c r="N279" s="14">
        <v>-2.8070980000000001E-6</v>
      </c>
      <c r="O279" s="14">
        <v>2.807891E-5</v>
      </c>
      <c r="P279" s="14">
        <v>-1.6503009999999998E-5</v>
      </c>
      <c r="Q279" s="14">
        <v>-1.485065E-4</v>
      </c>
      <c r="R279" s="13">
        <v>7.6757619999999996E-6</v>
      </c>
      <c r="S279" s="13">
        <v>9.8912669999999994E-6</v>
      </c>
      <c r="T279" s="13">
        <v>-6.6644959999999994E-5</v>
      </c>
      <c r="U279" s="13">
        <v>-9.1182480000000002E-5</v>
      </c>
      <c r="V279" s="13">
        <v>7.0561740000000002E-5</v>
      </c>
      <c r="W279" s="13">
        <v>2.1210659999999998E-6</v>
      </c>
      <c r="X279" s="14">
        <v>-5.3807510000000003E-6</v>
      </c>
      <c r="Y279" s="14">
        <v>-1.2720250000000001E-5</v>
      </c>
      <c r="Z279" s="14">
        <v>6.2338050000000002E-5</v>
      </c>
      <c r="AA279" s="14">
        <v>-1.740705E-4</v>
      </c>
      <c r="AB279" s="14">
        <v>1.338326E-4</v>
      </c>
      <c r="AC279" s="14">
        <v>-9.5244589999999999E-5</v>
      </c>
      <c r="AD279" s="13">
        <v>-5.5221120000000004E-6</v>
      </c>
      <c r="AE279" s="13">
        <v>-1.335321E-5</v>
      </c>
      <c r="AF279" s="13">
        <v>6.7568830000000005E-5</v>
      </c>
      <c r="AG279" s="13">
        <v>-1.8729559999999999E-4</v>
      </c>
      <c r="AH279" s="13">
        <v>1.4515759999999999E-4</v>
      </c>
      <c r="AI279" s="13">
        <v>-1.0067849999999999E-4</v>
      </c>
      <c r="AJ279" s="14">
        <v>-5.57E-6</v>
      </c>
      <c r="AK279" s="14">
        <v>-1.4399999999999999E-5</v>
      </c>
      <c r="AL279" s="14">
        <v>7.5799999999999999E-5</v>
      </c>
      <c r="AM279" s="14">
        <v>-2.0799999999999999E-4</v>
      </c>
      <c r="AN279" s="14">
        <v>1.6200000000000001E-4</v>
      </c>
      <c r="AO279" s="14">
        <v>-1.0900000000000001E-4</v>
      </c>
    </row>
    <row r="280" spans="1:41" x14ac:dyDescent="0.2">
      <c r="A280" s="9">
        <v>300277</v>
      </c>
      <c r="B280" s="10">
        <v>8</v>
      </c>
      <c r="C280" s="10">
        <v>32</v>
      </c>
      <c r="D280" s="11">
        <v>0.72212573423694659</v>
      </c>
      <c r="E280" s="12">
        <v>-120.0101077706157</v>
      </c>
      <c r="F280" s="13">
        <v>-5.9281019999999998E-5</v>
      </c>
      <c r="G280" s="13">
        <v>-1.348429E-5</v>
      </c>
      <c r="H280" s="13">
        <v>-1.839764E-6</v>
      </c>
      <c r="I280" s="13">
        <v>1.198971E-5</v>
      </c>
      <c r="J280" s="13">
        <v>-1.156464E-5</v>
      </c>
      <c r="K280" s="13">
        <v>-1.6012720000000001E-5</v>
      </c>
      <c r="L280" s="14">
        <v>-1.42587E-5</v>
      </c>
      <c r="M280" s="14">
        <v>-7.4523560000000003E-5</v>
      </c>
      <c r="N280" s="14">
        <v>-3.0463750000000001E-6</v>
      </c>
      <c r="O280" s="14">
        <v>3.1901520000000001E-5</v>
      </c>
      <c r="P280" s="14">
        <v>-1.391829E-5</v>
      </c>
      <c r="Q280" s="14">
        <v>8.2908069999999994E-6</v>
      </c>
      <c r="R280" s="13">
        <v>5.6288710000000003E-6</v>
      </c>
      <c r="S280" s="13">
        <v>1.1256E-5</v>
      </c>
      <c r="T280" s="13">
        <v>-6.6594779999999993E-5</v>
      </c>
      <c r="U280" s="13">
        <v>-9.9689460000000006E-5</v>
      </c>
      <c r="V280" s="13">
        <v>5.7049919999999999E-5</v>
      </c>
      <c r="W280" s="13">
        <v>4.4166209999999999E-7</v>
      </c>
      <c r="X280" s="14">
        <v>-8.3537189999999996E-6</v>
      </c>
      <c r="Y280" s="14">
        <v>-1.7227479999999999E-5</v>
      </c>
      <c r="Z280" s="14">
        <v>6.2825680000000003E-5</v>
      </c>
      <c r="AA280" s="14">
        <v>-1.9362979999999999E-4</v>
      </c>
      <c r="AB280" s="14">
        <v>1.045398E-4</v>
      </c>
      <c r="AC280" s="14">
        <v>3.104429E-7</v>
      </c>
      <c r="AD280" s="13">
        <v>-8.6899359999999997E-6</v>
      </c>
      <c r="AE280" s="13">
        <v>-1.8133490000000001E-5</v>
      </c>
      <c r="AF280" s="13">
        <v>6.7982119999999995E-5</v>
      </c>
      <c r="AG280" s="13">
        <v>-2.0818179999999999E-4</v>
      </c>
      <c r="AH280" s="13">
        <v>1.13726E-4</v>
      </c>
      <c r="AI280" s="13">
        <v>-7.9355130000000007E-8</v>
      </c>
      <c r="AJ280" s="14">
        <v>-9.0399999999999998E-6</v>
      </c>
      <c r="AK280" s="14">
        <v>-1.9599999999999999E-5</v>
      </c>
      <c r="AL280" s="14">
        <v>7.6100000000000007E-5</v>
      </c>
      <c r="AM280" s="14">
        <v>-2.31E-4</v>
      </c>
      <c r="AN280" s="14">
        <v>1.27E-4</v>
      </c>
      <c r="AO280" s="14">
        <v>-4.5300000000000002E-8</v>
      </c>
    </row>
    <row r="281" spans="1:41" x14ac:dyDescent="0.2">
      <c r="A281" s="9">
        <v>300278</v>
      </c>
      <c r="B281" s="10">
        <v>8</v>
      </c>
      <c r="C281" s="10">
        <v>33</v>
      </c>
      <c r="D281" s="11">
        <v>0.72212573423694648</v>
      </c>
      <c r="E281" s="12">
        <v>-111.6003570322441</v>
      </c>
      <c r="F281" s="13">
        <v>-5.9131990000000002E-5</v>
      </c>
      <c r="G281" s="13">
        <v>-1.0869539999999999E-5</v>
      </c>
      <c r="H281" s="13">
        <v>-1.4675229999999999E-6</v>
      </c>
      <c r="I281" s="13">
        <v>1.01077E-5</v>
      </c>
      <c r="J281" s="13">
        <v>-9.2451230000000002E-6</v>
      </c>
      <c r="K281" s="13">
        <v>6.1930500000000006E-5</v>
      </c>
      <c r="L281" s="14">
        <v>-1.217501E-5</v>
      </c>
      <c r="M281" s="14">
        <v>-6.3983109999999995E-5</v>
      </c>
      <c r="N281" s="14">
        <v>-3.2156850000000002E-6</v>
      </c>
      <c r="O281" s="14">
        <v>3.5987859999999999E-5</v>
      </c>
      <c r="P281" s="14">
        <v>-1.072008E-5</v>
      </c>
      <c r="Q281" s="14">
        <v>1.9020159999999999E-4</v>
      </c>
      <c r="R281" s="13">
        <v>3.272907E-6</v>
      </c>
      <c r="S281" s="13">
        <v>1.2203300000000001E-5</v>
      </c>
      <c r="T281" s="13">
        <v>-6.6599550000000002E-5</v>
      </c>
      <c r="U281" s="13">
        <v>-1.0719E-4</v>
      </c>
      <c r="V281" s="13">
        <v>4.2280239999999998E-5</v>
      </c>
      <c r="W281" s="13">
        <v>-1.0744409999999999E-6</v>
      </c>
      <c r="X281" s="14">
        <v>-6.2113790000000004E-6</v>
      </c>
      <c r="Y281" s="14">
        <v>-1.2876810000000001E-5</v>
      </c>
      <c r="Z281" s="14">
        <v>6.3647629999999999E-5</v>
      </c>
      <c r="AA281" s="14">
        <v>-2.080572E-4</v>
      </c>
      <c r="AB281" s="14">
        <v>7.2873340000000002E-5</v>
      </c>
      <c r="AC281" s="14">
        <v>9.8609069999999995E-5</v>
      </c>
      <c r="AD281" s="13">
        <v>-6.4586619999999999E-6</v>
      </c>
      <c r="AE281" s="13">
        <v>-1.357847E-5</v>
      </c>
      <c r="AF281" s="13">
        <v>6.8732229999999994E-5</v>
      </c>
      <c r="AG281" s="13">
        <v>-2.2350970000000001E-4</v>
      </c>
      <c r="AH281" s="13">
        <v>7.9711310000000004E-5</v>
      </c>
      <c r="AI281" s="13">
        <v>1.0373070000000001E-4</v>
      </c>
      <c r="AJ281" s="14">
        <v>-6.6599999999999998E-6</v>
      </c>
      <c r="AK281" s="14">
        <v>-1.4600000000000001E-5</v>
      </c>
      <c r="AL281" s="14">
        <v>7.6799999999999997E-5</v>
      </c>
      <c r="AM281" s="14">
        <v>-2.4699999999999999E-4</v>
      </c>
      <c r="AN281" s="14">
        <v>8.9699999999999998E-5</v>
      </c>
      <c r="AO281" s="14">
        <v>1.12E-4</v>
      </c>
    </row>
    <row r="282" spans="1:41" x14ac:dyDescent="0.2">
      <c r="A282" s="9">
        <v>300279</v>
      </c>
      <c r="B282" s="10">
        <v>8</v>
      </c>
      <c r="C282" s="10">
        <v>34</v>
      </c>
      <c r="D282" s="11">
        <v>0.72212573423694648</v>
      </c>
      <c r="E282" s="12">
        <v>-103.19060629387251</v>
      </c>
      <c r="F282" s="13">
        <v>-5.7274919999999997E-5</v>
      </c>
      <c r="G282" s="13">
        <v>-4.760877E-6</v>
      </c>
      <c r="H282" s="13">
        <v>-1.03479E-6</v>
      </c>
      <c r="I282" s="13">
        <v>8.107051E-6</v>
      </c>
      <c r="J282" s="13">
        <v>-8.2111250000000001E-6</v>
      </c>
      <c r="K282" s="13">
        <v>5.877279E-5</v>
      </c>
      <c r="L282" s="14">
        <v>-6.1811040000000001E-6</v>
      </c>
      <c r="M282" s="14">
        <v>-4.0444229999999997E-5</v>
      </c>
      <c r="N282" s="14">
        <v>-3.2793800000000002E-6</v>
      </c>
      <c r="O282" s="14">
        <v>4.1434480000000003E-5</v>
      </c>
      <c r="P282" s="14">
        <v>-6.5611029999999996E-6</v>
      </c>
      <c r="Q282" s="14">
        <v>2.7013610000000001E-4</v>
      </c>
      <c r="R282" s="13">
        <v>9.2255539999999996E-7</v>
      </c>
      <c r="S282" s="13">
        <v>1.26212E-5</v>
      </c>
      <c r="T282" s="13">
        <v>-6.6641980000000002E-5</v>
      </c>
      <c r="U282" s="13">
        <v>-1.125064E-4</v>
      </c>
      <c r="V282" s="13">
        <v>2.5949910000000001E-5</v>
      </c>
      <c r="W282" s="13">
        <v>-2.1848740000000002E-6</v>
      </c>
      <c r="X282" s="14">
        <v>-2.0077490000000001E-6</v>
      </c>
      <c r="Y282" s="14">
        <v>-2.4741650000000001E-6</v>
      </c>
      <c r="Z282" s="14">
        <v>6.468023E-5</v>
      </c>
      <c r="AA282" s="14">
        <v>-2.146719E-4</v>
      </c>
      <c r="AB282" s="14">
        <v>4.1482539999999997E-5</v>
      </c>
      <c r="AC282" s="14">
        <v>1.205974E-4</v>
      </c>
      <c r="AD282" s="13">
        <v>-2.0430659999999999E-6</v>
      </c>
      <c r="AE282" s="13">
        <v>-2.6162789999999999E-6</v>
      </c>
      <c r="AF282" s="13">
        <v>6.9695810000000005E-5</v>
      </c>
      <c r="AG282" s="13">
        <v>-2.3045220000000001E-4</v>
      </c>
      <c r="AH282" s="13">
        <v>4.5958999999999998E-5</v>
      </c>
      <c r="AI282" s="13">
        <v>1.2732330000000001E-4</v>
      </c>
      <c r="AJ282" s="14">
        <v>-1.9199999999999998E-6</v>
      </c>
      <c r="AK282" s="14">
        <v>-2.7599999999999998E-6</v>
      </c>
      <c r="AL282" s="14">
        <v>7.7700000000000005E-5</v>
      </c>
      <c r="AM282" s="14">
        <v>-2.5500000000000002E-4</v>
      </c>
      <c r="AN282" s="14">
        <v>5.2299999999999997E-5</v>
      </c>
      <c r="AO282" s="14">
        <v>1.3799999999999999E-4</v>
      </c>
    </row>
    <row r="283" spans="1:41" x14ac:dyDescent="0.2">
      <c r="A283" s="9">
        <v>300280</v>
      </c>
      <c r="B283" s="10">
        <v>8</v>
      </c>
      <c r="C283" s="10">
        <v>35</v>
      </c>
      <c r="D283" s="11">
        <v>0.7221257342369467</v>
      </c>
      <c r="E283" s="12">
        <v>-94.767619751803636</v>
      </c>
      <c r="F283" s="13">
        <v>-5.5247059999999999E-5</v>
      </c>
      <c r="G283" s="13">
        <v>-9.041508E-7</v>
      </c>
      <c r="H283" s="13">
        <v>-4.887592E-7</v>
      </c>
      <c r="I283" s="13">
        <v>2.610474E-6</v>
      </c>
      <c r="J283" s="13">
        <v>-8.2082610000000007E-6</v>
      </c>
      <c r="K283" s="13">
        <v>1.856889E-5</v>
      </c>
      <c r="L283" s="14">
        <v>-8.0812530000000002E-7</v>
      </c>
      <c r="M283" s="14">
        <v>-1.7542270000000001E-5</v>
      </c>
      <c r="N283" s="14">
        <v>-3.280986E-6</v>
      </c>
      <c r="O283" s="14">
        <v>4.1000239999999997E-5</v>
      </c>
      <c r="P283" s="14">
        <v>-3.0435230000000002E-6</v>
      </c>
      <c r="Q283" s="14">
        <v>1.7468400000000001E-4</v>
      </c>
      <c r="R283" s="13">
        <v>3.104729E-9</v>
      </c>
      <c r="S283" s="13">
        <v>1.230774E-5</v>
      </c>
      <c r="T283" s="13">
        <v>-6.6642380000000003E-5</v>
      </c>
      <c r="U283" s="13">
        <v>-1.1728780000000001E-4</v>
      </c>
      <c r="V283" s="13">
        <v>8.6684619999999995E-6</v>
      </c>
      <c r="W283" s="13">
        <v>-4.1326979999999998E-6</v>
      </c>
      <c r="X283" s="14">
        <v>3.7708760000000003E-7</v>
      </c>
      <c r="Y283" s="14">
        <v>5.0813909999999997E-6</v>
      </c>
      <c r="Z283" s="14">
        <v>6.5749919999999993E-5</v>
      </c>
      <c r="AA283" s="14">
        <v>-2.157328E-4</v>
      </c>
      <c r="AB283" s="14">
        <v>1.006118E-5</v>
      </c>
      <c r="AC283" s="14">
        <v>3.531379E-5</v>
      </c>
      <c r="AD283" s="13">
        <v>4.7654250000000002E-7</v>
      </c>
      <c r="AE283" s="13">
        <v>5.3517209999999999E-6</v>
      </c>
      <c r="AF283" s="13">
        <v>7.0694060000000002E-5</v>
      </c>
      <c r="AG283" s="13">
        <v>-2.3142489999999999E-4</v>
      </c>
      <c r="AH283" s="13">
        <v>1.216973E-5</v>
      </c>
      <c r="AI283" s="13">
        <v>3.7265009999999997E-5</v>
      </c>
      <c r="AJ283" s="14">
        <v>7.6000000000000003E-7</v>
      </c>
      <c r="AK283" s="14">
        <v>5.8000000000000004E-6</v>
      </c>
      <c r="AL283" s="14">
        <v>7.8700000000000002E-5</v>
      </c>
      <c r="AM283" s="14">
        <v>-2.5599999999999999E-4</v>
      </c>
      <c r="AN283" s="14">
        <v>1.47E-5</v>
      </c>
      <c r="AO283" s="14">
        <v>3.8899999999999997E-5</v>
      </c>
    </row>
    <row r="284" spans="1:41" x14ac:dyDescent="0.2">
      <c r="A284" s="9">
        <v>300281</v>
      </c>
      <c r="B284" s="10">
        <v>8</v>
      </c>
      <c r="C284" s="10">
        <v>36</v>
      </c>
      <c r="D284" s="11">
        <v>0.7221257342369467</v>
      </c>
      <c r="E284" s="12">
        <v>-85.252595789427801</v>
      </c>
      <c r="F284" s="13">
        <v>-5.6699010000000001E-5</v>
      </c>
      <c r="G284" s="13">
        <v>5.8178320000000003E-7</v>
      </c>
      <c r="H284" s="13">
        <v>2.7120269999999999E-7</v>
      </c>
      <c r="I284" s="13">
        <v>2.938458E-6</v>
      </c>
      <c r="J284" s="13">
        <v>-8.3283439999999999E-6</v>
      </c>
      <c r="K284" s="13">
        <v>1.8702299999999999E-5</v>
      </c>
      <c r="L284" s="14">
        <v>2.3649949999999999E-6</v>
      </c>
      <c r="M284" s="14">
        <v>-1.7299340000000002E-5</v>
      </c>
      <c r="N284" s="14">
        <v>-3.4135E-6</v>
      </c>
      <c r="O284" s="14">
        <v>6.7437920000000003E-6</v>
      </c>
      <c r="P284" s="14">
        <v>1.1035670000000001E-6</v>
      </c>
      <c r="Q284" s="14">
        <v>-1.70068E-4</v>
      </c>
      <c r="R284" s="13">
        <v>-1.740858E-7</v>
      </c>
      <c r="S284" s="13">
        <v>1.2081569999999999E-5</v>
      </c>
      <c r="T284" s="13">
        <v>-6.6525340000000001E-5</v>
      </c>
      <c r="U284" s="13">
        <v>-1.079958E-4</v>
      </c>
      <c r="V284" s="13">
        <v>-7.6430449999999993E-6</v>
      </c>
      <c r="W284" s="13">
        <v>8.8649129999999993E-6</v>
      </c>
      <c r="X284" s="14">
        <v>1.93756E-6</v>
      </c>
      <c r="Y284" s="14">
        <v>5.4210089999999999E-6</v>
      </c>
      <c r="Z284" s="14">
        <v>6.6980749999999997E-5</v>
      </c>
      <c r="AA284" s="14">
        <v>-2.234398E-4</v>
      </c>
      <c r="AB284" s="14">
        <v>-2.9590709999999998E-5</v>
      </c>
      <c r="AC284" s="14">
        <v>-2.2662499999999999E-5</v>
      </c>
      <c r="AD284" s="13">
        <v>2.139376E-6</v>
      </c>
      <c r="AE284" s="13">
        <v>5.756327E-6</v>
      </c>
      <c r="AF284" s="13">
        <v>7.1856250000000002E-5</v>
      </c>
      <c r="AG284" s="13">
        <v>-2.394416E-4</v>
      </c>
      <c r="AH284" s="13">
        <v>-3.0475950000000001E-5</v>
      </c>
      <c r="AI284" s="13">
        <v>-2.2655650000000001E-5</v>
      </c>
      <c r="AJ284" s="14">
        <v>2.5600000000000001E-6</v>
      </c>
      <c r="AK284" s="14">
        <v>6.19E-6</v>
      </c>
      <c r="AL284" s="14">
        <v>7.9800000000000002E-5</v>
      </c>
      <c r="AM284" s="14">
        <v>-2.6499999999999999E-4</v>
      </c>
      <c r="AN284" s="14">
        <v>-3.2700000000000002E-5</v>
      </c>
      <c r="AO284" s="14">
        <v>-2.4300000000000001E-5</v>
      </c>
    </row>
    <row r="285" spans="1:41" x14ac:dyDescent="0.2">
      <c r="A285" s="9">
        <v>300282</v>
      </c>
      <c r="B285" s="10">
        <v>8</v>
      </c>
      <c r="C285" s="10">
        <v>37</v>
      </c>
      <c r="D285" s="11">
        <v>0.72212573423694659</v>
      </c>
      <c r="E285" s="12">
        <v>-76.82960924735886</v>
      </c>
      <c r="F285" s="13">
        <v>-5.7494139999999998E-5</v>
      </c>
      <c r="G285" s="13">
        <v>4.7283710000000002E-6</v>
      </c>
      <c r="H285" s="13">
        <v>9.0297999999999995E-7</v>
      </c>
      <c r="I285" s="13">
        <v>-1.167095E-5</v>
      </c>
      <c r="J285" s="13">
        <v>-9.026897E-6</v>
      </c>
      <c r="K285" s="13">
        <v>5.776219E-5</v>
      </c>
      <c r="L285" s="14">
        <v>5.7811670000000004E-6</v>
      </c>
      <c r="M285" s="14">
        <v>-4.0561410000000002E-5</v>
      </c>
      <c r="N285" s="14">
        <v>-3.3943900000000002E-6</v>
      </c>
      <c r="O285" s="14">
        <v>3.2774310000000003E-5</v>
      </c>
      <c r="P285" s="14">
        <v>7.5324299999999996E-6</v>
      </c>
      <c r="Q285" s="14">
        <v>-2.6518869999999999E-4</v>
      </c>
      <c r="R285" s="13">
        <v>-2.2739899999999999E-6</v>
      </c>
      <c r="S285" s="13">
        <v>1.228982E-5</v>
      </c>
      <c r="T285" s="13">
        <v>-6.666965E-5</v>
      </c>
      <c r="U285" s="13">
        <v>-1.140548E-4</v>
      </c>
      <c r="V285" s="13">
        <v>-2.8486580000000001E-5</v>
      </c>
      <c r="W285" s="13">
        <v>3.3359239999999999E-6</v>
      </c>
      <c r="X285" s="14">
        <v>4.514986E-6</v>
      </c>
      <c r="Y285" s="14">
        <v>-1.631662E-6</v>
      </c>
      <c r="Z285" s="14">
        <v>6.799555E-5</v>
      </c>
      <c r="AA285" s="14">
        <v>-2.1958869999999999E-4</v>
      </c>
      <c r="AB285" s="14">
        <v>-5.9744090000000002E-5</v>
      </c>
      <c r="AC285" s="14">
        <v>-1.096009E-4</v>
      </c>
      <c r="AD285" s="13">
        <v>4.8415869999999998E-6</v>
      </c>
      <c r="AE285" s="13">
        <v>-1.6157400000000001E-6</v>
      </c>
      <c r="AF285" s="13">
        <v>7.2819900000000004E-5</v>
      </c>
      <c r="AG285" s="13">
        <v>-2.3485199999999999E-4</v>
      </c>
      <c r="AH285" s="13">
        <v>-6.2862710000000004E-5</v>
      </c>
      <c r="AI285" s="13">
        <v>-1.153779E-4</v>
      </c>
      <c r="AJ285" s="14">
        <v>5.4700000000000001E-6</v>
      </c>
      <c r="AK285" s="14">
        <v>-1.81E-6</v>
      </c>
      <c r="AL285" s="14">
        <v>8.0799999999999999E-5</v>
      </c>
      <c r="AM285" s="14">
        <v>-2.5999999999999998E-4</v>
      </c>
      <c r="AN285" s="14">
        <v>-6.8700000000000003E-5</v>
      </c>
      <c r="AO285" s="14">
        <v>-1.25E-4</v>
      </c>
    </row>
    <row r="286" spans="1:41" x14ac:dyDescent="0.2">
      <c r="A286" s="9">
        <v>300283</v>
      </c>
      <c r="B286" s="10">
        <v>8</v>
      </c>
      <c r="C286" s="10">
        <v>38</v>
      </c>
      <c r="D286" s="11">
        <v>0.72212573423694659</v>
      </c>
      <c r="E286" s="12">
        <v>-68.419858508987318</v>
      </c>
      <c r="F286" s="13">
        <v>-5.8840640000000003E-5</v>
      </c>
      <c r="G286" s="13">
        <v>1.103016E-5</v>
      </c>
      <c r="H286" s="13">
        <v>1.348696E-6</v>
      </c>
      <c r="I286" s="13">
        <v>-1.5210109999999999E-5</v>
      </c>
      <c r="J286" s="13">
        <v>-1.201266E-5</v>
      </c>
      <c r="K286" s="13">
        <v>6.1815790000000005E-5</v>
      </c>
      <c r="L286" s="14">
        <v>1.092428E-5</v>
      </c>
      <c r="M286" s="14">
        <v>-6.4339880000000002E-5</v>
      </c>
      <c r="N286" s="14">
        <v>-3.2781870000000001E-6</v>
      </c>
      <c r="O286" s="14">
        <v>3.0318279999999999E-5</v>
      </c>
      <c r="P286" s="14">
        <v>1.132457E-5</v>
      </c>
      <c r="Q286" s="14">
        <v>-1.899449E-4</v>
      </c>
      <c r="R286" s="13">
        <v>-4.717149E-6</v>
      </c>
      <c r="S286" s="13">
        <v>1.161355E-5</v>
      </c>
      <c r="T286" s="13">
        <v>-6.6633650000000002E-5</v>
      </c>
      <c r="U286" s="13">
        <v>-1.068119E-4</v>
      </c>
      <c r="V286" s="13">
        <v>-4.3618800000000003E-5</v>
      </c>
      <c r="W286" s="13">
        <v>2.0148160000000002E-6</v>
      </c>
      <c r="X286" s="14">
        <v>8.2321459999999995E-6</v>
      </c>
      <c r="Y286" s="14">
        <v>-1.1744280000000001E-5</v>
      </c>
      <c r="Z286" s="14">
        <v>6.8836499999999997E-5</v>
      </c>
      <c r="AA286" s="14">
        <v>-2.1571310000000001E-4</v>
      </c>
      <c r="AB286" s="14">
        <v>-9.3592819999999997E-5</v>
      </c>
      <c r="AC286" s="14">
        <v>-8.7444319999999994E-5</v>
      </c>
      <c r="AD286" s="13">
        <v>8.7580679999999992E-6</v>
      </c>
      <c r="AE286" s="13">
        <v>-1.227987E-5</v>
      </c>
      <c r="AF286" s="13">
        <v>7.3614679999999997E-5</v>
      </c>
      <c r="AG286" s="13">
        <v>-2.3031780000000001E-4</v>
      </c>
      <c r="AH286" s="13">
        <v>-9.8935669999999993E-5</v>
      </c>
      <c r="AI286" s="13">
        <v>-9.2273269999999994E-5</v>
      </c>
      <c r="AJ286" s="14">
        <v>9.7100000000000002E-6</v>
      </c>
      <c r="AK286" s="14">
        <v>-1.34E-5</v>
      </c>
      <c r="AL286" s="14">
        <v>8.1600000000000005E-5</v>
      </c>
      <c r="AM286" s="14">
        <v>-2.5399999999999999E-4</v>
      </c>
      <c r="AN286" s="14">
        <v>-1.08E-4</v>
      </c>
      <c r="AO286" s="14">
        <v>-1E-4</v>
      </c>
    </row>
    <row r="287" spans="1:41" x14ac:dyDescent="0.2">
      <c r="A287" s="9">
        <v>300284</v>
      </c>
      <c r="B287" s="10">
        <v>8</v>
      </c>
      <c r="C287" s="10">
        <v>39</v>
      </c>
      <c r="D287" s="11">
        <v>0.7221257342369467</v>
      </c>
      <c r="E287" s="12">
        <v>-60.010107770615718</v>
      </c>
      <c r="F287" s="13">
        <v>-5.8699860000000001E-5</v>
      </c>
      <c r="G287" s="13">
        <v>1.392317E-5</v>
      </c>
      <c r="H287" s="13">
        <v>1.718356E-6</v>
      </c>
      <c r="I287" s="13">
        <v>-1.624741E-5</v>
      </c>
      <c r="J287" s="13">
        <v>-1.55988E-5</v>
      </c>
      <c r="K287" s="13">
        <v>-1.518641E-5</v>
      </c>
      <c r="L287" s="14">
        <v>1.314875E-5</v>
      </c>
      <c r="M287" s="14">
        <v>-7.5104720000000001E-5</v>
      </c>
      <c r="N287" s="14">
        <v>-3.1164689999999999E-6</v>
      </c>
      <c r="O287" s="14">
        <v>2.786735E-5</v>
      </c>
      <c r="P287" s="14">
        <v>1.431884E-5</v>
      </c>
      <c r="Q287" s="14">
        <v>-9.7220150000000005E-6</v>
      </c>
      <c r="R287" s="13">
        <v>-6.9171030000000001E-6</v>
      </c>
      <c r="S287" s="13">
        <v>1.051246E-5</v>
      </c>
      <c r="T287" s="13">
        <v>-6.6594839999999997E-5</v>
      </c>
      <c r="U287" s="13">
        <v>-9.9329389999999997E-5</v>
      </c>
      <c r="V287" s="13">
        <v>-5.7725420000000003E-5</v>
      </c>
      <c r="W287" s="13">
        <v>3.2861680000000003E-7</v>
      </c>
      <c r="X287" s="14">
        <v>1.0381430000000001E-5</v>
      </c>
      <c r="Y287" s="14">
        <v>-1.5978960000000001E-5</v>
      </c>
      <c r="Z287" s="14">
        <v>6.9727180000000004E-5</v>
      </c>
      <c r="AA287" s="14">
        <v>-2.0296229999999999E-4</v>
      </c>
      <c r="AB287" s="14">
        <v>-1.2704240000000001E-4</v>
      </c>
      <c r="AC287" s="14">
        <v>4.3525490000000001E-6</v>
      </c>
      <c r="AD287" s="13">
        <v>1.103534E-5</v>
      </c>
      <c r="AE287" s="13">
        <v>-1.6755159999999999E-5</v>
      </c>
      <c r="AF287" s="13">
        <v>7.4470809999999999E-5</v>
      </c>
      <c r="AG287" s="13">
        <v>-2.1641799999999999E-4</v>
      </c>
      <c r="AH287" s="13">
        <v>-1.345094E-4</v>
      </c>
      <c r="AI287" s="13">
        <v>4.4807799999999998E-6</v>
      </c>
      <c r="AJ287" s="14">
        <v>1.22E-5</v>
      </c>
      <c r="AK287" s="14">
        <v>-1.8300000000000001E-5</v>
      </c>
      <c r="AL287" s="14">
        <v>8.2399999999999997E-5</v>
      </c>
      <c r="AM287" s="14">
        <v>-2.3900000000000001E-4</v>
      </c>
      <c r="AN287" s="14">
        <v>-1.47E-4</v>
      </c>
      <c r="AO287" s="14">
        <v>4.7500000000000003E-6</v>
      </c>
    </row>
    <row r="288" spans="1:41" x14ac:dyDescent="0.2">
      <c r="A288" s="9">
        <v>300285</v>
      </c>
      <c r="B288" s="10">
        <v>8</v>
      </c>
      <c r="C288" s="10">
        <v>40</v>
      </c>
      <c r="D288" s="11">
        <v>0.7221257342369467</v>
      </c>
      <c r="E288" s="12">
        <v>-51.600357032244119</v>
      </c>
      <c r="F288" s="13">
        <v>-5.2791750000000002E-5</v>
      </c>
      <c r="G288" s="13">
        <v>8.5144669999999993E-6</v>
      </c>
      <c r="H288" s="13">
        <v>2.0511039999999998E-6</v>
      </c>
      <c r="I288" s="13">
        <v>-1.7093079999999999E-5</v>
      </c>
      <c r="J288" s="13">
        <v>-2.0283489999999999E-5</v>
      </c>
      <c r="K288" s="13">
        <v>-1.3375419999999999E-4</v>
      </c>
      <c r="L288" s="14">
        <v>7.2089940000000002E-6</v>
      </c>
      <c r="M288" s="14">
        <v>-7.0323349999999995E-5</v>
      </c>
      <c r="N288" s="14">
        <v>-2.8787550000000001E-6</v>
      </c>
      <c r="O288" s="14">
        <v>2.4949499999999999E-5</v>
      </c>
      <c r="P288" s="14">
        <v>1.64807E-5</v>
      </c>
      <c r="Q288" s="14">
        <v>1.4873419999999999E-4</v>
      </c>
      <c r="R288" s="13">
        <v>-8.9088130000000007E-6</v>
      </c>
      <c r="S288" s="13">
        <v>8.9356779999999997E-6</v>
      </c>
      <c r="T288" s="13">
        <v>-6.6610909999999997E-5</v>
      </c>
      <c r="U288" s="13">
        <v>-9.0245790000000002E-5</v>
      </c>
      <c r="V288" s="13">
        <v>-7.158462E-5</v>
      </c>
      <c r="W288" s="13">
        <v>-1.1796920000000001E-6</v>
      </c>
      <c r="X288" s="14">
        <v>7.6029420000000004E-6</v>
      </c>
      <c r="Y288" s="14">
        <v>-1.168223E-5</v>
      </c>
      <c r="Z288" s="14">
        <v>7.0711900000000003E-5</v>
      </c>
      <c r="AA288" s="14">
        <v>-1.8392110000000001E-4</v>
      </c>
      <c r="AB288" s="14">
        <v>-1.5712070000000001E-4</v>
      </c>
      <c r="AC288" s="14">
        <v>9.8931439999999995E-5</v>
      </c>
      <c r="AD288" s="13">
        <v>8.1154310000000001E-6</v>
      </c>
      <c r="AE288" s="13">
        <v>-1.223027E-5</v>
      </c>
      <c r="AF288" s="13">
        <v>7.5435139999999995E-5</v>
      </c>
      <c r="AG288" s="13">
        <v>-1.9589060000000001E-4</v>
      </c>
      <c r="AH288" s="13">
        <v>-1.6638619999999999E-4</v>
      </c>
      <c r="AI288" s="13">
        <v>1.042852E-4</v>
      </c>
      <c r="AJ288" s="14">
        <v>9.0699999999999996E-6</v>
      </c>
      <c r="AK288" s="14">
        <v>-1.34E-5</v>
      </c>
      <c r="AL288" s="14">
        <v>8.3399999999999994E-5</v>
      </c>
      <c r="AM288" s="14">
        <v>-2.1599999999999999E-4</v>
      </c>
      <c r="AN288" s="14">
        <v>-1.8200000000000001E-4</v>
      </c>
      <c r="AO288" s="14">
        <v>1.13E-4</v>
      </c>
    </row>
    <row r="289" spans="1:41" x14ac:dyDescent="0.2">
      <c r="A289" s="9">
        <v>300286</v>
      </c>
      <c r="B289" s="10">
        <v>8</v>
      </c>
      <c r="C289" s="10">
        <v>41</v>
      </c>
      <c r="D289" s="11">
        <v>0.7221257342369467</v>
      </c>
      <c r="E289" s="12">
        <v>-43.19060629387252</v>
      </c>
      <c r="F289" s="13">
        <v>-3.9913880000000003E-5</v>
      </c>
      <c r="G289" s="13">
        <v>-3.8422929999999996E-6</v>
      </c>
      <c r="H289" s="13">
        <v>2.3226309999999998E-6</v>
      </c>
      <c r="I289" s="13">
        <v>-1.7280200000000001E-5</v>
      </c>
      <c r="J289" s="13">
        <v>-2.6777140000000001E-5</v>
      </c>
      <c r="K289" s="13">
        <v>-2.045583E-4</v>
      </c>
      <c r="L289" s="14">
        <v>-5.2625199999999997E-6</v>
      </c>
      <c r="M289" s="14">
        <v>-5.7805259999999998E-5</v>
      </c>
      <c r="N289" s="14">
        <v>-2.5358439999999999E-6</v>
      </c>
      <c r="O289" s="14">
        <v>2.286846E-5</v>
      </c>
      <c r="P289" s="14">
        <v>1.8826139999999999E-5</v>
      </c>
      <c r="Q289" s="14">
        <v>1.859668E-4</v>
      </c>
      <c r="R289" s="13">
        <v>-1.04401E-5</v>
      </c>
      <c r="S289" s="13">
        <v>7.1012029999999997E-6</v>
      </c>
      <c r="T289" s="13">
        <v>-6.6663059999999999E-5</v>
      </c>
      <c r="U289" s="13">
        <v>-7.8724010000000001E-5</v>
      </c>
      <c r="V289" s="13">
        <v>-8.433949E-5</v>
      </c>
      <c r="W289" s="13">
        <v>-2.2559630000000001E-6</v>
      </c>
      <c r="X289" s="14">
        <v>7.511169E-7</v>
      </c>
      <c r="Y289" s="14">
        <v>-2.846108E-6</v>
      </c>
      <c r="Z289" s="14">
        <v>7.1674150000000002E-5</v>
      </c>
      <c r="AA289" s="14">
        <v>-1.615915E-4</v>
      </c>
      <c r="AB289" s="14">
        <v>-1.8237949999999999E-4</v>
      </c>
      <c r="AC289" s="14">
        <v>1.186462E-4</v>
      </c>
      <c r="AD289" s="13">
        <v>8.9634639999999997E-7</v>
      </c>
      <c r="AE289" s="13">
        <v>-2.9202480000000001E-6</v>
      </c>
      <c r="AF289" s="13">
        <v>7.6385730000000005E-5</v>
      </c>
      <c r="AG289" s="13">
        <v>-1.7193150000000001E-4</v>
      </c>
      <c r="AH289" s="13">
        <v>-1.931426E-4</v>
      </c>
      <c r="AI289" s="13">
        <v>1.2502370000000001E-4</v>
      </c>
      <c r="AJ289" s="14">
        <v>1.2500000000000001E-6</v>
      </c>
      <c r="AK289" s="14">
        <v>-3.2399999999999999E-6</v>
      </c>
      <c r="AL289" s="14">
        <v>8.4400000000000005E-5</v>
      </c>
      <c r="AM289" s="14">
        <v>-1.8900000000000001E-4</v>
      </c>
      <c r="AN289" s="14">
        <v>-2.12E-4</v>
      </c>
      <c r="AO289" s="14">
        <v>1.36E-4</v>
      </c>
    </row>
    <row r="290" spans="1:41" x14ac:dyDescent="0.2">
      <c r="A290" s="9">
        <v>300287</v>
      </c>
      <c r="B290" s="10">
        <v>8</v>
      </c>
      <c r="C290" s="10">
        <v>42</v>
      </c>
      <c r="D290" s="11">
        <v>0.72212573423694648</v>
      </c>
      <c r="E290" s="12">
        <v>-34.767619751803643</v>
      </c>
      <c r="F290" s="13">
        <v>-2.622703E-5</v>
      </c>
      <c r="G290" s="13">
        <v>-1.5946600000000001E-5</v>
      </c>
      <c r="H290" s="13">
        <v>2.5970369999999998E-6</v>
      </c>
      <c r="I290" s="13">
        <v>-1.5829369999999999E-5</v>
      </c>
      <c r="J290" s="13">
        <v>-3.0354000000000001E-5</v>
      </c>
      <c r="K290" s="13">
        <v>-1.4199629999999999E-4</v>
      </c>
      <c r="L290" s="14">
        <v>-1.5850570000000002E-5</v>
      </c>
      <c r="M290" s="14">
        <v>-4.65623E-5</v>
      </c>
      <c r="N290" s="14">
        <v>-2.0637709999999999E-6</v>
      </c>
      <c r="O290" s="14">
        <v>1.8854510000000001E-5</v>
      </c>
      <c r="P290" s="14">
        <v>1.5396320000000002E-5</v>
      </c>
      <c r="Q290" s="14">
        <v>1.034231E-4</v>
      </c>
      <c r="R290" s="13">
        <v>-1.063525E-5</v>
      </c>
      <c r="S290" s="13">
        <v>6.1436790000000002E-6</v>
      </c>
      <c r="T290" s="13">
        <v>-6.6669730000000005E-5</v>
      </c>
      <c r="U290" s="13">
        <v>-6.6102969999999998E-5</v>
      </c>
      <c r="V290" s="13">
        <v>-9.7107669999999997E-5</v>
      </c>
      <c r="W290" s="13">
        <v>-4.0054300000000002E-6</v>
      </c>
      <c r="X290" s="14">
        <v>-4.7819300000000003E-6</v>
      </c>
      <c r="Y290" s="14">
        <v>2.9426699999999998E-6</v>
      </c>
      <c r="Z290" s="14">
        <v>7.2646029999999997E-5</v>
      </c>
      <c r="AA290" s="14">
        <v>-1.3386060000000001E-4</v>
      </c>
      <c r="AB290" s="14">
        <v>-2.0511999999999999E-4</v>
      </c>
      <c r="AC290" s="14">
        <v>3.9557120000000003E-5</v>
      </c>
      <c r="AD290" s="13">
        <v>-4.8943839999999997E-6</v>
      </c>
      <c r="AE290" s="13">
        <v>3.1449589999999999E-6</v>
      </c>
      <c r="AF290" s="13">
        <v>7.7367190000000006E-5</v>
      </c>
      <c r="AG290" s="13">
        <v>-1.4216240000000001E-4</v>
      </c>
      <c r="AH290" s="13">
        <v>-2.173291E-4</v>
      </c>
      <c r="AI290" s="13">
        <v>4.0830030000000003E-5</v>
      </c>
      <c r="AJ290" s="14">
        <v>-5.0000000000000004E-6</v>
      </c>
      <c r="AK290" s="14">
        <v>3.32E-6</v>
      </c>
      <c r="AL290" s="14">
        <v>8.5400000000000002E-5</v>
      </c>
      <c r="AM290" s="14">
        <v>-1.56E-4</v>
      </c>
      <c r="AN290" s="14">
        <v>-2.3800000000000001E-4</v>
      </c>
      <c r="AO290" s="14">
        <v>4.3600000000000003E-5</v>
      </c>
    </row>
    <row r="291" spans="1:41" x14ac:dyDescent="0.2">
      <c r="A291" s="9">
        <v>300288</v>
      </c>
      <c r="B291" s="10">
        <v>9</v>
      </c>
      <c r="C291" s="10">
        <v>1</v>
      </c>
      <c r="D291" s="11">
        <v>0.78411258241941273</v>
      </c>
      <c r="E291" s="12">
        <v>-25.834345583184419</v>
      </c>
      <c r="F291" s="13">
        <v>-2.460342E-5</v>
      </c>
      <c r="G291" s="13">
        <v>-1.6229369999999999E-5</v>
      </c>
      <c r="H291" s="13">
        <v>3.0603280000000001E-6</v>
      </c>
      <c r="I291" s="13">
        <v>3.088756E-6</v>
      </c>
      <c r="J291" s="13">
        <v>-4.0022969999999999E-6</v>
      </c>
      <c r="K291" s="13">
        <v>1.2626790000000001E-4</v>
      </c>
      <c r="L291" s="14">
        <v>-1.8240689999999999E-5</v>
      </c>
      <c r="M291" s="14">
        <v>-4.5325250000000001E-5</v>
      </c>
      <c r="N291" s="14">
        <v>-1.562314E-6</v>
      </c>
      <c r="O291" s="14">
        <v>7.5114749999999999E-6</v>
      </c>
      <c r="P291" s="14">
        <v>-1.386546E-6</v>
      </c>
      <c r="Q291" s="14">
        <v>-6.1913650000000006E-5</v>
      </c>
      <c r="R291" s="13">
        <v>-1.301321E-5</v>
      </c>
      <c r="S291" s="13">
        <v>5.5712780000000002E-6</v>
      </c>
      <c r="T291" s="13">
        <v>-5.9298259999999998E-5</v>
      </c>
      <c r="U291" s="13">
        <v>-5.4801530000000002E-5</v>
      </c>
      <c r="V291" s="13">
        <v>-1.08927E-4</v>
      </c>
      <c r="W291" s="13">
        <v>1.9692989999999999E-5</v>
      </c>
      <c r="X291" s="14">
        <v>-6.3203089999999999E-6</v>
      </c>
      <c r="Y291" s="14">
        <v>4.6861449999999997E-6</v>
      </c>
      <c r="Z291" s="14">
        <v>9.0066270000000007E-5</v>
      </c>
      <c r="AA291" s="14">
        <v>-1.115847E-4</v>
      </c>
      <c r="AB291" s="14">
        <v>-2.5014740000000002E-4</v>
      </c>
      <c r="AC291" s="14">
        <v>-1.788739E-5</v>
      </c>
      <c r="AD291" s="13">
        <v>-6.4703300000000001E-6</v>
      </c>
      <c r="AE291" s="13">
        <v>4.9814549999999999E-6</v>
      </c>
      <c r="AF291" s="13">
        <v>9.5808089999999994E-5</v>
      </c>
      <c r="AG291" s="13">
        <v>-1.185508E-4</v>
      </c>
      <c r="AH291" s="13">
        <v>-2.6532779999999999E-4</v>
      </c>
      <c r="AI291" s="13">
        <v>-1.8736580000000001E-5</v>
      </c>
      <c r="AJ291" s="14">
        <v>-6.6499999999999999E-6</v>
      </c>
      <c r="AK291" s="14">
        <v>5.3900000000000001E-6</v>
      </c>
      <c r="AL291" s="14">
        <v>1.06E-4</v>
      </c>
      <c r="AM291" s="14">
        <v>-1.3100000000000001E-4</v>
      </c>
      <c r="AN291" s="14">
        <v>-2.9100000000000003E-4</v>
      </c>
      <c r="AO291" s="14">
        <v>-1.9899999999999999E-5</v>
      </c>
    </row>
    <row r="292" spans="1:41" x14ac:dyDescent="0.2">
      <c r="A292" s="9">
        <v>300289</v>
      </c>
      <c r="B292" s="10">
        <v>9</v>
      </c>
      <c r="C292" s="10">
        <v>2</v>
      </c>
      <c r="D292" s="11">
        <v>0.78411258241941262</v>
      </c>
      <c r="E292" s="12">
        <v>-18.462721598922201</v>
      </c>
      <c r="F292" s="13">
        <v>-4.2071899999999999E-5</v>
      </c>
      <c r="G292" s="13">
        <v>-8.7692709999999999E-6</v>
      </c>
      <c r="H292" s="13">
        <v>3.3795949999999999E-6</v>
      </c>
      <c r="I292" s="13">
        <v>-8.4519669999999994E-6</v>
      </c>
      <c r="J292" s="13">
        <v>-3.196389E-5</v>
      </c>
      <c r="K292" s="13">
        <v>2.407516E-4</v>
      </c>
      <c r="L292" s="14">
        <v>-1.137712E-5</v>
      </c>
      <c r="M292" s="14">
        <v>-4.8359049999999999E-5</v>
      </c>
      <c r="N292" s="14">
        <v>-1.085238E-6</v>
      </c>
      <c r="O292" s="14">
        <v>8.0329999999999992E-6</v>
      </c>
      <c r="P292" s="14">
        <v>4.4630829999999998E-6</v>
      </c>
      <c r="Q292" s="14">
        <v>-8.2775330000000002E-5</v>
      </c>
      <c r="R292" s="13">
        <v>-1.4489E-5</v>
      </c>
      <c r="S292" s="13">
        <v>4.5089509999999996E-6</v>
      </c>
      <c r="T292" s="13">
        <v>-5.9438149999999999E-5</v>
      </c>
      <c r="U292" s="13">
        <v>-3.9262750000000003E-5</v>
      </c>
      <c r="V292" s="13">
        <v>-1.2158769999999999E-4</v>
      </c>
      <c r="W292" s="13">
        <v>8.9909949999999998E-7</v>
      </c>
      <c r="X292" s="14">
        <v>9.1241030000000006E-8</v>
      </c>
      <c r="Y292" s="14">
        <v>2.859044E-6</v>
      </c>
      <c r="Z292" s="14">
        <v>9.0869620000000003E-5</v>
      </c>
      <c r="AA292" s="14">
        <v>-7.8393849999999998E-5</v>
      </c>
      <c r="AB292" s="14">
        <v>-2.5983810000000001E-4</v>
      </c>
      <c r="AC292" s="14">
        <v>-1.051644E-4</v>
      </c>
      <c r="AD292" s="13">
        <v>3.3955100000000002E-7</v>
      </c>
      <c r="AE292" s="13">
        <v>3.044876E-6</v>
      </c>
      <c r="AF292" s="13">
        <v>9.6649449999999993E-5</v>
      </c>
      <c r="AG292" s="13">
        <v>-8.3131719999999997E-5</v>
      </c>
      <c r="AH292" s="13">
        <v>-2.754236E-4</v>
      </c>
      <c r="AI292" s="13">
        <v>-1.1180989999999999E-4</v>
      </c>
      <c r="AJ292" s="14">
        <v>8.6199999999999996E-7</v>
      </c>
      <c r="AK292" s="14">
        <v>3.32E-6</v>
      </c>
      <c r="AL292" s="14">
        <v>1.06E-4</v>
      </c>
      <c r="AM292" s="14">
        <v>-9.1500000000000001E-5</v>
      </c>
      <c r="AN292" s="14">
        <v>-3.0200000000000002E-4</v>
      </c>
      <c r="AO292" s="14">
        <v>-1.2400000000000001E-4</v>
      </c>
    </row>
    <row r="293" spans="1:41" x14ac:dyDescent="0.2">
      <c r="A293" s="9">
        <v>300290</v>
      </c>
      <c r="B293" s="10">
        <v>9</v>
      </c>
      <c r="C293" s="10">
        <v>3</v>
      </c>
      <c r="D293" s="11">
        <v>0.78411258241941273</v>
      </c>
      <c r="E293" s="12">
        <v>-11.08171200851984</v>
      </c>
      <c r="F293" s="13">
        <v>-6.4419989999999996E-5</v>
      </c>
      <c r="G293" s="13">
        <v>-2.814097E-6</v>
      </c>
      <c r="H293" s="13">
        <v>3.513527E-6</v>
      </c>
      <c r="I293" s="13">
        <v>-4.9398669999999996E-6</v>
      </c>
      <c r="J293" s="13">
        <v>-3.3053869999999997E-5</v>
      </c>
      <c r="K293" s="13">
        <v>2.150272E-4</v>
      </c>
      <c r="L293" s="14">
        <v>-4.791883E-6</v>
      </c>
      <c r="M293" s="14">
        <v>-5.0049310000000003E-5</v>
      </c>
      <c r="N293" s="14">
        <v>-6.8971450000000002E-7</v>
      </c>
      <c r="O293" s="14">
        <v>6.2005960000000003E-6</v>
      </c>
      <c r="P293" s="14">
        <v>-4.0907790000000001E-7</v>
      </c>
      <c r="Q293" s="14">
        <v>-5.0497919999999998E-5</v>
      </c>
      <c r="R293" s="13">
        <v>-1.4907520000000001E-5</v>
      </c>
      <c r="S293" s="13">
        <v>2.7083649999999999E-6</v>
      </c>
      <c r="T293" s="13">
        <v>-5.9393710000000001E-5</v>
      </c>
      <c r="U293" s="13">
        <v>-2.3896610000000002E-5</v>
      </c>
      <c r="V293" s="13">
        <v>-1.263142E-4</v>
      </c>
      <c r="W293" s="13">
        <v>-9.6807599999999994E-8</v>
      </c>
      <c r="X293" s="14">
        <v>1.115291E-5</v>
      </c>
      <c r="Y293" s="14">
        <v>1.1407740000000001E-6</v>
      </c>
      <c r="Z293" s="14">
        <v>9.1517090000000004E-5</v>
      </c>
      <c r="AA293" s="14">
        <v>-4.8452019999999998E-5</v>
      </c>
      <c r="AB293" s="14">
        <v>-2.7809150000000001E-4</v>
      </c>
      <c r="AC293" s="14">
        <v>-1.10333E-4</v>
      </c>
      <c r="AD293" s="13">
        <v>1.2102490000000001E-5</v>
      </c>
      <c r="AE293" s="13">
        <v>1.1923340000000001E-6</v>
      </c>
      <c r="AF293" s="13">
        <v>9.7339320000000006E-5</v>
      </c>
      <c r="AG293" s="13">
        <v>-5.1216050000000002E-5</v>
      </c>
      <c r="AH293" s="13">
        <v>-2.943973E-4</v>
      </c>
      <c r="AI293" s="13">
        <v>-1.173548E-4</v>
      </c>
      <c r="AJ293" s="14">
        <v>1.3900000000000001E-5</v>
      </c>
      <c r="AK293" s="14">
        <v>1.28E-6</v>
      </c>
      <c r="AL293" s="14">
        <v>1.07E-4</v>
      </c>
      <c r="AM293" s="14">
        <v>-5.63E-5</v>
      </c>
      <c r="AN293" s="14">
        <v>-3.2200000000000002E-4</v>
      </c>
      <c r="AO293" s="14">
        <v>-1.2999999999999999E-4</v>
      </c>
    </row>
    <row r="294" spans="1:41" x14ac:dyDescent="0.2">
      <c r="A294" s="9">
        <v>300291</v>
      </c>
      <c r="B294" s="10">
        <v>9</v>
      </c>
      <c r="C294" s="10">
        <v>4</v>
      </c>
      <c r="D294" s="11">
        <v>0.78411258241941262</v>
      </c>
      <c r="E294" s="12">
        <v>-3.7007024181175439</v>
      </c>
      <c r="F294" s="13">
        <v>-7.9417119999999997E-5</v>
      </c>
      <c r="G294" s="13">
        <v>-6.1350549999999997E-7</v>
      </c>
      <c r="H294" s="13">
        <v>3.541817E-6</v>
      </c>
      <c r="I294" s="13">
        <v>-6.149856E-7</v>
      </c>
      <c r="J294" s="13">
        <v>-3.448985E-5</v>
      </c>
      <c r="K294" s="13">
        <v>8.3512959999999995E-5</v>
      </c>
      <c r="L294" s="14">
        <v>-1.1377210000000001E-6</v>
      </c>
      <c r="M294" s="14">
        <v>-5.0551450000000002E-5</v>
      </c>
      <c r="N294" s="14">
        <v>-2.8881180000000002E-7</v>
      </c>
      <c r="O294" s="14">
        <v>5.5107630000000003E-6</v>
      </c>
      <c r="P294" s="14">
        <v>-2.0682919999999999E-6</v>
      </c>
      <c r="Q294" s="14">
        <v>-2.1102189999999999E-5</v>
      </c>
      <c r="R294" s="13">
        <v>-1.508368E-5</v>
      </c>
      <c r="S294" s="13">
        <v>5.8893699999999995E-7</v>
      </c>
      <c r="T294" s="13">
        <v>-5.9390350000000003E-5</v>
      </c>
      <c r="U294" s="13">
        <v>-7.3584709999999998E-6</v>
      </c>
      <c r="V294" s="13">
        <v>-1.2986059999999999E-4</v>
      </c>
      <c r="W294" s="13">
        <v>1.0114130000000001E-8</v>
      </c>
      <c r="X294" s="14">
        <v>1.90272E-5</v>
      </c>
      <c r="Y294" s="14">
        <v>9.8636179999999991E-7</v>
      </c>
      <c r="Z294" s="14">
        <v>9.1957210000000002E-5</v>
      </c>
      <c r="AA294" s="14">
        <v>-1.594649E-5</v>
      </c>
      <c r="AB294" s="14">
        <v>-2.8917260000000002E-4</v>
      </c>
      <c r="AC294" s="14">
        <v>-3.9689050000000002E-5</v>
      </c>
      <c r="AD294" s="13">
        <v>2.0489229999999999E-5</v>
      </c>
      <c r="AE294" s="13">
        <v>9.8969620000000001E-7</v>
      </c>
      <c r="AF294" s="13">
        <v>9.7820569999999994E-5</v>
      </c>
      <c r="AG294" s="13">
        <v>-1.664058E-5</v>
      </c>
      <c r="AH294" s="13">
        <v>-3.0599940000000002E-4</v>
      </c>
      <c r="AI294" s="13">
        <v>-4.2456239999999998E-5</v>
      </c>
      <c r="AJ294" s="14">
        <v>2.3099999999999999E-5</v>
      </c>
      <c r="AK294" s="14">
        <v>1.04E-6</v>
      </c>
      <c r="AL294" s="14">
        <v>1.08E-4</v>
      </c>
      <c r="AM294" s="14">
        <v>-1.8199999999999999E-5</v>
      </c>
      <c r="AN294" s="14">
        <v>-3.3500000000000001E-4</v>
      </c>
      <c r="AO294" s="14">
        <v>-4.71E-5</v>
      </c>
    </row>
    <row r="295" spans="1:41" x14ac:dyDescent="0.2">
      <c r="A295" s="9">
        <v>300292</v>
      </c>
      <c r="B295" s="10">
        <v>9</v>
      </c>
      <c r="C295" s="10">
        <v>5</v>
      </c>
      <c r="D295" s="11">
        <v>0.78411258241941251</v>
      </c>
      <c r="E295" s="12">
        <v>3.6803071722847802</v>
      </c>
      <c r="F295" s="13">
        <v>-7.9386030000000004E-5</v>
      </c>
      <c r="G295" s="13">
        <v>-1.5229360000000001E-7</v>
      </c>
      <c r="H295" s="13">
        <v>3.54152E-6</v>
      </c>
      <c r="I295" s="13">
        <v>3.1371290000000002E-6</v>
      </c>
      <c r="J295" s="13">
        <v>-3.3702099999999997E-5</v>
      </c>
      <c r="K295" s="13">
        <v>-8.5424169999999999E-5</v>
      </c>
      <c r="L295" s="14">
        <v>1.042616E-6</v>
      </c>
      <c r="M295" s="14">
        <v>-5.0633400000000002E-5</v>
      </c>
      <c r="N295" s="14">
        <v>1.110601E-7</v>
      </c>
      <c r="O295" s="14">
        <v>5.5683319999999997E-6</v>
      </c>
      <c r="P295" s="14">
        <v>-6.7532869999999996E-6</v>
      </c>
      <c r="Q295" s="14">
        <v>-2.1545549999999999E-5</v>
      </c>
      <c r="R295" s="13">
        <v>-1.5115159999999999E-5</v>
      </c>
      <c r="S295" s="13">
        <v>-1.578116E-6</v>
      </c>
      <c r="T295" s="13">
        <v>-5.9307630000000003E-5</v>
      </c>
      <c r="U295" s="13">
        <v>8.0459390000000004E-6</v>
      </c>
      <c r="V295" s="13">
        <v>-1.3716029999999999E-4</v>
      </c>
      <c r="W295" s="13">
        <v>1.346987E-6</v>
      </c>
      <c r="X295" s="14">
        <v>1.878799E-5</v>
      </c>
      <c r="Y295" s="14">
        <v>1.4440869999999999E-6</v>
      </c>
      <c r="Z295" s="14">
        <v>9.2271630000000001E-5</v>
      </c>
      <c r="AA295" s="14">
        <v>2.103993E-5</v>
      </c>
      <c r="AB295" s="14">
        <v>-2.9133590000000002E-4</v>
      </c>
      <c r="AC295" s="14">
        <v>5.0513209999999997E-5</v>
      </c>
      <c r="AD295" s="13">
        <v>2.0256160000000002E-5</v>
      </c>
      <c r="AE295" s="13">
        <v>1.445509E-6</v>
      </c>
      <c r="AF295" s="13">
        <v>9.8178510000000003E-5</v>
      </c>
      <c r="AG295" s="13">
        <v>2.2547410000000001E-5</v>
      </c>
      <c r="AH295" s="13">
        <v>-3.0827460000000002E-4</v>
      </c>
      <c r="AI295" s="13">
        <v>5.3587130000000003E-5</v>
      </c>
      <c r="AJ295" s="14">
        <v>2.2900000000000001E-5</v>
      </c>
      <c r="AK295" s="14">
        <v>1.5400000000000001E-6</v>
      </c>
      <c r="AL295" s="14">
        <v>1.08E-4</v>
      </c>
      <c r="AM295" s="14">
        <v>2.4700000000000001E-5</v>
      </c>
      <c r="AN295" s="14">
        <v>-3.3700000000000001E-4</v>
      </c>
      <c r="AO295" s="14">
        <v>5.9200000000000002E-5</v>
      </c>
    </row>
    <row r="296" spans="1:41" x14ac:dyDescent="0.2">
      <c r="A296" s="9">
        <v>300293</v>
      </c>
      <c r="B296" s="10">
        <v>9</v>
      </c>
      <c r="C296" s="10">
        <v>6</v>
      </c>
      <c r="D296" s="11">
        <v>0.78411258241941273</v>
      </c>
      <c r="E296" s="12">
        <v>11.061316762687101</v>
      </c>
      <c r="F296" s="13">
        <v>-6.4385080000000007E-5</v>
      </c>
      <c r="G296" s="13">
        <v>2.339869E-6</v>
      </c>
      <c r="H296" s="13">
        <v>3.4846219999999998E-6</v>
      </c>
      <c r="I296" s="13">
        <v>7.3066490000000004E-6</v>
      </c>
      <c r="J296" s="13">
        <v>-3.7356610000000001E-5</v>
      </c>
      <c r="K296" s="13">
        <v>-2.179053E-4</v>
      </c>
      <c r="L296" s="14">
        <v>4.7519759999999997E-6</v>
      </c>
      <c r="M296" s="14">
        <v>-5.024852E-5</v>
      </c>
      <c r="N296" s="14">
        <v>4.8710209999999996E-7</v>
      </c>
      <c r="O296" s="14">
        <v>7.2628500000000003E-6</v>
      </c>
      <c r="P296" s="14">
        <v>-8.906676E-6</v>
      </c>
      <c r="Q296" s="14">
        <v>-5.1586129999999999E-5</v>
      </c>
      <c r="R296" s="13">
        <v>-1.478634E-5</v>
      </c>
      <c r="S296" s="13">
        <v>-3.6143759999999998E-6</v>
      </c>
      <c r="T296" s="13">
        <v>-5.9396079999999997E-5</v>
      </c>
      <c r="U296" s="13">
        <v>2.5516430000000001E-5</v>
      </c>
      <c r="V296" s="13">
        <v>-1.2763060000000001E-4</v>
      </c>
      <c r="W296" s="13">
        <v>1.276254E-6</v>
      </c>
      <c r="X296" s="14">
        <v>1.022201E-5</v>
      </c>
      <c r="Y296" s="14">
        <v>1.1990479999999999E-6</v>
      </c>
      <c r="Z296" s="14">
        <v>9.2520129999999997E-5</v>
      </c>
      <c r="AA296" s="14">
        <v>5.6203090000000003E-5</v>
      </c>
      <c r="AB296" s="14">
        <v>-2.8485899999999999E-4</v>
      </c>
      <c r="AC296" s="14">
        <v>1.246605E-4</v>
      </c>
      <c r="AD296" s="13">
        <v>1.1179140000000001E-5</v>
      </c>
      <c r="AE296" s="13">
        <v>1.1639800000000001E-6</v>
      </c>
      <c r="AF296" s="13">
        <v>9.8473069999999995E-5</v>
      </c>
      <c r="AG296" s="13">
        <v>5.9868160000000001E-5</v>
      </c>
      <c r="AH296" s="13">
        <v>-3.0151659999999998E-4</v>
      </c>
      <c r="AI296" s="13">
        <v>1.321413E-4</v>
      </c>
      <c r="AJ296" s="14">
        <v>1.29E-5</v>
      </c>
      <c r="AK296" s="14">
        <v>1.2300000000000001E-6</v>
      </c>
      <c r="AL296" s="14">
        <v>1.08E-4</v>
      </c>
      <c r="AM296" s="14">
        <v>6.5599999999999995E-5</v>
      </c>
      <c r="AN296" s="14">
        <v>-3.3E-4</v>
      </c>
      <c r="AO296" s="14">
        <v>1.46E-4</v>
      </c>
    </row>
    <row r="297" spans="1:41" x14ac:dyDescent="0.2">
      <c r="A297" s="9">
        <v>300294</v>
      </c>
      <c r="B297" s="10">
        <v>9</v>
      </c>
      <c r="C297" s="10">
        <v>7</v>
      </c>
      <c r="D297" s="11">
        <v>0.78411258241941273</v>
      </c>
      <c r="E297" s="12">
        <v>18.44232635308941</v>
      </c>
      <c r="F297" s="13">
        <v>-4.2039709999999997E-5</v>
      </c>
      <c r="G297" s="13">
        <v>8.9510090000000008E-6</v>
      </c>
      <c r="H297" s="13">
        <v>3.3927289999999999E-6</v>
      </c>
      <c r="I297" s="13">
        <v>9.721447E-6</v>
      </c>
      <c r="J297" s="13">
        <v>-3.5508990000000001E-5</v>
      </c>
      <c r="K297" s="13">
        <v>-2.4548650000000001E-4</v>
      </c>
      <c r="L297" s="14">
        <v>1.139723E-5</v>
      </c>
      <c r="M297" s="14">
        <v>-4.8310029999999999E-5</v>
      </c>
      <c r="N297" s="14">
        <v>9.2334890000000005E-7</v>
      </c>
      <c r="O297" s="14">
        <v>8.6839479999999996E-6</v>
      </c>
      <c r="P297" s="14">
        <v>-1.0208359999999999E-5</v>
      </c>
      <c r="Q297" s="14">
        <v>-8.5344499999999996E-5</v>
      </c>
      <c r="R297" s="13">
        <v>-1.4330520000000001E-5</v>
      </c>
      <c r="S297" s="13">
        <v>-5.2025050000000001E-6</v>
      </c>
      <c r="T297" s="13">
        <v>-5.9391490000000001E-5</v>
      </c>
      <c r="U297" s="13">
        <v>4.0931460000000003E-5</v>
      </c>
      <c r="V297" s="13">
        <v>-1.224671E-4</v>
      </c>
      <c r="W297" s="13">
        <v>6.3428319999999995E-7</v>
      </c>
      <c r="X297" s="14">
        <v>-1.417078E-6</v>
      </c>
      <c r="Y297" s="14">
        <v>-1.244709E-6</v>
      </c>
      <c r="Z297" s="14">
        <v>9.2536209999999997E-5</v>
      </c>
      <c r="AA297" s="14">
        <v>8.7906910000000004E-5</v>
      </c>
      <c r="AB297" s="14">
        <v>-2.7137070000000002E-4</v>
      </c>
      <c r="AC297" s="14">
        <v>1.179522E-4</v>
      </c>
      <c r="AD297" s="13">
        <v>-1.159551E-6</v>
      </c>
      <c r="AE297" s="13">
        <v>-1.4244460000000001E-6</v>
      </c>
      <c r="AF297" s="13">
        <v>9.853126E-5</v>
      </c>
      <c r="AG297" s="13">
        <v>9.3580140000000005E-5</v>
      </c>
      <c r="AH297" s="13">
        <v>-2.8748119999999998E-4</v>
      </c>
      <c r="AI297" s="13">
        <v>1.250399E-4</v>
      </c>
      <c r="AJ297" s="14">
        <v>-7.7000000000000004E-7</v>
      </c>
      <c r="AK297" s="14">
        <v>-1.59E-6</v>
      </c>
      <c r="AL297" s="14">
        <v>1.08E-4</v>
      </c>
      <c r="AM297" s="14">
        <v>1.03E-4</v>
      </c>
      <c r="AN297" s="14">
        <v>-3.1500000000000001E-4</v>
      </c>
      <c r="AO297" s="14">
        <v>1.3799999999999999E-4</v>
      </c>
    </row>
    <row r="298" spans="1:41" x14ac:dyDescent="0.2">
      <c r="A298" s="9">
        <v>300295</v>
      </c>
      <c r="B298" s="10">
        <v>9</v>
      </c>
      <c r="C298" s="10">
        <v>8</v>
      </c>
      <c r="D298" s="11">
        <v>0.78411258241941262</v>
      </c>
      <c r="E298" s="12">
        <v>25.813950337351681</v>
      </c>
      <c r="F298" s="13">
        <v>-2.5089759999999999E-5</v>
      </c>
      <c r="G298" s="13">
        <v>1.6980890000000001E-5</v>
      </c>
      <c r="H298" s="13">
        <v>3.0835339999999999E-6</v>
      </c>
      <c r="I298" s="13">
        <v>9.8913680000000007E-6</v>
      </c>
      <c r="J298" s="13">
        <v>-3.2988750000000002E-5</v>
      </c>
      <c r="K298" s="13">
        <v>-1.2790450000000001E-4</v>
      </c>
      <c r="L298" s="14">
        <v>1.7389149999999999E-5</v>
      </c>
      <c r="M298" s="14">
        <v>-4.3472990000000001E-5</v>
      </c>
      <c r="N298" s="14">
        <v>1.426054E-6</v>
      </c>
      <c r="O298" s="14">
        <v>1.3917659999999999E-5</v>
      </c>
      <c r="P298" s="14">
        <v>-1.305399E-5</v>
      </c>
      <c r="Q298" s="14">
        <v>-6.1868280000000004E-5</v>
      </c>
      <c r="R298" s="13">
        <v>-1.248323E-5</v>
      </c>
      <c r="S298" s="13">
        <v>-7.079841E-6</v>
      </c>
      <c r="T298" s="13">
        <v>-5.9294369999999997E-5</v>
      </c>
      <c r="U298" s="13">
        <v>5.8588090000000002E-5</v>
      </c>
      <c r="V298" s="13">
        <v>-1.145931E-4</v>
      </c>
      <c r="W298" s="13">
        <v>-1.7466629999999998E-5</v>
      </c>
      <c r="X298" s="14">
        <v>-7.9397359999999997E-6</v>
      </c>
      <c r="Y298" s="14">
        <v>-3.7323249999999999E-6</v>
      </c>
      <c r="Z298" s="14">
        <v>9.2455310000000003E-5</v>
      </c>
      <c r="AA298" s="14">
        <v>1.180841E-4</v>
      </c>
      <c r="AB298" s="14">
        <v>-2.5070339999999999E-4</v>
      </c>
      <c r="AC298" s="14">
        <v>2.8563010000000001E-5</v>
      </c>
      <c r="AD298" s="13">
        <v>-8.0785269999999995E-6</v>
      </c>
      <c r="AE298" s="13">
        <v>-4.0249789999999996E-6</v>
      </c>
      <c r="AF298" s="13">
        <v>9.8493890000000002E-5</v>
      </c>
      <c r="AG298" s="13">
        <v>1.2587850000000001E-4</v>
      </c>
      <c r="AH298" s="13">
        <v>-2.6595699999999999E-4</v>
      </c>
      <c r="AI298" s="13">
        <v>3.0049429999999999E-5</v>
      </c>
      <c r="AJ298" s="14">
        <v>-8.4200000000000007E-6</v>
      </c>
      <c r="AK298" s="14">
        <v>-4.3800000000000004E-6</v>
      </c>
      <c r="AL298" s="14">
        <v>1.08E-4</v>
      </c>
      <c r="AM298" s="14">
        <v>1.3799999999999999E-4</v>
      </c>
      <c r="AN298" s="14">
        <v>-2.9100000000000003E-4</v>
      </c>
      <c r="AO298" s="14">
        <v>3.29E-5</v>
      </c>
    </row>
    <row r="299" spans="1:41" x14ac:dyDescent="0.2">
      <c r="A299" s="9">
        <v>300296</v>
      </c>
      <c r="B299" s="10">
        <v>9</v>
      </c>
      <c r="C299" s="10">
        <v>9</v>
      </c>
      <c r="D299" s="11">
        <v>0.78411258241941273</v>
      </c>
      <c r="E299" s="12">
        <v>34.165654416815563</v>
      </c>
      <c r="F299" s="13">
        <v>-2.5218820000000001E-5</v>
      </c>
      <c r="G299" s="13">
        <v>1.8595989999999999E-5</v>
      </c>
      <c r="H299" s="13">
        <v>2.8831680000000002E-6</v>
      </c>
      <c r="I299" s="13">
        <v>-1.787239E-6</v>
      </c>
      <c r="J299" s="13">
        <v>-4.6963180000000003E-6</v>
      </c>
      <c r="K299" s="13">
        <v>1.167527E-4</v>
      </c>
      <c r="L299" s="14">
        <v>1.6584669999999999E-5</v>
      </c>
      <c r="M299" s="14">
        <v>-4.470985E-5</v>
      </c>
      <c r="N299" s="14">
        <v>1.8691649999999999E-6</v>
      </c>
      <c r="O299" s="14">
        <v>6.8174549999999998E-6</v>
      </c>
      <c r="P299" s="14">
        <v>3.4894489999999999E-6</v>
      </c>
      <c r="Q299" s="14">
        <v>7.8394359999999993E-5</v>
      </c>
      <c r="R299" s="13">
        <v>-1.13593E-5</v>
      </c>
      <c r="S299" s="13">
        <v>-8.5014180000000005E-6</v>
      </c>
      <c r="T299" s="13">
        <v>-5.9259260000000001E-5</v>
      </c>
      <c r="U299" s="13">
        <v>6.7012420000000004E-5</v>
      </c>
      <c r="V299" s="13">
        <v>-1.0212429999999999E-4</v>
      </c>
      <c r="W299" s="13">
        <v>1.9911840000000001E-5</v>
      </c>
      <c r="X299" s="14">
        <v>-8.0325430000000007E-6</v>
      </c>
      <c r="Y299" s="14">
        <v>-3.268933E-6</v>
      </c>
      <c r="Z299" s="14">
        <v>9.1958360000000001E-5</v>
      </c>
      <c r="AA299" s="14">
        <v>1.5475210000000001E-4</v>
      </c>
      <c r="AB299" s="14">
        <v>-2.355747E-4</v>
      </c>
      <c r="AC299" s="14">
        <v>-2.583366E-5</v>
      </c>
      <c r="AD299" s="13">
        <v>-8.2317839999999992E-6</v>
      </c>
      <c r="AE299" s="13">
        <v>-3.5241100000000001E-6</v>
      </c>
      <c r="AF299" s="13">
        <v>9.8051040000000003E-5</v>
      </c>
      <c r="AG299" s="13">
        <v>1.651589E-4</v>
      </c>
      <c r="AH299" s="13">
        <v>-2.5009499999999998E-4</v>
      </c>
      <c r="AI299" s="13">
        <v>-2.64489E-5</v>
      </c>
      <c r="AJ299" s="14">
        <v>-8.6200000000000005E-6</v>
      </c>
      <c r="AK299" s="14">
        <v>-3.7699999999999999E-6</v>
      </c>
      <c r="AL299" s="14">
        <v>1.08E-4</v>
      </c>
      <c r="AM299" s="14">
        <v>1.8200000000000001E-4</v>
      </c>
      <c r="AN299" s="14">
        <v>-2.7399999999999999E-4</v>
      </c>
      <c r="AO299" s="14">
        <v>-2.83E-5</v>
      </c>
    </row>
    <row r="300" spans="1:41" x14ac:dyDescent="0.2">
      <c r="A300" s="9">
        <v>300297</v>
      </c>
      <c r="B300" s="10">
        <v>9</v>
      </c>
      <c r="C300" s="10">
        <v>10</v>
      </c>
      <c r="D300" s="11">
        <v>0.78411258241941273</v>
      </c>
      <c r="E300" s="12">
        <v>41.537278401077842</v>
      </c>
      <c r="F300" s="13">
        <v>-3.8063620000000001E-5</v>
      </c>
      <c r="G300" s="13">
        <v>9.0629379999999999E-6</v>
      </c>
      <c r="H300" s="13">
        <v>2.6296409999999998E-6</v>
      </c>
      <c r="I300" s="13">
        <v>1.15967E-5</v>
      </c>
      <c r="J300" s="13">
        <v>-1.96081E-5</v>
      </c>
      <c r="K300" s="13">
        <v>1.9206139999999999E-4</v>
      </c>
      <c r="L300" s="14">
        <v>6.4550900000000004E-6</v>
      </c>
      <c r="M300" s="14">
        <v>-5.2367329999999998E-5</v>
      </c>
      <c r="N300" s="14">
        <v>2.3841959999999999E-6</v>
      </c>
      <c r="O300" s="14">
        <v>2.0388779999999999E-5</v>
      </c>
      <c r="P300" s="14">
        <v>-1.5585580000000001E-5</v>
      </c>
      <c r="Q300" s="14">
        <v>1.671094E-4</v>
      </c>
      <c r="R300" s="13">
        <v>-1.118521E-5</v>
      </c>
      <c r="S300" s="13">
        <v>-1.031132E-5</v>
      </c>
      <c r="T300" s="13">
        <v>-5.9406439999999997E-5</v>
      </c>
      <c r="U300" s="13">
        <v>8.5712609999999997E-5</v>
      </c>
      <c r="V300" s="13">
        <v>-9.4993119999999998E-5</v>
      </c>
      <c r="W300" s="13">
        <v>8.2253770000000003E-7</v>
      </c>
      <c r="X300" s="14">
        <v>-2.5312410000000001E-6</v>
      </c>
      <c r="Y300" s="14">
        <v>1.2998269999999999E-6</v>
      </c>
      <c r="Z300" s="14">
        <v>9.1579880000000006E-5</v>
      </c>
      <c r="AA300" s="14">
        <v>1.7757950000000001E-4</v>
      </c>
      <c r="AB300" s="14">
        <v>-2.044126E-4</v>
      </c>
      <c r="AC300" s="14">
        <v>-1.042628E-4</v>
      </c>
      <c r="AD300" s="13">
        <v>-2.4581420000000001E-6</v>
      </c>
      <c r="AE300" s="13">
        <v>1.3501250000000001E-6</v>
      </c>
      <c r="AF300" s="13">
        <v>9.7726920000000002E-5</v>
      </c>
      <c r="AG300" s="13">
        <v>1.896663E-4</v>
      </c>
      <c r="AH300" s="13">
        <v>-2.170583E-4</v>
      </c>
      <c r="AI300" s="13">
        <v>-1.11054E-4</v>
      </c>
      <c r="AJ300" s="14">
        <v>-2.3199999999999998E-6</v>
      </c>
      <c r="AK300" s="14">
        <v>1.6300000000000001E-6</v>
      </c>
      <c r="AL300" s="14">
        <v>1.08E-4</v>
      </c>
      <c r="AM300" s="14">
        <v>2.0900000000000001E-4</v>
      </c>
      <c r="AN300" s="14">
        <v>-2.3800000000000001E-4</v>
      </c>
      <c r="AO300" s="14">
        <v>-1.2300000000000001E-4</v>
      </c>
    </row>
    <row r="301" spans="1:41" x14ac:dyDescent="0.2">
      <c r="A301" s="9">
        <v>300298</v>
      </c>
      <c r="B301" s="10">
        <v>9</v>
      </c>
      <c r="C301" s="10">
        <v>11</v>
      </c>
      <c r="D301" s="11">
        <v>0.78411258241941262</v>
      </c>
      <c r="E301" s="12">
        <v>48.918287991480149</v>
      </c>
      <c r="F301" s="13">
        <v>-5.0348500000000001E-5</v>
      </c>
      <c r="G301" s="13">
        <v>-3.3322999999999998E-6</v>
      </c>
      <c r="H301" s="13">
        <v>2.3540740000000002E-6</v>
      </c>
      <c r="I301" s="13">
        <v>1.008603E-5</v>
      </c>
      <c r="J301" s="13">
        <v>-1.4875800000000001E-5</v>
      </c>
      <c r="K301" s="13">
        <v>1.5124609999999999E-4</v>
      </c>
      <c r="L301" s="14">
        <v>-5.310085E-6</v>
      </c>
      <c r="M301" s="14">
        <v>-6.4120810000000005E-5</v>
      </c>
      <c r="N301" s="14">
        <v>2.697946E-6</v>
      </c>
      <c r="O301" s="14">
        <v>2.4378660000000001E-5</v>
      </c>
      <c r="P301" s="14">
        <v>-1.5434979999999999E-5</v>
      </c>
      <c r="Q301" s="14">
        <v>1.6097E-4</v>
      </c>
      <c r="R301" s="13">
        <v>-9.8298830000000007E-6</v>
      </c>
      <c r="S301" s="13">
        <v>-1.156378E-5</v>
      </c>
      <c r="T301" s="13">
        <v>-5.9373239999999999E-5</v>
      </c>
      <c r="U301" s="13">
        <v>9.7459380000000003E-5</v>
      </c>
      <c r="V301" s="13">
        <v>-8.4033309999999995E-5</v>
      </c>
      <c r="W301" s="13">
        <v>-2.2906599999999999E-7</v>
      </c>
      <c r="X301" s="14">
        <v>4.9284670000000001E-6</v>
      </c>
      <c r="Y301" s="14">
        <v>9.7149099999999998E-6</v>
      </c>
      <c r="Z301" s="14">
        <v>9.1193259999999997E-5</v>
      </c>
      <c r="AA301" s="14">
        <v>2.03814E-4</v>
      </c>
      <c r="AB301" s="14">
        <v>-1.8325129999999999E-4</v>
      </c>
      <c r="AC301" s="14">
        <v>-1.098289E-4</v>
      </c>
      <c r="AD301" s="13">
        <v>5.4516359999999998E-6</v>
      </c>
      <c r="AE301" s="13">
        <v>1.0341259999999999E-5</v>
      </c>
      <c r="AF301" s="13">
        <v>9.7409539999999999E-5</v>
      </c>
      <c r="AG301" s="13">
        <v>2.1782670000000001E-4</v>
      </c>
      <c r="AH301" s="13">
        <v>-1.9449220000000001E-4</v>
      </c>
      <c r="AI301" s="13">
        <v>-1.171025E-4</v>
      </c>
      <c r="AJ301" s="14">
        <v>6.4400000000000002E-6</v>
      </c>
      <c r="AK301" s="14">
        <v>1.1600000000000001E-5</v>
      </c>
      <c r="AL301" s="14">
        <v>1.07E-4</v>
      </c>
      <c r="AM301" s="14">
        <v>2.4000000000000001E-4</v>
      </c>
      <c r="AN301" s="14">
        <v>-2.13E-4</v>
      </c>
      <c r="AO301" s="14">
        <v>-1.2999999999999999E-4</v>
      </c>
    </row>
    <row r="302" spans="1:41" x14ac:dyDescent="0.2">
      <c r="A302" s="9">
        <v>300299</v>
      </c>
      <c r="B302" s="10">
        <v>9</v>
      </c>
      <c r="C302" s="10">
        <v>12</v>
      </c>
      <c r="D302" s="11">
        <v>0.78411258241941273</v>
      </c>
      <c r="E302" s="12">
        <v>56.299297581882463</v>
      </c>
      <c r="F302" s="13">
        <v>-5.7009560000000001E-5</v>
      </c>
      <c r="G302" s="13">
        <v>-1.179929E-5</v>
      </c>
      <c r="H302" s="13">
        <v>2.0210269999999999E-6</v>
      </c>
      <c r="I302" s="13">
        <v>1.084335E-5</v>
      </c>
      <c r="J302" s="13">
        <v>-1.212624E-5</v>
      </c>
      <c r="K302" s="13">
        <v>6.0031519999999997E-5</v>
      </c>
      <c r="L302" s="14">
        <v>-1.23235E-5</v>
      </c>
      <c r="M302" s="14">
        <v>-7.2959000000000004E-5</v>
      </c>
      <c r="N302" s="14">
        <v>2.9228979999999999E-6</v>
      </c>
      <c r="O302" s="14">
        <v>2.7874380000000001E-5</v>
      </c>
      <c r="P302" s="14">
        <v>-1.3526630000000001E-5</v>
      </c>
      <c r="Q302" s="14">
        <v>6.1773249999999997E-5</v>
      </c>
      <c r="R302" s="13">
        <v>-8.0747980000000005E-6</v>
      </c>
      <c r="S302" s="13">
        <v>-1.2763819999999999E-5</v>
      </c>
      <c r="T302" s="13">
        <v>-5.938333E-5</v>
      </c>
      <c r="U302" s="13">
        <v>1.087577E-4</v>
      </c>
      <c r="V302" s="13">
        <v>-7.1455490000000007E-5</v>
      </c>
      <c r="W302" s="13">
        <v>-1.3095380000000001E-7</v>
      </c>
      <c r="X302" s="14">
        <v>9.4593180000000003E-6</v>
      </c>
      <c r="Y302" s="14">
        <v>1.645421E-5</v>
      </c>
      <c r="Z302" s="14">
        <v>9.0645949999999996E-5</v>
      </c>
      <c r="AA302" s="14">
        <v>2.250392E-4</v>
      </c>
      <c r="AB302" s="14">
        <v>-1.5852880000000001E-4</v>
      </c>
      <c r="AC302" s="14">
        <v>-4.2683920000000001E-5</v>
      </c>
      <c r="AD302" s="13">
        <v>1.0253350000000001E-5</v>
      </c>
      <c r="AE302" s="13">
        <v>1.7539719999999999E-5</v>
      </c>
      <c r="AF302" s="13">
        <v>9.6941530000000002E-5</v>
      </c>
      <c r="AG302" s="13">
        <v>2.408605E-4</v>
      </c>
      <c r="AH302" s="13">
        <v>-1.680893E-4</v>
      </c>
      <c r="AI302" s="13">
        <v>-4.5618660000000001E-5</v>
      </c>
      <c r="AJ302" s="14">
        <v>1.1800000000000001E-5</v>
      </c>
      <c r="AK302" s="14">
        <v>1.95E-5</v>
      </c>
      <c r="AL302" s="14">
        <v>1.07E-4</v>
      </c>
      <c r="AM302" s="14">
        <v>2.6499999999999999E-4</v>
      </c>
      <c r="AN302" s="14">
        <v>-1.84E-4</v>
      </c>
      <c r="AO302" s="14">
        <v>-5.0500000000000001E-5</v>
      </c>
    </row>
    <row r="303" spans="1:41" x14ac:dyDescent="0.2">
      <c r="A303" s="9">
        <v>300300</v>
      </c>
      <c r="B303" s="10">
        <v>9</v>
      </c>
      <c r="C303" s="10">
        <v>13</v>
      </c>
      <c r="D303" s="11">
        <v>0.78411258241941262</v>
      </c>
      <c r="E303" s="12">
        <v>63.680307172284778</v>
      </c>
      <c r="F303" s="13">
        <v>-5.8207079999999999E-5</v>
      </c>
      <c r="G303" s="13">
        <v>-1.327029E-5</v>
      </c>
      <c r="H303" s="13">
        <v>1.6745790000000001E-6</v>
      </c>
      <c r="I303" s="13">
        <v>7.9015970000000008E-6</v>
      </c>
      <c r="J303" s="13">
        <v>-8.3190990000000003E-6</v>
      </c>
      <c r="K303" s="13">
        <v>-2.4053090000000001E-5</v>
      </c>
      <c r="L303" s="14">
        <v>-1.207538E-5</v>
      </c>
      <c r="M303" s="14">
        <v>-7.1812349999999994E-5</v>
      </c>
      <c r="N303" s="14">
        <v>3.122577E-6</v>
      </c>
      <c r="O303" s="14">
        <v>3.0951339999999999E-5</v>
      </c>
      <c r="P303" s="14">
        <v>-1.1517760000000001E-5</v>
      </c>
      <c r="Q303" s="14">
        <v>-8.4752279999999997E-5</v>
      </c>
      <c r="R303" s="13">
        <v>-6.2060950000000003E-6</v>
      </c>
      <c r="S303" s="13">
        <v>-1.386195E-5</v>
      </c>
      <c r="T303" s="13">
        <v>-5.9314799999999997E-5</v>
      </c>
      <c r="U303" s="13">
        <v>1.2273899999999999E-4</v>
      </c>
      <c r="V303" s="13">
        <v>-6.1736049999999997E-5</v>
      </c>
      <c r="W303" s="13">
        <v>1.206354E-6</v>
      </c>
      <c r="X303" s="14">
        <v>9.3779640000000005E-6</v>
      </c>
      <c r="Y303" s="14">
        <v>1.682109E-5</v>
      </c>
      <c r="Z303" s="14">
        <v>8.9995259999999999E-5</v>
      </c>
      <c r="AA303" s="14">
        <v>2.410058E-4</v>
      </c>
      <c r="AB303" s="14">
        <v>-1.2757219999999999E-4</v>
      </c>
      <c r="AC303" s="14">
        <v>4.5874519999999997E-5</v>
      </c>
      <c r="AD303" s="13">
        <v>1.0137450000000001E-5</v>
      </c>
      <c r="AE303" s="13">
        <v>1.793945E-5</v>
      </c>
      <c r="AF303" s="13">
        <v>9.6385039999999996E-5</v>
      </c>
      <c r="AG303" s="13">
        <v>2.5825970000000002E-4</v>
      </c>
      <c r="AH303" s="13">
        <v>-1.3503230000000001E-4</v>
      </c>
      <c r="AI303" s="13">
        <v>4.8921649999999999E-5</v>
      </c>
      <c r="AJ303" s="14">
        <v>1.17E-5</v>
      </c>
      <c r="AK303" s="14">
        <v>1.9899999999999999E-5</v>
      </c>
      <c r="AL303" s="14">
        <v>1.07E-4</v>
      </c>
      <c r="AM303" s="14">
        <v>2.8499999999999999E-4</v>
      </c>
      <c r="AN303" s="14">
        <v>-1.4799999999999999E-4</v>
      </c>
      <c r="AO303" s="14">
        <v>5.4400000000000001E-5</v>
      </c>
    </row>
    <row r="304" spans="1:41" x14ac:dyDescent="0.2">
      <c r="A304" s="9">
        <v>300301</v>
      </c>
      <c r="B304" s="10">
        <v>9</v>
      </c>
      <c r="C304" s="10">
        <v>14</v>
      </c>
      <c r="D304" s="11">
        <v>0.78411258241941262</v>
      </c>
      <c r="E304" s="12">
        <v>71.061316762687085</v>
      </c>
      <c r="F304" s="13">
        <v>-5.6853520000000002E-5</v>
      </c>
      <c r="G304" s="13">
        <v>-9.1003240000000006E-6</v>
      </c>
      <c r="H304" s="13">
        <v>1.3204680000000001E-6</v>
      </c>
      <c r="I304" s="13">
        <v>8.1776340000000008E-6</v>
      </c>
      <c r="J304" s="13">
        <v>-7.7657129999999998E-6</v>
      </c>
      <c r="K304" s="13">
        <v>-6.4277740000000006E-5</v>
      </c>
      <c r="L304" s="14">
        <v>-6.6882169999999996E-6</v>
      </c>
      <c r="M304" s="14">
        <v>-5.7780079999999998E-5</v>
      </c>
      <c r="N304" s="14">
        <v>3.2613220000000002E-6</v>
      </c>
      <c r="O304" s="14">
        <v>3.6853739999999999E-5</v>
      </c>
      <c r="P304" s="14">
        <v>-9.7776609999999996E-6</v>
      </c>
      <c r="Q304" s="14">
        <v>-2.1450460000000001E-4</v>
      </c>
      <c r="R304" s="13">
        <v>-4.2706560000000001E-6</v>
      </c>
      <c r="S304" s="13">
        <v>-1.4582900000000001E-5</v>
      </c>
      <c r="T304" s="13">
        <v>-5.9416690000000003E-5</v>
      </c>
      <c r="U304" s="13">
        <v>1.2317719999999999E-4</v>
      </c>
      <c r="V304" s="13">
        <v>-4.181231E-5</v>
      </c>
      <c r="W304" s="13">
        <v>1.1450729999999999E-6</v>
      </c>
      <c r="X304" s="14">
        <v>5.7195150000000002E-6</v>
      </c>
      <c r="Y304" s="14">
        <v>9.6268739999999998E-6</v>
      </c>
      <c r="Z304" s="14">
        <v>8.9285999999999999E-5</v>
      </c>
      <c r="AA304" s="14">
        <v>2.4985300000000002E-4</v>
      </c>
      <c r="AB304" s="14">
        <v>-9.5592990000000004E-5</v>
      </c>
      <c r="AC304" s="14">
        <v>1.220341E-4</v>
      </c>
      <c r="AD304" s="13">
        <v>6.2108839999999997E-6</v>
      </c>
      <c r="AE304" s="13">
        <v>1.029148E-5</v>
      </c>
      <c r="AF304" s="13">
        <v>9.5781710000000006E-5</v>
      </c>
      <c r="AG304" s="13">
        <v>2.6814530000000001E-4</v>
      </c>
      <c r="AH304" s="13">
        <v>-1.008277E-4</v>
      </c>
      <c r="AI304" s="13">
        <v>1.296731E-4</v>
      </c>
      <c r="AJ304" s="14">
        <v>7.3799999999999996E-6</v>
      </c>
      <c r="AK304" s="14">
        <v>1.1399999999999999E-5</v>
      </c>
      <c r="AL304" s="14">
        <v>1.06E-4</v>
      </c>
      <c r="AM304" s="14">
        <v>2.9599999999999998E-4</v>
      </c>
      <c r="AN304" s="14">
        <v>-1.1E-4</v>
      </c>
      <c r="AO304" s="14">
        <v>1.44E-4</v>
      </c>
    </row>
    <row r="305" spans="1:41" x14ac:dyDescent="0.2">
      <c r="A305" s="9">
        <v>300302</v>
      </c>
      <c r="B305" s="10">
        <v>9</v>
      </c>
      <c r="C305" s="10">
        <v>15</v>
      </c>
      <c r="D305" s="11">
        <v>0.78411258241941273</v>
      </c>
      <c r="E305" s="12">
        <v>78.442326353089399</v>
      </c>
      <c r="F305" s="13">
        <v>-5.5553500000000003E-5</v>
      </c>
      <c r="G305" s="13">
        <v>-3.5950439999999998E-6</v>
      </c>
      <c r="H305" s="13">
        <v>8.9672070000000005E-7</v>
      </c>
      <c r="I305" s="13">
        <v>6.3896779999999998E-6</v>
      </c>
      <c r="J305" s="13">
        <v>-6.7603509999999998E-6</v>
      </c>
      <c r="K305" s="13">
        <v>-4.8832760000000002E-5</v>
      </c>
      <c r="L305" s="14">
        <v>-1.1488220000000001E-6</v>
      </c>
      <c r="M305" s="14">
        <v>-3.479624E-5</v>
      </c>
      <c r="N305" s="14">
        <v>3.3998640000000001E-6</v>
      </c>
      <c r="O305" s="14">
        <v>3.7432589999999997E-5</v>
      </c>
      <c r="P305" s="14">
        <v>-6.8765909999999999E-6</v>
      </c>
      <c r="Q305" s="14">
        <v>-2.5526979999999997E-4</v>
      </c>
      <c r="R305" s="13">
        <v>-2.6607670000000002E-6</v>
      </c>
      <c r="S305" s="13">
        <v>-1.4971939999999999E-5</v>
      </c>
      <c r="T305" s="13">
        <v>-5.9423280000000003E-5</v>
      </c>
      <c r="U305" s="13">
        <v>1.2636829999999999E-4</v>
      </c>
      <c r="V305" s="13">
        <v>-2.5852149999999999E-5</v>
      </c>
      <c r="W305" s="13">
        <v>5.4757259999999998E-7</v>
      </c>
      <c r="X305" s="14">
        <v>2.3714030000000002E-6</v>
      </c>
      <c r="Y305" s="14">
        <v>-1.49878E-6</v>
      </c>
      <c r="Z305" s="14">
        <v>8.8373709999999998E-5</v>
      </c>
      <c r="AA305" s="14">
        <v>2.504626E-4</v>
      </c>
      <c r="AB305" s="14">
        <v>-6.3010249999999999E-5</v>
      </c>
      <c r="AC305" s="14">
        <v>1.178598E-4</v>
      </c>
      <c r="AD305" s="13">
        <v>2.6073520000000002E-6</v>
      </c>
      <c r="AE305" s="13">
        <v>-1.516202E-6</v>
      </c>
      <c r="AF305" s="13">
        <v>9.4974649999999994E-5</v>
      </c>
      <c r="AG305" s="13">
        <v>2.6930690000000001E-4</v>
      </c>
      <c r="AH305" s="13">
        <v>-6.5949180000000001E-5</v>
      </c>
      <c r="AI305" s="13">
        <v>1.2503309999999999E-4</v>
      </c>
      <c r="AJ305" s="14">
        <v>3.3900000000000002E-6</v>
      </c>
      <c r="AK305" s="14">
        <v>-1.66E-6</v>
      </c>
      <c r="AL305" s="14">
        <v>1.05E-4</v>
      </c>
      <c r="AM305" s="14">
        <v>2.9799999999999998E-4</v>
      </c>
      <c r="AN305" s="14">
        <v>-7.1600000000000006E-5</v>
      </c>
      <c r="AO305" s="14">
        <v>1.3799999999999999E-4</v>
      </c>
    </row>
    <row r="306" spans="1:41" x14ac:dyDescent="0.2">
      <c r="A306" s="9">
        <v>300303</v>
      </c>
      <c r="B306" s="10">
        <v>9</v>
      </c>
      <c r="C306" s="10">
        <v>16</v>
      </c>
      <c r="D306" s="11">
        <v>0.78411258241941273</v>
      </c>
      <c r="E306" s="12">
        <v>85.81395033735167</v>
      </c>
      <c r="F306" s="13">
        <v>-5.3759850000000003E-5</v>
      </c>
      <c r="G306" s="13">
        <v>-8.3646360000000005E-7</v>
      </c>
      <c r="H306" s="13">
        <v>3.0676770000000001E-7</v>
      </c>
      <c r="I306" s="13">
        <v>9.4037210000000004E-7</v>
      </c>
      <c r="J306" s="13">
        <v>-8.7497959999999995E-6</v>
      </c>
      <c r="K306" s="13">
        <v>-1.037275E-5</v>
      </c>
      <c r="L306" s="14">
        <v>-4.2821079999999998E-7</v>
      </c>
      <c r="M306" s="14">
        <v>-1.4802909999999999E-5</v>
      </c>
      <c r="N306" s="14">
        <v>3.3834460000000001E-6</v>
      </c>
      <c r="O306" s="14">
        <v>3.8156610000000001E-5</v>
      </c>
      <c r="P306" s="14">
        <v>-4.1029969999999996E-6</v>
      </c>
      <c r="Q306" s="14">
        <v>-1.417027E-4</v>
      </c>
      <c r="R306" s="13">
        <v>-1.0967840000000001E-7</v>
      </c>
      <c r="S306" s="13">
        <v>-1.431733E-5</v>
      </c>
      <c r="T306" s="13">
        <v>-5.9333280000000002E-5</v>
      </c>
      <c r="U306" s="13">
        <v>1.283484E-4</v>
      </c>
      <c r="V306" s="13">
        <v>-6.5883839999999999E-6</v>
      </c>
      <c r="W306" s="13">
        <v>-1.724716E-5</v>
      </c>
      <c r="X306" s="14">
        <v>1.464228E-6</v>
      </c>
      <c r="Y306" s="14">
        <v>-8.469231E-6</v>
      </c>
      <c r="Z306" s="14">
        <v>8.7443359999999994E-5</v>
      </c>
      <c r="AA306" s="14">
        <v>2.4569300000000001E-4</v>
      </c>
      <c r="AB306" s="14">
        <v>-2.9171410000000001E-5</v>
      </c>
      <c r="AC306" s="14">
        <v>3.1752860000000003E-5</v>
      </c>
      <c r="AD306" s="13">
        <v>1.601898E-6</v>
      </c>
      <c r="AE306" s="13">
        <v>-8.8464829999999992E-6</v>
      </c>
      <c r="AF306" s="13">
        <v>9.4156019999999999E-5</v>
      </c>
      <c r="AG306" s="13">
        <v>2.6478530000000001E-4</v>
      </c>
      <c r="AH306" s="13">
        <v>-2.9540979999999999E-5</v>
      </c>
      <c r="AI306" s="13">
        <v>3.2457660000000003E-5</v>
      </c>
      <c r="AJ306" s="14">
        <v>2.2699999999999999E-6</v>
      </c>
      <c r="AK306" s="14">
        <v>-9.7699999999999996E-6</v>
      </c>
      <c r="AL306" s="14">
        <v>1.0399999999999999E-4</v>
      </c>
      <c r="AM306" s="14">
        <v>2.9399999999999999E-4</v>
      </c>
      <c r="AN306" s="14">
        <v>-3.1300000000000002E-5</v>
      </c>
      <c r="AO306" s="14">
        <v>3.5899999999999998E-5</v>
      </c>
    </row>
    <row r="307" spans="1:41" x14ac:dyDescent="0.2">
      <c r="A307" s="9">
        <v>300304</v>
      </c>
      <c r="B307" s="10">
        <v>9</v>
      </c>
      <c r="C307" s="10">
        <v>17</v>
      </c>
      <c r="D307" s="11">
        <v>0.78411258241941273</v>
      </c>
      <c r="E307" s="12">
        <v>94.16565441681557</v>
      </c>
      <c r="F307" s="13">
        <v>-5.5070769999999999E-5</v>
      </c>
      <c r="G307" s="13">
        <v>6.5035750000000005E-7</v>
      </c>
      <c r="H307" s="13">
        <v>-1.7716019999999999E-7</v>
      </c>
      <c r="I307" s="13">
        <v>1.2517969999999999E-6</v>
      </c>
      <c r="J307" s="13">
        <v>-8.5720429999999995E-6</v>
      </c>
      <c r="K307" s="13">
        <v>-9.5151419999999996E-6</v>
      </c>
      <c r="L307" s="14">
        <v>-1.360961E-6</v>
      </c>
      <c r="M307" s="14">
        <v>-1.4857900000000001E-5</v>
      </c>
      <c r="N307" s="14">
        <v>3.4314790000000002E-6</v>
      </c>
      <c r="O307" s="14">
        <v>2.9417289999999999E-6</v>
      </c>
      <c r="P307" s="14">
        <v>4.5041179999999999E-7</v>
      </c>
      <c r="Q307" s="14">
        <v>1.4030800000000001E-4</v>
      </c>
      <c r="R307" s="13">
        <v>1.681735E-6</v>
      </c>
      <c r="S307" s="13">
        <v>-1.405541E-5</v>
      </c>
      <c r="T307" s="13">
        <v>-5.9298259999999998E-5</v>
      </c>
      <c r="U307" s="13">
        <v>1.217343E-4</v>
      </c>
      <c r="V307" s="13">
        <v>7.0040000000000002E-6</v>
      </c>
      <c r="W307" s="13">
        <v>1.9692989999999999E-5</v>
      </c>
      <c r="X307" s="14">
        <v>9.533811E-7</v>
      </c>
      <c r="Y307" s="14">
        <v>-8.6085010000000001E-6</v>
      </c>
      <c r="Z307" s="14">
        <v>8.6335580000000006E-5</v>
      </c>
      <c r="AA307" s="14">
        <v>2.5132399999999998E-4</v>
      </c>
      <c r="AB307" s="14">
        <v>1.1188100000000001E-5</v>
      </c>
      <c r="AC307" s="14">
        <v>-2.2581220000000001E-5</v>
      </c>
      <c r="AD307" s="13">
        <v>1.0296380000000001E-6</v>
      </c>
      <c r="AE307" s="13">
        <v>-8.9561489999999996E-6</v>
      </c>
      <c r="AF307" s="13">
        <v>9.3168100000000007E-5</v>
      </c>
      <c r="AG307" s="13">
        <v>2.7089200000000001E-4</v>
      </c>
      <c r="AH307" s="13">
        <v>1.3700770000000001E-5</v>
      </c>
      <c r="AI307" s="13">
        <v>-2.3518930000000002E-5</v>
      </c>
      <c r="AJ307" s="14">
        <v>1.61E-6</v>
      </c>
      <c r="AK307" s="14">
        <v>-9.9699999999999994E-6</v>
      </c>
      <c r="AL307" s="14">
        <v>1.0399999999999999E-4</v>
      </c>
      <c r="AM307" s="14">
        <v>3.01E-4</v>
      </c>
      <c r="AN307" s="14">
        <v>1.6399999999999999E-5</v>
      </c>
      <c r="AO307" s="14">
        <v>-2.34E-5</v>
      </c>
    </row>
    <row r="308" spans="1:41" x14ac:dyDescent="0.2">
      <c r="A308" s="9">
        <v>300305</v>
      </c>
      <c r="B308" s="10">
        <v>9</v>
      </c>
      <c r="C308" s="10">
        <v>18</v>
      </c>
      <c r="D308" s="11">
        <v>0.78411258241941273</v>
      </c>
      <c r="E308" s="12">
        <v>101.5372784010778</v>
      </c>
      <c r="F308" s="13">
        <v>-5.5510909999999998E-5</v>
      </c>
      <c r="G308" s="13">
        <v>3.6181050000000001E-6</v>
      </c>
      <c r="H308" s="13">
        <v>-7.4995369999999999E-7</v>
      </c>
      <c r="I308" s="13">
        <v>-9.1280570000000006E-6</v>
      </c>
      <c r="J308" s="13">
        <v>-8.423341E-6</v>
      </c>
      <c r="K308" s="13">
        <v>-4.8690280000000002E-5</v>
      </c>
      <c r="L308" s="14">
        <v>1.010257E-6</v>
      </c>
      <c r="M308" s="14">
        <v>-3.4920050000000001E-5</v>
      </c>
      <c r="N308" s="14">
        <v>3.4694339999999999E-6</v>
      </c>
      <c r="O308" s="14">
        <v>3.1573550000000002E-5</v>
      </c>
      <c r="P308" s="14">
        <v>5.1391730000000002E-6</v>
      </c>
      <c r="Q308" s="14">
        <v>2.4988469999999999E-4</v>
      </c>
      <c r="R308" s="13">
        <v>3.3396319999999998E-6</v>
      </c>
      <c r="S308" s="13">
        <v>-1.480231E-5</v>
      </c>
      <c r="T308" s="13">
        <v>-5.9438149999999999E-5</v>
      </c>
      <c r="U308" s="13">
        <v>1.249294E-4</v>
      </c>
      <c r="V308" s="13">
        <v>2.679132E-5</v>
      </c>
      <c r="W308" s="13">
        <v>8.9909949999999998E-7</v>
      </c>
      <c r="X308" s="14">
        <v>-6.2039390000000002E-7</v>
      </c>
      <c r="Y308" s="14">
        <v>-1.3301730000000001E-6</v>
      </c>
      <c r="Z308" s="14">
        <v>8.55505E-5</v>
      </c>
      <c r="AA308" s="14">
        <v>2.3510529999999999E-4</v>
      </c>
      <c r="AB308" s="14">
        <v>3.9731209999999997E-5</v>
      </c>
      <c r="AC308" s="14">
        <v>-1.136343E-4</v>
      </c>
      <c r="AD308" s="13">
        <v>-6.7283549999999996E-7</v>
      </c>
      <c r="AE308" s="13">
        <v>-1.2605559999999999E-6</v>
      </c>
      <c r="AF308" s="13">
        <v>9.2479370000000006E-5</v>
      </c>
      <c r="AG308" s="13">
        <v>2.5391889999999999E-4</v>
      </c>
      <c r="AH308" s="13">
        <v>4.4460979999999999E-5</v>
      </c>
      <c r="AI308" s="13">
        <v>-1.2059539999999999E-4</v>
      </c>
      <c r="AJ308" s="14">
        <v>-2.9999999999999999E-7</v>
      </c>
      <c r="AK308" s="14">
        <v>-1.6199999999999999E-6</v>
      </c>
      <c r="AL308" s="14">
        <v>1.03E-4</v>
      </c>
      <c r="AM308" s="14">
        <v>2.8200000000000002E-4</v>
      </c>
      <c r="AN308" s="14">
        <v>5.0599999999999997E-5</v>
      </c>
      <c r="AO308" s="14">
        <v>-1.3300000000000001E-4</v>
      </c>
    </row>
    <row r="309" spans="1:41" x14ac:dyDescent="0.2">
      <c r="A309" s="9">
        <v>300306</v>
      </c>
      <c r="B309" s="10">
        <v>9</v>
      </c>
      <c r="C309" s="10">
        <v>19</v>
      </c>
      <c r="D309" s="11">
        <v>0.78411258241941262</v>
      </c>
      <c r="E309" s="12">
        <v>108.9182879914802</v>
      </c>
      <c r="F309" s="13">
        <v>-5.6935470000000002E-5</v>
      </c>
      <c r="G309" s="13">
        <v>9.1130750000000008E-6</v>
      </c>
      <c r="H309" s="13">
        <v>-1.1594530000000001E-6</v>
      </c>
      <c r="I309" s="13">
        <v>-1.316958E-5</v>
      </c>
      <c r="J309" s="13">
        <v>-1.095203E-5</v>
      </c>
      <c r="K309" s="13">
        <v>-6.3781099999999998E-5</v>
      </c>
      <c r="L309" s="14">
        <v>7.1352900000000003E-6</v>
      </c>
      <c r="M309" s="14">
        <v>-5.7533839999999997E-5</v>
      </c>
      <c r="N309" s="14">
        <v>3.3876599999999999E-6</v>
      </c>
      <c r="O309" s="14">
        <v>2.8302440000000001E-5</v>
      </c>
      <c r="P309" s="14">
        <v>7.8206409999999998E-6</v>
      </c>
      <c r="Q309" s="14">
        <v>2.114679E-4</v>
      </c>
      <c r="R309" s="13">
        <v>5.1082490000000004E-6</v>
      </c>
      <c r="S309" s="13">
        <v>-1.4264480000000001E-5</v>
      </c>
      <c r="T309" s="13">
        <v>-5.9393710000000001E-5</v>
      </c>
      <c r="U309" s="13">
        <v>1.213396E-4</v>
      </c>
      <c r="V309" s="13">
        <v>4.2462039999999997E-5</v>
      </c>
      <c r="W309" s="13">
        <v>-9.6807589999999997E-8</v>
      </c>
      <c r="X309" s="14">
        <v>-4.6621599999999998E-6</v>
      </c>
      <c r="Y309" s="14">
        <v>9.9608790000000007E-6</v>
      </c>
      <c r="Z309" s="14">
        <v>8.4651840000000004E-5</v>
      </c>
      <c r="AA309" s="14">
        <v>2.307554E-4</v>
      </c>
      <c r="AB309" s="14">
        <v>6.9503929999999999E-5</v>
      </c>
      <c r="AC309" s="14">
        <v>-1.156222E-4</v>
      </c>
      <c r="AD309" s="13">
        <v>-4.9733770000000001E-6</v>
      </c>
      <c r="AE309" s="13">
        <v>1.0715889999999999E-5</v>
      </c>
      <c r="AF309" s="13">
        <v>9.1653919999999995E-5</v>
      </c>
      <c r="AG309" s="13">
        <v>2.491153E-4</v>
      </c>
      <c r="AH309" s="13">
        <v>7.6447569999999994E-5</v>
      </c>
      <c r="AI309" s="13">
        <v>-1.2260750000000001E-4</v>
      </c>
      <c r="AJ309" s="14">
        <v>-5.0499999999999999E-6</v>
      </c>
      <c r="AK309" s="14">
        <v>1.1600000000000001E-5</v>
      </c>
      <c r="AL309" s="14">
        <v>1.02E-4</v>
      </c>
      <c r="AM309" s="14">
        <v>2.7700000000000001E-4</v>
      </c>
      <c r="AN309" s="14">
        <v>8.6100000000000006E-5</v>
      </c>
      <c r="AO309" s="14">
        <v>-1.36E-4</v>
      </c>
    </row>
    <row r="310" spans="1:41" x14ac:dyDescent="0.2">
      <c r="A310" s="9">
        <v>300307</v>
      </c>
      <c r="B310" s="10">
        <v>9</v>
      </c>
      <c r="C310" s="10">
        <v>20</v>
      </c>
      <c r="D310" s="11">
        <v>0.78411258241941273</v>
      </c>
      <c r="E310" s="12">
        <v>116.2992975818825</v>
      </c>
      <c r="F310" s="13">
        <v>-5.852617E-5</v>
      </c>
      <c r="G310" s="13">
        <v>1.319912E-5</v>
      </c>
      <c r="H310" s="13">
        <v>-1.5207900000000001E-6</v>
      </c>
      <c r="I310" s="13">
        <v>-1.425328E-5</v>
      </c>
      <c r="J310" s="13">
        <v>-1.338484E-5</v>
      </c>
      <c r="K310" s="13">
        <v>-2.3481440000000001E-5</v>
      </c>
      <c r="L310" s="14">
        <v>1.26749E-5</v>
      </c>
      <c r="M310" s="14">
        <v>-7.1442399999999999E-5</v>
      </c>
      <c r="N310" s="14">
        <v>3.2117090000000001E-6</v>
      </c>
      <c r="O310" s="14">
        <v>2.6615779999999999E-5</v>
      </c>
      <c r="P310" s="14">
        <v>1.1569999999999999E-5</v>
      </c>
      <c r="Q310" s="14">
        <v>8.2875439999999999E-5</v>
      </c>
      <c r="R310" s="13">
        <v>7.0318040000000003E-6</v>
      </c>
      <c r="S310" s="13">
        <v>-1.335732E-5</v>
      </c>
      <c r="T310" s="13">
        <v>-5.9390350000000003E-5</v>
      </c>
      <c r="U310" s="13">
        <v>1.161418E-4</v>
      </c>
      <c r="V310" s="13">
        <v>5.8557690000000003E-5</v>
      </c>
      <c r="W310" s="13">
        <v>1.0114130000000001E-8</v>
      </c>
      <c r="X310" s="14">
        <v>-8.5691439999999994E-6</v>
      </c>
      <c r="Y310" s="14">
        <v>1.732983E-5</v>
      </c>
      <c r="Z310" s="14">
        <v>8.3675319999999996E-5</v>
      </c>
      <c r="AA310" s="14">
        <v>2.20325E-4</v>
      </c>
      <c r="AB310" s="14">
        <v>9.7230679999999996E-5</v>
      </c>
      <c r="AC310" s="14">
        <v>-4.129039E-5</v>
      </c>
      <c r="AD310" s="13">
        <v>-9.105343E-6</v>
      </c>
      <c r="AE310" s="13">
        <v>1.852874E-5</v>
      </c>
      <c r="AF310" s="13">
        <v>9.0726769999999998E-5</v>
      </c>
      <c r="AG310" s="13">
        <v>2.378952E-4</v>
      </c>
      <c r="AH310" s="13">
        <v>1.063148E-4</v>
      </c>
      <c r="AI310" s="13">
        <v>-4.3632060000000003E-5</v>
      </c>
      <c r="AJ310" s="14">
        <v>-9.5899999999999997E-6</v>
      </c>
      <c r="AK310" s="14">
        <v>2.0299999999999999E-5</v>
      </c>
      <c r="AL310" s="14">
        <v>1.01E-4</v>
      </c>
      <c r="AM310" s="14">
        <v>2.6400000000000002E-4</v>
      </c>
      <c r="AN310" s="14">
        <v>1.2E-4</v>
      </c>
      <c r="AO310" s="14">
        <v>-4.8999999999999998E-5</v>
      </c>
    </row>
    <row r="311" spans="1:41" x14ac:dyDescent="0.2">
      <c r="A311" s="9">
        <v>300308</v>
      </c>
      <c r="B311" s="10">
        <v>9</v>
      </c>
      <c r="C311" s="10">
        <v>21</v>
      </c>
      <c r="D311" s="11">
        <v>0.78411258241941273</v>
      </c>
      <c r="E311" s="12">
        <v>123.6803071722848</v>
      </c>
      <c r="F311" s="13">
        <v>-5.743604E-5</v>
      </c>
      <c r="G311" s="13">
        <v>1.1630220000000001E-5</v>
      </c>
      <c r="H311" s="13">
        <v>-1.8669409999999999E-6</v>
      </c>
      <c r="I311" s="13">
        <v>-1.6462959999999999E-5</v>
      </c>
      <c r="J311" s="13">
        <v>-1.6884450000000001E-5</v>
      </c>
      <c r="K311" s="13">
        <v>6.1371079999999998E-5</v>
      </c>
      <c r="L311" s="14">
        <v>1.2825130000000001E-5</v>
      </c>
      <c r="M311" s="14">
        <v>-7.2583399999999994E-5</v>
      </c>
      <c r="N311" s="14">
        <v>3.0115159999999999E-6</v>
      </c>
      <c r="O311" s="14">
        <v>2.2385980000000001E-5</v>
      </c>
      <c r="P311" s="14">
        <v>1.28468E-5</v>
      </c>
      <c r="Q311" s="14">
        <v>-6.3206730000000001E-5</v>
      </c>
      <c r="R311" s="13">
        <v>8.924267E-6</v>
      </c>
      <c r="S311" s="13">
        <v>-1.230105E-5</v>
      </c>
      <c r="T311" s="13">
        <v>-5.9307630000000003E-5</v>
      </c>
      <c r="U311" s="13">
        <v>1.147613E-4</v>
      </c>
      <c r="V311" s="13">
        <v>7.5548139999999999E-5</v>
      </c>
      <c r="W311" s="13">
        <v>1.346987E-6</v>
      </c>
      <c r="X311" s="14">
        <v>-9.0650530000000004E-6</v>
      </c>
      <c r="Y311" s="14">
        <v>1.7075080000000001E-5</v>
      </c>
      <c r="Z311" s="14">
        <v>8.2742390000000002E-5</v>
      </c>
      <c r="AA311" s="14">
        <v>2.017031E-4</v>
      </c>
      <c r="AB311" s="14">
        <v>1.2353719999999999E-4</v>
      </c>
      <c r="AC311" s="14">
        <v>4.9067139999999999E-5</v>
      </c>
      <c r="AD311" s="13">
        <v>-9.5979880000000008E-6</v>
      </c>
      <c r="AE311" s="13">
        <v>1.8243829999999998E-5</v>
      </c>
      <c r="AF311" s="13">
        <v>8.9826620000000006E-5</v>
      </c>
      <c r="AG311" s="13">
        <v>2.1793060000000001E-4</v>
      </c>
      <c r="AH311" s="13">
        <v>1.3462660000000001E-4</v>
      </c>
      <c r="AI311" s="13">
        <v>5.253619E-5</v>
      </c>
      <c r="AJ311" s="14">
        <v>-1.01E-5</v>
      </c>
      <c r="AK311" s="14">
        <v>2.0100000000000001E-5</v>
      </c>
      <c r="AL311" s="14">
        <v>1E-4</v>
      </c>
      <c r="AM311" s="14">
        <v>2.42E-4</v>
      </c>
      <c r="AN311" s="14">
        <v>1.5100000000000001E-4</v>
      </c>
      <c r="AO311" s="14">
        <v>5.8E-5</v>
      </c>
    </row>
    <row r="312" spans="1:41" x14ac:dyDescent="0.2">
      <c r="A312" s="9">
        <v>300309</v>
      </c>
      <c r="B312" s="10">
        <v>9</v>
      </c>
      <c r="C312" s="10">
        <v>22</v>
      </c>
      <c r="D312" s="11">
        <v>0.78411258241941262</v>
      </c>
      <c r="E312" s="12">
        <v>131.06131676268711</v>
      </c>
      <c r="F312" s="13">
        <v>-5.0711799999999998E-5</v>
      </c>
      <c r="G312" s="13">
        <v>3.1422939999999998E-6</v>
      </c>
      <c r="H312" s="13">
        <v>-2.164154E-6</v>
      </c>
      <c r="I312" s="13">
        <v>-1.7884319999999999E-5</v>
      </c>
      <c r="J312" s="13">
        <v>-2.1806870000000001E-5</v>
      </c>
      <c r="K312" s="13">
        <v>1.5362749999999999E-4</v>
      </c>
      <c r="L312" s="14">
        <v>5.5544009999999999E-6</v>
      </c>
      <c r="M312" s="14">
        <v>-6.3921800000000002E-5</v>
      </c>
      <c r="N312" s="14">
        <v>2.7742200000000002E-6</v>
      </c>
      <c r="O312" s="14">
        <v>2.2812589999999998E-5</v>
      </c>
      <c r="P312" s="14">
        <v>1.6284299999999999E-5</v>
      </c>
      <c r="Q312" s="14">
        <v>-1.6291839999999999E-4</v>
      </c>
      <c r="R312" s="13">
        <v>1.052331E-5</v>
      </c>
      <c r="S312" s="13">
        <v>-1.0998150000000001E-5</v>
      </c>
      <c r="T312" s="13">
        <v>-5.9396079999999997E-5</v>
      </c>
      <c r="U312" s="13">
        <v>9.7773149999999997E-5</v>
      </c>
      <c r="V312" s="13">
        <v>8.5913190000000002E-5</v>
      </c>
      <c r="W312" s="13">
        <v>1.276254E-6</v>
      </c>
      <c r="X312" s="14">
        <v>-4.5783270000000004E-6</v>
      </c>
      <c r="Y312" s="14">
        <v>9.9129660000000001E-6</v>
      </c>
      <c r="Z312" s="14">
        <v>8.1938070000000005E-5</v>
      </c>
      <c r="AA312" s="14">
        <v>1.7936969999999999E-4</v>
      </c>
      <c r="AB312" s="14">
        <v>1.449395E-4</v>
      </c>
      <c r="AC312" s="14">
        <v>1.256094E-4</v>
      </c>
      <c r="AD312" s="13">
        <v>-4.7969429999999999E-6</v>
      </c>
      <c r="AE312" s="13">
        <v>1.061601E-5</v>
      </c>
      <c r="AF312" s="13">
        <v>8.904153E-5</v>
      </c>
      <c r="AG312" s="13">
        <v>1.9400630000000001E-4</v>
      </c>
      <c r="AH312" s="13">
        <v>1.577568E-4</v>
      </c>
      <c r="AI312" s="13">
        <v>1.3382150000000001E-4</v>
      </c>
      <c r="AJ312" s="14">
        <v>-4.7700000000000001E-6</v>
      </c>
      <c r="AK312" s="14">
        <v>1.17E-5</v>
      </c>
      <c r="AL312" s="14">
        <v>9.9599999999999995E-5</v>
      </c>
      <c r="AM312" s="14">
        <v>2.1599999999999999E-4</v>
      </c>
      <c r="AN312" s="14">
        <v>1.7699999999999999E-4</v>
      </c>
      <c r="AO312" s="14">
        <v>1.4799999999999999E-4</v>
      </c>
    </row>
    <row r="313" spans="1:41" x14ac:dyDescent="0.2">
      <c r="A313" s="9">
        <v>300310</v>
      </c>
      <c r="B313" s="10">
        <v>9</v>
      </c>
      <c r="C313" s="10">
        <v>23</v>
      </c>
      <c r="D313" s="11">
        <v>0.78411258241941262</v>
      </c>
      <c r="E313" s="12">
        <v>138.44232635308941</v>
      </c>
      <c r="F313" s="13">
        <v>-3.7931400000000001E-5</v>
      </c>
      <c r="G313" s="13">
        <v>-9.0252979999999993E-6</v>
      </c>
      <c r="H313" s="13">
        <v>-2.4960080000000001E-6</v>
      </c>
      <c r="I313" s="13">
        <v>-1.6841490000000001E-5</v>
      </c>
      <c r="J313" s="13">
        <v>-2.4020069999999999E-5</v>
      </c>
      <c r="K313" s="13">
        <v>1.966538E-4</v>
      </c>
      <c r="L313" s="14">
        <v>-6.5790759999999996E-6</v>
      </c>
      <c r="M313" s="14">
        <v>-5.2418340000000002E-5</v>
      </c>
      <c r="N313" s="14">
        <v>2.4765150000000001E-6</v>
      </c>
      <c r="O313" s="14">
        <v>2.0172869999999999E-5</v>
      </c>
      <c r="P313" s="14">
        <v>1.635458E-5</v>
      </c>
      <c r="Q313" s="14">
        <v>-1.6992529999999999E-4</v>
      </c>
      <c r="R313" s="13">
        <v>1.1670760000000001E-5</v>
      </c>
      <c r="S313" s="13">
        <v>-9.809338E-6</v>
      </c>
      <c r="T313" s="13">
        <v>-5.9391490000000001E-5</v>
      </c>
      <c r="U313" s="13">
        <v>8.5593839999999996E-5</v>
      </c>
      <c r="V313" s="13">
        <v>9.6681210000000006E-5</v>
      </c>
      <c r="W313" s="13">
        <v>6.3428319999999995E-7</v>
      </c>
      <c r="X313" s="14">
        <v>3.382069E-6</v>
      </c>
      <c r="Y313" s="14">
        <v>9.2169449999999996E-7</v>
      </c>
      <c r="Z313" s="14">
        <v>8.1131469999999999E-5</v>
      </c>
      <c r="AA313" s="14">
        <v>1.54017E-4</v>
      </c>
      <c r="AB313" s="14">
        <v>1.6072539999999999E-4</v>
      </c>
      <c r="AC313" s="14">
        <v>1.204258E-4</v>
      </c>
      <c r="AD313" s="13">
        <v>3.6843250000000001E-6</v>
      </c>
      <c r="AE313" s="13">
        <v>1.0423829999999999E-6</v>
      </c>
      <c r="AF313" s="13">
        <v>8.8234510000000004E-5</v>
      </c>
      <c r="AG313" s="13">
        <v>1.668835E-4</v>
      </c>
      <c r="AH313" s="13">
        <v>1.7495139999999999E-4</v>
      </c>
      <c r="AI313" s="13">
        <v>1.2827539999999999E-4</v>
      </c>
      <c r="AJ313" s="14">
        <v>4.5600000000000004E-6</v>
      </c>
      <c r="AK313" s="14">
        <v>1.0899999999999999E-6</v>
      </c>
      <c r="AL313" s="14">
        <v>9.8800000000000003E-5</v>
      </c>
      <c r="AM313" s="14">
        <v>1.8599999999999999E-4</v>
      </c>
      <c r="AN313" s="14">
        <v>1.9699999999999999E-4</v>
      </c>
      <c r="AO313" s="14">
        <v>1.4100000000000001E-4</v>
      </c>
    </row>
    <row r="314" spans="1:41" x14ac:dyDescent="0.2">
      <c r="A314" s="9">
        <v>300311</v>
      </c>
      <c r="B314" s="10">
        <v>9</v>
      </c>
      <c r="C314" s="10">
        <v>24</v>
      </c>
      <c r="D314" s="11">
        <v>0.78411258241941273</v>
      </c>
      <c r="E314" s="12">
        <v>145.81395033735171</v>
      </c>
      <c r="F314" s="13">
        <v>-2.399452E-5</v>
      </c>
      <c r="G314" s="13">
        <v>-1.6756809999999999E-5</v>
      </c>
      <c r="H314" s="13">
        <v>-2.7767660000000002E-6</v>
      </c>
      <c r="I314" s="13">
        <v>-1.5575679999999999E-5</v>
      </c>
      <c r="J314" s="13">
        <v>-2.862106E-5</v>
      </c>
      <c r="K314" s="13">
        <v>1.1753170000000001E-4</v>
      </c>
      <c r="L314" s="14">
        <v>-1.6348559999999999E-5</v>
      </c>
      <c r="M314" s="14">
        <v>-4.456823E-5</v>
      </c>
      <c r="N314" s="14">
        <v>1.9573919999999999E-6</v>
      </c>
      <c r="O314" s="14">
        <v>1.8285339999999999E-5</v>
      </c>
      <c r="P314" s="14">
        <v>1.241305E-5</v>
      </c>
      <c r="Q314" s="14">
        <v>-7.9834409999999996E-5</v>
      </c>
      <c r="R314" s="13">
        <v>1.2372940000000001E-5</v>
      </c>
      <c r="S314" s="13">
        <v>-7.2708690000000003E-6</v>
      </c>
      <c r="T314" s="13">
        <v>-5.9294369999999997E-5</v>
      </c>
      <c r="U314" s="13">
        <v>6.9946470000000003E-5</v>
      </c>
      <c r="V314" s="13">
        <v>1.080353E-4</v>
      </c>
      <c r="W314" s="13">
        <v>-1.7466629999999998E-5</v>
      </c>
      <c r="X314" s="14">
        <v>7.2417210000000004E-6</v>
      </c>
      <c r="Y314" s="14">
        <v>-3.6213139999999999E-6</v>
      </c>
      <c r="Z314" s="14">
        <v>8.0234419999999993E-5</v>
      </c>
      <c r="AA314" s="14">
        <v>1.301804E-4</v>
      </c>
      <c r="AB314" s="14">
        <v>1.7201019999999999E-4</v>
      </c>
      <c r="AC314" s="14">
        <v>3.0980170000000001E-6</v>
      </c>
      <c r="AD314" s="13">
        <v>7.7910060000000002E-6</v>
      </c>
      <c r="AE314" s="13">
        <v>-3.7713589999999999E-6</v>
      </c>
      <c r="AF314" s="13">
        <v>8.73086E-5</v>
      </c>
      <c r="AG314" s="13">
        <v>1.4131270000000001E-4</v>
      </c>
      <c r="AH314" s="13">
        <v>1.8742650000000001E-4</v>
      </c>
      <c r="AI314" s="13">
        <v>3.0094879999999998E-6</v>
      </c>
      <c r="AJ314" s="14">
        <v>8.8999999999999995E-6</v>
      </c>
      <c r="AK314" s="14">
        <v>-4.16E-6</v>
      </c>
      <c r="AL314" s="14">
        <v>9.7899999999999994E-5</v>
      </c>
      <c r="AM314" s="14">
        <v>1.5799999999999999E-4</v>
      </c>
      <c r="AN314" s="14">
        <v>2.1100000000000001E-4</v>
      </c>
      <c r="AO314" s="14">
        <v>-3.27E-7</v>
      </c>
    </row>
    <row r="315" spans="1:41" x14ac:dyDescent="0.2">
      <c r="A315" s="9">
        <v>300312</v>
      </c>
      <c r="B315" s="10">
        <v>9</v>
      </c>
      <c r="C315" s="10">
        <v>25</v>
      </c>
      <c r="D315" s="11">
        <v>0.78411258241941273</v>
      </c>
      <c r="E315" s="12">
        <v>154.16565441681561</v>
      </c>
      <c r="F315" s="13">
        <v>-2.460342E-5</v>
      </c>
      <c r="G315" s="13">
        <v>-1.6229369999999999E-5</v>
      </c>
      <c r="H315" s="13">
        <v>-3.0603280000000001E-6</v>
      </c>
      <c r="I315" s="13">
        <v>3.088756E-6</v>
      </c>
      <c r="J315" s="13">
        <v>-4.0022969999999999E-6</v>
      </c>
      <c r="K315" s="13">
        <v>-1.2626790000000001E-4</v>
      </c>
      <c r="L315" s="14">
        <v>-1.8240689999999999E-5</v>
      </c>
      <c r="M315" s="14">
        <v>-4.5325250000000001E-5</v>
      </c>
      <c r="N315" s="14">
        <v>1.562314E-6</v>
      </c>
      <c r="O315" s="14">
        <v>7.5114749999999999E-6</v>
      </c>
      <c r="P315" s="14">
        <v>-1.386546E-6</v>
      </c>
      <c r="Q315" s="14">
        <v>6.1913650000000006E-5</v>
      </c>
      <c r="R315" s="13">
        <v>1.3042089999999999E-5</v>
      </c>
      <c r="S315" s="13">
        <v>-5.5867299999999998E-6</v>
      </c>
      <c r="T315" s="13">
        <v>-5.9259260000000001E-5</v>
      </c>
      <c r="U315" s="13">
        <v>5.4936009999999998E-5</v>
      </c>
      <c r="V315" s="13">
        <v>1.090966E-4</v>
      </c>
      <c r="W315" s="13">
        <v>1.9911840000000001E-5</v>
      </c>
      <c r="X315" s="14">
        <v>6.2590090000000002E-6</v>
      </c>
      <c r="Y315" s="14">
        <v>-4.2530209999999997E-6</v>
      </c>
      <c r="Z315" s="14">
        <v>7.908763E-5</v>
      </c>
      <c r="AA315" s="14">
        <v>1.039739E-4</v>
      </c>
      <c r="AB315" s="14">
        <v>1.934405E-4</v>
      </c>
      <c r="AC315" s="14">
        <v>-1.040193E-5</v>
      </c>
      <c r="AD315" s="13">
        <v>6.8239239999999998E-6</v>
      </c>
      <c r="AE315" s="13">
        <v>-4.4982399999999998E-6</v>
      </c>
      <c r="AF315" s="13">
        <v>8.610767E-5</v>
      </c>
      <c r="AG315" s="13">
        <v>1.127107E-4</v>
      </c>
      <c r="AH315" s="13">
        <v>2.1023940000000001E-4</v>
      </c>
      <c r="AI315" s="13">
        <v>-8.5187300000000007E-6</v>
      </c>
      <c r="AJ315" s="14">
        <v>7.7500000000000003E-6</v>
      </c>
      <c r="AK315" s="14">
        <v>-4.9400000000000001E-6</v>
      </c>
      <c r="AL315" s="14">
        <v>9.6700000000000006E-5</v>
      </c>
      <c r="AM315" s="14">
        <v>1.26E-4</v>
      </c>
      <c r="AN315" s="14">
        <v>2.3599999999999999E-4</v>
      </c>
      <c r="AO315" s="14">
        <v>-7.3900000000000004E-6</v>
      </c>
    </row>
    <row r="316" spans="1:41" x14ac:dyDescent="0.2">
      <c r="A316" s="9">
        <v>300313</v>
      </c>
      <c r="B316" s="10">
        <v>9</v>
      </c>
      <c r="C316" s="10">
        <v>26</v>
      </c>
      <c r="D316" s="11">
        <v>0.78411258241941273</v>
      </c>
      <c r="E316" s="12">
        <v>161.5372784010778</v>
      </c>
      <c r="F316" s="13">
        <v>-4.2071899999999999E-5</v>
      </c>
      <c r="G316" s="13">
        <v>-8.7692709999999999E-6</v>
      </c>
      <c r="H316" s="13">
        <v>-3.3795949999999999E-6</v>
      </c>
      <c r="I316" s="13">
        <v>-8.4519669999999994E-6</v>
      </c>
      <c r="J316" s="13">
        <v>-3.196389E-5</v>
      </c>
      <c r="K316" s="13">
        <v>-2.407516E-4</v>
      </c>
      <c r="L316" s="14">
        <v>-1.137712E-5</v>
      </c>
      <c r="M316" s="14">
        <v>-4.8359049999999999E-5</v>
      </c>
      <c r="N316" s="14">
        <v>1.085238E-6</v>
      </c>
      <c r="O316" s="14">
        <v>8.0329999999999992E-6</v>
      </c>
      <c r="P316" s="14">
        <v>4.4630829999999998E-6</v>
      </c>
      <c r="Q316" s="14">
        <v>8.2775330000000002E-5</v>
      </c>
      <c r="R316" s="13">
        <v>1.452247E-5</v>
      </c>
      <c r="S316" s="13">
        <v>-4.5310180000000004E-6</v>
      </c>
      <c r="T316" s="13">
        <v>-5.9406439999999997E-5</v>
      </c>
      <c r="U316" s="13">
        <v>3.9410150000000001E-5</v>
      </c>
      <c r="V316" s="13">
        <v>1.217259E-4</v>
      </c>
      <c r="W316" s="13">
        <v>8.2253770000000003E-7</v>
      </c>
      <c r="X316" s="14">
        <v>-5.1258189999999996E-7</v>
      </c>
      <c r="Y316" s="14">
        <v>-2.6107089999999999E-6</v>
      </c>
      <c r="Z316" s="14">
        <v>7.8064240000000007E-5</v>
      </c>
      <c r="AA316" s="14">
        <v>7.7267740000000002E-5</v>
      </c>
      <c r="AB316" s="14">
        <v>2.0032289999999999E-4</v>
      </c>
      <c r="AC316" s="14">
        <v>-1.183214E-4</v>
      </c>
      <c r="AD316" s="13">
        <v>-2.3971049999999998E-7</v>
      </c>
      <c r="AE316" s="13">
        <v>-2.8261139999999999E-6</v>
      </c>
      <c r="AF316" s="13">
        <v>8.5016630000000004E-5</v>
      </c>
      <c r="AG316" s="13">
        <v>8.3891749999999999E-5</v>
      </c>
      <c r="AH316" s="13">
        <v>2.1786660000000001E-4</v>
      </c>
      <c r="AI316" s="13">
        <v>-1.2524239999999999E-4</v>
      </c>
      <c r="AJ316" s="14">
        <v>2.9600000000000001E-9</v>
      </c>
      <c r="AK316" s="14">
        <v>-3.2100000000000002E-6</v>
      </c>
      <c r="AL316" s="14">
        <v>9.5500000000000004E-5</v>
      </c>
      <c r="AM316" s="14">
        <v>9.4099999999999997E-5</v>
      </c>
      <c r="AN316" s="14">
        <v>2.4600000000000002E-4</v>
      </c>
      <c r="AO316" s="14">
        <v>-1.3899999999999999E-4</v>
      </c>
    </row>
    <row r="317" spans="1:41" x14ac:dyDescent="0.2">
      <c r="A317" s="9">
        <v>300314</v>
      </c>
      <c r="B317" s="10">
        <v>9</v>
      </c>
      <c r="C317" s="10">
        <v>27</v>
      </c>
      <c r="D317" s="11">
        <v>0.78411258241941262</v>
      </c>
      <c r="E317" s="12">
        <v>168.9182879914801</v>
      </c>
      <c r="F317" s="13">
        <v>-6.4419989999999996E-5</v>
      </c>
      <c r="G317" s="13">
        <v>-2.814097E-6</v>
      </c>
      <c r="H317" s="13">
        <v>-3.513527E-6</v>
      </c>
      <c r="I317" s="13">
        <v>-4.9398669999999996E-6</v>
      </c>
      <c r="J317" s="13">
        <v>-3.3053869999999997E-5</v>
      </c>
      <c r="K317" s="13">
        <v>-2.150272E-4</v>
      </c>
      <c r="L317" s="14">
        <v>-4.791883E-6</v>
      </c>
      <c r="M317" s="14">
        <v>-5.0049310000000003E-5</v>
      </c>
      <c r="N317" s="14">
        <v>6.8971450000000002E-7</v>
      </c>
      <c r="O317" s="14">
        <v>6.2005960000000003E-6</v>
      </c>
      <c r="P317" s="14">
        <v>-4.0907790000000001E-7</v>
      </c>
      <c r="Q317" s="14">
        <v>5.0497919999999998E-5</v>
      </c>
      <c r="R317" s="13">
        <v>1.492947E-5</v>
      </c>
      <c r="S317" s="13">
        <v>-2.7310359999999999E-6</v>
      </c>
      <c r="T317" s="13">
        <v>-5.9373239999999999E-5</v>
      </c>
      <c r="U317" s="13">
        <v>2.4045290000000001E-5</v>
      </c>
      <c r="V317" s="13">
        <v>1.2641900000000001E-4</v>
      </c>
      <c r="W317" s="13">
        <v>-2.2906599999999999E-7</v>
      </c>
      <c r="X317" s="14">
        <v>-1.2699329999999999E-5</v>
      </c>
      <c r="Y317" s="14">
        <v>-5.7342839999999999E-7</v>
      </c>
      <c r="Z317" s="14">
        <v>7.7044259999999994E-5</v>
      </c>
      <c r="AA317" s="14">
        <v>5.0764350000000001E-5</v>
      </c>
      <c r="AB317" s="14">
        <v>2.128314E-4</v>
      </c>
      <c r="AC317" s="14">
        <v>-1.19288E-4</v>
      </c>
      <c r="AD317" s="13">
        <v>-1.3166829999999999E-5</v>
      </c>
      <c r="AE317" s="13">
        <v>-6.6025890000000004E-7</v>
      </c>
      <c r="AF317" s="13">
        <v>8.3916139999999997E-5</v>
      </c>
      <c r="AG317" s="13">
        <v>5.5124760000000002E-5</v>
      </c>
      <c r="AH317" s="13">
        <v>2.3085050000000001E-4</v>
      </c>
      <c r="AI317" s="13">
        <v>-1.267207E-4</v>
      </c>
      <c r="AJ317" s="14">
        <v>-1.43E-5</v>
      </c>
      <c r="AK317" s="14">
        <v>-8.6300000000000004E-7</v>
      </c>
      <c r="AL317" s="14">
        <v>9.4300000000000002E-5</v>
      </c>
      <c r="AM317" s="14">
        <v>6.19E-5</v>
      </c>
      <c r="AN317" s="14">
        <v>2.5999999999999998E-4</v>
      </c>
      <c r="AO317" s="14">
        <v>-1.4100000000000001E-4</v>
      </c>
    </row>
    <row r="318" spans="1:41" x14ac:dyDescent="0.2">
      <c r="A318" s="9">
        <v>300315</v>
      </c>
      <c r="B318" s="10">
        <v>9</v>
      </c>
      <c r="C318" s="10">
        <v>28</v>
      </c>
      <c r="D318" s="11">
        <v>0.78411258241941262</v>
      </c>
      <c r="E318" s="12">
        <v>176.29929758188251</v>
      </c>
      <c r="F318" s="13">
        <v>-7.9417119999999997E-5</v>
      </c>
      <c r="G318" s="13">
        <v>-6.1350549999999997E-7</v>
      </c>
      <c r="H318" s="13">
        <v>-3.541817E-6</v>
      </c>
      <c r="I318" s="13">
        <v>-6.149856E-7</v>
      </c>
      <c r="J318" s="13">
        <v>-3.448985E-5</v>
      </c>
      <c r="K318" s="13">
        <v>-8.3512959999999995E-5</v>
      </c>
      <c r="L318" s="14">
        <v>-1.1377210000000001E-6</v>
      </c>
      <c r="M318" s="14">
        <v>-5.0551450000000002E-5</v>
      </c>
      <c r="N318" s="14">
        <v>2.8881180000000002E-7</v>
      </c>
      <c r="O318" s="14">
        <v>5.5107630000000003E-6</v>
      </c>
      <c r="P318" s="14">
        <v>-2.0682919999999999E-6</v>
      </c>
      <c r="Q318" s="14">
        <v>2.1102189999999999E-5</v>
      </c>
      <c r="R318" s="13">
        <v>1.509119E-5</v>
      </c>
      <c r="S318" s="13">
        <v>-6.1107019999999996E-7</v>
      </c>
      <c r="T318" s="13">
        <v>-5.938333E-5</v>
      </c>
      <c r="U318" s="13">
        <v>7.5033970000000002E-6</v>
      </c>
      <c r="V318" s="13">
        <v>1.2991470000000001E-4</v>
      </c>
      <c r="W318" s="13">
        <v>-1.3095380000000001E-7</v>
      </c>
      <c r="X318" s="14">
        <v>-2.1277740000000001E-5</v>
      </c>
      <c r="Y318" s="14">
        <v>-4.048835E-7</v>
      </c>
      <c r="Z318" s="14">
        <v>7.6163130000000005E-5</v>
      </c>
      <c r="AA318" s="14">
        <v>2.2220250000000001E-5</v>
      </c>
      <c r="AB318" s="14">
        <v>2.2079869999999999E-4</v>
      </c>
      <c r="AC318" s="14">
        <v>-4.3779500000000003E-5</v>
      </c>
      <c r="AD318" s="13">
        <v>-2.2292320000000001E-5</v>
      </c>
      <c r="AE318" s="13">
        <v>-4.5880270000000001E-7</v>
      </c>
      <c r="AF318" s="13">
        <v>8.2952129999999997E-5</v>
      </c>
      <c r="AG318" s="13">
        <v>2.4203520000000001E-5</v>
      </c>
      <c r="AH318" s="13">
        <v>2.3914079999999999E-4</v>
      </c>
      <c r="AI318" s="13">
        <v>-4.6756879999999998E-5</v>
      </c>
      <c r="AJ318" s="14">
        <v>-2.4499999999999999E-5</v>
      </c>
      <c r="AK318" s="14">
        <v>-6.5099999999999999E-7</v>
      </c>
      <c r="AL318" s="14">
        <v>9.3300000000000005E-5</v>
      </c>
      <c r="AM318" s="14">
        <v>2.7100000000000001E-5</v>
      </c>
      <c r="AN318" s="14">
        <v>2.6899999999999998E-4</v>
      </c>
      <c r="AO318" s="14">
        <v>-5.2299999999999997E-5</v>
      </c>
    </row>
    <row r="319" spans="1:41" x14ac:dyDescent="0.2">
      <c r="A319" s="9">
        <v>300316</v>
      </c>
      <c r="B319" s="10">
        <v>9</v>
      </c>
      <c r="C319" s="10">
        <v>29</v>
      </c>
      <c r="D319" s="11">
        <v>0.78411258241941251</v>
      </c>
      <c r="E319" s="12">
        <v>-176.31969282771519</v>
      </c>
      <c r="F319" s="13">
        <v>-7.9386030000000004E-5</v>
      </c>
      <c r="G319" s="13">
        <v>-1.5229360000000001E-7</v>
      </c>
      <c r="H319" s="13">
        <v>-3.54152E-6</v>
      </c>
      <c r="I319" s="13">
        <v>3.1371290000000002E-6</v>
      </c>
      <c r="J319" s="13">
        <v>-3.3702099999999997E-5</v>
      </c>
      <c r="K319" s="13">
        <v>8.5424169999999999E-5</v>
      </c>
      <c r="L319" s="14">
        <v>1.042616E-6</v>
      </c>
      <c r="M319" s="14">
        <v>-5.0633400000000002E-5</v>
      </c>
      <c r="N319" s="14">
        <v>-1.110601E-7</v>
      </c>
      <c r="O319" s="14">
        <v>5.5683319999999997E-6</v>
      </c>
      <c r="P319" s="14">
        <v>-6.7532869999999996E-6</v>
      </c>
      <c r="Q319" s="14">
        <v>2.1545549999999999E-5</v>
      </c>
      <c r="R319" s="13">
        <v>1.510785E-5</v>
      </c>
      <c r="S319" s="13">
        <v>1.556337E-6</v>
      </c>
      <c r="T319" s="13">
        <v>-5.9314799999999997E-5</v>
      </c>
      <c r="U319" s="13">
        <v>-7.9045140000000003E-6</v>
      </c>
      <c r="V319" s="13">
        <v>1.3716309999999999E-4</v>
      </c>
      <c r="W319" s="13">
        <v>1.206354E-6</v>
      </c>
      <c r="X319" s="14">
        <v>-2.13219E-5</v>
      </c>
      <c r="Y319" s="14">
        <v>-9.8894140000000001E-7</v>
      </c>
      <c r="Z319" s="14">
        <v>7.5572329999999997E-5</v>
      </c>
      <c r="AA319" s="14">
        <v>-1.012117E-5</v>
      </c>
      <c r="AB319" s="14">
        <v>2.2065919999999999E-4</v>
      </c>
      <c r="AC319" s="14">
        <v>4.9818470000000002E-5</v>
      </c>
      <c r="AD319" s="13">
        <v>-2.2357329999999999E-5</v>
      </c>
      <c r="AE319" s="13">
        <v>-1.0516889999999999E-6</v>
      </c>
      <c r="AF319" s="13">
        <v>8.2288999999999998E-5</v>
      </c>
      <c r="AG319" s="13">
        <v>-1.063482E-5</v>
      </c>
      <c r="AH319" s="13">
        <v>2.388158E-4</v>
      </c>
      <c r="AI319" s="13">
        <v>5.287377E-5</v>
      </c>
      <c r="AJ319" s="14">
        <v>-2.4499999999999999E-5</v>
      </c>
      <c r="AK319" s="14">
        <v>-1.31E-6</v>
      </c>
      <c r="AL319" s="14">
        <v>9.2499999999999999E-5</v>
      </c>
      <c r="AM319" s="14">
        <v>-1.19E-5</v>
      </c>
      <c r="AN319" s="14">
        <v>2.6899999999999998E-4</v>
      </c>
      <c r="AO319" s="14">
        <v>5.8699999999999997E-5</v>
      </c>
    </row>
    <row r="320" spans="1:41" x14ac:dyDescent="0.2">
      <c r="A320" s="9">
        <v>300317</v>
      </c>
      <c r="B320" s="10">
        <v>9</v>
      </c>
      <c r="C320" s="10">
        <v>30</v>
      </c>
      <c r="D320" s="11">
        <v>0.78411258241941273</v>
      </c>
      <c r="E320" s="12">
        <v>-168.93868323731289</v>
      </c>
      <c r="F320" s="13">
        <v>-6.4385080000000007E-5</v>
      </c>
      <c r="G320" s="13">
        <v>2.339869E-6</v>
      </c>
      <c r="H320" s="13">
        <v>-3.4846219999999998E-6</v>
      </c>
      <c r="I320" s="13">
        <v>7.3066490000000004E-6</v>
      </c>
      <c r="J320" s="13">
        <v>-3.7356610000000001E-5</v>
      </c>
      <c r="K320" s="13">
        <v>2.179053E-4</v>
      </c>
      <c r="L320" s="14">
        <v>4.7519759999999997E-6</v>
      </c>
      <c r="M320" s="14">
        <v>-5.024852E-5</v>
      </c>
      <c r="N320" s="14">
        <v>-4.8710209999999996E-7</v>
      </c>
      <c r="O320" s="14">
        <v>7.2628500000000003E-6</v>
      </c>
      <c r="P320" s="14">
        <v>-8.906676E-6</v>
      </c>
      <c r="Q320" s="14">
        <v>5.1586129999999999E-5</v>
      </c>
      <c r="R320" s="13">
        <v>1.476449E-5</v>
      </c>
      <c r="S320" s="13">
        <v>3.5929520000000001E-6</v>
      </c>
      <c r="T320" s="13">
        <v>-5.9416690000000003E-5</v>
      </c>
      <c r="U320" s="13">
        <v>-2.5378060000000001E-5</v>
      </c>
      <c r="V320" s="13">
        <v>1.2758069999999999E-4</v>
      </c>
      <c r="W320" s="13">
        <v>1.1450729999999999E-6</v>
      </c>
      <c r="X320" s="14">
        <v>-1.259318E-5</v>
      </c>
      <c r="Y320" s="14">
        <v>-7.3716690000000001E-7</v>
      </c>
      <c r="Z320" s="14">
        <v>7.5350640000000006E-5</v>
      </c>
      <c r="AA320" s="14">
        <v>-4.06968E-5</v>
      </c>
      <c r="AB320" s="14">
        <v>2.152244E-4</v>
      </c>
      <c r="AC320" s="14">
        <v>1.2902249999999999E-4</v>
      </c>
      <c r="AD320" s="13">
        <v>-1.309528E-5</v>
      </c>
      <c r="AE320" s="13">
        <v>-7.6243150000000002E-7</v>
      </c>
      <c r="AF320" s="13">
        <v>8.2010619999999998E-5</v>
      </c>
      <c r="AG320" s="13">
        <v>-4.3619370000000002E-5</v>
      </c>
      <c r="AH320" s="13">
        <v>2.329833E-4</v>
      </c>
      <c r="AI320" s="13">
        <v>1.3702349999999999E-4</v>
      </c>
      <c r="AJ320" s="14">
        <v>-1.43E-5</v>
      </c>
      <c r="AK320" s="14">
        <v>-1.0100000000000001E-6</v>
      </c>
      <c r="AL320" s="14">
        <v>9.2200000000000005E-5</v>
      </c>
      <c r="AM320" s="14">
        <v>-4.8900000000000003E-5</v>
      </c>
      <c r="AN320" s="14">
        <v>2.6200000000000003E-4</v>
      </c>
      <c r="AO320" s="14">
        <v>1.5200000000000001E-4</v>
      </c>
    </row>
    <row r="321" spans="1:41" x14ac:dyDescent="0.2">
      <c r="A321" s="9">
        <v>300318</v>
      </c>
      <c r="B321" s="10">
        <v>9</v>
      </c>
      <c r="C321" s="10">
        <v>31</v>
      </c>
      <c r="D321" s="11">
        <v>0.78411258241941262</v>
      </c>
      <c r="E321" s="12">
        <v>-161.55767364691059</v>
      </c>
      <c r="F321" s="13">
        <v>-4.2039709999999997E-5</v>
      </c>
      <c r="G321" s="13">
        <v>8.9510090000000008E-6</v>
      </c>
      <c r="H321" s="13">
        <v>-3.3927289999999999E-6</v>
      </c>
      <c r="I321" s="13">
        <v>9.721447E-6</v>
      </c>
      <c r="J321" s="13">
        <v>-3.5508990000000001E-5</v>
      </c>
      <c r="K321" s="13">
        <v>2.4548650000000001E-4</v>
      </c>
      <c r="L321" s="14">
        <v>1.139723E-5</v>
      </c>
      <c r="M321" s="14">
        <v>-4.8310029999999999E-5</v>
      </c>
      <c r="N321" s="14">
        <v>-9.2334890000000005E-7</v>
      </c>
      <c r="O321" s="14">
        <v>8.6839479999999996E-6</v>
      </c>
      <c r="P321" s="14">
        <v>-1.0208359999999999E-5</v>
      </c>
      <c r="Q321" s="14">
        <v>8.5344499999999996E-5</v>
      </c>
      <c r="R321" s="13">
        <v>1.429646E-5</v>
      </c>
      <c r="S321" s="13">
        <v>5.1816789999999999E-6</v>
      </c>
      <c r="T321" s="13">
        <v>-5.9423280000000003E-5</v>
      </c>
      <c r="U321" s="13">
        <v>-4.0795530000000001E-5</v>
      </c>
      <c r="V321" s="13">
        <v>1.2236420000000001E-4</v>
      </c>
      <c r="W321" s="13">
        <v>5.4757259999999998E-7</v>
      </c>
      <c r="X321" s="14">
        <v>-2.6913659999999999E-7</v>
      </c>
      <c r="Y321" s="14">
        <v>1.673266E-6</v>
      </c>
      <c r="Z321" s="14">
        <v>7.5331430000000004E-5</v>
      </c>
      <c r="AA321" s="14">
        <v>-6.8340810000000002E-5</v>
      </c>
      <c r="AB321" s="14">
        <v>2.0499630000000001E-4</v>
      </c>
      <c r="AC321" s="14">
        <v>1.265436E-4</v>
      </c>
      <c r="AD321" s="13">
        <v>-1.29283E-8</v>
      </c>
      <c r="AE321" s="13">
        <v>1.802059E-6</v>
      </c>
      <c r="AF321" s="13">
        <v>8.1942569999999995E-5</v>
      </c>
      <c r="AG321" s="13">
        <v>-7.3493130000000005E-5</v>
      </c>
      <c r="AH321" s="13">
        <v>2.222208E-4</v>
      </c>
      <c r="AI321" s="13">
        <v>1.3434920000000001E-4</v>
      </c>
      <c r="AJ321" s="14">
        <v>2.28E-7</v>
      </c>
      <c r="AK321" s="14">
        <v>1.77E-6</v>
      </c>
      <c r="AL321" s="14">
        <v>9.2100000000000003E-5</v>
      </c>
      <c r="AM321" s="14">
        <v>-8.2399999999999997E-5</v>
      </c>
      <c r="AN321" s="14">
        <v>2.5000000000000001E-4</v>
      </c>
      <c r="AO321" s="14">
        <v>1.4899999999999999E-4</v>
      </c>
    </row>
    <row r="322" spans="1:41" x14ac:dyDescent="0.2">
      <c r="A322" s="9">
        <v>300319</v>
      </c>
      <c r="B322" s="10">
        <v>9</v>
      </c>
      <c r="C322" s="10">
        <v>32</v>
      </c>
      <c r="D322" s="11">
        <v>0.78411258241941262</v>
      </c>
      <c r="E322" s="12">
        <v>-154.18604966264829</v>
      </c>
      <c r="F322" s="13">
        <v>-2.5089759999999999E-5</v>
      </c>
      <c r="G322" s="13">
        <v>1.6980890000000001E-5</v>
      </c>
      <c r="H322" s="13">
        <v>-3.0835339999999999E-6</v>
      </c>
      <c r="I322" s="13">
        <v>9.8913680000000007E-6</v>
      </c>
      <c r="J322" s="13">
        <v>-3.2988750000000002E-5</v>
      </c>
      <c r="K322" s="13">
        <v>1.2790450000000001E-4</v>
      </c>
      <c r="L322" s="14">
        <v>1.7389149999999999E-5</v>
      </c>
      <c r="M322" s="14">
        <v>-4.3472990000000001E-5</v>
      </c>
      <c r="N322" s="14">
        <v>-1.426054E-6</v>
      </c>
      <c r="O322" s="14">
        <v>1.3917659999999999E-5</v>
      </c>
      <c r="P322" s="14">
        <v>-1.305399E-5</v>
      </c>
      <c r="Q322" s="14">
        <v>6.1868280000000004E-5</v>
      </c>
      <c r="R322" s="13">
        <v>1.245401E-5</v>
      </c>
      <c r="S322" s="13">
        <v>7.0636789999999999E-6</v>
      </c>
      <c r="T322" s="13">
        <v>-5.9333280000000002E-5</v>
      </c>
      <c r="U322" s="13">
        <v>-5.8468470000000002E-5</v>
      </c>
      <c r="V322" s="13">
        <v>1.144471E-4</v>
      </c>
      <c r="W322" s="13">
        <v>-1.724716E-5</v>
      </c>
      <c r="X322" s="14">
        <v>6.1111410000000003E-6</v>
      </c>
      <c r="Y322" s="14">
        <v>3.2692700000000002E-6</v>
      </c>
      <c r="Z322" s="14">
        <v>7.5443190000000002E-5</v>
      </c>
      <c r="AA322" s="14">
        <v>-9.3404689999999996E-5</v>
      </c>
      <c r="AB322" s="14">
        <v>1.9233499999999999E-4</v>
      </c>
      <c r="AC322" s="14">
        <v>9.5047640000000007E-6</v>
      </c>
      <c r="AD322" s="13">
        <v>6.6932999999999999E-6</v>
      </c>
      <c r="AE322" s="13">
        <v>3.4781650000000001E-6</v>
      </c>
      <c r="AF322" s="13">
        <v>8.2005060000000003E-5</v>
      </c>
      <c r="AG322" s="13">
        <v>-1.007757E-4</v>
      </c>
      <c r="AH322" s="13">
        <v>2.089255E-4</v>
      </c>
      <c r="AI322" s="13">
        <v>8.7976530000000002E-6</v>
      </c>
      <c r="AJ322" s="14">
        <v>7.6000000000000001E-6</v>
      </c>
      <c r="AK322" s="14">
        <v>3.5599999999999998E-6</v>
      </c>
      <c r="AL322" s="14">
        <v>9.2200000000000005E-5</v>
      </c>
      <c r="AM322" s="14">
        <v>-1.13E-4</v>
      </c>
      <c r="AN322" s="14">
        <v>2.3499999999999999E-4</v>
      </c>
      <c r="AO322" s="14">
        <v>8.4700000000000002E-6</v>
      </c>
    </row>
    <row r="323" spans="1:41" x14ac:dyDescent="0.2">
      <c r="A323" s="9">
        <v>300320</v>
      </c>
      <c r="B323" s="10">
        <v>9</v>
      </c>
      <c r="C323" s="10">
        <v>33</v>
      </c>
      <c r="D323" s="11">
        <v>0.78411258241941273</v>
      </c>
      <c r="E323" s="12">
        <v>-145.83434558318439</v>
      </c>
      <c r="F323" s="13">
        <v>-2.5218820000000001E-5</v>
      </c>
      <c r="G323" s="13">
        <v>1.8595989999999999E-5</v>
      </c>
      <c r="H323" s="13">
        <v>-2.8831680000000002E-6</v>
      </c>
      <c r="I323" s="13">
        <v>-1.787239E-6</v>
      </c>
      <c r="J323" s="13">
        <v>-4.6963180000000003E-6</v>
      </c>
      <c r="K323" s="13">
        <v>-1.167527E-4</v>
      </c>
      <c r="L323" s="14">
        <v>1.6584669999999999E-5</v>
      </c>
      <c r="M323" s="14">
        <v>-4.470985E-5</v>
      </c>
      <c r="N323" s="14">
        <v>-1.8691649999999999E-6</v>
      </c>
      <c r="O323" s="14">
        <v>6.8174549999999998E-6</v>
      </c>
      <c r="P323" s="14">
        <v>3.4894489999999999E-6</v>
      </c>
      <c r="Q323" s="14">
        <v>-7.8394359999999993E-5</v>
      </c>
      <c r="R323" s="13">
        <v>1.1331469999999999E-5</v>
      </c>
      <c r="S323" s="13">
        <v>8.484129E-6</v>
      </c>
      <c r="T323" s="13">
        <v>-5.9298259999999998E-5</v>
      </c>
      <c r="U323" s="13">
        <v>-6.6932820000000005E-5</v>
      </c>
      <c r="V323" s="13">
        <v>1.0192300000000001E-4</v>
      </c>
      <c r="W323" s="13">
        <v>1.9692989999999999E-5</v>
      </c>
      <c r="X323" s="14">
        <v>6.7939710000000003E-6</v>
      </c>
      <c r="Y323" s="14">
        <v>2.755259E-6</v>
      </c>
      <c r="Z323" s="14">
        <v>7.5704570000000005E-5</v>
      </c>
      <c r="AA323" s="14">
        <v>-1.2962750000000001E-4</v>
      </c>
      <c r="AB323" s="14">
        <v>1.8588750000000001E-4</v>
      </c>
      <c r="AC323" s="14">
        <v>-2.9414600000000002E-7</v>
      </c>
      <c r="AD323" s="13">
        <v>7.3828319999999999E-6</v>
      </c>
      <c r="AE323" s="13">
        <v>2.925625E-6</v>
      </c>
      <c r="AF323" s="13">
        <v>8.2199200000000004E-5</v>
      </c>
      <c r="AG323" s="13">
        <v>-1.3977569999999999E-4</v>
      </c>
      <c r="AH323" s="13">
        <v>2.0182380000000001E-4</v>
      </c>
      <c r="AI323" s="13">
        <v>3.9721840000000003E-7</v>
      </c>
      <c r="AJ323" s="14">
        <v>8.4300000000000006E-6</v>
      </c>
      <c r="AK323" s="14">
        <v>2.96E-6</v>
      </c>
      <c r="AL323" s="14">
        <v>9.2299999999999994E-5</v>
      </c>
      <c r="AM323" s="14">
        <v>-1.56E-4</v>
      </c>
      <c r="AN323" s="14">
        <v>2.2699999999999999E-4</v>
      </c>
      <c r="AO323" s="14">
        <v>2.7300000000000001E-6</v>
      </c>
    </row>
    <row r="324" spans="1:41" x14ac:dyDescent="0.2">
      <c r="A324" s="9">
        <v>300321</v>
      </c>
      <c r="B324" s="10">
        <v>9</v>
      </c>
      <c r="C324" s="10">
        <v>34</v>
      </c>
      <c r="D324" s="11">
        <v>0.78411258241941273</v>
      </c>
      <c r="E324" s="12">
        <v>-138.4627215989222</v>
      </c>
      <c r="F324" s="13">
        <v>-3.8063620000000001E-5</v>
      </c>
      <c r="G324" s="13">
        <v>9.0629379999999999E-6</v>
      </c>
      <c r="H324" s="13">
        <v>-2.6296409999999998E-6</v>
      </c>
      <c r="I324" s="13">
        <v>1.15967E-5</v>
      </c>
      <c r="J324" s="13">
        <v>-1.96081E-5</v>
      </c>
      <c r="K324" s="13">
        <v>-1.9206139999999999E-4</v>
      </c>
      <c r="L324" s="14">
        <v>6.4550900000000004E-6</v>
      </c>
      <c r="M324" s="14">
        <v>-5.2367329999999998E-5</v>
      </c>
      <c r="N324" s="14">
        <v>-2.3841959999999999E-6</v>
      </c>
      <c r="O324" s="14">
        <v>2.0388779999999999E-5</v>
      </c>
      <c r="P324" s="14">
        <v>-1.5585580000000001E-5</v>
      </c>
      <c r="Q324" s="14">
        <v>-1.671094E-4</v>
      </c>
      <c r="R324" s="13">
        <v>1.1149359999999999E-5</v>
      </c>
      <c r="S324" s="13">
        <v>1.0293359999999999E-5</v>
      </c>
      <c r="T324" s="13">
        <v>-5.9438149999999999E-5</v>
      </c>
      <c r="U324" s="13">
        <v>-8.5666679999999996E-5</v>
      </c>
      <c r="V324" s="13">
        <v>9.4796400000000006E-5</v>
      </c>
      <c r="W324" s="13">
        <v>8.9909949999999998E-7</v>
      </c>
      <c r="X324" s="14">
        <v>2.6862709999999998E-6</v>
      </c>
      <c r="Y324" s="14">
        <v>-1.9003879999999999E-6</v>
      </c>
      <c r="Z324" s="14">
        <v>7.5918669999999993E-5</v>
      </c>
      <c r="AA324" s="14">
        <v>-1.4748809999999999E-4</v>
      </c>
      <c r="AB324" s="14">
        <v>1.6244179999999999E-4</v>
      </c>
      <c r="AC324" s="14">
        <v>-1.1262780000000001E-4</v>
      </c>
      <c r="AD324" s="13">
        <v>3.0327300000000002E-6</v>
      </c>
      <c r="AE324" s="13">
        <v>-1.9888930000000002E-6</v>
      </c>
      <c r="AF324" s="13">
        <v>8.2349439999999997E-5</v>
      </c>
      <c r="AG324" s="13">
        <v>-1.591792E-4</v>
      </c>
      <c r="AH324" s="13">
        <v>1.765797E-4</v>
      </c>
      <c r="AI324" s="13">
        <v>-1.196078E-4</v>
      </c>
      <c r="AJ324" s="14">
        <v>3.76E-6</v>
      </c>
      <c r="AK324" s="14">
        <v>-2.4200000000000001E-6</v>
      </c>
      <c r="AL324" s="14">
        <v>9.2399999999999996E-5</v>
      </c>
      <c r="AM324" s="14">
        <v>-1.7799999999999999E-4</v>
      </c>
      <c r="AN324" s="14">
        <v>1.9900000000000001E-4</v>
      </c>
      <c r="AO324" s="14">
        <v>-1.3200000000000001E-4</v>
      </c>
    </row>
    <row r="325" spans="1:41" x14ac:dyDescent="0.2">
      <c r="A325" s="9">
        <v>300322</v>
      </c>
      <c r="B325" s="10">
        <v>9</v>
      </c>
      <c r="C325" s="10">
        <v>35</v>
      </c>
      <c r="D325" s="11">
        <v>0.78411258241941262</v>
      </c>
      <c r="E325" s="12">
        <v>-131.08171200851979</v>
      </c>
      <c r="F325" s="13">
        <v>-5.0348500000000001E-5</v>
      </c>
      <c r="G325" s="13">
        <v>-3.3322999999999998E-6</v>
      </c>
      <c r="H325" s="13">
        <v>-2.3540740000000002E-6</v>
      </c>
      <c r="I325" s="13">
        <v>1.008603E-5</v>
      </c>
      <c r="J325" s="13">
        <v>-1.4875800000000001E-5</v>
      </c>
      <c r="K325" s="13">
        <v>-1.5124609999999999E-4</v>
      </c>
      <c r="L325" s="14">
        <v>-5.310085E-6</v>
      </c>
      <c r="M325" s="14">
        <v>-6.4120810000000005E-5</v>
      </c>
      <c r="N325" s="14">
        <v>-2.697946E-6</v>
      </c>
      <c r="O325" s="14">
        <v>2.4378660000000001E-5</v>
      </c>
      <c r="P325" s="14">
        <v>-1.5434979999999999E-5</v>
      </c>
      <c r="Q325" s="14">
        <v>-1.6097E-4</v>
      </c>
      <c r="R325" s="13">
        <v>9.7992749999999994E-6</v>
      </c>
      <c r="S325" s="13">
        <v>1.155611E-5</v>
      </c>
      <c r="T325" s="13">
        <v>-5.9393710000000001E-5</v>
      </c>
      <c r="U325" s="13">
        <v>-9.7443009999999996E-5</v>
      </c>
      <c r="V325" s="13">
        <v>8.3852169999999994E-5</v>
      </c>
      <c r="W325" s="13">
        <v>-9.6807589999999997E-8</v>
      </c>
      <c r="X325" s="14">
        <v>-4.7775389999999996E-6</v>
      </c>
      <c r="Y325" s="14">
        <v>-1.117013E-5</v>
      </c>
      <c r="Z325" s="14">
        <v>7.6161180000000004E-5</v>
      </c>
      <c r="AA325" s="14">
        <v>-1.727926E-4</v>
      </c>
      <c r="AB325" s="14">
        <v>1.4598599999999999E-4</v>
      </c>
      <c r="AC325" s="14">
        <v>-1.161582E-4</v>
      </c>
      <c r="AD325" s="13">
        <v>-4.9279739999999998E-6</v>
      </c>
      <c r="AE325" s="13">
        <v>-1.1833930000000001E-5</v>
      </c>
      <c r="AF325" s="13">
        <v>8.2519430000000004E-5</v>
      </c>
      <c r="AG325" s="13">
        <v>-1.8604219999999999E-4</v>
      </c>
      <c r="AH325" s="13">
        <v>1.585662E-4</v>
      </c>
      <c r="AI325" s="13">
        <v>-1.2367570000000001E-4</v>
      </c>
      <c r="AJ325" s="14">
        <v>-5.0300000000000001E-6</v>
      </c>
      <c r="AK325" s="14">
        <v>-1.33E-5</v>
      </c>
      <c r="AL325" s="14">
        <v>9.2399999999999996E-5</v>
      </c>
      <c r="AM325" s="14">
        <v>-2.0699999999999999E-4</v>
      </c>
      <c r="AN325" s="14">
        <v>1.7799999999999999E-4</v>
      </c>
      <c r="AO325" s="14">
        <v>-1.37E-4</v>
      </c>
    </row>
    <row r="326" spans="1:41" x14ac:dyDescent="0.2">
      <c r="A326" s="9">
        <v>300323</v>
      </c>
      <c r="B326" s="10">
        <v>9</v>
      </c>
      <c r="C326" s="10">
        <v>36</v>
      </c>
      <c r="D326" s="11">
        <v>0.78411258241941273</v>
      </c>
      <c r="E326" s="12">
        <v>-123.7007024181175</v>
      </c>
      <c r="F326" s="13">
        <v>-5.7009560000000001E-5</v>
      </c>
      <c r="G326" s="13">
        <v>-1.179929E-5</v>
      </c>
      <c r="H326" s="13">
        <v>-2.0210269999999999E-6</v>
      </c>
      <c r="I326" s="13">
        <v>1.084335E-5</v>
      </c>
      <c r="J326" s="13">
        <v>-1.212624E-5</v>
      </c>
      <c r="K326" s="13">
        <v>-6.0031519999999997E-5</v>
      </c>
      <c r="L326" s="14">
        <v>-1.23235E-5</v>
      </c>
      <c r="M326" s="14">
        <v>-7.2959000000000004E-5</v>
      </c>
      <c r="N326" s="14">
        <v>-2.9228979999999999E-6</v>
      </c>
      <c r="O326" s="14">
        <v>2.7874380000000001E-5</v>
      </c>
      <c r="P326" s="14">
        <v>-1.3526630000000001E-5</v>
      </c>
      <c r="Q326" s="14">
        <v>-6.1773249999999997E-5</v>
      </c>
      <c r="R326" s="13">
        <v>8.0518729999999994E-6</v>
      </c>
      <c r="S326" s="13">
        <v>1.276838E-5</v>
      </c>
      <c r="T326" s="13">
        <v>-5.9390350000000003E-5</v>
      </c>
      <c r="U326" s="13">
        <v>-1.0878340000000001E-4</v>
      </c>
      <c r="V326" s="13">
        <v>7.1302940000000001E-5</v>
      </c>
      <c r="W326" s="13">
        <v>1.0114130000000001E-8</v>
      </c>
      <c r="X326" s="14">
        <v>-9.1162489999999999E-6</v>
      </c>
      <c r="Y326" s="14">
        <v>-1.840053E-5</v>
      </c>
      <c r="Z326" s="14">
        <v>7.656525E-5</v>
      </c>
      <c r="AA326" s="14">
        <v>-1.9443379999999999E-4</v>
      </c>
      <c r="AB326" s="14">
        <v>1.2392180000000001E-4</v>
      </c>
      <c r="AC326" s="14">
        <v>-4.3786119999999999E-5</v>
      </c>
      <c r="AD326" s="13">
        <v>-9.5881140000000005E-6</v>
      </c>
      <c r="AE326" s="13">
        <v>-1.9534909999999999E-5</v>
      </c>
      <c r="AF326" s="13">
        <v>8.284291E-5</v>
      </c>
      <c r="AG326" s="13">
        <v>-2.09037E-4</v>
      </c>
      <c r="AH326" s="13">
        <v>1.3463789999999999E-4</v>
      </c>
      <c r="AI326" s="13">
        <v>-4.7026369999999999E-5</v>
      </c>
      <c r="AJ326" s="14">
        <v>-1.0200000000000001E-5</v>
      </c>
      <c r="AK326" s="14">
        <v>-2.1800000000000001E-5</v>
      </c>
      <c r="AL326" s="14">
        <v>9.2700000000000004E-5</v>
      </c>
      <c r="AM326" s="14">
        <v>-2.32E-4</v>
      </c>
      <c r="AN326" s="14">
        <v>1.5100000000000001E-4</v>
      </c>
      <c r="AO326" s="14">
        <v>-5.2099999999999999E-5</v>
      </c>
    </row>
    <row r="327" spans="1:41" x14ac:dyDescent="0.2">
      <c r="A327" s="9">
        <v>300324</v>
      </c>
      <c r="B327" s="10">
        <v>9</v>
      </c>
      <c r="C327" s="10">
        <v>37</v>
      </c>
      <c r="D327" s="11">
        <v>0.78411258241941251</v>
      </c>
      <c r="E327" s="12">
        <v>-116.3196928277152</v>
      </c>
      <c r="F327" s="13">
        <v>-5.8207079999999999E-5</v>
      </c>
      <c r="G327" s="13">
        <v>-1.327029E-5</v>
      </c>
      <c r="H327" s="13">
        <v>-1.6745790000000001E-6</v>
      </c>
      <c r="I327" s="13">
        <v>7.9015970000000008E-6</v>
      </c>
      <c r="J327" s="13">
        <v>-8.3190990000000003E-6</v>
      </c>
      <c r="K327" s="13">
        <v>2.4053090000000001E-5</v>
      </c>
      <c r="L327" s="14">
        <v>-1.207538E-5</v>
      </c>
      <c r="M327" s="14">
        <v>-7.1812349999999994E-5</v>
      </c>
      <c r="N327" s="14">
        <v>-3.122577E-6</v>
      </c>
      <c r="O327" s="14">
        <v>3.0951339999999999E-5</v>
      </c>
      <c r="P327" s="14">
        <v>-1.1517760000000001E-5</v>
      </c>
      <c r="Q327" s="14">
        <v>8.4752279999999997E-5</v>
      </c>
      <c r="R327" s="13">
        <v>6.1908899999999996E-6</v>
      </c>
      <c r="S327" s="13">
        <v>1.387917E-5</v>
      </c>
      <c r="T327" s="13">
        <v>-5.9307630000000003E-5</v>
      </c>
      <c r="U327" s="13">
        <v>-1.228073E-4</v>
      </c>
      <c r="V327" s="13">
        <v>6.1612160000000003E-5</v>
      </c>
      <c r="W327" s="13">
        <v>1.346987E-6</v>
      </c>
      <c r="X327" s="14">
        <v>-8.6605910000000001E-6</v>
      </c>
      <c r="Y327" s="14">
        <v>-1.885474E-5</v>
      </c>
      <c r="Z327" s="14">
        <v>7.7241830000000005E-5</v>
      </c>
      <c r="AA327" s="14">
        <v>-2.111142E-4</v>
      </c>
      <c r="AB327" s="14">
        <v>9.5837240000000001E-5</v>
      </c>
      <c r="AC327" s="14">
        <v>4.7569959999999997E-5</v>
      </c>
      <c r="AD327" s="13">
        <v>-9.1469909999999994E-6</v>
      </c>
      <c r="AE327" s="13">
        <v>-2.0043499999999999E-5</v>
      </c>
      <c r="AF327" s="13">
        <v>8.3444140000000006E-5</v>
      </c>
      <c r="AG327" s="13">
        <v>-2.2678929999999999E-4</v>
      </c>
      <c r="AH327" s="13">
        <v>1.044365E-4</v>
      </c>
      <c r="AI327" s="13">
        <v>5.0290719999999997E-5</v>
      </c>
      <c r="AJ327" s="14">
        <v>-9.7899999999999994E-6</v>
      </c>
      <c r="AK327" s="14">
        <v>-2.23E-5</v>
      </c>
      <c r="AL327" s="14">
        <v>9.3200000000000002E-5</v>
      </c>
      <c r="AM327" s="14">
        <v>-2.5099999999999998E-4</v>
      </c>
      <c r="AN327" s="14">
        <v>1.17E-4</v>
      </c>
      <c r="AO327" s="14">
        <v>5.6199999999999997E-5</v>
      </c>
    </row>
    <row r="328" spans="1:41" x14ac:dyDescent="0.2">
      <c r="A328" s="9">
        <v>300325</v>
      </c>
      <c r="B328" s="10">
        <v>9</v>
      </c>
      <c r="C328" s="10">
        <v>38</v>
      </c>
      <c r="D328" s="11">
        <v>0.78411258241941273</v>
      </c>
      <c r="E328" s="12">
        <v>-108.9386832373129</v>
      </c>
      <c r="F328" s="13">
        <v>-5.6853520000000002E-5</v>
      </c>
      <c r="G328" s="13">
        <v>-9.1003240000000006E-6</v>
      </c>
      <c r="H328" s="13">
        <v>-1.3204680000000001E-6</v>
      </c>
      <c r="I328" s="13">
        <v>8.1776340000000008E-6</v>
      </c>
      <c r="J328" s="13">
        <v>-7.7657129999999998E-6</v>
      </c>
      <c r="K328" s="13">
        <v>6.4277740000000006E-5</v>
      </c>
      <c r="L328" s="14">
        <v>-6.6882169999999996E-6</v>
      </c>
      <c r="M328" s="14">
        <v>-5.7780079999999998E-5</v>
      </c>
      <c r="N328" s="14">
        <v>-3.2613220000000002E-6</v>
      </c>
      <c r="O328" s="14">
        <v>3.6853739999999999E-5</v>
      </c>
      <c r="P328" s="14">
        <v>-9.7776609999999996E-6</v>
      </c>
      <c r="Q328" s="14">
        <v>2.1450460000000001E-4</v>
      </c>
      <c r="R328" s="13">
        <v>4.2630270000000002E-6</v>
      </c>
      <c r="S328" s="13">
        <v>1.461253E-5</v>
      </c>
      <c r="T328" s="13">
        <v>-5.9396079999999997E-5</v>
      </c>
      <c r="U328" s="13">
        <v>-1.2328959999999999E-4</v>
      </c>
      <c r="V328" s="13">
        <v>4.1717439999999997E-5</v>
      </c>
      <c r="W328" s="13">
        <v>1.276254E-6</v>
      </c>
      <c r="X328" s="14">
        <v>-4.6350200000000002E-6</v>
      </c>
      <c r="Y328" s="14">
        <v>-1.156119E-5</v>
      </c>
      <c r="Z328" s="14">
        <v>7.8183560000000005E-5</v>
      </c>
      <c r="AA328" s="14">
        <v>-2.2184120000000001E-4</v>
      </c>
      <c r="AB328" s="14">
        <v>6.6411230000000001E-5</v>
      </c>
      <c r="AC328" s="14">
        <v>1.2328179999999999E-4</v>
      </c>
      <c r="AD328" s="13">
        <v>-4.8923959999999998E-6</v>
      </c>
      <c r="AE328" s="13">
        <v>-1.231001E-5</v>
      </c>
      <c r="AF328" s="13">
        <v>8.4319220000000005E-5</v>
      </c>
      <c r="AG328" s="13">
        <v>-2.382893E-4</v>
      </c>
      <c r="AH328" s="13">
        <v>7.2789969999999997E-5</v>
      </c>
      <c r="AI328" s="13">
        <v>1.3086780000000001E-4</v>
      </c>
      <c r="AJ328" s="14">
        <v>-5.1100000000000002E-6</v>
      </c>
      <c r="AK328" s="14">
        <v>-1.3699999999999999E-5</v>
      </c>
      <c r="AL328" s="14">
        <v>9.3999999999999994E-5</v>
      </c>
      <c r="AM328" s="14">
        <v>-2.6400000000000002E-4</v>
      </c>
      <c r="AN328" s="14">
        <v>8.2000000000000001E-5</v>
      </c>
      <c r="AO328" s="14">
        <v>1.45E-4</v>
      </c>
    </row>
    <row r="329" spans="1:41" x14ac:dyDescent="0.2">
      <c r="A329" s="9">
        <v>300326</v>
      </c>
      <c r="B329" s="10">
        <v>9</v>
      </c>
      <c r="C329" s="10">
        <v>39</v>
      </c>
      <c r="D329" s="11">
        <v>0.78411258241941262</v>
      </c>
      <c r="E329" s="12">
        <v>-101.5576736469106</v>
      </c>
      <c r="F329" s="13">
        <v>-5.5553500000000003E-5</v>
      </c>
      <c r="G329" s="13">
        <v>-3.5950439999999998E-6</v>
      </c>
      <c r="H329" s="13">
        <v>-8.9672070000000005E-7</v>
      </c>
      <c r="I329" s="13">
        <v>6.3896779999999998E-6</v>
      </c>
      <c r="J329" s="13">
        <v>-6.7603509999999998E-6</v>
      </c>
      <c r="K329" s="13">
        <v>4.8832760000000002E-5</v>
      </c>
      <c r="L329" s="14">
        <v>-1.1488220000000001E-6</v>
      </c>
      <c r="M329" s="14">
        <v>-3.479624E-5</v>
      </c>
      <c r="N329" s="14">
        <v>-3.3998640000000001E-6</v>
      </c>
      <c r="O329" s="14">
        <v>3.7432589999999997E-5</v>
      </c>
      <c r="P329" s="14">
        <v>-6.8765909999999999E-6</v>
      </c>
      <c r="Q329" s="14">
        <v>2.5526979999999997E-4</v>
      </c>
      <c r="R329" s="13">
        <v>2.659756E-6</v>
      </c>
      <c r="S329" s="13">
        <v>1.501184E-5</v>
      </c>
      <c r="T329" s="13">
        <v>-5.9391490000000001E-5</v>
      </c>
      <c r="U329" s="13">
        <v>-1.2652529999999999E-4</v>
      </c>
      <c r="V329" s="13">
        <v>2.5785839999999999E-5</v>
      </c>
      <c r="W329" s="13">
        <v>6.3428319999999995E-7</v>
      </c>
      <c r="X329" s="14">
        <v>-8.4686709999999997E-7</v>
      </c>
      <c r="Y329" s="14">
        <v>-3.1600459999999998E-7</v>
      </c>
      <c r="Z329" s="14">
        <v>7.9148080000000001E-5</v>
      </c>
      <c r="AA329" s="14">
        <v>-2.2707909999999999E-4</v>
      </c>
      <c r="AB329" s="14">
        <v>3.7892039999999998E-5</v>
      </c>
      <c r="AC329" s="14">
        <v>1.182562E-4</v>
      </c>
      <c r="AD329" s="13">
        <v>-8.6156950000000004E-7</v>
      </c>
      <c r="AE329" s="13">
        <v>-3.6469789999999998E-7</v>
      </c>
      <c r="AF329" s="13">
        <v>8.5215679999999997E-5</v>
      </c>
      <c r="AG329" s="13">
        <v>-2.4401119999999999E-4</v>
      </c>
      <c r="AH329" s="13">
        <v>4.2185370000000002E-5</v>
      </c>
      <c r="AI329" s="13">
        <v>1.2577970000000001E-4</v>
      </c>
      <c r="AJ329" s="14">
        <v>-6.4199999999999995E-7</v>
      </c>
      <c r="AK329" s="14">
        <v>-4.4700000000000002E-7</v>
      </c>
      <c r="AL329" s="14">
        <v>9.4900000000000003E-5</v>
      </c>
      <c r="AM329" s="14">
        <v>-2.7099999999999997E-4</v>
      </c>
      <c r="AN329" s="14">
        <v>4.8099999999999997E-5</v>
      </c>
      <c r="AO329" s="14">
        <v>1.3899999999999999E-4</v>
      </c>
    </row>
    <row r="330" spans="1:41" x14ac:dyDescent="0.2">
      <c r="A330" s="9">
        <v>300327</v>
      </c>
      <c r="B330" s="10">
        <v>9</v>
      </c>
      <c r="C330" s="10">
        <v>40</v>
      </c>
      <c r="D330" s="11">
        <v>0.78411258241941273</v>
      </c>
      <c r="E330" s="12">
        <v>-94.186049662648315</v>
      </c>
      <c r="F330" s="13">
        <v>-5.3759850000000003E-5</v>
      </c>
      <c r="G330" s="13">
        <v>-8.3646360000000005E-7</v>
      </c>
      <c r="H330" s="13">
        <v>-3.0676770000000001E-7</v>
      </c>
      <c r="I330" s="13">
        <v>9.4037210000000004E-7</v>
      </c>
      <c r="J330" s="13">
        <v>-8.7497959999999995E-6</v>
      </c>
      <c r="K330" s="13">
        <v>1.037275E-5</v>
      </c>
      <c r="L330" s="14">
        <v>-4.2821079999999998E-7</v>
      </c>
      <c r="M330" s="14">
        <v>-1.4802909999999999E-5</v>
      </c>
      <c r="N330" s="14">
        <v>-3.3834460000000001E-6</v>
      </c>
      <c r="O330" s="14">
        <v>3.8156610000000001E-5</v>
      </c>
      <c r="P330" s="14">
        <v>-4.1029969999999996E-6</v>
      </c>
      <c r="Q330" s="14">
        <v>1.417027E-4</v>
      </c>
      <c r="R330" s="13">
        <v>1.102901E-7</v>
      </c>
      <c r="S330" s="13">
        <v>1.435071E-5</v>
      </c>
      <c r="T330" s="13">
        <v>-5.9294369999999997E-5</v>
      </c>
      <c r="U330" s="13">
        <v>-1.2853459999999999E-4</v>
      </c>
      <c r="V330" s="13">
        <v>6.557764E-6</v>
      </c>
      <c r="W330" s="13">
        <v>-1.7466629999999998E-5</v>
      </c>
      <c r="X330" s="14">
        <v>5.2777779999999999E-7</v>
      </c>
      <c r="Y330" s="14">
        <v>6.6137699999999997E-6</v>
      </c>
      <c r="Z330" s="14">
        <v>8.0184639999999994E-5</v>
      </c>
      <c r="AA330" s="14">
        <v>-2.2851680000000001E-4</v>
      </c>
      <c r="AB330" s="14">
        <v>7.4664049999999997E-6</v>
      </c>
      <c r="AC330" s="14">
        <v>2.8487269999999999E-5</v>
      </c>
      <c r="AD330" s="13">
        <v>6.1076360000000003E-7</v>
      </c>
      <c r="AE330" s="13">
        <v>6.9926940000000002E-6</v>
      </c>
      <c r="AF330" s="13">
        <v>8.6179600000000004E-5</v>
      </c>
      <c r="AG330" s="13">
        <v>-2.4571549999999998E-4</v>
      </c>
      <c r="AH330" s="13">
        <v>9.5799230000000008E-6</v>
      </c>
      <c r="AI330" s="13">
        <v>3.010436E-5</v>
      </c>
      <c r="AJ330" s="14">
        <v>1.0300000000000001E-6</v>
      </c>
      <c r="AK330" s="14">
        <v>7.5900000000000002E-6</v>
      </c>
      <c r="AL330" s="14">
        <v>9.59E-5</v>
      </c>
      <c r="AM330" s="14">
        <v>-2.7300000000000002E-4</v>
      </c>
      <c r="AN330" s="14">
        <v>1.19E-5</v>
      </c>
      <c r="AO330" s="14">
        <v>3.1600000000000002E-5</v>
      </c>
    </row>
    <row r="331" spans="1:41" x14ac:dyDescent="0.2">
      <c r="A331" s="9">
        <v>300328</v>
      </c>
      <c r="B331" s="10">
        <v>9</v>
      </c>
      <c r="C331" s="10">
        <v>41</v>
      </c>
      <c r="D331" s="11">
        <v>0.78411258241941273</v>
      </c>
      <c r="E331" s="12">
        <v>-85.834345583184415</v>
      </c>
      <c r="F331" s="13">
        <v>-5.5070769999999999E-5</v>
      </c>
      <c r="G331" s="13">
        <v>6.5035750000000005E-7</v>
      </c>
      <c r="H331" s="13">
        <v>1.7716019999999999E-7</v>
      </c>
      <c r="I331" s="13">
        <v>1.2517969999999999E-6</v>
      </c>
      <c r="J331" s="13">
        <v>-8.5720429999999995E-6</v>
      </c>
      <c r="K331" s="13">
        <v>9.5151419999999996E-6</v>
      </c>
      <c r="L331" s="14">
        <v>-1.360961E-6</v>
      </c>
      <c r="M331" s="14">
        <v>-1.4857900000000001E-5</v>
      </c>
      <c r="N331" s="14">
        <v>-3.4314790000000002E-6</v>
      </c>
      <c r="O331" s="14">
        <v>2.9417289999999999E-6</v>
      </c>
      <c r="P331" s="14">
        <v>4.5041179999999999E-7</v>
      </c>
      <c r="Q331" s="14">
        <v>-1.4030800000000001E-4</v>
      </c>
      <c r="R331" s="13">
        <v>-1.6827959999999999E-6</v>
      </c>
      <c r="S331" s="13">
        <v>1.408815E-5</v>
      </c>
      <c r="T331" s="13">
        <v>-5.9259260000000001E-5</v>
      </c>
      <c r="U331" s="13">
        <v>-1.2194840000000001E-4</v>
      </c>
      <c r="V331" s="13">
        <v>-6.9723199999999998E-6</v>
      </c>
      <c r="W331" s="13">
        <v>1.9911840000000001E-5</v>
      </c>
      <c r="X331" s="14">
        <v>1.083667E-6</v>
      </c>
      <c r="Y331" s="14">
        <v>6.9721590000000003E-6</v>
      </c>
      <c r="Z331" s="14">
        <v>8.1499359999999998E-5</v>
      </c>
      <c r="AA331" s="14">
        <v>-2.3901789999999999E-4</v>
      </c>
      <c r="AB331" s="14">
        <v>-2.9368540000000001E-5</v>
      </c>
      <c r="AC331" s="14">
        <v>-1.6239639999999999E-5</v>
      </c>
      <c r="AD331" s="13">
        <v>1.2169590000000001E-6</v>
      </c>
      <c r="AE331" s="13">
        <v>7.4159399999999998E-6</v>
      </c>
      <c r="AF331" s="13">
        <v>8.7414230000000003E-5</v>
      </c>
      <c r="AG331" s="13">
        <v>-2.5656490000000001E-4</v>
      </c>
      <c r="AH331" s="13">
        <v>-2.9964940000000001E-5</v>
      </c>
      <c r="AI331" s="13">
        <v>-1.5868599999999999E-5</v>
      </c>
      <c r="AJ331" s="14">
        <v>1.73E-6</v>
      </c>
      <c r="AK331" s="14">
        <v>7.9999999999999996E-6</v>
      </c>
      <c r="AL331" s="14">
        <v>9.7100000000000002E-5</v>
      </c>
      <c r="AM331" s="14">
        <v>-2.8499999999999999E-4</v>
      </c>
      <c r="AN331" s="14">
        <v>-3.1900000000000003E-5</v>
      </c>
      <c r="AO331" s="14">
        <v>-1.7600000000000001E-5</v>
      </c>
    </row>
    <row r="332" spans="1:41" x14ac:dyDescent="0.2">
      <c r="A332" s="9">
        <v>300329</v>
      </c>
      <c r="B332" s="10">
        <v>9</v>
      </c>
      <c r="C332" s="10">
        <v>42</v>
      </c>
      <c r="D332" s="11">
        <v>0.78411258241941273</v>
      </c>
      <c r="E332" s="12">
        <v>-78.462721598922144</v>
      </c>
      <c r="F332" s="13">
        <v>-5.5510909999999998E-5</v>
      </c>
      <c r="G332" s="13">
        <v>3.6181050000000001E-6</v>
      </c>
      <c r="H332" s="13">
        <v>7.4995369999999999E-7</v>
      </c>
      <c r="I332" s="13">
        <v>-9.1280570000000006E-6</v>
      </c>
      <c r="J332" s="13">
        <v>-8.423341E-6</v>
      </c>
      <c r="K332" s="13">
        <v>4.8690280000000002E-5</v>
      </c>
      <c r="L332" s="14">
        <v>1.010257E-6</v>
      </c>
      <c r="M332" s="14">
        <v>-3.4920050000000001E-5</v>
      </c>
      <c r="N332" s="14">
        <v>-3.4694339999999999E-6</v>
      </c>
      <c r="O332" s="14">
        <v>3.1573550000000002E-5</v>
      </c>
      <c r="P332" s="14">
        <v>5.1391730000000002E-6</v>
      </c>
      <c r="Q332" s="14">
        <v>-2.4988469999999999E-4</v>
      </c>
      <c r="R332" s="13">
        <v>-3.3372570000000001E-6</v>
      </c>
      <c r="S332" s="13">
        <v>1.484234E-5</v>
      </c>
      <c r="T332" s="13">
        <v>-5.9406439999999997E-5</v>
      </c>
      <c r="U332" s="13">
        <v>-1.251228E-4</v>
      </c>
      <c r="V332" s="13">
        <v>-2.6732739999999998E-5</v>
      </c>
      <c r="W332" s="13">
        <v>8.2253770000000003E-7</v>
      </c>
      <c r="X332" s="14">
        <v>2.8340529999999999E-6</v>
      </c>
      <c r="Y332" s="14">
        <v>5.6112519999999995E-7</v>
      </c>
      <c r="Z332" s="14">
        <v>8.2716149999999996E-5</v>
      </c>
      <c r="AA332" s="14">
        <v>-2.30273E-4</v>
      </c>
      <c r="AB332" s="14">
        <v>-5.954103E-5</v>
      </c>
      <c r="AC332" s="14">
        <v>-1.0576489999999999E-4</v>
      </c>
      <c r="AD332" s="13">
        <v>3.0847840000000001E-6</v>
      </c>
      <c r="AE332" s="13">
        <v>6.7954200000000001E-7</v>
      </c>
      <c r="AF332" s="13">
        <v>8.8571030000000005E-5</v>
      </c>
      <c r="AG332" s="13">
        <v>-2.4688619999999999E-4</v>
      </c>
      <c r="AH332" s="13">
        <v>-6.2400110000000007E-5</v>
      </c>
      <c r="AI332" s="13">
        <v>-1.121884E-4</v>
      </c>
      <c r="AJ332" s="14">
        <v>3.8199999999999998E-6</v>
      </c>
      <c r="AK332" s="14">
        <v>5.3799999999999997E-7</v>
      </c>
      <c r="AL332" s="14">
        <v>9.8200000000000002E-5</v>
      </c>
      <c r="AM332" s="14">
        <v>-2.7399999999999999E-4</v>
      </c>
      <c r="AN332" s="14">
        <v>-6.7899999999999997E-5</v>
      </c>
      <c r="AO332" s="14">
        <v>-1.2400000000000001E-4</v>
      </c>
    </row>
    <row r="333" spans="1:41" x14ac:dyDescent="0.2">
      <c r="A333" s="9">
        <v>300330</v>
      </c>
      <c r="B333" s="10">
        <v>9</v>
      </c>
      <c r="C333" s="10">
        <v>43</v>
      </c>
      <c r="D333" s="11">
        <v>0.78411258241941273</v>
      </c>
      <c r="E333" s="12">
        <v>-71.081712008519844</v>
      </c>
      <c r="F333" s="13">
        <v>-5.6935470000000002E-5</v>
      </c>
      <c r="G333" s="13">
        <v>9.1130750000000008E-6</v>
      </c>
      <c r="H333" s="13">
        <v>1.1594530000000001E-6</v>
      </c>
      <c r="I333" s="13">
        <v>-1.316958E-5</v>
      </c>
      <c r="J333" s="13">
        <v>-1.095203E-5</v>
      </c>
      <c r="K333" s="13">
        <v>6.3781099999999998E-5</v>
      </c>
      <c r="L333" s="14">
        <v>7.1352900000000003E-6</v>
      </c>
      <c r="M333" s="14">
        <v>-5.7533839999999997E-5</v>
      </c>
      <c r="N333" s="14">
        <v>-3.3876599999999999E-6</v>
      </c>
      <c r="O333" s="14">
        <v>2.8302440000000001E-5</v>
      </c>
      <c r="P333" s="14">
        <v>7.8206409999999998E-6</v>
      </c>
      <c r="Q333" s="14">
        <v>-2.114679E-4</v>
      </c>
      <c r="R333" s="13">
        <v>-5.0995890000000002E-6</v>
      </c>
      <c r="S333" s="13">
        <v>1.429482E-5</v>
      </c>
      <c r="T333" s="13">
        <v>-5.9373239999999999E-5</v>
      </c>
      <c r="U333" s="13">
        <v>-1.215047E-4</v>
      </c>
      <c r="V333" s="13">
        <v>-4.238565E-5</v>
      </c>
      <c r="W333" s="13">
        <v>-2.2906599999999999E-7</v>
      </c>
      <c r="X333" s="14">
        <v>7.0015730000000003E-6</v>
      </c>
      <c r="Y333" s="14">
        <v>-9.836073E-6</v>
      </c>
      <c r="Z333" s="14">
        <v>8.3867200000000002E-5</v>
      </c>
      <c r="AA333" s="14">
        <v>-2.3234420000000001E-4</v>
      </c>
      <c r="AB333" s="14">
        <v>-9.1410459999999999E-5</v>
      </c>
      <c r="AC333" s="14">
        <v>-1.0944249999999999E-4</v>
      </c>
      <c r="AD333" s="13">
        <v>7.5184580000000002E-6</v>
      </c>
      <c r="AE333" s="13">
        <v>-1.0373220000000001E-5</v>
      </c>
      <c r="AF333" s="13">
        <v>8.9670790000000001E-5</v>
      </c>
      <c r="AG333" s="13">
        <v>-2.4846159999999999E-4</v>
      </c>
      <c r="AH333" s="13">
        <v>-9.6392530000000005E-5</v>
      </c>
      <c r="AI333" s="13">
        <v>-1.165354E-4</v>
      </c>
      <c r="AJ333" s="14">
        <v>8.7199999999999995E-6</v>
      </c>
      <c r="AK333" s="14">
        <v>-1.17E-5</v>
      </c>
      <c r="AL333" s="14">
        <v>9.9300000000000001E-5</v>
      </c>
      <c r="AM333" s="14">
        <v>-2.7500000000000002E-4</v>
      </c>
      <c r="AN333" s="14">
        <v>-1.05E-4</v>
      </c>
      <c r="AO333" s="14">
        <v>-1.2899999999999999E-4</v>
      </c>
    </row>
    <row r="334" spans="1:41" x14ac:dyDescent="0.2">
      <c r="A334" s="9">
        <v>300331</v>
      </c>
      <c r="B334" s="10">
        <v>9</v>
      </c>
      <c r="C334" s="10">
        <v>44</v>
      </c>
      <c r="D334" s="11">
        <v>0.78411258241941273</v>
      </c>
      <c r="E334" s="12">
        <v>-63.700702418117537</v>
      </c>
      <c r="F334" s="13">
        <v>-5.852617E-5</v>
      </c>
      <c r="G334" s="13">
        <v>1.319912E-5</v>
      </c>
      <c r="H334" s="13">
        <v>1.5207900000000001E-6</v>
      </c>
      <c r="I334" s="13">
        <v>-1.425328E-5</v>
      </c>
      <c r="J334" s="13">
        <v>-1.338484E-5</v>
      </c>
      <c r="K334" s="13">
        <v>2.3481440000000001E-5</v>
      </c>
      <c r="L334" s="14">
        <v>1.26749E-5</v>
      </c>
      <c r="M334" s="14">
        <v>-7.1442399999999999E-5</v>
      </c>
      <c r="N334" s="14">
        <v>-3.2117090000000001E-6</v>
      </c>
      <c r="O334" s="14">
        <v>2.6615779999999999E-5</v>
      </c>
      <c r="P334" s="14">
        <v>1.1569999999999999E-5</v>
      </c>
      <c r="Q334" s="14">
        <v>-8.2875439999999999E-5</v>
      </c>
      <c r="R334" s="13">
        <v>-7.0163939999999997E-6</v>
      </c>
      <c r="S334" s="13">
        <v>1.3374890000000001E-5</v>
      </c>
      <c r="T334" s="13">
        <v>-5.938333E-5</v>
      </c>
      <c r="U334" s="13">
        <v>-1.162611E-4</v>
      </c>
      <c r="V334" s="13">
        <v>-5.8459219999999999E-5</v>
      </c>
      <c r="W334" s="13">
        <v>-1.3095380000000001E-7</v>
      </c>
      <c r="X334" s="14">
        <v>1.083029E-5</v>
      </c>
      <c r="Y334" s="14">
        <v>-1.6656200000000002E-5</v>
      </c>
      <c r="Z334" s="14">
        <v>8.4941230000000001E-5</v>
      </c>
      <c r="AA334" s="14">
        <v>-2.271148E-4</v>
      </c>
      <c r="AB334" s="14">
        <v>-1.2315770000000001E-4</v>
      </c>
      <c r="AC334" s="14">
        <v>-3.925612E-5</v>
      </c>
      <c r="AD334" s="13">
        <v>1.159611E-5</v>
      </c>
      <c r="AE334" s="13">
        <v>-1.7651409999999999E-5</v>
      </c>
      <c r="AF334" s="13">
        <v>9.0699789999999994E-5</v>
      </c>
      <c r="AG334" s="13">
        <v>-2.4238720000000001E-4</v>
      </c>
      <c r="AH334" s="13">
        <v>-1.302396E-4</v>
      </c>
      <c r="AI334" s="13">
        <v>-4.2104790000000003E-5</v>
      </c>
      <c r="AJ334" s="14">
        <v>1.3200000000000001E-5</v>
      </c>
      <c r="AK334" s="14">
        <v>-1.98E-5</v>
      </c>
      <c r="AL334" s="14">
        <v>1E-4</v>
      </c>
      <c r="AM334" s="14">
        <v>-2.6800000000000001E-4</v>
      </c>
      <c r="AN334" s="14">
        <v>-1.4300000000000001E-4</v>
      </c>
      <c r="AO334" s="14">
        <v>-4.6900000000000002E-5</v>
      </c>
    </row>
    <row r="335" spans="1:41" x14ac:dyDescent="0.2">
      <c r="A335" s="9">
        <v>300332</v>
      </c>
      <c r="B335" s="10">
        <v>9</v>
      </c>
      <c r="C335" s="10">
        <v>45</v>
      </c>
      <c r="D335" s="11">
        <v>0.78411258241941262</v>
      </c>
      <c r="E335" s="12">
        <v>-56.319692827715237</v>
      </c>
      <c r="F335" s="13">
        <v>-5.743604E-5</v>
      </c>
      <c r="G335" s="13">
        <v>1.1630220000000001E-5</v>
      </c>
      <c r="H335" s="13">
        <v>1.8669409999999999E-6</v>
      </c>
      <c r="I335" s="13">
        <v>-1.6462959999999999E-5</v>
      </c>
      <c r="J335" s="13">
        <v>-1.6884450000000001E-5</v>
      </c>
      <c r="K335" s="13">
        <v>-6.1371079999999998E-5</v>
      </c>
      <c r="L335" s="14">
        <v>1.2825130000000001E-5</v>
      </c>
      <c r="M335" s="14">
        <v>-7.2583399999999994E-5</v>
      </c>
      <c r="N335" s="14">
        <v>-3.0115159999999999E-6</v>
      </c>
      <c r="O335" s="14">
        <v>2.2385980000000001E-5</v>
      </c>
      <c r="P335" s="14">
        <v>1.28468E-5</v>
      </c>
      <c r="Q335" s="14">
        <v>6.3206730000000001E-5</v>
      </c>
      <c r="R335" s="13">
        <v>-8.9017509999999993E-6</v>
      </c>
      <c r="S335" s="13">
        <v>1.230561E-5</v>
      </c>
      <c r="T335" s="13">
        <v>-5.9314799999999997E-5</v>
      </c>
      <c r="U335" s="13">
        <v>-1.148345E-4</v>
      </c>
      <c r="V335" s="13">
        <v>-7.5427069999999999E-5</v>
      </c>
      <c r="W335" s="13">
        <v>1.206354E-6</v>
      </c>
      <c r="X335" s="14">
        <v>1.1200459999999999E-5</v>
      </c>
      <c r="Y335" s="14">
        <v>-1.6188720000000001E-5</v>
      </c>
      <c r="Z335" s="14">
        <v>8.6013639999999995E-5</v>
      </c>
      <c r="AA335" s="14">
        <v>-2.132638E-4</v>
      </c>
      <c r="AB335" s="14">
        <v>-1.5446239999999999E-4</v>
      </c>
      <c r="AC335" s="14">
        <v>4.9438740000000001E-5</v>
      </c>
      <c r="AD335" s="13">
        <v>1.2002259999999999E-5</v>
      </c>
      <c r="AE335" s="13">
        <v>-1.717674E-5</v>
      </c>
      <c r="AF335" s="13">
        <v>9.1741630000000005E-5</v>
      </c>
      <c r="AG335" s="13">
        <v>-2.2730499999999999E-4</v>
      </c>
      <c r="AH335" s="13">
        <v>-1.6350159999999999E-4</v>
      </c>
      <c r="AI335" s="13">
        <v>5.2377350000000001E-5</v>
      </c>
      <c r="AJ335" s="14">
        <v>1.36E-5</v>
      </c>
      <c r="AK335" s="14">
        <v>-1.9300000000000002E-5</v>
      </c>
      <c r="AL335" s="14">
        <v>1.01E-4</v>
      </c>
      <c r="AM335" s="14">
        <v>-2.5099999999999998E-4</v>
      </c>
      <c r="AN335" s="14">
        <v>-1.7899999999999999E-4</v>
      </c>
      <c r="AO335" s="14">
        <v>5.8100000000000003E-5</v>
      </c>
    </row>
    <row r="336" spans="1:41" x14ac:dyDescent="0.2">
      <c r="A336" s="9">
        <v>300333</v>
      </c>
      <c r="B336" s="10">
        <v>9</v>
      </c>
      <c r="C336" s="10">
        <v>46</v>
      </c>
      <c r="D336" s="11">
        <v>0.78411258241941262</v>
      </c>
      <c r="E336" s="12">
        <v>-48.938683237312887</v>
      </c>
      <c r="F336" s="13">
        <v>-5.0711799999999998E-5</v>
      </c>
      <c r="G336" s="13">
        <v>3.1422939999999998E-6</v>
      </c>
      <c r="H336" s="13">
        <v>2.164154E-6</v>
      </c>
      <c r="I336" s="13">
        <v>-1.7884319999999999E-5</v>
      </c>
      <c r="J336" s="13">
        <v>-2.1806870000000001E-5</v>
      </c>
      <c r="K336" s="13">
        <v>-1.5362749999999999E-4</v>
      </c>
      <c r="L336" s="14">
        <v>5.5544009999999999E-6</v>
      </c>
      <c r="M336" s="14">
        <v>-6.3921800000000002E-5</v>
      </c>
      <c r="N336" s="14">
        <v>-2.7742200000000002E-6</v>
      </c>
      <c r="O336" s="14">
        <v>2.2812589999999998E-5</v>
      </c>
      <c r="P336" s="14">
        <v>1.6284299999999999E-5</v>
      </c>
      <c r="Q336" s="14">
        <v>1.6291839999999999E-4</v>
      </c>
      <c r="R336" s="13">
        <v>-1.049383E-5</v>
      </c>
      <c r="S336" s="13">
        <v>1.098995E-5</v>
      </c>
      <c r="T336" s="13">
        <v>-5.9416690000000003E-5</v>
      </c>
      <c r="U336" s="13">
        <v>-9.7799099999999997E-5</v>
      </c>
      <c r="V336" s="13">
        <v>-8.5768389999999996E-5</v>
      </c>
      <c r="W336" s="13">
        <v>1.1450729999999999E-6</v>
      </c>
      <c r="X336" s="14">
        <v>6.8297180000000001E-6</v>
      </c>
      <c r="Y336" s="14">
        <v>-9.1302059999999992E-6</v>
      </c>
      <c r="Z336" s="14">
        <v>8.710751E-5</v>
      </c>
      <c r="AA336" s="14">
        <v>-1.9387000000000001E-4</v>
      </c>
      <c r="AB336" s="14">
        <v>-1.8133940000000001E-4</v>
      </c>
      <c r="AC336" s="14">
        <v>1.200152E-4</v>
      </c>
      <c r="AD336" s="13">
        <v>7.3690169999999999E-6</v>
      </c>
      <c r="AE336" s="13">
        <v>-9.6784360000000005E-6</v>
      </c>
      <c r="AF336" s="13">
        <v>9.2819930000000004E-5</v>
      </c>
      <c r="AG336" s="13">
        <v>-2.0644899999999999E-4</v>
      </c>
      <c r="AH336" s="13">
        <v>-1.92079E-4</v>
      </c>
      <c r="AI336" s="13">
        <v>1.2745559999999999E-4</v>
      </c>
      <c r="AJ336" s="14">
        <v>8.5199999999999997E-6</v>
      </c>
      <c r="AK336" s="14">
        <v>-1.1E-5</v>
      </c>
      <c r="AL336" s="14">
        <v>1.02E-4</v>
      </c>
      <c r="AM336" s="14">
        <v>-2.2800000000000001E-4</v>
      </c>
      <c r="AN336" s="14">
        <v>-2.1100000000000001E-4</v>
      </c>
      <c r="AO336" s="14">
        <v>1.4100000000000001E-4</v>
      </c>
    </row>
    <row r="337" spans="1:41" x14ac:dyDescent="0.2">
      <c r="A337" s="9">
        <v>300334</v>
      </c>
      <c r="B337" s="10">
        <v>9</v>
      </c>
      <c r="C337" s="10">
        <v>47</v>
      </c>
      <c r="D337" s="11">
        <v>0.78411258241941273</v>
      </c>
      <c r="E337" s="12">
        <v>-41.557673646910587</v>
      </c>
      <c r="F337" s="13">
        <v>-3.7931400000000001E-5</v>
      </c>
      <c r="G337" s="13">
        <v>-9.0252979999999993E-6</v>
      </c>
      <c r="H337" s="13">
        <v>2.4960080000000001E-6</v>
      </c>
      <c r="I337" s="13">
        <v>-1.6841490000000001E-5</v>
      </c>
      <c r="J337" s="13">
        <v>-2.4020069999999999E-5</v>
      </c>
      <c r="K337" s="13">
        <v>-1.966538E-4</v>
      </c>
      <c r="L337" s="14">
        <v>-6.5790759999999996E-6</v>
      </c>
      <c r="M337" s="14">
        <v>-5.2418340000000002E-5</v>
      </c>
      <c r="N337" s="14">
        <v>-2.4765150000000001E-6</v>
      </c>
      <c r="O337" s="14">
        <v>2.0172869999999999E-5</v>
      </c>
      <c r="P337" s="14">
        <v>1.635458E-5</v>
      </c>
      <c r="Q337" s="14">
        <v>1.6992529999999999E-4</v>
      </c>
      <c r="R337" s="13">
        <v>-1.1635699999999999E-5</v>
      </c>
      <c r="S337" s="13">
        <v>9.7902619999999995E-6</v>
      </c>
      <c r="T337" s="13">
        <v>-5.9423280000000003E-5</v>
      </c>
      <c r="U337" s="13">
        <v>-8.557277E-5</v>
      </c>
      <c r="V337" s="13">
        <v>-9.6512080000000006E-5</v>
      </c>
      <c r="W337" s="13">
        <v>5.4757259999999998E-7</v>
      </c>
      <c r="X337" s="14">
        <v>-8.4171130000000004E-7</v>
      </c>
      <c r="Y337" s="14">
        <v>-5.7182450000000001E-7</v>
      </c>
      <c r="Z337" s="14">
        <v>8.8075990000000001E-5</v>
      </c>
      <c r="AA337" s="14">
        <v>-1.6902019999999999E-4</v>
      </c>
      <c r="AB337" s="14">
        <v>-2.026257E-4</v>
      </c>
      <c r="AC337" s="14">
        <v>1.1423190000000001E-4</v>
      </c>
      <c r="AD337" s="13">
        <v>-7.6104940000000005E-7</v>
      </c>
      <c r="AE337" s="13">
        <v>-5.8020699999999995E-7</v>
      </c>
      <c r="AF337" s="13">
        <v>9.3780850000000005E-5</v>
      </c>
      <c r="AG337" s="13">
        <v>-1.799308E-4</v>
      </c>
      <c r="AH337" s="13">
        <v>-2.1471009999999999E-4</v>
      </c>
      <c r="AI337" s="13">
        <v>1.211513E-4</v>
      </c>
      <c r="AJ337" s="14">
        <v>-4.39E-7</v>
      </c>
      <c r="AK337" s="14">
        <v>-8.8700000000000004E-7</v>
      </c>
      <c r="AL337" s="14">
        <v>1.03E-4</v>
      </c>
      <c r="AM337" s="14">
        <v>-1.9799999999999999E-4</v>
      </c>
      <c r="AN337" s="14">
        <v>-2.3599999999999999E-4</v>
      </c>
      <c r="AO337" s="14">
        <v>1.34E-4</v>
      </c>
    </row>
    <row r="338" spans="1:41" x14ac:dyDescent="0.2">
      <c r="A338" s="9">
        <v>300335</v>
      </c>
      <c r="B338" s="10">
        <v>9</v>
      </c>
      <c r="C338" s="10">
        <v>48</v>
      </c>
      <c r="D338" s="11">
        <v>0.78411258241941273</v>
      </c>
      <c r="E338" s="12">
        <v>-34.186049662648323</v>
      </c>
      <c r="F338" s="13">
        <v>-2.399452E-5</v>
      </c>
      <c r="G338" s="13">
        <v>-1.6756809999999999E-5</v>
      </c>
      <c r="H338" s="13">
        <v>2.7767660000000002E-6</v>
      </c>
      <c r="I338" s="13">
        <v>-1.5575679999999999E-5</v>
      </c>
      <c r="J338" s="13">
        <v>-2.862106E-5</v>
      </c>
      <c r="K338" s="13">
        <v>-1.1753170000000001E-4</v>
      </c>
      <c r="L338" s="14">
        <v>-1.6348559999999999E-5</v>
      </c>
      <c r="M338" s="14">
        <v>-4.456823E-5</v>
      </c>
      <c r="N338" s="14">
        <v>-1.9573919999999999E-6</v>
      </c>
      <c r="O338" s="14">
        <v>1.8285339999999999E-5</v>
      </c>
      <c r="P338" s="14">
        <v>1.241305E-5</v>
      </c>
      <c r="Q338" s="14">
        <v>7.9834409999999996E-5</v>
      </c>
      <c r="R338" s="13">
        <v>-1.234433E-5</v>
      </c>
      <c r="S338" s="13">
        <v>7.2536469999999997E-6</v>
      </c>
      <c r="T338" s="13">
        <v>-5.9333280000000002E-5</v>
      </c>
      <c r="U338" s="13">
        <v>-6.9879889999999994E-5</v>
      </c>
      <c r="V338" s="13">
        <v>-1.078587E-4</v>
      </c>
      <c r="W338" s="13">
        <v>-1.724716E-5</v>
      </c>
      <c r="X338" s="14">
        <v>-6.1877570000000002E-6</v>
      </c>
      <c r="Y338" s="14">
        <v>3.9940880000000001E-6</v>
      </c>
      <c r="Z338" s="14">
        <v>8.9054479999999998E-5</v>
      </c>
      <c r="AA338" s="14">
        <v>-1.4006159999999999E-4</v>
      </c>
      <c r="AB338" s="14">
        <v>-2.208108E-4</v>
      </c>
      <c r="AC338" s="14">
        <v>3.1936910000000003E-5</v>
      </c>
      <c r="AD338" s="13">
        <v>-6.3757480000000003E-6</v>
      </c>
      <c r="AE338" s="13">
        <v>4.252279E-6</v>
      </c>
      <c r="AF338" s="13">
        <v>9.4770099999999996E-5</v>
      </c>
      <c r="AG338" s="13">
        <v>-1.4900929999999999E-4</v>
      </c>
      <c r="AH338" s="13">
        <v>-2.342445E-4</v>
      </c>
      <c r="AI338" s="13">
        <v>3.2916519999999997E-5</v>
      </c>
      <c r="AJ338" s="14">
        <v>-6.5699999999999998E-6</v>
      </c>
      <c r="AK338" s="14">
        <v>4.51E-6</v>
      </c>
      <c r="AL338" s="14">
        <v>1.0399999999999999E-4</v>
      </c>
      <c r="AM338" s="14">
        <v>-1.64E-4</v>
      </c>
      <c r="AN338" s="14">
        <v>-2.5700000000000001E-4</v>
      </c>
      <c r="AO338" s="14">
        <v>3.5800000000000003E-5</v>
      </c>
    </row>
    <row r="339" spans="1:41" x14ac:dyDescent="0.2">
      <c r="A339" s="9">
        <v>300336</v>
      </c>
      <c r="B339" s="10">
        <v>10</v>
      </c>
      <c r="C339" s="10">
        <v>1</v>
      </c>
      <c r="D339" s="11">
        <v>0.84626858855497833</v>
      </c>
      <c r="E339" s="12">
        <v>-25.852788589682579</v>
      </c>
      <c r="F339" s="13">
        <v>-2.525624E-5</v>
      </c>
      <c r="G339" s="13">
        <v>-1.830754E-5</v>
      </c>
      <c r="H339" s="13">
        <v>2.9581760000000001E-6</v>
      </c>
      <c r="I339" s="13">
        <v>3.2020270000000001E-6</v>
      </c>
      <c r="J339" s="13">
        <v>-3.150494E-6</v>
      </c>
      <c r="K339" s="13">
        <v>1.167001E-4</v>
      </c>
      <c r="L339" s="14">
        <v>-1.6529509999999999E-5</v>
      </c>
      <c r="M339" s="14">
        <v>-4.1083510000000001E-5</v>
      </c>
      <c r="N339" s="14">
        <v>-1.5632229999999999E-6</v>
      </c>
      <c r="O339" s="14">
        <v>6.6312290000000003E-6</v>
      </c>
      <c r="P339" s="14">
        <v>-1.3252189999999999E-6</v>
      </c>
      <c r="Q339" s="14">
        <v>-5.6169660000000003E-5</v>
      </c>
      <c r="R339" s="13">
        <v>-1.3336219999999999E-5</v>
      </c>
      <c r="S339" s="13">
        <v>7.1450000000000002E-6</v>
      </c>
      <c r="T339" s="13">
        <v>-5.1505470000000001E-5</v>
      </c>
      <c r="U339" s="13">
        <v>-5.8004580000000002E-5</v>
      </c>
      <c r="V339" s="13">
        <v>-1.132971E-4</v>
      </c>
      <c r="W339" s="13">
        <v>1.444038E-5</v>
      </c>
      <c r="X339" s="14">
        <v>-7.3017389999999999E-6</v>
      </c>
      <c r="Y339" s="14">
        <v>6.1232580000000004E-6</v>
      </c>
      <c r="Z339" s="14">
        <v>1.080071E-4</v>
      </c>
      <c r="AA339" s="14">
        <v>-1.1566260000000001E-4</v>
      </c>
      <c r="AB339" s="14">
        <v>-2.6750290000000001E-4</v>
      </c>
      <c r="AC339" s="14">
        <v>-1.3686340000000001E-5</v>
      </c>
      <c r="AD339" s="13">
        <v>-7.5155649999999998E-6</v>
      </c>
      <c r="AE339" s="13">
        <v>6.491332E-6</v>
      </c>
      <c r="AF339" s="13">
        <v>1.148492E-4</v>
      </c>
      <c r="AG339" s="13">
        <v>-1.232115E-4</v>
      </c>
      <c r="AH339" s="13">
        <v>-2.840357E-4</v>
      </c>
      <c r="AI339" s="13">
        <v>-1.433339E-5</v>
      </c>
      <c r="AJ339" s="14">
        <v>-7.8099999999999998E-6</v>
      </c>
      <c r="AK339" s="14">
        <v>6.9600000000000003E-6</v>
      </c>
      <c r="AL339" s="14">
        <v>1.26E-4</v>
      </c>
      <c r="AM339" s="14">
        <v>-1.36E-4</v>
      </c>
      <c r="AN339" s="14">
        <v>-3.1199999999999999E-4</v>
      </c>
      <c r="AO339" s="14">
        <v>-1.5299999999999999E-5</v>
      </c>
    </row>
    <row r="340" spans="1:41" x14ac:dyDescent="0.2">
      <c r="A340" s="9">
        <v>300337</v>
      </c>
      <c r="B340" s="10">
        <v>10</v>
      </c>
      <c r="C340" s="10">
        <v>2</v>
      </c>
      <c r="D340" s="11">
        <v>0.84626858855497855</v>
      </c>
      <c r="E340" s="12">
        <v>-18.46239339314025</v>
      </c>
      <c r="F340" s="13">
        <v>-4.2884530000000001E-5</v>
      </c>
      <c r="G340" s="13">
        <v>-1.182622E-5</v>
      </c>
      <c r="H340" s="13">
        <v>3.2428180000000002E-6</v>
      </c>
      <c r="I340" s="13">
        <v>-6.6703929999999997E-6</v>
      </c>
      <c r="J340" s="13">
        <v>-2.7860599999999999E-5</v>
      </c>
      <c r="K340" s="13">
        <v>2.1977349999999999E-4</v>
      </c>
      <c r="L340" s="14">
        <v>-9.9851799999999992E-6</v>
      </c>
      <c r="M340" s="14">
        <v>-4.3981330000000001E-5</v>
      </c>
      <c r="N340" s="14">
        <v>-1.0558999999999999E-6</v>
      </c>
      <c r="O340" s="14">
        <v>5.8682220000000002E-6</v>
      </c>
      <c r="P340" s="14">
        <v>2.3044419999999998E-6</v>
      </c>
      <c r="Q340" s="14">
        <v>-7.1633290000000003E-5</v>
      </c>
      <c r="R340" s="13">
        <v>-1.485434E-5</v>
      </c>
      <c r="S340" s="13">
        <v>5.51492E-6</v>
      </c>
      <c r="T340" s="13">
        <v>-5.1747260000000002E-5</v>
      </c>
      <c r="U340" s="13">
        <v>-4.1210359999999998E-5</v>
      </c>
      <c r="V340" s="13">
        <v>-1.2928500000000001E-4</v>
      </c>
      <c r="W340" s="13">
        <v>2.0408999999999998E-6</v>
      </c>
      <c r="X340" s="14">
        <v>-1.004321E-6</v>
      </c>
      <c r="Y340" s="14">
        <v>4.6273620000000002E-6</v>
      </c>
      <c r="Z340" s="14">
        <v>1.0933980000000001E-4</v>
      </c>
      <c r="AA340" s="14">
        <v>-8.0657789999999998E-5</v>
      </c>
      <c r="AB340" s="14">
        <v>-2.8200479999999998E-4</v>
      </c>
      <c r="AC340" s="14">
        <v>-9.5804780000000007E-5</v>
      </c>
      <c r="AD340" s="13">
        <v>-8.2427129999999996E-7</v>
      </c>
      <c r="AE340" s="13">
        <v>4.9016849999999998E-6</v>
      </c>
      <c r="AF340" s="13">
        <v>1.162303E-4</v>
      </c>
      <c r="AG340" s="13">
        <v>-8.5943230000000003E-5</v>
      </c>
      <c r="AH340" s="13">
        <v>-2.994235E-4</v>
      </c>
      <c r="AI340" s="13">
        <v>-1.019338E-4</v>
      </c>
      <c r="AJ340" s="14">
        <v>-4.2199999999999999E-7</v>
      </c>
      <c r="AK340" s="14">
        <v>5.2299999999999999E-6</v>
      </c>
      <c r="AL340" s="14">
        <v>1.2799999999999999E-4</v>
      </c>
      <c r="AM340" s="14">
        <v>-9.5199999999999997E-5</v>
      </c>
      <c r="AN340" s="14">
        <v>-3.2899999999999997E-4</v>
      </c>
      <c r="AO340" s="14">
        <v>-1.13E-4</v>
      </c>
    </row>
    <row r="341" spans="1:41" x14ac:dyDescent="0.2">
      <c r="A341" s="9">
        <v>300338</v>
      </c>
      <c r="B341" s="10">
        <v>10</v>
      </c>
      <c r="C341" s="10">
        <v>3</v>
      </c>
      <c r="D341" s="11">
        <v>0.84626858855497844</v>
      </c>
      <c r="E341" s="12">
        <v>-11.08138380273795</v>
      </c>
      <c r="F341" s="13">
        <v>-6.4671580000000005E-5</v>
      </c>
      <c r="G341" s="13">
        <v>-4.8295729999999998E-6</v>
      </c>
      <c r="H341" s="13">
        <v>3.365683E-6</v>
      </c>
      <c r="I341" s="13">
        <v>-3.5107889999999998E-6</v>
      </c>
      <c r="J341" s="13">
        <v>-2.8788020000000001E-5</v>
      </c>
      <c r="K341" s="13">
        <v>1.9679159999999999E-4</v>
      </c>
      <c r="L341" s="14">
        <v>-4.0518610000000001E-6</v>
      </c>
      <c r="M341" s="14">
        <v>-4.6167430000000003E-5</v>
      </c>
      <c r="N341" s="14">
        <v>-6.4148200000000005E-7</v>
      </c>
      <c r="O341" s="14">
        <v>4.6528270000000003E-6</v>
      </c>
      <c r="P341" s="14">
        <v>-4.8981360000000005E-7</v>
      </c>
      <c r="Q341" s="14">
        <v>-4.2359969999999999E-5</v>
      </c>
      <c r="R341" s="13">
        <v>-1.5454340000000002E-5</v>
      </c>
      <c r="S341" s="13">
        <v>3.2191810000000001E-6</v>
      </c>
      <c r="T341" s="13">
        <v>-5.1724970000000002E-5</v>
      </c>
      <c r="U341" s="13">
        <v>-2.4329450000000001E-5</v>
      </c>
      <c r="V341" s="13">
        <v>-1.3326709999999999E-4</v>
      </c>
      <c r="W341" s="13">
        <v>1.10318E-6</v>
      </c>
      <c r="X341" s="14">
        <v>9.738698E-6</v>
      </c>
      <c r="Y341" s="14">
        <v>2.1482730000000001E-6</v>
      </c>
      <c r="Z341" s="14">
        <v>1.104449E-4</v>
      </c>
      <c r="AA341" s="14">
        <v>-4.9593750000000003E-5</v>
      </c>
      <c r="AB341" s="14">
        <v>-3.0157090000000001E-4</v>
      </c>
      <c r="AC341" s="14">
        <v>-1.009788E-4</v>
      </c>
      <c r="AD341" s="13">
        <v>1.061015E-5</v>
      </c>
      <c r="AE341" s="13">
        <v>2.2582639999999999E-6</v>
      </c>
      <c r="AF341" s="13">
        <v>1.173831E-4</v>
      </c>
      <c r="AG341" s="13">
        <v>-5.2716870000000001E-5</v>
      </c>
      <c r="AH341" s="13">
        <v>-3.198543E-4</v>
      </c>
      <c r="AI341" s="13">
        <v>-1.0743290000000001E-4</v>
      </c>
      <c r="AJ341" s="14">
        <v>1.22E-5</v>
      </c>
      <c r="AK341" s="14">
        <v>2.34E-6</v>
      </c>
      <c r="AL341" s="14">
        <v>1.2899999999999999E-4</v>
      </c>
      <c r="AM341" s="14">
        <v>-5.8400000000000003E-5</v>
      </c>
      <c r="AN341" s="14">
        <v>-3.5100000000000002E-4</v>
      </c>
      <c r="AO341" s="14">
        <v>-1.1900000000000001E-4</v>
      </c>
    </row>
    <row r="342" spans="1:41" x14ac:dyDescent="0.2">
      <c r="A342" s="9">
        <v>300339</v>
      </c>
      <c r="B342" s="10">
        <v>10</v>
      </c>
      <c r="C342" s="10">
        <v>4</v>
      </c>
      <c r="D342" s="11">
        <v>0.84626858855497844</v>
      </c>
      <c r="E342" s="12">
        <v>-3.700374212335646</v>
      </c>
      <c r="F342" s="13">
        <v>-7.9291529999999993E-5</v>
      </c>
      <c r="G342" s="13">
        <v>-5.6974390000000003E-7</v>
      </c>
      <c r="H342" s="13">
        <v>3.4288850000000001E-6</v>
      </c>
      <c r="I342" s="13">
        <v>-3.1160509999999998E-7</v>
      </c>
      <c r="J342" s="13">
        <v>-2.773241E-5</v>
      </c>
      <c r="K342" s="13">
        <v>7.7176199999999995E-5</v>
      </c>
      <c r="L342" s="14">
        <v>-9.2517600000000003E-7</v>
      </c>
      <c r="M342" s="14">
        <v>-4.6958890000000001E-5</v>
      </c>
      <c r="N342" s="14">
        <v>-2.5395999999999998E-7</v>
      </c>
      <c r="O342" s="14">
        <v>4.5446660000000002E-6</v>
      </c>
      <c r="P342" s="14">
        <v>-3.3019239999999999E-6</v>
      </c>
      <c r="Q342" s="14">
        <v>-1.5414240000000002E-5</v>
      </c>
      <c r="R342" s="13">
        <v>-1.5711900000000001E-5</v>
      </c>
      <c r="S342" s="13">
        <v>5.719491E-7</v>
      </c>
      <c r="T342" s="13">
        <v>-5.1687310000000003E-5</v>
      </c>
      <c r="U342" s="13">
        <v>-7.4179910000000003E-6</v>
      </c>
      <c r="V342" s="13">
        <v>-1.351302E-4</v>
      </c>
      <c r="W342" s="13">
        <v>4.438107E-7</v>
      </c>
      <c r="X342" s="14">
        <v>1.7480130000000001E-5</v>
      </c>
      <c r="Y342" s="14">
        <v>1.1813860000000001E-6</v>
      </c>
      <c r="Z342" s="14">
        <v>1.111953E-4</v>
      </c>
      <c r="AA342" s="14">
        <v>-1.483416E-5</v>
      </c>
      <c r="AB342" s="14">
        <v>-3.124879E-4</v>
      </c>
      <c r="AC342" s="14">
        <v>-3.6009639999999998E-5</v>
      </c>
      <c r="AD342" s="13">
        <v>1.886263E-5</v>
      </c>
      <c r="AE342" s="13">
        <v>1.205778E-6</v>
      </c>
      <c r="AF342" s="13">
        <v>1.181834E-4</v>
      </c>
      <c r="AG342" s="13">
        <v>-1.5571840000000002E-5</v>
      </c>
      <c r="AH342" s="13">
        <v>-3.3117059999999998E-4</v>
      </c>
      <c r="AI342" s="13">
        <v>-3.8564060000000003E-5</v>
      </c>
      <c r="AJ342" s="14">
        <v>2.1399999999999998E-5</v>
      </c>
      <c r="AK342" s="14">
        <v>1.19E-6</v>
      </c>
      <c r="AL342" s="14">
        <v>1.2999999999999999E-4</v>
      </c>
      <c r="AM342" s="14">
        <v>-1.73E-5</v>
      </c>
      <c r="AN342" s="14">
        <v>-3.6299999999999999E-4</v>
      </c>
      <c r="AO342" s="14">
        <v>-4.3000000000000002E-5</v>
      </c>
    </row>
    <row r="343" spans="1:41" x14ac:dyDescent="0.2">
      <c r="A343" s="9">
        <v>300340</v>
      </c>
      <c r="B343" s="10">
        <v>10</v>
      </c>
      <c r="C343" s="10">
        <v>5</v>
      </c>
      <c r="D343" s="11">
        <v>0.84626858855497833</v>
      </c>
      <c r="E343" s="12">
        <v>3.680635378066671</v>
      </c>
      <c r="F343" s="13">
        <v>-7.9435329999999997E-5</v>
      </c>
      <c r="G343" s="13">
        <v>2.0192500000000002E-6</v>
      </c>
      <c r="H343" s="13">
        <v>3.4203379999999999E-6</v>
      </c>
      <c r="I343" s="13">
        <v>2.930864E-6</v>
      </c>
      <c r="J343" s="13">
        <v>-2.942655E-5</v>
      </c>
      <c r="K343" s="13">
        <v>-7.6673889999999997E-5</v>
      </c>
      <c r="L343" s="14">
        <v>8.1807480000000001E-7</v>
      </c>
      <c r="M343" s="14">
        <v>-4.6751369999999999E-5</v>
      </c>
      <c r="N343" s="14">
        <v>1.4968600000000001E-7</v>
      </c>
      <c r="O343" s="14">
        <v>4.6765820000000002E-6</v>
      </c>
      <c r="P343" s="14">
        <v>-2.390713E-6</v>
      </c>
      <c r="Q343" s="14">
        <v>-1.5665890000000001E-5</v>
      </c>
      <c r="R343" s="13">
        <v>-1.5566819999999999E-5</v>
      </c>
      <c r="S343" s="13">
        <v>-2.1272970000000001E-6</v>
      </c>
      <c r="T343" s="13">
        <v>-5.1549379999999997E-5</v>
      </c>
      <c r="U343" s="13">
        <v>6.7533589999999999E-6</v>
      </c>
      <c r="V343" s="13">
        <v>-1.2508220000000001E-4</v>
      </c>
      <c r="W343" s="13">
        <v>2.8739170000000001E-7</v>
      </c>
      <c r="X343" s="14">
        <v>1.7226780000000001E-5</v>
      </c>
      <c r="Y343" s="14">
        <v>9.6287689999999998E-7</v>
      </c>
      <c r="Z343" s="14">
        <v>1.1161690000000001E-4</v>
      </c>
      <c r="AA343" s="14">
        <v>2.2781970000000001E-5</v>
      </c>
      <c r="AB343" s="14">
        <v>-3.148696E-4</v>
      </c>
      <c r="AC343" s="14">
        <v>4.6662590000000002E-5</v>
      </c>
      <c r="AD343" s="13">
        <v>1.8612459999999999E-5</v>
      </c>
      <c r="AE343" s="13">
        <v>9.6951429999999999E-7</v>
      </c>
      <c r="AF343" s="13">
        <v>1.186613E-4</v>
      </c>
      <c r="AG343" s="13">
        <v>2.446368E-5</v>
      </c>
      <c r="AH343" s="13">
        <v>-3.335557E-4</v>
      </c>
      <c r="AI343" s="13">
        <v>4.9543190000000003E-5</v>
      </c>
      <c r="AJ343" s="14">
        <v>2.1100000000000001E-5</v>
      </c>
      <c r="AK343" s="14">
        <v>9.569999999999999E-7</v>
      </c>
      <c r="AL343" s="14">
        <v>1.2999999999999999E-4</v>
      </c>
      <c r="AM343" s="14">
        <v>2.69E-5</v>
      </c>
      <c r="AN343" s="14">
        <v>-3.6499999999999998E-4</v>
      </c>
      <c r="AO343" s="14">
        <v>5.4700000000000001E-5</v>
      </c>
    </row>
    <row r="344" spans="1:41" x14ac:dyDescent="0.2">
      <c r="A344" s="9">
        <v>300341</v>
      </c>
      <c r="B344" s="10">
        <v>10</v>
      </c>
      <c r="C344" s="10">
        <v>6</v>
      </c>
      <c r="D344" s="11">
        <v>0.84626858855497833</v>
      </c>
      <c r="E344" s="12">
        <v>11.061644968468981</v>
      </c>
      <c r="F344" s="13">
        <v>-6.488617E-5</v>
      </c>
      <c r="G344" s="13">
        <v>5.6388960000000002E-6</v>
      </c>
      <c r="H344" s="13">
        <v>3.3549689999999998E-6</v>
      </c>
      <c r="I344" s="13">
        <v>6.0089180000000003E-6</v>
      </c>
      <c r="J344" s="13">
        <v>-2.9017899999999999E-5</v>
      </c>
      <c r="K344" s="13">
        <v>-1.981308E-4</v>
      </c>
      <c r="L344" s="14">
        <v>3.9020509999999996E-6</v>
      </c>
      <c r="M344" s="14">
        <v>-4.5797180000000001E-5</v>
      </c>
      <c r="N344" s="14">
        <v>5.0365899999999997E-7</v>
      </c>
      <c r="O344" s="14">
        <v>6.6555559999999999E-6</v>
      </c>
      <c r="P344" s="14">
        <v>-5.8555439999999996E-6</v>
      </c>
      <c r="Q344" s="14">
        <v>-4.261145E-5</v>
      </c>
      <c r="R344" s="13">
        <v>-1.525093E-5</v>
      </c>
      <c r="S344" s="13">
        <v>-4.5286330000000004E-6</v>
      </c>
      <c r="T344" s="13">
        <v>-5.1670720000000001E-5</v>
      </c>
      <c r="U344" s="13">
        <v>2.6829809999999999E-5</v>
      </c>
      <c r="V344" s="13">
        <v>-1.3299319999999999E-4</v>
      </c>
      <c r="W344" s="13">
        <v>2.4402339999999998E-7</v>
      </c>
      <c r="X344" s="14">
        <v>8.8883850000000001E-6</v>
      </c>
      <c r="Y344" s="14">
        <v>-1.989063E-7</v>
      </c>
      <c r="Z344" s="14">
        <v>1.117075E-4</v>
      </c>
      <c r="AA344" s="14">
        <v>5.8698820000000003E-5</v>
      </c>
      <c r="AB344" s="14">
        <v>-3.0833629999999998E-4</v>
      </c>
      <c r="AC344" s="14">
        <v>1.150873E-4</v>
      </c>
      <c r="AD344" s="13">
        <v>9.7640539999999994E-6</v>
      </c>
      <c r="AE344" s="13">
        <v>-2.566305E-7</v>
      </c>
      <c r="AF344" s="13">
        <v>1.18807E-4</v>
      </c>
      <c r="AG344" s="13">
        <v>6.276152E-5</v>
      </c>
      <c r="AH344" s="13">
        <v>-3.2682350000000002E-4</v>
      </c>
      <c r="AI344" s="13">
        <v>1.220672E-4</v>
      </c>
      <c r="AJ344" s="14">
        <v>1.13E-5</v>
      </c>
      <c r="AK344" s="14">
        <v>-3.5100000000000001E-7</v>
      </c>
      <c r="AL344" s="14">
        <v>1.3100000000000001E-4</v>
      </c>
      <c r="AM344" s="14">
        <v>6.9099999999999999E-5</v>
      </c>
      <c r="AN344" s="14">
        <v>-3.5799999999999997E-4</v>
      </c>
      <c r="AO344" s="14">
        <v>1.35E-4</v>
      </c>
    </row>
    <row r="345" spans="1:41" x14ac:dyDescent="0.2">
      <c r="A345" s="9">
        <v>300342</v>
      </c>
      <c r="B345" s="10">
        <v>10</v>
      </c>
      <c r="C345" s="10">
        <v>7</v>
      </c>
      <c r="D345" s="11">
        <v>0.84626858855497855</v>
      </c>
      <c r="E345" s="12">
        <v>18.4426545588713</v>
      </c>
      <c r="F345" s="13">
        <v>-4.275617E-5</v>
      </c>
      <c r="G345" s="13">
        <v>1.16435E-5</v>
      </c>
      <c r="H345" s="13">
        <v>3.2094219999999999E-6</v>
      </c>
      <c r="I345" s="13">
        <v>9.9008589999999999E-6</v>
      </c>
      <c r="J345" s="13">
        <v>-3.0970489999999997E-5</v>
      </c>
      <c r="K345" s="13">
        <v>-2.244406E-4</v>
      </c>
      <c r="L345" s="14">
        <v>9.8698860000000002E-6</v>
      </c>
      <c r="M345" s="14">
        <v>-4.361876E-5</v>
      </c>
      <c r="N345" s="14">
        <v>8.9062590000000003E-7</v>
      </c>
      <c r="O345" s="14">
        <v>9.2865589999999997E-6</v>
      </c>
      <c r="P345" s="14">
        <v>-9.3812999999999994E-6</v>
      </c>
      <c r="Q345" s="14">
        <v>-7.3504649999999998E-5</v>
      </c>
      <c r="R345" s="13">
        <v>-1.451128E-5</v>
      </c>
      <c r="S345" s="13">
        <v>-6.7435650000000002E-6</v>
      </c>
      <c r="T345" s="13">
        <v>-5.1684970000000002E-5</v>
      </c>
      <c r="U345" s="13">
        <v>4.383515E-5</v>
      </c>
      <c r="V345" s="13">
        <v>-1.2856219999999999E-4</v>
      </c>
      <c r="W345" s="13">
        <v>-5.8962399999999996E-7</v>
      </c>
      <c r="X345" s="14">
        <v>-2.6864159999999998E-6</v>
      </c>
      <c r="Y345" s="14">
        <v>-2.5497750000000001E-6</v>
      </c>
      <c r="Z345" s="14">
        <v>1.113837E-4</v>
      </c>
      <c r="AA345" s="14">
        <v>9.1054939999999997E-5</v>
      </c>
      <c r="AB345" s="14">
        <v>-2.9180539999999999E-4</v>
      </c>
      <c r="AC345" s="14">
        <v>1.098604E-4</v>
      </c>
      <c r="AD345" s="13">
        <v>-2.5213349999999998E-6</v>
      </c>
      <c r="AE345" s="13">
        <v>-2.736684E-6</v>
      </c>
      <c r="AF345" s="13">
        <v>1.185326E-4</v>
      </c>
      <c r="AG345" s="13">
        <v>9.7312510000000001E-5</v>
      </c>
      <c r="AH345" s="13">
        <v>-3.0958309999999997E-4</v>
      </c>
      <c r="AI345" s="13">
        <v>1.165752E-4</v>
      </c>
      <c r="AJ345" s="14">
        <v>-2.2299999999999998E-6</v>
      </c>
      <c r="AK345" s="14">
        <v>-3.05E-6</v>
      </c>
      <c r="AL345" s="14">
        <v>1.2999999999999999E-4</v>
      </c>
      <c r="AM345" s="14">
        <v>1.07E-4</v>
      </c>
      <c r="AN345" s="14">
        <v>-3.39E-4</v>
      </c>
      <c r="AO345" s="14">
        <v>1.2899999999999999E-4</v>
      </c>
    </row>
    <row r="346" spans="1:41" x14ac:dyDescent="0.2">
      <c r="A346" s="9">
        <v>300343</v>
      </c>
      <c r="B346" s="10">
        <v>10</v>
      </c>
      <c r="C346" s="10">
        <v>8</v>
      </c>
      <c r="D346" s="11">
        <v>0.84626858855497844</v>
      </c>
      <c r="E346" s="12">
        <v>25.833049755413619</v>
      </c>
      <c r="F346" s="13">
        <v>-2.4173200000000001E-5</v>
      </c>
      <c r="G346" s="13">
        <v>1.586469E-5</v>
      </c>
      <c r="H346" s="13">
        <v>2.9253580000000001E-6</v>
      </c>
      <c r="I346" s="13">
        <v>9.3322789999999996E-6</v>
      </c>
      <c r="J346" s="13">
        <v>-2.8662440000000001E-5</v>
      </c>
      <c r="K346" s="13">
        <v>-1.219508E-4</v>
      </c>
      <c r="L346" s="14">
        <v>1.6426099999999998E-5</v>
      </c>
      <c r="M346" s="14">
        <v>-4.078621E-5</v>
      </c>
      <c r="N346" s="14">
        <v>1.389852E-6</v>
      </c>
      <c r="O346" s="14">
        <v>1.314735E-5</v>
      </c>
      <c r="P346" s="14">
        <v>-1.093138E-5</v>
      </c>
      <c r="Q346" s="14">
        <v>-5.7808730000000003E-5</v>
      </c>
      <c r="R346" s="13">
        <v>-1.329637E-5</v>
      </c>
      <c r="S346" s="13">
        <v>-7.6112260000000004E-6</v>
      </c>
      <c r="T346" s="13">
        <v>-5.1515009999999998E-5</v>
      </c>
      <c r="U346" s="13">
        <v>6.3052010000000006E-5</v>
      </c>
      <c r="V346" s="13">
        <v>-1.2094350000000001E-4</v>
      </c>
      <c r="W346" s="13">
        <v>-1.1532199999999999E-5</v>
      </c>
      <c r="X346" s="14">
        <v>-9.376886E-6</v>
      </c>
      <c r="Y346" s="14">
        <v>-4.3908569999999996E-6</v>
      </c>
      <c r="Z346" s="14">
        <v>1.109456E-4</v>
      </c>
      <c r="AA346" s="14">
        <v>1.244722E-4</v>
      </c>
      <c r="AB346" s="14">
        <v>-2.6919740000000002E-4</v>
      </c>
      <c r="AC346" s="14">
        <v>2.6042800000000001E-5</v>
      </c>
      <c r="AD346" s="13">
        <v>-9.6031309999999994E-6</v>
      </c>
      <c r="AE346" s="13">
        <v>-4.6937160000000001E-6</v>
      </c>
      <c r="AF346" s="13">
        <v>1.181481E-4</v>
      </c>
      <c r="AG346" s="13">
        <v>1.330797E-4</v>
      </c>
      <c r="AH346" s="13">
        <v>-2.8597889999999997E-4</v>
      </c>
      <c r="AI346" s="13">
        <v>2.7320579999999999E-5</v>
      </c>
      <c r="AJ346" s="14">
        <v>-1.0000000000000001E-5</v>
      </c>
      <c r="AK346" s="14">
        <v>-5.22E-6</v>
      </c>
      <c r="AL346" s="14">
        <v>1.2999999999999999E-4</v>
      </c>
      <c r="AM346" s="14">
        <v>1.47E-4</v>
      </c>
      <c r="AN346" s="14">
        <v>-3.1399999999999999E-4</v>
      </c>
      <c r="AO346" s="14">
        <v>2.97E-5</v>
      </c>
    </row>
    <row r="347" spans="1:41" x14ac:dyDescent="0.2">
      <c r="A347" s="9">
        <v>300344</v>
      </c>
      <c r="B347" s="10">
        <v>10</v>
      </c>
      <c r="C347" s="10">
        <v>9</v>
      </c>
      <c r="D347" s="11">
        <v>0.84626858855497844</v>
      </c>
      <c r="E347" s="12">
        <v>34.147211410317396</v>
      </c>
      <c r="F347" s="13">
        <v>-2.204181E-5</v>
      </c>
      <c r="G347" s="13">
        <v>1.467366E-5</v>
      </c>
      <c r="H347" s="13">
        <v>2.8328790000000001E-6</v>
      </c>
      <c r="I347" s="13">
        <v>-1.7006099999999999E-6</v>
      </c>
      <c r="J347" s="13">
        <v>-3.80069E-6</v>
      </c>
      <c r="K347" s="13">
        <v>1.069944E-4</v>
      </c>
      <c r="L347" s="14">
        <v>1.645169E-5</v>
      </c>
      <c r="M347" s="14">
        <v>-4.4297939999999998E-5</v>
      </c>
      <c r="N347" s="14">
        <v>1.7802440000000001E-6</v>
      </c>
      <c r="O347" s="14">
        <v>5.9810330000000003E-6</v>
      </c>
      <c r="P347" s="14">
        <v>3.5774179999999999E-6</v>
      </c>
      <c r="Q347" s="14">
        <v>7.2980419999999998E-5</v>
      </c>
      <c r="R347" s="13">
        <v>-1.2892E-5</v>
      </c>
      <c r="S347" s="13">
        <v>-7.987103E-6</v>
      </c>
      <c r="T347" s="13">
        <v>-5.1452709999999997E-5</v>
      </c>
      <c r="U347" s="13">
        <v>6.9207030000000005E-5</v>
      </c>
      <c r="V347" s="13">
        <v>-1.071288E-4</v>
      </c>
      <c r="W347" s="13">
        <v>1.4635570000000001E-5</v>
      </c>
      <c r="X347" s="14">
        <v>-9.9239910000000006E-6</v>
      </c>
      <c r="Y347" s="14">
        <v>-3.5739900000000001E-6</v>
      </c>
      <c r="Z347" s="14">
        <v>1.1029450000000001E-4</v>
      </c>
      <c r="AA347" s="14">
        <v>1.6599409999999999E-4</v>
      </c>
      <c r="AB347" s="14">
        <v>-2.5207620000000002E-4</v>
      </c>
      <c r="AC347" s="14">
        <v>-1.8988589999999999E-5</v>
      </c>
      <c r="AD347" s="13">
        <v>-1.02276E-5</v>
      </c>
      <c r="AE347" s="13">
        <v>-3.8318609999999997E-6</v>
      </c>
      <c r="AF347" s="13">
        <v>1.1756620000000001E-4</v>
      </c>
      <c r="AG347" s="13">
        <v>1.7738920000000001E-4</v>
      </c>
      <c r="AH347" s="13">
        <v>-2.6778620000000001E-4</v>
      </c>
      <c r="AI347" s="13">
        <v>-1.9369989999999998E-5</v>
      </c>
      <c r="AJ347" s="14">
        <v>-1.0699999999999999E-5</v>
      </c>
      <c r="AK347" s="14">
        <v>-4.2899999999999996E-6</v>
      </c>
      <c r="AL347" s="14">
        <v>1.2899999999999999E-4</v>
      </c>
      <c r="AM347" s="14">
        <v>1.95E-4</v>
      </c>
      <c r="AN347" s="14">
        <v>-2.9399999999999999E-4</v>
      </c>
      <c r="AO347" s="14">
        <v>-2.0800000000000001E-5</v>
      </c>
    </row>
    <row r="348" spans="1:41" x14ac:dyDescent="0.2">
      <c r="A348" s="9">
        <v>300345</v>
      </c>
      <c r="B348" s="10">
        <v>10</v>
      </c>
      <c r="C348" s="10">
        <v>10</v>
      </c>
      <c r="D348" s="11">
        <v>0.84626858855497833</v>
      </c>
      <c r="E348" s="12">
        <v>41.53760660685974</v>
      </c>
      <c r="F348" s="13">
        <v>-3.4262520000000001E-5</v>
      </c>
      <c r="G348" s="13">
        <v>5.0072579999999996E-6</v>
      </c>
      <c r="H348" s="13">
        <v>2.5358450000000001E-6</v>
      </c>
      <c r="I348" s="13">
        <v>9.5837109999999995E-6</v>
      </c>
      <c r="J348" s="13">
        <v>-1.525253E-5</v>
      </c>
      <c r="K348" s="13">
        <v>1.7192299999999999E-4</v>
      </c>
      <c r="L348" s="14">
        <v>6.8482940000000004E-6</v>
      </c>
      <c r="M348" s="14">
        <v>-5.2603340000000001E-5</v>
      </c>
      <c r="N348" s="14">
        <v>2.2804129999999999E-6</v>
      </c>
      <c r="O348" s="14">
        <v>1.8476290000000001E-5</v>
      </c>
      <c r="P348" s="14">
        <v>-1.394966E-5</v>
      </c>
      <c r="Q348" s="14">
        <v>1.5451279999999999E-4</v>
      </c>
      <c r="R348" s="13">
        <v>-1.224702E-5</v>
      </c>
      <c r="S348" s="13">
        <v>-1.011763E-5</v>
      </c>
      <c r="T348" s="13">
        <v>-5.1704469999999997E-5</v>
      </c>
      <c r="U348" s="13">
        <v>9.1404239999999997E-5</v>
      </c>
      <c r="V348" s="13">
        <v>-1.005701E-4</v>
      </c>
      <c r="W348" s="13">
        <v>1.976714E-6</v>
      </c>
      <c r="X348" s="14">
        <v>-4.8149670000000002E-6</v>
      </c>
      <c r="Y348" s="14">
        <v>9.4478140000000002E-7</v>
      </c>
      <c r="Z348" s="14">
        <v>1.1E-4</v>
      </c>
      <c r="AA348" s="14">
        <v>1.9583719999999999E-4</v>
      </c>
      <c r="AB348" s="14">
        <v>-2.221627E-4</v>
      </c>
      <c r="AC348" s="14">
        <v>-9.4856879999999995E-5</v>
      </c>
      <c r="AD348" s="13">
        <v>-4.8667520000000001E-6</v>
      </c>
      <c r="AE348" s="13">
        <v>9.9532680000000004E-7</v>
      </c>
      <c r="AF348" s="13">
        <v>1.1735000000000001E-4</v>
      </c>
      <c r="AG348" s="13">
        <v>2.095244E-4</v>
      </c>
      <c r="AH348" s="13">
        <v>-2.3634409999999999E-4</v>
      </c>
      <c r="AI348" s="13">
        <v>-1.011147E-4</v>
      </c>
      <c r="AJ348" s="14">
        <v>-4.7700000000000001E-6</v>
      </c>
      <c r="AK348" s="14">
        <v>1.06E-6</v>
      </c>
      <c r="AL348" s="14">
        <v>1.2899999999999999E-4</v>
      </c>
      <c r="AM348" s="14">
        <v>2.31E-4</v>
      </c>
      <c r="AN348" s="14">
        <v>-2.5999999999999998E-4</v>
      </c>
      <c r="AO348" s="14">
        <v>-1.12E-4</v>
      </c>
    </row>
    <row r="349" spans="1:41" x14ac:dyDescent="0.2">
      <c r="A349" s="9">
        <v>300346</v>
      </c>
      <c r="B349" s="10">
        <v>10</v>
      </c>
      <c r="C349" s="10">
        <v>11</v>
      </c>
      <c r="D349" s="11">
        <v>0.84626858855497833</v>
      </c>
      <c r="E349" s="12">
        <v>48.91861619726204</v>
      </c>
      <c r="F349" s="13">
        <v>-4.6947699999999998E-5</v>
      </c>
      <c r="G349" s="13">
        <v>-6.1810300000000002E-6</v>
      </c>
      <c r="H349" s="13">
        <v>2.2383810000000001E-6</v>
      </c>
      <c r="I349" s="13">
        <v>9.2057859999999992E-6</v>
      </c>
      <c r="J349" s="13">
        <v>-1.199474E-5</v>
      </c>
      <c r="K349" s="13">
        <v>1.350806E-4</v>
      </c>
      <c r="L349" s="14">
        <v>-5.4033170000000003E-6</v>
      </c>
      <c r="M349" s="14">
        <v>-6.3891319999999997E-5</v>
      </c>
      <c r="N349" s="14">
        <v>2.5940259999999999E-6</v>
      </c>
      <c r="O349" s="14">
        <v>2.1446100000000001E-5</v>
      </c>
      <c r="P349" s="14">
        <v>-1.320639E-5</v>
      </c>
      <c r="Q349" s="14">
        <v>1.4924649999999999E-4</v>
      </c>
      <c r="R349" s="13">
        <v>-1.05522E-5</v>
      </c>
      <c r="S349" s="13">
        <v>-1.177699E-5</v>
      </c>
      <c r="T349" s="13">
        <v>-5.1697470000000002E-5</v>
      </c>
      <c r="U349" s="13">
        <v>1.032509E-4</v>
      </c>
      <c r="V349" s="13">
        <v>-8.7915289999999994E-5</v>
      </c>
      <c r="W349" s="13">
        <v>9.8707280000000006E-7</v>
      </c>
      <c r="X349" s="14">
        <v>3.0300319999999998E-6</v>
      </c>
      <c r="Y349" s="14">
        <v>8.8202489999999997E-6</v>
      </c>
      <c r="Z349" s="14">
        <v>1.0963930000000001E-4</v>
      </c>
      <c r="AA349" s="14">
        <v>2.2535719999999999E-4</v>
      </c>
      <c r="AB349" s="14">
        <v>-2.0222719999999999E-4</v>
      </c>
      <c r="AC349" s="14">
        <v>-1.007105E-4</v>
      </c>
      <c r="AD349" s="13">
        <v>3.4478540000000001E-6</v>
      </c>
      <c r="AE349" s="13">
        <v>9.4207839999999992E-6</v>
      </c>
      <c r="AF349" s="13">
        <v>1.1707569999999999E-4</v>
      </c>
      <c r="AG349" s="13">
        <v>2.412599E-4</v>
      </c>
      <c r="AH349" s="13">
        <v>-2.150288E-4</v>
      </c>
      <c r="AI349" s="13">
        <v>-1.073656E-4</v>
      </c>
      <c r="AJ349" s="14">
        <v>4.4399999999999998E-6</v>
      </c>
      <c r="AK349" s="14">
        <v>1.04E-5</v>
      </c>
      <c r="AL349" s="14">
        <v>1.2899999999999999E-4</v>
      </c>
      <c r="AM349" s="14">
        <v>2.6600000000000001E-4</v>
      </c>
      <c r="AN349" s="14">
        <v>-2.3599999999999999E-4</v>
      </c>
      <c r="AO349" s="14">
        <v>-1.1900000000000001E-4</v>
      </c>
    </row>
    <row r="350" spans="1:41" x14ac:dyDescent="0.2">
      <c r="A350" s="9">
        <v>300347</v>
      </c>
      <c r="B350" s="10">
        <v>10</v>
      </c>
      <c r="C350" s="10">
        <v>12</v>
      </c>
      <c r="D350" s="11">
        <v>0.84626858855497833</v>
      </c>
      <c r="E350" s="12">
        <v>56.299625787664347</v>
      </c>
      <c r="F350" s="13">
        <v>-5.4394729999999998E-5</v>
      </c>
      <c r="G350" s="13">
        <v>-1.3448999999999999E-5</v>
      </c>
      <c r="H350" s="13">
        <v>1.9343779999999999E-6</v>
      </c>
      <c r="I350" s="13">
        <v>7.4862429999999997E-6</v>
      </c>
      <c r="J350" s="13">
        <v>-9.0467560000000008E-6</v>
      </c>
      <c r="K350" s="13">
        <v>5.1937229999999997E-5</v>
      </c>
      <c r="L350" s="14">
        <v>-1.380443E-5</v>
      </c>
      <c r="M350" s="14">
        <v>-7.1855690000000003E-5</v>
      </c>
      <c r="N350" s="14">
        <v>2.8425209999999998E-6</v>
      </c>
      <c r="O350" s="14">
        <v>2.3230320000000002E-5</v>
      </c>
      <c r="P350" s="14">
        <v>-1.109977E-5</v>
      </c>
      <c r="Q350" s="14">
        <v>5.9129429999999999E-5</v>
      </c>
      <c r="R350" s="13">
        <v>-8.3802759999999994E-6</v>
      </c>
      <c r="S350" s="13">
        <v>-1.331257E-5</v>
      </c>
      <c r="T350" s="13">
        <v>-5.1677929999999997E-5</v>
      </c>
      <c r="U350" s="13">
        <v>1.132781E-4</v>
      </c>
      <c r="V350" s="13">
        <v>-7.4172959999999993E-5</v>
      </c>
      <c r="W350" s="13">
        <v>3.1874260000000002E-7</v>
      </c>
      <c r="X350" s="14">
        <v>8.2314549999999993E-6</v>
      </c>
      <c r="Y350" s="14">
        <v>1.510575E-5</v>
      </c>
      <c r="Z350" s="14">
        <v>1.0902770000000001E-4</v>
      </c>
      <c r="AA350" s="14">
        <v>2.47283E-4</v>
      </c>
      <c r="AB350" s="14">
        <v>-1.7297950000000001E-4</v>
      </c>
      <c r="AC350" s="14">
        <v>-3.9302989999999999E-5</v>
      </c>
      <c r="AD350" s="13">
        <v>8.9609710000000001E-6</v>
      </c>
      <c r="AE350" s="13">
        <v>1.6138419999999999E-5</v>
      </c>
      <c r="AF350" s="13">
        <v>1.1656460000000001E-4</v>
      </c>
      <c r="AG350" s="13">
        <v>2.6502349999999998E-4</v>
      </c>
      <c r="AH350" s="13">
        <v>-1.8360699999999999E-4</v>
      </c>
      <c r="AI350" s="13">
        <v>-4.1994589999999999E-5</v>
      </c>
      <c r="AJ350" s="14">
        <v>1.06E-5</v>
      </c>
      <c r="AK350" s="14">
        <v>1.7900000000000001E-5</v>
      </c>
      <c r="AL350" s="14">
        <v>1.2899999999999999E-4</v>
      </c>
      <c r="AM350" s="14">
        <v>2.9300000000000002E-4</v>
      </c>
      <c r="AN350" s="14">
        <v>-2.0100000000000001E-4</v>
      </c>
      <c r="AO350" s="14">
        <v>-4.6799999999999999E-5</v>
      </c>
    </row>
    <row r="351" spans="1:41" x14ac:dyDescent="0.2">
      <c r="A351" s="9">
        <v>300348</v>
      </c>
      <c r="B351" s="10">
        <v>10</v>
      </c>
      <c r="C351" s="10">
        <v>13</v>
      </c>
      <c r="D351" s="11">
        <v>0.84626858855497855</v>
      </c>
      <c r="E351" s="12">
        <v>63.680635378066683</v>
      </c>
      <c r="F351" s="13">
        <v>-5.6150960000000002E-5</v>
      </c>
      <c r="G351" s="13">
        <v>-1.426132E-5</v>
      </c>
      <c r="H351" s="13">
        <v>1.5805369999999999E-6</v>
      </c>
      <c r="I351" s="13">
        <v>9.6567289999999995E-6</v>
      </c>
      <c r="J351" s="13">
        <v>-8.5597629999999994E-6</v>
      </c>
      <c r="K351" s="13">
        <v>-2.476988E-5</v>
      </c>
      <c r="L351" s="14">
        <v>-1.5462489999999999E-5</v>
      </c>
      <c r="M351" s="14">
        <v>-7.0035750000000001E-5</v>
      </c>
      <c r="N351" s="14">
        <v>3.0369429999999998E-6</v>
      </c>
      <c r="O351" s="14">
        <v>2.5543370000000001E-5</v>
      </c>
      <c r="P351" s="14">
        <v>-9.1165789999999993E-6</v>
      </c>
      <c r="Q351" s="14">
        <v>-7.4234480000000001E-5</v>
      </c>
      <c r="R351" s="13">
        <v>-5.9630530000000003E-6</v>
      </c>
      <c r="S351" s="13">
        <v>-1.452417E-5</v>
      </c>
      <c r="T351" s="13">
        <v>-5.1558979999999997E-5</v>
      </c>
      <c r="U351" s="13">
        <v>1.1161459999999999E-4</v>
      </c>
      <c r="V351" s="13">
        <v>-5.6845180000000001E-5</v>
      </c>
      <c r="W351" s="13">
        <v>1.628525E-7</v>
      </c>
      <c r="X351" s="14">
        <v>8.7546090000000005E-6</v>
      </c>
      <c r="Y351" s="14">
        <v>1.5155230000000001E-5</v>
      </c>
      <c r="Z351" s="14">
        <v>1.0813809999999999E-4</v>
      </c>
      <c r="AA351" s="14">
        <v>2.641791E-4</v>
      </c>
      <c r="AB351" s="14">
        <v>-1.4163850000000001E-4</v>
      </c>
      <c r="AC351" s="14">
        <v>4.161305E-5</v>
      </c>
      <c r="AD351" s="13">
        <v>9.4772089999999993E-6</v>
      </c>
      <c r="AE351" s="13">
        <v>1.6199810000000001E-5</v>
      </c>
      <c r="AF351" s="13">
        <v>1.157881E-4</v>
      </c>
      <c r="AG351" s="13">
        <v>2.834216E-4</v>
      </c>
      <c r="AH351" s="13">
        <v>-1.5004379999999999E-4</v>
      </c>
      <c r="AI351" s="13">
        <v>4.4426540000000002E-5</v>
      </c>
      <c r="AJ351" s="14">
        <v>1.11E-5</v>
      </c>
      <c r="AK351" s="14">
        <v>1.7900000000000001E-5</v>
      </c>
      <c r="AL351" s="14">
        <v>1.2799999999999999E-4</v>
      </c>
      <c r="AM351" s="14">
        <v>3.1300000000000002E-4</v>
      </c>
      <c r="AN351" s="14">
        <v>-1.64E-4</v>
      </c>
      <c r="AO351" s="14">
        <v>4.9200000000000003E-5</v>
      </c>
    </row>
    <row r="352" spans="1:41" x14ac:dyDescent="0.2">
      <c r="A352" s="9">
        <v>300349</v>
      </c>
      <c r="B352" s="10">
        <v>10</v>
      </c>
      <c r="C352" s="10">
        <v>14</v>
      </c>
      <c r="D352" s="11">
        <v>0.84626858855497833</v>
      </c>
      <c r="E352" s="12">
        <v>71.061644968468968</v>
      </c>
      <c r="F352" s="13">
        <v>-5.4700780000000002E-5</v>
      </c>
      <c r="G352" s="13">
        <v>-9.7825910000000005E-6</v>
      </c>
      <c r="H352" s="13">
        <v>1.241303E-6</v>
      </c>
      <c r="I352" s="13">
        <v>6.7937510000000002E-6</v>
      </c>
      <c r="J352" s="13">
        <v>-7.1086799999999997E-6</v>
      </c>
      <c r="K352" s="13">
        <v>-6.2162809999999994E-5</v>
      </c>
      <c r="L352" s="14">
        <v>-1.151944E-5</v>
      </c>
      <c r="M352" s="14">
        <v>-5.598257E-5</v>
      </c>
      <c r="N352" s="14">
        <v>3.1573179999999999E-6</v>
      </c>
      <c r="O352" s="14">
        <v>2.856478E-5</v>
      </c>
      <c r="P352" s="14">
        <v>-6.6403770000000004E-6</v>
      </c>
      <c r="Q352" s="14">
        <v>-1.9289209999999999E-4</v>
      </c>
      <c r="R352" s="13">
        <v>-3.7198060000000001E-6</v>
      </c>
      <c r="S352" s="13">
        <v>-1.5438859999999999E-5</v>
      </c>
      <c r="T352" s="13">
        <v>-5.1698340000000002E-5</v>
      </c>
      <c r="U352" s="13">
        <v>1.284581E-4</v>
      </c>
      <c r="V352" s="13">
        <v>-4.33824E-5</v>
      </c>
      <c r="W352" s="13">
        <v>1.2995E-7</v>
      </c>
      <c r="X352" s="14">
        <v>5.9786239999999996E-6</v>
      </c>
      <c r="Y352" s="14">
        <v>7.7935439999999995E-6</v>
      </c>
      <c r="Z352" s="14">
        <v>1.070397E-4</v>
      </c>
      <c r="AA352" s="14">
        <v>2.7110570000000002E-4</v>
      </c>
      <c r="AB352" s="14">
        <v>-1.05373E-4</v>
      </c>
      <c r="AC352" s="14">
        <v>1.12265E-4</v>
      </c>
      <c r="AD352" s="13">
        <v>6.4728390000000001E-6</v>
      </c>
      <c r="AE352" s="13">
        <v>8.3715210000000002E-6</v>
      </c>
      <c r="AF352" s="13">
        <v>1.14812E-4</v>
      </c>
      <c r="AG352" s="13">
        <v>2.9131239999999998E-4</v>
      </c>
      <c r="AH352" s="13">
        <v>-1.111343E-4</v>
      </c>
      <c r="AI352" s="13">
        <v>1.193519E-4</v>
      </c>
      <c r="AJ352" s="14">
        <v>7.7999999999999999E-6</v>
      </c>
      <c r="AK352" s="14">
        <v>9.2599999999999994E-6</v>
      </c>
      <c r="AL352" s="14">
        <v>1.27E-4</v>
      </c>
      <c r="AM352" s="14">
        <v>3.2200000000000002E-4</v>
      </c>
      <c r="AN352" s="14">
        <v>-1.21E-4</v>
      </c>
      <c r="AO352" s="14">
        <v>1.3200000000000001E-4</v>
      </c>
    </row>
    <row r="353" spans="1:41" x14ac:dyDescent="0.2">
      <c r="A353" s="9">
        <v>300350</v>
      </c>
      <c r="B353" s="10">
        <v>10</v>
      </c>
      <c r="C353" s="10">
        <v>15</v>
      </c>
      <c r="D353" s="11">
        <v>0.84626858855497833</v>
      </c>
      <c r="E353" s="12">
        <v>78.442654558871297</v>
      </c>
      <c r="F353" s="13">
        <v>-5.271869E-5</v>
      </c>
      <c r="G353" s="13">
        <v>-4.1180269999999999E-6</v>
      </c>
      <c r="H353" s="13">
        <v>8.3340639999999996E-7</v>
      </c>
      <c r="I353" s="13">
        <v>4.8286590000000004E-6</v>
      </c>
      <c r="J353" s="13">
        <v>-6.3581229999999997E-6</v>
      </c>
      <c r="K353" s="13">
        <v>-4.8563419999999998E-5</v>
      </c>
      <c r="L353" s="14">
        <v>-5.8916410000000001E-6</v>
      </c>
      <c r="M353" s="14">
        <v>-3.3656250000000002E-5</v>
      </c>
      <c r="N353" s="14">
        <v>3.224754E-6</v>
      </c>
      <c r="O353" s="14">
        <v>3.3898929999999997E-5</v>
      </c>
      <c r="P353" s="14">
        <v>-4.3091010000000002E-6</v>
      </c>
      <c r="Q353" s="14">
        <v>-2.311236E-4</v>
      </c>
      <c r="R353" s="13">
        <v>-1.427688E-6</v>
      </c>
      <c r="S353" s="13">
        <v>-1.5895669999999999E-5</v>
      </c>
      <c r="T353" s="13">
        <v>-5.1727800000000003E-5</v>
      </c>
      <c r="U353" s="13">
        <v>1.330821E-4</v>
      </c>
      <c r="V353" s="13">
        <v>-2.6406159999999999E-5</v>
      </c>
      <c r="W353" s="13">
        <v>-6.6261600000000004E-7</v>
      </c>
      <c r="X353" s="14">
        <v>2.5198110000000001E-6</v>
      </c>
      <c r="Y353" s="14">
        <v>-3.2278339999999999E-6</v>
      </c>
      <c r="Z353" s="14">
        <v>1.055798E-4</v>
      </c>
      <c r="AA353" s="14">
        <v>2.718237E-4</v>
      </c>
      <c r="AB353" s="14">
        <v>-7.1823190000000006E-5</v>
      </c>
      <c r="AC353" s="14">
        <v>1.086492E-4</v>
      </c>
      <c r="AD353" s="13">
        <v>2.7427640000000001E-6</v>
      </c>
      <c r="AE353" s="13">
        <v>-3.3382839999999999E-6</v>
      </c>
      <c r="AF353" s="13">
        <v>1.1346569999999999E-4</v>
      </c>
      <c r="AG353" s="13">
        <v>2.9261430000000001E-4</v>
      </c>
      <c r="AH353" s="13">
        <v>-7.5185819999999996E-5</v>
      </c>
      <c r="AI353" s="13">
        <v>1.1538150000000001E-4</v>
      </c>
      <c r="AJ353" s="14">
        <v>3.6600000000000001E-6</v>
      </c>
      <c r="AK353" s="14">
        <v>-3.7000000000000002E-6</v>
      </c>
      <c r="AL353" s="14">
        <v>1.26E-4</v>
      </c>
      <c r="AM353" s="14">
        <v>3.2499999999999999E-4</v>
      </c>
      <c r="AN353" s="14">
        <v>-8.1500000000000002E-5</v>
      </c>
      <c r="AO353" s="14">
        <v>1.2799999999999999E-4</v>
      </c>
    </row>
    <row r="354" spans="1:41" x14ac:dyDescent="0.2">
      <c r="A354" s="9">
        <v>300351</v>
      </c>
      <c r="B354" s="10">
        <v>10</v>
      </c>
      <c r="C354" s="10">
        <v>16</v>
      </c>
      <c r="D354" s="11">
        <v>0.84626858855497844</v>
      </c>
      <c r="E354" s="12">
        <v>85.833049755413612</v>
      </c>
      <c r="F354" s="13">
        <v>-5.0615280000000002E-5</v>
      </c>
      <c r="G354" s="13">
        <v>-1.1597530000000001E-6</v>
      </c>
      <c r="H354" s="13">
        <v>2.590315E-7</v>
      </c>
      <c r="I354" s="13">
        <v>8.5276209999999996E-7</v>
      </c>
      <c r="J354" s="13">
        <v>-8.2516989999999999E-6</v>
      </c>
      <c r="K354" s="13">
        <v>-1.091156E-5</v>
      </c>
      <c r="L354" s="14">
        <v>-5.9835250000000002E-7</v>
      </c>
      <c r="M354" s="14">
        <v>-1.4344129999999999E-5</v>
      </c>
      <c r="N354" s="14">
        <v>3.22836E-6</v>
      </c>
      <c r="O354" s="14">
        <v>3.3558089999999999E-5</v>
      </c>
      <c r="P354" s="14">
        <v>-2.4518649999999999E-6</v>
      </c>
      <c r="Q354" s="14">
        <v>-1.345168E-4</v>
      </c>
      <c r="R354" s="13">
        <v>-5.6672289999999999E-8</v>
      </c>
      <c r="S354" s="13">
        <v>-1.5284530000000001E-5</v>
      </c>
      <c r="T354" s="13">
        <v>-5.1567840000000001E-5</v>
      </c>
      <c r="U354" s="13">
        <v>1.3604860000000001E-4</v>
      </c>
      <c r="V354" s="13">
        <v>-5.908113E-6</v>
      </c>
      <c r="W354" s="13">
        <v>-1.134693E-5</v>
      </c>
      <c r="X354" s="14">
        <v>1.2681030000000001E-6</v>
      </c>
      <c r="Y354" s="14">
        <v>-9.9397689999999995E-6</v>
      </c>
      <c r="Z354" s="14">
        <v>1.040144E-4</v>
      </c>
      <c r="AA354" s="14">
        <v>2.6475350000000001E-4</v>
      </c>
      <c r="AB354" s="14">
        <v>-3.4003839999999997E-5</v>
      </c>
      <c r="AC354" s="14">
        <v>2.6716039999999999E-5</v>
      </c>
      <c r="AD354" s="13">
        <v>1.4040780000000001E-6</v>
      </c>
      <c r="AE354" s="13">
        <v>-1.041554E-5</v>
      </c>
      <c r="AF354" s="13">
        <v>1.120076E-4</v>
      </c>
      <c r="AG354" s="13">
        <v>2.8550439999999998E-4</v>
      </c>
      <c r="AH354" s="13">
        <v>-3.4569159999999998E-5</v>
      </c>
      <c r="AI354" s="13">
        <v>2.7343489999999999E-5</v>
      </c>
      <c r="AJ354" s="14">
        <v>2.2199999999999999E-6</v>
      </c>
      <c r="AK354" s="14">
        <v>-1.15E-5</v>
      </c>
      <c r="AL354" s="14">
        <v>1.2400000000000001E-4</v>
      </c>
      <c r="AM354" s="14">
        <v>3.1700000000000001E-4</v>
      </c>
      <c r="AN354" s="14">
        <v>-3.6699999999999998E-5</v>
      </c>
      <c r="AO354" s="14">
        <v>3.0199999999999999E-5</v>
      </c>
    </row>
    <row r="355" spans="1:41" x14ac:dyDescent="0.2">
      <c r="A355" s="9">
        <v>300352</v>
      </c>
      <c r="B355" s="10">
        <v>10</v>
      </c>
      <c r="C355" s="10">
        <v>17</v>
      </c>
      <c r="D355" s="11">
        <v>0.84626858855497833</v>
      </c>
      <c r="E355" s="12">
        <v>94.147211410317411</v>
      </c>
      <c r="F355" s="13">
        <v>-5.2211579999999999E-5</v>
      </c>
      <c r="G355" s="13">
        <v>9.6683499999999991E-7</v>
      </c>
      <c r="H355" s="13">
        <v>-1.2529710000000001E-7</v>
      </c>
      <c r="I355" s="13">
        <v>1.3137950000000001E-6</v>
      </c>
      <c r="J355" s="13">
        <v>-7.7214000000000003E-6</v>
      </c>
      <c r="K355" s="13">
        <v>-9.7056969999999994E-6</v>
      </c>
      <c r="L355" s="14">
        <v>2.744864E-6</v>
      </c>
      <c r="M355" s="14">
        <v>-1.4128169999999999E-5</v>
      </c>
      <c r="N355" s="14">
        <v>3.343467E-6</v>
      </c>
      <c r="O355" s="14">
        <v>2.060323E-6</v>
      </c>
      <c r="P355" s="14">
        <v>5.6301269999999996E-7</v>
      </c>
      <c r="Q355" s="14">
        <v>1.291501E-4</v>
      </c>
      <c r="R355" s="13">
        <v>4.803592E-7</v>
      </c>
      <c r="S355" s="13">
        <v>-1.5122009999999999E-5</v>
      </c>
      <c r="T355" s="13">
        <v>-5.1505470000000001E-5</v>
      </c>
      <c r="U355" s="13">
        <v>1.2712039999999999E-4</v>
      </c>
      <c r="V355" s="13">
        <v>6.4150880000000003E-6</v>
      </c>
      <c r="W355" s="13">
        <v>1.444038E-5</v>
      </c>
      <c r="X355" s="14">
        <v>2.324787E-7</v>
      </c>
      <c r="Y355" s="14">
        <v>-1.0125009999999999E-5</v>
      </c>
      <c r="Z355" s="14">
        <v>1.025896E-4</v>
      </c>
      <c r="AA355" s="14">
        <v>2.6700900000000002E-4</v>
      </c>
      <c r="AB355" s="14">
        <v>1.130307E-5</v>
      </c>
      <c r="AC355" s="14">
        <v>-1.7777990000000001E-5</v>
      </c>
      <c r="AD355" s="13">
        <v>3.0970799999999998E-7</v>
      </c>
      <c r="AE355" s="13">
        <v>-1.057467E-5</v>
      </c>
      <c r="AF355" s="13">
        <v>1.107111E-4</v>
      </c>
      <c r="AG355" s="13">
        <v>2.8813279999999997E-4</v>
      </c>
      <c r="AH355" s="13">
        <v>1.398078E-5</v>
      </c>
      <c r="AI355" s="13">
        <v>-1.848781E-5</v>
      </c>
      <c r="AJ355" s="14">
        <v>1.02E-6</v>
      </c>
      <c r="AK355" s="14">
        <v>-1.1800000000000001E-5</v>
      </c>
      <c r="AL355" s="14">
        <v>1.2300000000000001E-4</v>
      </c>
      <c r="AM355" s="14">
        <v>3.21E-4</v>
      </c>
      <c r="AN355" s="14">
        <v>1.6900000000000001E-5</v>
      </c>
      <c r="AO355" s="14">
        <v>-1.8499999999999999E-5</v>
      </c>
    </row>
    <row r="356" spans="1:41" x14ac:dyDescent="0.2">
      <c r="A356" s="9">
        <v>300353</v>
      </c>
      <c r="B356" s="10">
        <v>10</v>
      </c>
      <c r="C356" s="10">
        <v>18</v>
      </c>
      <c r="D356" s="11">
        <v>0.84626858855497833</v>
      </c>
      <c r="E356" s="12">
        <v>101.5376066068597</v>
      </c>
      <c r="F356" s="13">
        <v>-5.3151739999999997E-5</v>
      </c>
      <c r="G356" s="13">
        <v>4.0574039999999996E-6</v>
      </c>
      <c r="H356" s="13">
        <v>-7.0697310000000001E-7</v>
      </c>
      <c r="I356" s="13">
        <v>-9.4622450000000004E-6</v>
      </c>
      <c r="J356" s="13">
        <v>-7.4800980000000001E-6</v>
      </c>
      <c r="K356" s="13">
        <v>-4.7850509999999999E-5</v>
      </c>
      <c r="L356" s="14">
        <v>5.8984400000000004E-6</v>
      </c>
      <c r="M356" s="14">
        <v>-3.3714119999999998E-5</v>
      </c>
      <c r="N356" s="14">
        <v>3.3363120000000001E-6</v>
      </c>
      <c r="O356" s="14">
        <v>2.624872E-5</v>
      </c>
      <c r="P356" s="14">
        <v>5.0962940000000001E-6</v>
      </c>
      <c r="Q356" s="14">
        <v>2.2614609999999999E-4</v>
      </c>
      <c r="R356" s="13">
        <v>2.651111E-6</v>
      </c>
      <c r="S356" s="13">
        <v>-1.56217E-5</v>
      </c>
      <c r="T356" s="13">
        <v>-5.1747260000000002E-5</v>
      </c>
      <c r="U356" s="13">
        <v>1.3256929999999999E-4</v>
      </c>
      <c r="V356" s="13">
        <v>2.8953289999999999E-5</v>
      </c>
      <c r="W356" s="13">
        <v>2.0408999999999998E-6</v>
      </c>
      <c r="X356" s="14">
        <v>-1.6091219999999999E-6</v>
      </c>
      <c r="Y356" s="14">
        <v>-3.1407599999999998E-6</v>
      </c>
      <c r="Z356" s="14">
        <v>1.017365E-4</v>
      </c>
      <c r="AA356" s="14">
        <v>2.547766E-4</v>
      </c>
      <c r="AB356" s="14">
        <v>4.4988209999999998E-5</v>
      </c>
      <c r="AC356" s="14">
        <v>-1.0350889999999999E-4</v>
      </c>
      <c r="AD356" s="13">
        <v>-1.6540599999999999E-6</v>
      </c>
      <c r="AE356" s="13">
        <v>-3.1825290000000002E-6</v>
      </c>
      <c r="AF356" s="13">
        <v>1.09969E-4</v>
      </c>
      <c r="AG356" s="13">
        <v>2.753578E-4</v>
      </c>
      <c r="AH356" s="13">
        <v>5.0148239999999998E-5</v>
      </c>
      <c r="AI356" s="13">
        <v>-1.0992409999999999E-4</v>
      </c>
      <c r="AJ356" s="14">
        <v>-1.1799999999999999E-6</v>
      </c>
      <c r="AK356" s="14">
        <v>-3.7100000000000001E-6</v>
      </c>
      <c r="AL356" s="14">
        <v>1.22E-4</v>
      </c>
      <c r="AM356" s="14">
        <v>3.0699999999999998E-4</v>
      </c>
      <c r="AN356" s="14">
        <v>5.7000000000000003E-5</v>
      </c>
      <c r="AO356" s="14">
        <v>-1.22E-4</v>
      </c>
    </row>
    <row r="357" spans="1:41" x14ac:dyDescent="0.2">
      <c r="A357" s="9">
        <v>300354</v>
      </c>
      <c r="B357" s="10">
        <v>10</v>
      </c>
      <c r="C357" s="10">
        <v>19</v>
      </c>
      <c r="D357" s="11">
        <v>0.84626858855497833</v>
      </c>
      <c r="E357" s="12">
        <v>108.918616197262</v>
      </c>
      <c r="F357" s="13">
        <v>-5.463924E-5</v>
      </c>
      <c r="G357" s="13">
        <v>9.8440340000000006E-6</v>
      </c>
      <c r="H357" s="13">
        <v>-1.127302E-6</v>
      </c>
      <c r="I357" s="13">
        <v>-1.1695899999999999E-5</v>
      </c>
      <c r="J357" s="13">
        <v>-9.3785029999999999E-6</v>
      </c>
      <c r="K357" s="13">
        <v>-6.1710970000000004E-5</v>
      </c>
      <c r="L357" s="14">
        <v>1.062175E-5</v>
      </c>
      <c r="M357" s="14">
        <v>-5.6199770000000001E-5</v>
      </c>
      <c r="N357" s="14">
        <v>3.235508E-6</v>
      </c>
      <c r="O357" s="14">
        <v>2.4062340000000001E-5</v>
      </c>
      <c r="P357" s="14">
        <v>7.6952980000000002E-6</v>
      </c>
      <c r="Q357" s="14">
        <v>1.9160649999999999E-4</v>
      </c>
      <c r="R357" s="13">
        <v>4.9392759999999996E-6</v>
      </c>
      <c r="S357" s="13">
        <v>-1.4993440000000001E-5</v>
      </c>
      <c r="T357" s="13">
        <v>-5.1724970000000002E-5</v>
      </c>
      <c r="U357" s="13">
        <v>1.275774E-4</v>
      </c>
      <c r="V357" s="13">
        <v>4.5563630000000001E-5</v>
      </c>
      <c r="W357" s="13">
        <v>1.10318E-6</v>
      </c>
      <c r="X357" s="14">
        <v>-5.028991E-6</v>
      </c>
      <c r="Y357" s="14">
        <v>8.1848319999999992E-6</v>
      </c>
      <c r="Z357" s="14">
        <v>1.007764E-4</v>
      </c>
      <c r="AA357" s="14">
        <v>2.5247699999999997E-4</v>
      </c>
      <c r="AB357" s="14">
        <v>7.6794029999999999E-5</v>
      </c>
      <c r="AC357" s="14">
        <v>-1.060281E-4</v>
      </c>
      <c r="AD357" s="13">
        <v>-5.2865430000000003E-6</v>
      </c>
      <c r="AE357" s="13">
        <v>8.8388840000000006E-6</v>
      </c>
      <c r="AF357" s="13">
        <v>1.090876E-4</v>
      </c>
      <c r="AG357" s="13">
        <v>2.728489E-4</v>
      </c>
      <c r="AH357" s="13">
        <v>8.4387190000000003E-5</v>
      </c>
      <c r="AI357" s="13">
        <v>-1.124967E-4</v>
      </c>
      <c r="AJ357" s="14">
        <v>-5.2399999999999998E-6</v>
      </c>
      <c r="AK357" s="14">
        <v>9.6099999999999995E-6</v>
      </c>
      <c r="AL357" s="14">
        <v>1.22E-4</v>
      </c>
      <c r="AM357" s="14">
        <v>3.0400000000000002E-4</v>
      </c>
      <c r="AN357" s="14">
        <v>9.5199999999999997E-5</v>
      </c>
      <c r="AO357" s="14">
        <v>-1.25E-4</v>
      </c>
    </row>
    <row r="358" spans="1:41" x14ac:dyDescent="0.2">
      <c r="A358" s="9">
        <v>300355</v>
      </c>
      <c r="B358" s="10">
        <v>10</v>
      </c>
      <c r="C358" s="10">
        <v>20</v>
      </c>
      <c r="D358" s="11">
        <v>0.84626858855497855</v>
      </c>
      <c r="E358" s="12">
        <v>116.2996257876644</v>
      </c>
      <c r="F358" s="13">
        <v>-5.568937E-5</v>
      </c>
      <c r="G358" s="13">
        <v>1.455189E-5</v>
      </c>
      <c r="H358" s="13">
        <v>-1.494507E-6</v>
      </c>
      <c r="I358" s="13">
        <v>-1.2594930000000001E-5</v>
      </c>
      <c r="J358" s="13">
        <v>-1.1636449999999999E-5</v>
      </c>
      <c r="K358" s="13">
        <v>-2.5238979999999999E-5</v>
      </c>
      <c r="L358" s="14">
        <v>1.4196459999999999E-5</v>
      </c>
      <c r="M358" s="14">
        <v>-7.0561049999999994E-5</v>
      </c>
      <c r="N358" s="14">
        <v>3.096481E-6</v>
      </c>
      <c r="O358" s="14">
        <v>2.0640629999999999E-5</v>
      </c>
      <c r="P358" s="14">
        <v>8.9814020000000006E-6</v>
      </c>
      <c r="Q358" s="14">
        <v>7.454367E-5</v>
      </c>
      <c r="R358" s="13">
        <v>7.3606280000000002E-6</v>
      </c>
      <c r="S358" s="13">
        <v>-1.3892880000000001E-5</v>
      </c>
      <c r="T358" s="13">
        <v>-5.1687310000000003E-5</v>
      </c>
      <c r="U358" s="13">
        <v>1.207352E-4</v>
      </c>
      <c r="V358" s="13">
        <v>6.1140949999999999E-5</v>
      </c>
      <c r="W358" s="13">
        <v>4.438107E-7</v>
      </c>
      <c r="X358" s="14">
        <v>-8.3127889999999993E-6</v>
      </c>
      <c r="Y358" s="14">
        <v>1.576501E-5</v>
      </c>
      <c r="Z358" s="14">
        <v>9.9659089999999995E-5</v>
      </c>
      <c r="AA358" s="14">
        <v>2.4005169999999999E-4</v>
      </c>
      <c r="AB358" s="14">
        <v>1.067306E-4</v>
      </c>
      <c r="AC358" s="14">
        <v>-3.7277629999999999E-5</v>
      </c>
      <c r="AD358" s="13">
        <v>-8.7572309999999996E-6</v>
      </c>
      <c r="AE358" s="13">
        <v>1.688458E-5</v>
      </c>
      <c r="AF358" s="13">
        <v>1.0802030000000001E-4</v>
      </c>
      <c r="AG358" s="13">
        <v>2.5941609999999998E-4</v>
      </c>
      <c r="AH358" s="13">
        <v>1.1669150000000001E-4</v>
      </c>
      <c r="AI358" s="13">
        <v>-3.9464449999999998E-5</v>
      </c>
      <c r="AJ358" s="14">
        <v>-9.1099999999999992E-6</v>
      </c>
      <c r="AK358" s="14">
        <v>1.8600000000000001E-5</v>
      </c>
      <c r="AL358" s="14">
        <v>1.2E-4</v>
      </c>
      <c r="AM358" s="14">
        <v>2.8899999999999998E-4</v>
      </c>
      <c r="AN358" s="14">
        <v>1.3100000000000001E-4</v>
      </c>
      <c r="AO358" s="14">
        <v>-4.4499999999999997E-5</v>
      </c>
    </row>
    <row r="359" spans="1:41" x14ac:dyDescent="0.2">
      <c r="A359" s="9">
        <v>300356</v>
      </c>
      <c r="B359" s="10">
        <v>10</v>
      </c>
      <c r="C359" s="10">
        <v>21</v>
      </c>
      <c r="D359" s="11">
        <v>0.84626858855497844</v>
      </c>
      <c r="E359" s="12">
        <v>123.6806353780667</v>
      </c>
      <c r="F359" s="13">
        <v>-5.3693760000000001E-5</v>
      </c>
      <c r="G359" s="13">
        <v>1.404383E-5</v>
      </c>
      <c r="H359" s="13">
        <v>-1.839801E-6</v>
      </c>
      <c r="I359" s="13">
        <v>-1.177737E-5</v>
      </c>
      <c r="J359" s="13">
        <v>-1.3168379999999999E-5</v>
      </c>
      <c r="K359" s="13">
        <v>5.1904000000000003E-5</v>
      </c>
      <c r="L359" s="14">
        <v>1.284265E-5</v>
      </c>
      <c r="M359" s="14">
        <v>-7.2492939999999994E-5</v>
      </c>
      <c r="N359" s="14">
        <v>2.8872570000000002E-6</v>
      </c>
      <c r="O359" s="14">
        <v>2.0934740000000001E-5</v>
      </c>
      <c r="P359" s="14">
        <v>1.231752E-5</v>
      </c>
      <c r="Q359" s="14">
        <v>-5.856859E-5</v>
      </c>
      <c r="R359" s="13">
        <v>9.6257050000000004E-6</v>
      </c>
      <c r="S359" s="13">
        <v>-1.2417619999999999E-5</v>
      </c>
      <c r="T359" s="13">
        <v>-5.1549379999999997E-5</v>
      </c>
      <c r="U359" s="13">
        <v>1.049476E-4</v>
      </c>
      <c r="V359" s="13">
        <v>6.8389660000000004E-5</v>
      </c>
      <c r="W359" s="13">
        <v>2.8739170000000001E-7</v>
      </c>
      <c r="X359" s="14">
        <v>-8.2581350000000005E-6</v>
      </c>
      <c r="Y359" s="14">
        <v>1.5781229999999999E-5</v>
      </c>
      <c r="Z359" s="14">
        <v>9.8469599999999997E-5</v>
      </c>
      <c r="AA359" s="14">
        <v>2.2263480000000001E-4</v>
      </c>
      <c r="AB359" s="14">
        <v>1.3479630000000001E-4</v>
      </c>
      <c r="AC359" s="14">
        <v>4.5398839999999999E-5</v>
      </c>
      <c r="AD359" s="13">
        <v>-8.6762770000000007E-6</v>
      </c>
      <c r="AE359" s="13">
        <v>1.6885969999999999E-5</v>
      </c>
      <c r="AF359" s="13">
        <v>1.068619E-4</v>
      </c>
      <c r="AG359" s="13">
        <v>2.406911E-4</v>
      </c>
      <c r="AH359" s="13">
        <v>1.4702030000000001E-4</v>
      </c>
      <c r="AI359" s="13">
        <v>4.8552540000000003E-5</v>
      </c>
      <c r="AJ359" s="14">
        <v>-9.0599999999999997E-6</v>
      </c>
      <c r="AK359" s="14">
        <v>1.8600000000000001E-5</v>
      </c>
      <c r="AL359" s="14">
        <v>1.1900000000000001E-4</v>
      </c>
      <c r="AM359" s="14">
        <v>2.6800000000000001E-4</v>
      </c>
      <c r="AN359" s="14">
        <v>1.66E-4</v>
      </c>
      <c r="AO359" s="14">
        <v>5.3600000000000002E-5</v>
      </c>
    </row>
    <row r="360" spans="1:41" x14ac:dyDescent="0.2">
      <c r="A360" s="9">
        <v>300357</v>
      </c>
      <c r="B360" s="10">
        <v>10</v>
      </c>
      <c r="C360" s="10">
        <v>22</v>
      </c>
      <c r="D360" s="11">
        <v>0.84626858855497855</v>
      </c>
      <c r="E360" s="12">
        <v>131.06164496846901</v>
      </c>
      <c r="F360" s="13">
        <v>-4.6438079999999997E-5</v>
      </c>
      <c r="G360" s="13">
        <v>6.7489629999999997E-6</v>
      </c>
      <c r="H360" s="13">
        <v>-2.1136660000000001E-6</v>
      </c>
      <c r="I360" s="13">
        <v>-1.257261E-5</v>
      </c>
      <c r="J360" s="13">
        <v>-1.7383610000000001E-5</v>
      </c>
      <c r="K360" s="13">
        <v>1.3596800000000001E-4</v>
      </c>
      <c r="L360" s="14">
        <v>5.0121179999999999E-6</v>
      </c>
      <c r="M360" s="14">
        <v>-6.4245279999999998E-5</v>
      </c>
      <c r="N360" s="14">
        <v>2.653659E-6</v>
      </c>
      <c r="O360" s="14">
        <v>1.8289849999999999E-5</v>
      </c>
      <c r="P360" s="14">
        <v>1.272598E-5</v>
      </c>
      <c r="Q360" s="14">
        <v>-1.5028059999999999E-4</v>
      </c>
      <c r="R360" s="13">
        <v>1.1547379999999999E-5</v>
      </c>
      <c r="S360" s="13">
        <v>-1.094338E-5</v>
      </c>
      <c r="T360" s="13">
        <v>-5.1670720000000001E-5</v>
      </c>
      <c r="U360" s="13">
        <v>1.017606E-4</v>
      </c>
      <c r="V360" s="13">
        <v>8.9731899999999994E-5</v>
      </c>
      <c r="W360" s="13">
        <v>2.4402339999999998E-7</v>
      </c>
      <c r="X360" s="14">
        <v>-3.4273129999999999E-6</v>
      </c>
      <c r="Y360" s="14">
        <v>8.9919029999999993E-6</v>
      </c>
      <c r="Z360" s="14">
        <v>9.7294439999999997E-5</v>
      </c>
      <c r="AA360" s="14">
        <v>1.9778229999999999E-4</v>
      </c>
      <c r="AB360" s="14">
        <v>1.5722349999999999E-4</v>
      </c>
      <c r="AC360" s="14">
        <v>1.1655530000000001E-4</v>
      </c>
      <c r="AD360" s="13">
        <v>-3.5178329999999999E-6</v>
      </c>
      <c r="AE360" s="13">
        <v>9.6509409999999999E-6</v>
      </c>
      <c r="AF360" s="13">
        <v>1.057009E-4</v>
      </c>
      <c r="AG360" s="13">
        <v>2.14086E-4</v>
      </c>
      <c r="AH360" s="13">
        <v>1.7141659999999999E-4</v>
      </c>
      <c r="AI360" s="13">
        <v>1.2412919999999999E-4</v>
      </c>
      <c r="AJ360" s="14">
        <v>-3.4000000000000001E-6</v>
      </c>
      <c r="AK360" s="14">
        <v>1.06E-5</v>
      </c>
      <c r="AL360" s="14">
        <v>1.18E-4</v>
      </c>
      <c r="AM360" s="14">
        <v>2.3900000000000001E-4</v>
      </c>
      <c r="AN360" s="14">
        <v>1.93E-4</v>
      </c>
      <c r="AO360" s="14">
        <v>1.37E-4</v>
      </c>
    </row>
    <row r="361" spans="1:41" x14ac:dyDescent="0.2">
      <c r="A361" s="9">
        <v>300358</v>
      </c>
      <c r="B361" s="10">
        <v>10</v>
      </c>
      <c r="C361" s="10">
        <v>23</v>
      </c>
      <c r="D361" s="11">
        <v>0.84626858855497833</v>
      </c>
      <c r="E361" s="12">
        <v>138.44265455887131</v>
      </c>
      <c r="F361" s="13">
        <v>-3.4087549999999999E-5</v>
      </c>
      <c r="G361" s="13">
        <v>-4.8650519999999997E-6</v>
      </c>
      <c r="H361" s="13">
        <v>-2.3760159999999998E-6</v>
      </c>
      <c r="I361" s="13">
        <v>-1.3950179999999999E-5</v>
      </c>
      <c r="J361" s="13">
        <v>-2.305696E-5</v>
      </c>
      <c r="K361" s="13">
        <v>1.758772E-4</v>
      </c>
      <c r="L361" s="14">
        <v>-6.638666E-6</v>
      </c>
      <c r="M361" s="14">
        <v>-5.2287390000000003E-5</v>
      </c>
      <c r="N361" s="14">
        <v>2.3341280000000002E-6</v>
      </c>
      <c r="O361" s="14">
        <v>1.7200090000000001E-5</v>
      </c>
      <c r="P361" s="14">
        <v>1.4469740000000001E-5</v>
      </c>
      <c r="Q361" s="14">
        <v>-1.5761900000000001E-4</v>
      </c>
      <c r="R361" s="13">
        <v>1.309574E-5</v>
      </c>
      <c r="S361" s="13">
        <v>-9.1953550000000003E-6</v>
      </c>
      <c r="T361" s="13">
        <v>-5.1684970000000002E-5</v>
      </c>
      <c r="U361" s="13">
        <v>8.9420540000000005E-5</v>
      </c>
      <c r="V361" s="13">
        <v>1.022434E-4</v>
      </c>
      <c r="W361" s="13">
        <v>-5.8962399999999996E-7</v>
      </c>
      <c r="X361" s="14">
        <v>4.1149320000000002E-6</v>
      </c>
      <c r="Y361" s="14">
        <v>-3.4428460000000002E-7</v>
      </c>
      <c r="Z361" s="14">
        <v>9.6051269999999998E-5</v>
      </c>
      <c r="AA361" s="14">
        <v>1.703962E-4</v>
      </c>
      <c r="AB361" s="14">
        <v>1.7273700000000001E-4</v>
      </c>
      <c r="AC361" s="14">
        <v>1.119119E-4</v>
      </c>
      <c r="AD361" s="13">
        <v>4.5216640000000001E-6</v>
      </c>
      <c r="AE361" s="13">
        <v>-2.8633580000000002E-7</v>
      </c>
      <c r="AF361" s="13">
        <v>1.04447E-4</v>
      </c>
      <c r="AG361" s="13">
        <v>1.847757E-4</v>
      </c>
      <c r="AH361" s="13">
        <v>1.88433E-4</v>
      </c>
      <c r="AI361" s="13">
        <v>1.191861E-4</v>
      </c>
      <c r="AJ361" s="14">
        <v>5.4399999999999996E-6</v>
      </c>
      <c r="AK361" s="14">
        <v>-4.5200000000000002E-7</v>
      </c>
      <c r="AL361" s="14">
        <v>1.17E-4</v>
      </c>
      <c r="AM361" s="14">
        <v>2.0599999999999999E-4</v>
      </c>
      <c r="AN361" s="14">
        <v>2.13E-4</v>
      </c>
      <c r="AO361" s="14">
        <v>1.3100000000000001E-4</v>
      </c>
    </row>
    <row r="362" spans="1:41" x14ac:dyDescent="0.2">
      <c r="A362" s="9">
        <v>300359</v>
      </c>
      <c r="B362" s="10">
        <v>10</v>
      </c>
      <c r="C362" s="10">
        <v>24</v>
      </c>
      <c r="D362" s="11">
        <v>0.84626858855497833</v>
      </c>
      <c r="E362" s="12">
        <v>145.83304975541361</v>
      </c>
      <c r="F362" s="13">
        <v>-2.2650639999999999E-5</v>
      </c>
      <c r="G362" s="13">
        <v>-1.5547040000000001E-5</v>
      </c>
      <c r="H362" s="13">
        <v>-2.6663260000000001E-6</v>
      </c>
      <c r="I362" s="13">
        <v>-1.2583699999999999E-5</v>
      </c>
      <c r="J362" s="13">
        <v>-2.5800550000000002E-5</v>
      </c>
      <c r="K362" s="13">
        <v>1.1103920000000001E-4</v>
      </c>
      <c r="L362" s="14">
        <v>-1.498564E-5</v>
      </c>
      <c r="M362" s="14">
        <v>-4.2308780000000003E-5</v>
      </c>
      <c r="N362" s="14">
        <v>1.8385080000000001E-6</v>
      </c>
      <c r="O362" s="14">
        <v>1.6009239999999999E-5</v>
      </c>
      <c r="P362" s="14">
        <v>1.0984590000000001E-5</v>
      </c>
      <c r="Q362" s="14">
        <v>-7.6708110000000006E-5</v>
      </c>
      <c r="R362" s="13">
        <v>1.32397E-5</v>
      </c>
      <c r="S362" s="13">
        <v>-7.7093799999999997E-6</v>
      </c>
      <c r="T362" s="13">
        <v>-5.1515009999999998E-5</v>
      </c>
      <c r="U362" s="13">
        <v>7.3214110000000002E-5</v>
      </c>
      <c r="V362" s="13">
        <v>1.1507639999999999E-4</v>
      </c>
      <c r="W362" s="13">
        <v>-1.1532199999999999E-5</v>
      </c>
      <c r="X362" s="14">
        <v>7.9863229999999997E-6</v>
      </c>
      <c r="Y362" s="14">
        <v>-4.4623520000000002E-6</v>
      </c>
      <c r="Z362" s="14">
        <v>9.4603089999999995E-5</v>
      </c>
      <c r="AA362" s="14">
        <v>1.417569E-4</v>
      </c>
      <c r="AB362" s="14">
        <v>1.813838E-4</v>
      </c>
      <c r="AC362" s="14">
        <v>2.1615450000000001E-7</v>
      </c>
      <c r="AD362" s="13">
        <v>8.654787E-6</v>
      </c>
      <c r="AE362" s="13">
        <v>-4.6406220000000003E-6</v>
      </c>
      <c r="AF362" s="13">
        <v>1.029363E-4</v>
      </c>
      <c r="AG362" s="13">
        <v>1.5421510000000001E-4</v>
      </c>
      <c r="AH362" s="13">
        <v>1.980215E-4</v>
      </c>
      <c r="AI362" s="13">
        <v>6.1564560000000001E-8</v>
      </c>
      <c r="AJ362" s="14">
        <v>9.8500000000000006E-6</v>
      </c>
      <c r="AK362" s="14">
        <v>-5.2100000000000001E-6</v>
      </c>
      <c r="AL362" s="14">
        <v>1.15E-4</v>
      </c>
      <c r="AM362" s="14">
        <v>1.73E-4</v>
      </c>
      <c r="AN362" s="14">
        <v>2.24E-4</v>
      </c>
      <c r="AO362" s="14">
        <v>-2.8499999999999998E-6</v>
      </c>
    </row>
    <row r="363" spans="1:41" x14ac:dyDescent="0.2">
      <c r="A363" s="9">
        <v>300360</v>
      </c>
      <c r="B363" s="10">
        <v>10</v>
      </c>
      <c r="C363" s="10">
        <v>25</v>
      </c>
      <c r="D363" s="11">
        <v>0.84626858855497844</v>
      </c>
      <c r="E363" s="12">
        <v>154.1472114103174</v>
      </c>
      <c r="F363" s="13">
        <v>-2.525624E-5</v>
      </c>
      <c r="G363" s="13">
        <v>-1.830754E-5</v>
      </c>
      <c r="H363" s="13">
        <v>-2.9581760000000001E-6</v>
      </c>
      <c r="I363" s="13">
        <v>3.2020270000000001E-6</v>
      </c>
      <c r="J363" s="13">
        <v>-3.150494E-6</v>
      </c>
      <c r="K363" s="13">
        <v>-1.167001E-4</v>
      </c>
      <c r="L363" s="14">
        <v>-1.6529509999999999E-5</v>
      </c>
      <c r="M363" s="14">
        <v>-4.1083510000000001E-5</v>
      </c>
      <c r="N363" s="14">
        <v>1.5632229999999999E-6</v>
      </c>
      <c r="O363" s="14">
        <v>6.6312290000000003E-6</v>
      </c>
      <c r="P363" s="14">
        <v>-1.3252189999999999E-6</v>
      </c>
      <c r="Q363" s="14">
        <v>5.6169660000000003E-5</v>
      </c>
      <c r="R363" s="13">
        <v>1.3363029999999999E-5</v>
      </c>
      <c r="S363" s="13">
        <v>-7.1712460000000001E-6</v>
      </c>
      <c r="T363" s="13">
        <v>-5.1452709999999997E-5</v>
      </c>
      <c r="U363" s="13">
        <v>5.817271E-5</v>
      </c>
      <c r="V363" s="13">
        <v>1.1349940000000001E-4</v>
      </c>
      <c r="W363" s="13">
        <v>1.4635570000000001E-5</v>
      </c>
      <c r="X363" s="14">
        <v>7.0192450000000003E-6</v>
      </c>
      <c r="Y363" s="14">
        <v>-4.8989520000000004E-6</v>
      </c>
      <c r="Z363" s="14">
        <v>9.3312639999999994E-5</v>
      </c>
      <c r="AA363" s="14">
        <v>1.053358E-4</v>
      </c>
      <c r="AB363" s="14">
        <v>2.0240039999999999E-4</v>
      </c>
      <c r="AC363" s="14">
        <v>-6.6688240000000002E-6</v>
      </c>
      <c r="AD363" s="13">
        <v>7.6905849999999995E-6</v>
      </c>
      <c r="AE363" s="13">
        <v>-5.1332570000000003E-6</v>
      </c>
      <c r="AF363" s="13">
        <v>1.015771E-4</v>
      </c>
      <c r="AG363" s="13">
        <v>1.145991E-4</v>
      </c>
      <c r="AH363" s="13">
        <v>2.2065729999999999E-4</v>
      </c>
      <c r="AI363" s="13">
        <v>-4.9654870000000004E-6</v>
      </c>
      <c r="AJ363" s="14">
        <v>8.6999999999999997E-6</v>
      </c>
      <c r="AK363" s="14">
        <v>-5.7200000000000003E-6</v>
      </c>
      <c r="AL363" s="14">
        <v>1.1400000000000001E-4</v>
      </c>
      <c r="AM363" s="14">
        <v>1.2799999999999999E-4</v>
      </c>
      <c r="AN363" s="14">
        <v>2.4899999999999998E-4</v>
      </c>
      <c r="AO363" s="14">
        <v>-4.1099999999999996E-6</v>
      </c>
    </row>
    <row r="364" spans="1:41" x14ac:dyDescent="0.2">
      <c r="A364" s="9">
        <v>300361</v>
      </c>
      <c r="B364" s="10">
        <v>10</v>
      </c>
      <c r="C364" s="10">
        <v>26</v>
      </c>
      <c r="D364" s="11">
        <v>0.84626858855497855</v>
      </c>
      <c r="E364" s="12">
        <v>161.5376066068597</v>
      </c>
      <c r="F364" s="13">
        <v>-4.2884530000000001E-5</v>
      </c>
      <c r="G364" s="13">
        <v>-1.182622E-5</v>
      </c>
      <c r="H364" s="13">
        <v>-3.2428180000000002E-6</v>
      </c>
      <c r="I364" s="13">
        <v>-6.6703929999999997E-6</v>
      </c>
      <c r="J364" s="13">
        <v>-2.7860599999999999E-5</v>
      </c>
      <c r="K364" s="13">
        <v>-2.1977349999999999E-4</v>
      </c>
      <c r="L364" s="14">
        <v>-9.9851799999999992E-6</v>
      </c>
      <c r="M364" s="14">
        <v>-4.3981330000000001E-5</v>
      </c>
      <c r="N364" s="14">
        <v>1.0558999999999999E-6</v>
      </c>
      <c r="O364" s="14">
        <v>5.8682220000000002E-6</v>
      </c>
      <c r="P364" s="14">
        <v>2.3044419999999998E-6</v>
      </c>
      <c r="Q364" s="14">
        <v>7.1633290000000003E-5</v>
      </c>
      <c r="R364" s="13">
        <v>1.488564E-5</v>
      </c>
      <c r="S364" s="13">
        <v>-5.5474140000000004E-6</v>
      </c>
      <c r="T364" s="13">
        <v>-5.1704469999999997E-5</v>
      </c>
      <c r="U364" s="13">
        <v>4.1394160000000001E-5</v>
      </c>
      <c r="V364" s="13">
        <v>1.2944350000000001E-4</v>
      </c>
      <c r="W364" s="13">
        <v>1.976714E-6</v>
      </c>
      <c r="X364" s="14">
        <v>3.0198849999999998E-7</v>
      </c>
      <c r="Y364" s="14">
        <v>-3.7271869999999999E-6</v>
      </c>
      <c r="Z364" s="14">
        <v>9.2530720000000006E-5</v>
      </c>
      <c r="AA364" s="14">
        <v>7.7561749999999996E-5</v>
      </c>
      <c r="AB364" s="14">
        <v>2.1069599999999999E-4</v>
      </c>
      <c r="AC364" s="14">
        <v>-1.082263E-4</v>
      </c>
      <c r="AD364" s="13">
        <v>6.5888890000000003E-7</v>
      </c>
      <c r="AE364" s="13">
        <v>-3.9656090000000002E-6</v>
      </c>
      <c r="AF364" s="13">
        <v>1.0073099999999999E-4</v>
      </c>
      <c r="AG364" s="13">
        <v>8.4729350000000006E-5</v>
      </c>
      <c r="AH364" s="13">
        <v>2.296171E-4</v>
      </c>
      <c r="AI364" s="13">
        <v>-1.1476679999999999E-4</v>
      </c>
      <c r="AJ364" s="14">
        <v>9.5900000000000005E-7</v>
      </c>
      <c r="AK364" s="14">
        <v>-4.5399999999999997E-6</v>
      </c>
      <c r="AL364" s="14">
        <v>1.13E-4</v>
      </c>
      <c r="AM364" s="14">
        <v>9.5500000000000004E-5</v>
      </c>
      <c r="AN364" s="14">
        <v>2.5999999999999998E-4</v>
      </c>
      <c r="AO364" s="14">
        <v>-1.27E-4</v>
      </c>
    </row>
    <row r="365" spans="1:41" x14ac:dyDescent="0.2">
      <c r="A365" s="9">
        <v>300362</v>
      </c>
      <c r="B365" s="10">
        <v>10</v>
      </c>
      <c r="C365" s="10">
        <v>27</v>
      </c>
      <c r="D365" s="11">
        <v>0.84626858855497833</v>
      </c>
      <c r="E365" s="12">
        <v>168.918616197262</v>
      </c>
      <c r="F365" s="13">
        <v>-6.4671580000000005E-5</v>
      </c>
      <c r="G365" s="13">
        <v>-4.8295729999999998E-6</v>
      </c>
      <c r="H365" s="13">
        <v>-3.365683E-6</v>
      </c>
      <c r="I365" s="13">
        <v>-3.5107889999999998E-6</v>
      </c>
      <c r="J365" s="13">
        <v>-2.8788020000000001E-5</v>
      </c>
      <c r="K365" s="13">
        <v>-1.9679159999999999E-4</v>
      </c>
      <c r="L365" s="14">
        <v>-4.0518610000000001E-6</v>
      </c>
      <c r="M365" s="14">
        <v>-4.6167430000000003E-5</v>
      </c>
      <c r="N365" s="14">
        <v>6.4148200000000005E-7</v>
      </c>
      <c r="O365" s="14">
        <v>4.6528270000000003E-6</v>
      </c>
      <c r="P365" s="14">
        <v>-4.8981360000000005E-7</v>
      </c>
      <c r="Q365" s="14">
        <v>4.2359969999999999E-5</v>
      </c>
      <c r="R365" s="13">
        <v>1.5475269999999999E-5</v>
      </c>
      <c r="S365" s="13">
        <v>-3.249983E-6</v>
      </c>
      <c r="T365" s="13">
        <v>-5.1697470000000002E-5</v>
      </c>
      <c r="U365" s="13">
        <v>2.4511419999999998E-5</v>
      </c>
      <c r="V365" s="13">
        <v>1.3337559999999999E-4</v>
      </c>
      <c r="W365" s="13">
        <v>9.8707280000000006E-7</v>
      </c>
      <c r="X365" s="14">
        <v>-1.162851E-5</v>
      </c>
      <c r="Y365" s="14">
        <v>-1.3523820000000001E-6</v>
      </c>
      <c r="Z365" s="14">
        <v>9.1701330000000005E-5</v>
      </c>
      <c r="AA365" s="14">
        <v>5.1618820000000003E-5</v>
      </c>
      <c r="AB365" s="14">
        <v>2.2826850000000001E-4</v>
      </c>
      <c r="AC365" s="14">
        <v>-1.0954729999999999E-4</v>
      </c>
      <c r="AD365" s="13">
        <v>-1.201428E-5</v>
      </c>
      <c r="AE365" s="13">
        <v>-1.466613E-6</v>
      </c>
      <c r="AF365" s="13">
        <v>9.9805219999999999E-5</v>
      </c>
      <c r="AG365" s="13">
        <v>5.6468290000000002E-5</v>
      </c>
      <c r="AH365" s="13">
        <v>2.4816150000000001E-4</v>
      </c>
      <c r="AI365" s="13">
        <v>-1.1645050000000001E-4</v>
      </c>
      <c r="AJ365" s="14">
        <v>-1.31E-5</v>
      </c>
      <c r="AK365" s="14">
        <v>-1.84E-6</v>
      </c>
      <c r="AL365" s="14">
        <v>1.12E-4</v>
      </c>
      <c r="AM365" s="14">
        <v>6.3700000000000003E-5</v>
      </c>
      <c r="AN365" s="14">
        <v>2.7999999999999998E-4</v>
      </c>
      <c r="AO365" s="14">
        <v>-1.2899999999999999E-4</v>
      </c>
    </row>
    <row r="366" spans="1:41" x14ac:dyDescent="0.2">
      <c r="A366" s="9">
        <v>300363</v>
      </c>
      <c r="B366" s="10">
        <v>10</v>
      </c>
      <c r="C366" s="10">
        <v>28</v>
      </c>
      <c r="D366" s="11">
        <v>0.84626858855497844</v>
      </c>
      <c r="E366" s="12">
        <v>176.29962578766441</v>
      </c>
      <c r="F366" s="13">
        <v>-7.9291529999999993E-5</v>
      </c>
      <c r="G366" s="13">
        <v>-5.6974390000000003E-7</v>
      </c>
      <c r="H366" s="13">
        <v>-3.4288850000000001E-6</v>
      </c>
      <c r="I366" s="13">
        <v>-3.1160509999999998E-7</v>
      </c>
      <c r="J366" s="13">
        <v>-2.773241E-5</v>
      </c>
      <c r="K366" s="13">
        <v>-7.7176199999999995E-5</v>
      </c>
      <c r="L366" s="14">
        <v>-9.2517600000000003E-7</v>
      </c>
      <c r="M366" s="14">
        <v>-4.6958890000000001E-5</v>
      </c>
      <c r="N366" s="14">
        <v>2.5395999999999998E-7</v>
      </c>
      <c r="O366" s="14">
        <v>4.5446660000000002E-6</v>
      </c>
      <c r="P366" s="14">
        <v>-3.3019239999999999E-6</v>
      </c>
      <c r="Q366" s="14">
        <v>1.5414240000000002E-5</v>
      </c>
      <c r="R366" s="13">
        <v>1.5719160000000001E-5</v>
      </c>
      <c r="S366" s="13">
        <v>-6.0124739999999995E-7</v>
      </c>
      <c r="T366" s="13">
        <v>-5.1677929999999997E-5</v>
      </c>
      <c r="U366" s="13">
        <v>7.5965970000000004E-6</v>
      </c>
      <c r="V366" s="13">
        <v>1.3518819999999999E-4</v>
      </c>
      <c r="W366" s="13">
        <v>3.1874260000000002E-7</v>
      </c>
      <c r="X366" s="14">
        <v>-2.0057739999999999E-5</v>
      </c>
      <c r="Y366" s="14">
        <v>-6.7383360000000003E-7</v>
      </c>
      <c r="Z366" s="14">
        <v>9.0956800000000003E-5</v>
      </c>
      <c r="AA366" s="14">
        <v>2.1488489999999999E-5</v>
      </c>
      <c r="AB366" s="14">
        <v>2.388248E-4</v>
      </c>
      <c r="AC366" s="14">
        <v>-3.9501849999999999E-5</v>
      </c>
      <c r="AD366" s="13">
        <v>-2.09882E-5</v>
      </c>
      <c r="AE366" s="13">
        <v>-7.3413930000000004E-7</v>
      </c>
      <c r="AF366" s="13">
        <v>9.896735E-5</v>
      </c>
      <c r="AG366" s="13">
        <v>2.3625199999999999E-5</v>
      </c>
      <c r="AH366" s="13">
        <v>2.5916889999999998E-4</v>
      </c>
      <c r="AI366" s="13">
        <v>-4.2226640000000003E-5</v>
      </c>
      <c r="AJ366" s="14">
        <v>-2.3099999999999999E-5</v>
      </c>
      <c r="AK366" s="14">
        <v>-1.0699999999999999E-6</v>
      </c>
      <c r="AL366" s="14">
        <v>1.11E-4</v>
      </c>
      <c r="AM366" s="14">
        <v>2.6599999999999999E-5</v>
      </c>
      <c r="AN366" s="14">
        <v>2.92E-4</v>
      </c>
      <c r="AO366" s="14">
        <v>-4.71E-5</v>
      </c>
    </row>
    <row r="367" spans="1:41" x14ac:dyDescent="0.2">
      <c r="A367" s="9">
        <v>300364</v>
      </c>
      <c r="B367" s="10">
        <v>10</v>
      </c>
      <c r="C367" s="10">
        <v>29</v>
      </c>
      <c r="D367" s="11">
        <v>0.84626858855497833</v>
      </c>
      <c r="E367" s="12">
        <v>-176.31936462193329</v>
      </c>
      <c r="F367" s="13">
        <v>-7.9435329999999997E-5</v>
      </c>
      <c r="G367" s="13">
        <v>2.0192500000000002E-6</v>
      </c>
      <c r="H367" s="13">
        <v>-3.4203379999999999E-6</v>
      </c>
      <c r="I367" s="13">
        <v>2.930864E-6</v>
      </c>
      <c r="J367" s="13">
        <v>-2.942655E-5</v>
      </c>
      <c r="K367" s="13">
        <v>7.6673889999999997E-5</v>
      </c>
      <c r="L367" s="14">
        <v>8.1807480000000001E-7</v>
      </c>
      <c r="M367" s="14">
        <v>-4.6751369999999999E-5</v>
      </c>
      <c r="N367" s="14">
        <v>-1.4968600000000001E-7</v>
      </c>
      <c r="O367" s="14">
        <v>4.6765820000000002E-6</v>
      </c>
      <c r="P367" s="14">
        <v>-2.390713E-6</v>
      </c>
      <c r="Q367" s="14">
        <v>1.5665890000000001E-5</v>
      </c>
      <c r="R367" s="13">
        <v>1.5559829999999998E-5</v>
      </c>
      <c r="S367" s="13">
        <v>2.0979310000000001E-6</v>
      </c>
      <c r="T367" s="13">
        <v>-5.1558979999999997E-5</v>
      </c>
      <c r="U367" s="13">
        <v>-6.5779549999999998E-6</v>
      </c>
      <c r="V367" s="13">
        <v>1.250837E-4</v>
      </c>
      <c r="W367" s="13">
        <v>1.628525E-7</v>
      </c>
      <c r="X367" s="14">
        <v>-2.000792E-5</v>
      </c>
      <c r="Y367" s="14">
        <v>-7.4118819999999996E-7</v>
      </c>
      <c r="Z367" s="14">
        <v>9.0370049999999994E-5</v>
      </c>
      <c r="AA367" s="14">
        <v>-1.1508199999999999E-5</v>
      </c>
      <c r="AB367" s="14">
        <v>2.4156690000000001E-4</v>
      </c>
      <c r="AC367" s="14">
        <v>4.6475820000000001E-5</v>
      </c>
      <c r="AD367" s="13">
        <v>-2.094665E-5</v>
      </c>
      <c r="AE367" s="13">
        <v>-7.956501E-7</v>
      </c>
      <c r="AF367" s="13">
        <v>9.8304410000000001E-5</v>
      </c>
      <c r="AG367" s="13">
        <v>-1.214481E-5</v>
      </c>
      <c r="AH367" s="13">
        <v>2.6193640000000002E-4</v>
      </c>
      <c r="AI367" s="13">
        <v>4.9383079999999997E-5</v>
      </c>
      <c r="AJ367" s="14">
        <v>-2.3E-5</v>
      </c>
      <c r="AK367" s="14">
        <v>-1.1799999999999999E-6</v>
      </c>
      <c r="AL367" s="14">
        <v>1.11E-4</v>
      </c>
      <c r="AM367" s="14">
        <v>-1.36E-5</v>
      </c>
      <c r="AN367" s="14">
        <v>2.9500000000000001E-4</v>
      </c>
      <c r="AO367" s="14">
        <v>5.5099999999999998E-5</v>
      </c>
    </row>
    <row r="368" spans="1:41" x14ac:dyDescent="0.2">
      <c r="A368" s="9">
        <v>300365</v>
      </c>
      <c r="B368" s="10">
        <v>10</v>
      </c>
      <c r="C368" s="10">
        <v>30</v>
      </c>
      <c r="D368" s="11">
        <v>0.84626858855497833</v>
      </c>
      <c r="E368" s="12">
        <v>-168.93835503153099</v>
      </c>
      <c r="F368" s="13">
        <v>-6.488617E-5</v>
      </c>
      <c r="G368" s="13">
        <v>5.6388960000000002E-6</v>
      </c>
      <c r="H368" s="13">
        <v>-3.3549689999999998E-6</v>
      </c>
      <c r="I368" s="13">
        <v>6.0089180000000003E-6</v>
      </c>
      <c r="J368" s="13">
        <v>-2.9017899999999999E-5</v>
      </c>
      <c r="K368" s="13">
        <v>1.981308E-4</v>
      </c>
      <c r="L368" s="14">
        <v>3.9020509999999996E-6</v>
      </c>
      <c r="M368" s="14">
        <v>-4.5797180000000001E-5</v>
      </c>
      <c r="N368" s="14">
        <v>-5.0365899999999997E-7</v>
      </c>
      <c r="O368" s="14">
        <v>6.6555559999999999E-6</v>
      </c>
      <c r="P368" s="14">
        <v>-5.8555439999999996E-6</v>
      </c>
      <c r="Q368" s="14">
        <v>4.261145E-5</v>
      </c>
      <c r="R368" s="13">
        <v>1.523034E-5</v>
      </c>
      <c r="S368" s="13">
        <v>4.4979809999999997E-6</v>
      </c>
      <c r="T368" s="13">
        <v>-5.1698340000000002E-5</v>
      </c>
      <c r="U368" s="13">
        <v>-2.66588E-5</v>
      </c>
      <c r="V368" s="13">
        <v>1.3293920000000001E-4</v>
      </c>
      <c r="W368" s="13">
        <v>1.2995E-7</v>
      </c>
      <c r="X368" s="14">
        <v>-1.1425470000000001E-5</v>
      </c>
      <c r="Y368" s="14">
        <v>1.2935829999999999E-7</v>
      </c>
      <c r="Z368" s="14">
        <v>9.0089579999999997E-5</v>
      </c>
      <c r="AA368" s="14">
        <v>-4.4407080000000002E-5</v>
      </c>
      <c r="AB368" s="14">
        <v>2.3616779999999999E-4</v>
      </c>
      <c r="AC368" s="14">
        <v>1.195259E-4</v>
      </c>
      <c r="AD368" s="13">
        <v>-1.1827999999999999E-5</v>
      </c>
      <c r="AE368" s="13">
        <v>1.3418670000000001E-7</v>
      </c>
      <c r="AF368" s="13">
        <v>9.7972580000000003E-5</v>
      </c>
      <c r="AG368" s="13">
        <v>-4.7907539999999998E-5</v>
      </c>
      <c r="AH368" s="13">
        <v>2.5621550000000002E-4</v>
      </c>
      <c r="AI368" s="13">
        <v>1.2701680000000001E-4</v>
      </c>
      <c r="AJ368" s="14">
        <v>-1.2799999999999999E-5</v>
      </c>
      <c r="AK368" s="14">
        <v>-1.8099999999999999E-7</v>
      </c>
      <c r="AL368" s="14">
        <v>1.1E-4</v>
      </c>
      <c r="AM368" s="14">
        <v>-5.3900000000000002E-5</v>
      </c>
      <c r="AN368" s="14">
        <v>2.8899999999999998E-4</v>
      </c>
      <c r="AO368" s="14">
        <v>1.4100000000000001E-4</v>
      </c>
    </row>
    <row r="369" spans="1:41" x14ac:dyDescent="0.2">
      <c r="A369" s="9">
        <v>300366</v>
      </c>
      <c r="B369" s="10">
        <v>10</v>
      </c>
      <c r="C369" s="10">
        <v>31</v>
      </c>
      <c r="D369" s="11">
        <v>0.84626858855497855</v>
      </c>
      <c r="E369" s="12">
        <v>-161.55734544112869</v>
      </c>
      <c r="F369" s="13">
        <v>-4.275617E-5</v>
      </c>
      <c r="G369" s="13">
        <v>1.16435E-5</v>
      </c>
      <c r="H369" s="13">
        <v>-3.2094219999999999E-6</v>
      </c>
      <c r="I369" s="13">
        <v>9.9008589999999999E-6</v>
      </c>
      <c r="J369" s="13">
        <v>-3.0970489999999997E-5</v>
      </c>
      <c r="K369" s="13">
        <v>2.244406E-4</v>
      </c>
      <c r="L369" s="14">
        <v>9.8698860000000002E-6</v>
      </c>
      <c r="M369" s="14">
        <v>-4.361876E-5</v>
      </c>
      <c r="N369" s="14">
        <v>-8.9062590000000003E-7</v>
      </c>
      <c r="O369" s="14">
        <v>9.2865589999999997E-6</v>
      </c>
      <c r="P369" s="14">
        <v>-9.3812999999999994E-6</v>
      </c>
      <c r="Q369" s="14">
        <v>7.3504649999999998E-5</v>
      </c>
      <c r="R369" s="13">
        <v>1.4479889999999999E-5</v>
      </c>
      <c r="S369" s="13">
        <v>6.7114190000000001E-6</v>
      </c>
      <c r="T369" s="13">
        <v>-5.1727800000000003E-5</v>
      </c>
      <c r="U369" s="13">
        <v>-4.3672640000000002E-5</v>
      </c>
      <c r="V369" s="13">
        <v>1.2845559999999999E-4</v>
      </c>
      <c r="W369" s="13">
        <v>-6.6261600000000004E-7</v>
      </c>
      <c r="X369" s="14">
        <v>9.2776959999999998E-7</v>
      </c>
      <c r="Y369" s="14">
        <v>2.1705330000000001E-6</v>
      </c>
      <c r="Z369" s="14">
        <v>8.9950819999999994E-5</v>
      </c>
      <c r="AA369" s="14">
        <v>-7.2693780000000004E-5</v>
      </c>
      <c r="AB369" s="14">
        <v>2.2332339999999999E-4</v>
      </c>
      <c r="AC369" s="14">
        <v>1.17271E-4</v>
      </c>
      <c r="AD369" s="13">
        <v>1.3002700000000001E-6</v>
      </c>
      <c r="AE369" s="13">
        <v>2.3053260000000001E-6</v>
      </c>
      <c r="AF369" s="13">
        <v>9.7794069999999997E-5</v>
      </c>
      <c r="AG369" s="13">
        <v>-7.8651790000000004E-5</v>
      </c>
      <c r="AH369" s="13">
        <v>2.4270199999999999E-4</v>
      </c>
      <c r="AI369" s="13">
        <v>1.2463559999999999E-4</v>
      </c>
      <c r="AJ369" s="14">
        <v>1.73E-6</v>
      </c>
      <c r="AK369" s="14">
        <v>2.2000000000000001E-6</v>
      </c>
      <c r="AL369" s="14">
        <v>1.1E-4</v>
      </c>
      <c r="AM369" s="14">
        <v>-8.8499999999999996E-5</v>
      </c>
      <c r="AN369" s="14">
        <v>2.7399999999999999E-4</v>
      </c>
      <c r="AO369" s="14">
        <v>1.3799999999999999E-4</v>
      </c>
    </row>
    <row r="370" spans="1:41" x14ac:dyDescent="0.2">
      <c r="A370" s="9">
        <v>300367</v>
      </c>
      <c r="B370" s="10">
        <v>10</v>
      </c>
      <c r="C370" s="10">
        <v>32</v>
      </c>
      <c r="D370" s="11">
        <v>0.84626858855497844</v>
      </c>
      <c r="E370" s="12">
        <v>-154.1669502445863</v>
      </c>
      <c r="F370" s="13">
        <v>-2.4173200000000001E-5</v>
      </c>
      <c r="G370" s="13">
        <v>1.586469E-5</v>
      </c>
      <c r="H370" s="13">
        <v>-2.9253580000000001E-6</v>
      </c>
      <c r="I370" s="13">
        <v>9.3322789999999996E-6</v>
      </c>
      <c r="J370" s="13">
        <v>-2.8662440000000001E-5</v>
      </c>
      <c r="K370" s="13">
        <v>1.219508E-4</v>
      </c>
      <c r="L370" s="14">
        <v>1.6426099999999998E-5</v>
      </c>
      <c r="M370" s="14">
        <v>-4.078621E-5</v>
      </c>
      <c r="N370" s="14">
        <v>-1.389852E-6</v>
      </c>
      <c r="O370" s="14">
        <v>1.314735E-5</v>
      </c>
      <c r="P370" s="14">
        <v>-1.093138E-5</v>
      </c>
      <c r="Q370" s="14">
        <v>5.7808730000000003E-5</v>
      </c>
      <c r="R370" s="13">
        <v>1.326513E-5</v>
      </c>
      <c r="S370" s="13">
        <v>7.5931880000000001E-6</v>
      </c>
      <c r="T370" s="13">
        <v>-5.1567840000000001E-5</v>
      </c>
      <c r="U370" s="13">
        <v>-6.2907699999999994E-5</v>
      </c>
      <c r="V370" s="13">
        <v>1.207756E-4</v>
      </c>
      <c r="W370" s="13">
        <v>-1.134693E-5</v>
      </c>
      <c r="X370" s="14">
        <v>6.9669449999999999E-6</v>
      </c>
      <c r="Y370" s="14">
        <v>3.6740100000000002E-6</v>
      </c>
      <c r="Z370" s="14">
        <v>8.9843109999999994E-5</v>
      </c>
      <c r="AA370" s="14">
        <v>-9.8141599999999996E-5</v>
      </c>
      <c r="AB370" s="14">
        <v>2.06271E-4</v>
      </c>
      <c r="AC370" s="14">
        <v>4.2248620000000002E-6</v>
      </c>
      <c r="AD370" s="13">
        <v>7.6501290000000008E-6</v>
      </c>
      <c r="AE370" s="13">
        <v>3.8952499999999997E-6</v>
      </c>
      <c r="AF370" s="13">
        <v>9.7627879999999999E-5</v>
      </c>
      <c r="AG370" s="13">
        <v>-1.062391E-4</v>
      </c>
      <c r="AH370" s="13">
        <v>2.2473250000000001E-4</v>
      </c>
      <c r="AI370" s="13">
        <v>3.341687E-6</v>
      </c>
      <c r="AJ370" s="14">
        <v>8.7299999999999994E-6</v>
      </c>
      <c r="AK370" s="14">
        <v>3.9600000000000002E-6</v>
      </c>
      <c r="AL370" s="14">
        <v>1.1E-4</v>
      </c>
      <c r="AM370" s="14">
        <v>-1.1900000000000001E-4</v>
      </c>
      <c r="AN370" s="14">
        <v>2.5399999999999999E-4</v>
      </c>
      <c r="AO370" s="14">
        <v>2.9399999999999998E-6</v>
      </c>
    </row>
    <row r="371" spans="1:41" x14ac:dyDescent="0.2">
      <c r="A371" s="9">
        <v>300368</v>
      </c>
      <c r="B371" s="10">
        <v>10</v>
      </c>
      <c r="C371" s="10">
        <v>33</v>
      </c>
      <c r="D371" s="11">
        <v>0.84626858855497833</v>
      </c>
      <c r="E371" s="12">
        <v>-145.8527885896826</v>
      </c>
      <c r="F371" s="13">
        <v>-2.204181E-5</v>
      </c>
      <c r="G371" s="13">
        <v>1.467366E-5</v>
      </c>
      <c r="H371" s="13">
        <v>-2.8328790000000001E-6</v>
      </c>
      <c r="I371" s="13">
        <v>-1.7006099999999999E-6</v>
      </c>
      <c r="J371" s="13">
        <v>-3.80069E-6</v>
      </c>
      <c r="K371" s="13">
        <v>-1.069944E-4</v>
      </c>
      <c r="L371" s="14">
        <v>1.645169E-5</v>
      </c>
      <c r="M371" s="14">
        <v>-4.4297939999999998E-5</v>
      </c>
      <c r="N371" s="14">
        <v>-1.7802440000000001E-6</v>
      </c>
      <c r="O371" s="14">
        <v>5.9810330000000003E-6</v>
      </c>
      <c r="P371" s="14">
        <v>3.5774179999999999E-6</v>
      </c>
      <c r="Q371" s="14">
        <v>-7.2980419999999998E-5</v>
      </c>
      <c r="R371" s="13">
        <v>1.2855860000000001E-5</v>
      </c>
      <c r="S371" s="13">
        <v>7.9770059999999998E-6</v>
      </c>
      <c r="T371" s="13">
        <v>-5.1505470000000001E-5</v>
      </c>
      <c r="U371" s="13">
        <v>-6.9115839999999996E-5</v>
      </c>
      <c r="V371" s="13">
        <v>1.06882E-4</v>
      </c>
      <c r="W371" s="13">
        <v>1.444038E-5</v>
      </c>
      <c r="X371" s="14">
        <v>7.6385199999999995E-6</v>
      </c>
      <c r="Y371" s="14">
        <v>2.996452E-6</v>
      </c>
      <c r="Z371" s="14">
        <v>9.0189270000000005E-5</v>
      </c>
      <c r="AA371" s="14">
        <v>-1.3337630000000001E-4</v>
      </c>
      <c r="AB371" s="14">
        <v>1.8700729999999999E-4</v>
      </c>
      <c r="AC371" s="14">
        <v>3.6721040000000001E-6</v>
      </c>
      <c r="AD371" s="13">
        <v>8.3185759999999996E-6</v>
      </c>
      <c r="AE371" s="13">
        <v>3.183712E-6</v>
      </c>
      <c r="AF371" s="13">
        <v>9.7900579999999994E-5</v>
      </c>
      <c r="AG371" s="13">
        <v>-1.4404899999999999E-4</v>
      </c>
      <c r="AH371" s="13">
        <v>2.034703E-4</v>
      </c>
      <c r="AI371" s="13">
        <v>4.554616E-6</v>
      </c>
      <c r="AJ371" s="14">
        <v>9.5100000000000004E-6</v>
      </c>
      <c r="AK371" s="14">
        <v>3.2100000000000002E-6</v>
      </c>
      <c r="AL371" s="14">
        <v>1.1E-4</v>
      </c>
      <c r="AM371" s="14">
        <v>-1.6100000000000001E-4</v>
      </c>
      <c r="AN371" s="14">
        <v>2.2900000000000001E-4</v>
      </c>
      <c r="AO371" s="14">
        <v>6.9800000000000001E-6</v>
      </c>
    </row>
    <row r="372" spans="1:41" x14ac:dyDescent="0.2">
      <c r="A372" s="9">
        <v>300369</v>
      </c>
      <c r="B372" s="10">
        <v>10</v>
      </c>
      <c r="C372" s="10">
        <v>34</v>
      </c>
      <c r="D372" s="11">
        <v>0.84626858855497833</v>
      </c>
      <c r="E372" s="12">
        <v>-138.46239339314019</v>
      </c>
      <c r="F372" s="13">
        <v>-3.4262520000000001E-5</v>
      </c>
      <c r="G372" s="13">
        <v>5.0072579999999996E-6</v>
      </c>
      <c r="H372" s="13">
        <v>-2.5358450000000001E-6</v>
      </c>
      <c r="I372" s="13">
        <v>9.5837109999999995E-6</v>
      </c>
      <c r="J372" s="13">
        <v>-1.525253E-5</v>
      </c>
      <c r="K372" s="13">
        <v>-1.7192299999999999E-4</v>
      </c>
      <c r="L372" s="14">
        <v>6.8482940000000004E-6</v>
      </c>
      <c r="M372" s="14">
        <v>-5.2603340000000001E-5</v>
      </c>
      <c r="N372" s="14">
        <v>-2.2804129999999999E-6</v>
      </c>
      <c r="O372" s="14">
        <v>1.8476290000000001E-5</v>
      </c>
      <c r="P372" s="14">
        <v>-1.394966E-5</v>
      </c>
      <c r="Q372" s="14">
        <v>-1.5451279999999999E-4</v>
      </c>
      <c r="R372" s="13">
        <v>1.2203230000000001E-5</v>
      </c>
      <c r="S372" s="13">
        <v>1.010678E-5</v>
      </c>
      <c r="T372" s="13">
        <v>-5.1747260000000002E-5</v>
      </c>
      <c r="U372" s="13">
        <v>-9.1358919999999998E-5</v>
      </c>
      <c r="V372" s="13">
        <v>1.0033169999999999E-4</v>
      </c>
      <c r="W372" s="13">
        <v>2.0408999999999998E-6</v>
      </c>
      <c r="X372" s="14">
        <v>4.0336130000000004E-6</v>
      </c>
      <c r="Y372" s="14">
        <v>-1.745182E-6</v>
      </c>
      <c r="Z372" s="14">
        <v>9.077969E-5</v>
      </c>
      <c r="AA372" s="14">
        <v>-1.5820830000000001E-4</v>
      </c>
      <c r="AB372" s="14">
        <v>1.6904720000000001E-4</v>
      </c>
      <c r="AC372" s="14">
        <v>-1.026934E-4</v>
      </c>
      <c r="AD372" s="13">
        <v>4.4992580000000004E-6</v>
      </c>
      <c r="AE372" s="13">
        <v>-1.8247690000000001E-6</v>
      </c>
      <c r="AF372" s="13">
        <v>9.8435020000000003E-5</v>
      </c>
      <c r="AG372" s="13">
        <v>-1.7090900000000001E-4</v>
      </c>
      <c r="AH372" s="13">
        <v>1.8428459999999999E-4</v>
      </c>
      <c r="AI372" s="13">
        <v>-1.091287E-4</v>
      </c>
      <c r="AJ372" s="14">
        <v>5.4099999999999999E-6</v>
      </c>
      <c r="AK372" s="14">
        <v>-2.2699999999999999E-6</v>
      </c>
      <c r="AL372" s="14">
        <v>1.1E-4</v>
      </c>
      <c r="AM372" s="14">
        <v>-1.9100000000000001E-4</v>
      </c>
      <c r="AN372" s="14">
        <v>2.0799999999999999E-4</v>
      </c>
      <c r="AO372" s="14">
        <v>-1.2E-4</v>
      </c>
    </row>
    <row r="373" spans="1:41" x14ac:dyDescent="0.2">
      <c r="A373" s="9">
        <v>300370</v>
      </c>
      <c r="B373" s="10">
        <v>10</v>
      </c>
      <c r="C373" s="10">
        <v>35</v>
      </c>
      <c r="D373" s="11">
        <v>0.84626858855497833</v>
      </c>
      <c r="E373" s="12">
        <v>-131.08138380273789</v>
      </c>
      <c r="F373" s="13">
        <v>-4.6947699999999998E-5</v>
      </c>
      <c r="G373" s="13">
        <v>-6.1810300000000002E-6</v>
      </c>
      <c r="H373" s="13">
        <v>-2.2383810000000001E-6</v>
      </c>
      <c r="I373" s="13">
        <v>9.2057859999999992E-6</v>
      </c>
      <c r="J373" s="13">
        <v>-1.199474E-5</v>
      </c>
      <c r="K373" s="13">
        <v>-1.350806E-4</v>
      </c>
      <c r="L373" s="14">
        <v>-5.4033170000000003E-6</v>
      </c>
      <c r="M373" s="14">
        <v>-6.3891319999999997E-5</v>
      </c>
      <c r="N373" s="14">
        <v>-2.5940259999999999E-6</v>
      </c>
      <c r="O373" s="14">
        <v>2.1446100000000001E-5</v>
      </c>
      <c r="P373" s="14">
        <v>-1.320639E-5</v>
      </c>
      <c r="Q373" s="14">
        <v>-1.4924649999999999E-4</v>
      </c>
      <c r="R373" s="13">
        <v>1.0515059999999999E-5</v>
      </c>
      <c r="S373" s="13">
        <v>1.1774260000000001E-5</v>
      </c>
      <c r="T373" s="13">
        <v>-5.1724970000000002E-5</v>
      </c>
      <c r="U373" s="13">
        <v>-1.03248E-4</v>
      </c>
      <c r="V373" s="13">
        <v>8.7703470000000003E-5</v>
      </c>
      <c r="W373" s="13">
        <v>1.10318E-6</v>
      </c>
      <c r="X373" s="14">
        <v>-3.5952069999999999E-6</v>
      </c>
      <c r="Y373" s="14">
        <v>-1.054256E-5</v>
      </c>
      <c r="Z373" s="14">
        <v>9.1364739999999999E-5</v>
      </c>
      <c r="AA373" s="14">
        <v>-1.870354E-4</v>
      </c>
      <c r="AB373" s="14">
        <v>1.5515169999999999E-4</v>
      </c>
      <c r="AC373" s="14">
        <v>-1.059202E-4</v>
      </c>
      <c r="AD373" s="13">
        <v>-3.6325960000000001E-6</v>
      </c>
      <c r="AE373" s="13">
        <v>-1.1174660000000001E-5</v>
      </c>
      <c r="AF373" s="13">
        <v>9.8939090000000002E-5</v>
      </c>
      <c r="AG373" s="13">
        <v>-2.016016E-4</v>
      </c>
      <c r="AH373" s="13">
        <v>1.6894760000000001E-4</v>
      </c>
      <c r="AI373" s="13">
        <v>-1.127466E-4</v>
      </c>
      <c r="AJ373" s="14">
        <v>-3.54E-6</v>
      </c>
      <c r="AK373" s="14">
        <v>-1.26E-5</v>
      </c>
      <c r="AL373" s="14">
        <v>1.11E-4</v>
      </c>
      <c r="AM373" s="14">
        <v>-2.2499999999999999E-4</v>
      </c>
      <c r="AN373" s="14">
        <v>1.9100000000000001E-4</v>
      </c>
      <c r="AO373" s="14">
        <v>-1.25E-4</v>
      </c>
    </row>
    <row r="374" spans="1:41" x14ac:dyDescent="0.2">
      <c r="A374" s="9">
        <v>300371</v>
      </c>
      <c r="B374" s="10">
        <v>10</v>
      </c>
      <c r="C374" s="10">
        <v>36</v>
      </c>
      <c r="D374" s="11">
        <v>0.84626858855497833</v>
      </c>
      <c r="E374" s="12">
        <v>-123.7003742123356</v>
      </c>
      <c r="F374" s="13">
        <v>-5.4394729999999998E-5</v>
      </c>
      <c r="G374" s="13">
        <v>-1.3448999999999999E-5</v>
      </c>
      <c r="H374" s="13">
        <v>-1.9343779999999999E-6</v>
      </c>
      <c r="I374" s="13">
        <v>7.4862429999999997E-6</v>
      </c>
      <c r="J374" s="13">
        <v>-9.0467560000000008E-6</v>
      </c>
      <c r="K374" s="13">
        <v>-5.1937229999999997E-5</v>
      </c>
      <c r="L374" s="14">
        <v>-1.380443E-5</v>
      </c>
      <c r="M374" s="14">
        <v>-7.1855690000000003E-5</v>
      </c>
      <c r="N374" s="14">
        <v>-2.8425209999999998E-6</v>
      </c>
      <c r="O374" s="14">
        <v>2.3230320000000002E-5</v>
      </c>
      <c r="P374" s="14">
        <v>-1.109977E-5</v>
      </c>
      <c r="Q374" s="14">
        <v>-5.9129429999999999E-5</v>
      </c>
      <c r="R374" s="13">
        <v>8.3512730000000003E-6</v>
      </c>
      <c r="S374" s="13">
        <v>1.332093E-5</v>
      </c>
      <c r="T374" s="13">
        <v>-5.1687310000000003E-5</v>
      </c>
      <c r="U374" s="13">
        <v>-1.133172E-4</v>
      </c>
      <c r="V374" s="13">
        <v>7.3989290000000006E-5</v>
      </c>
      <c r="W374" s="13">
        <v>4.438107E-7</v>
      </c>
      <c r="X374" s="14">
        <v>-8.3276430000000007E-6</v>
      </c>
      <c r="Y374" s="14">
        <v>-1.7304099999999999E-5</v>
      </c>
      <c r="Z374" s="14">
        <v>9.2006420000000002E-5</v>
      </c>
      <c r="AA374" s="14">
        <v>-2.128066E-4</v>
      </c>
      <c r="AB374" s="14">
        <v>1.3390210000000001E-4</v>
      </c>
      <c r="AC374" s="14">
        <v>-3.95258E-5</v>
      </c>
      <c r="AD374" s="13">
        <v>-8.7164569999999993E-6</v>
      </c>
      <c r="AE374" s="13">
        <v>-1.8371559999999999E-5</v>
      </c>
      <c r="AF374" s="13">
        <v>9.9490830000000002E-5</v>
      </c>
      <c r="AG374" s="13">
        <v>-2.2914349999999999E-4</v>
      </c>
      <c r="AH374" s="13">
        <v>1.457795E-4</v>
      </c>
      <c r="AI374" s="13">
        <v>-4.2440349999999998E-5</v>
      </c>
      <c r="AJ374" s="14">
        <v>-9.1800000000000002E-6</v>
      </c>
      <c r="AK374" s="14">
        <v>-2.05E-5</v>
      </c>
      <c r="AL374" s="14">
        <v>1.11E-4</v>
      </c>
      <c r="AM374" s="14">
        <v>-2.5500000000000002E-4</v>
      </c>
      <c r="AN374" s="14">
        <v>1.64E-4</v>
      </c>
      <c r="AO374" s="14">
        <v>-4.6900000000000002E-5</v>
      </c>
    </row>
    <row r="375" spans="1:41" x14ac:dyDescent="0.2">
      <c r="A375" s="9">
        <v>300372</v>
      </c>
      <c r="B375" s="10">
        <v>10</v>
      </c>
      <c r="C375" s="10">
        <v>37</v>
      </c>
      <c r="D375" s="11">
        <v>0.84626858855497844</v>
      </c>
      <c r="E375" s="12">
        <v>-116.3193646219333</v>
      </c>
      <c r="F375" s="13">
        <v>-5.6150960000000002E-5</v>
      </c>
      <c r="G375" s="13">
        <v>-1.426132E-5</v>
      </c>
      <c r="H375" s="13">
        <v>-1.5805369999999999E-6</v>
      </c>
      <c r="I375" s="13">
        <v>9.6567289999999995E-6</v>
      </c>
      <c r="J375" s="13">
        <v>-8.5597629999999994E-6</v>
      </c>
      <c r="K375" s="13">
        <v>2.476988E-5</v>
      </c>
      <c r="L375" s="14">
        <v>-1.5462489999999999E-5</v>
      </c>
      <c r="M375" s="14">
        <v>-7.0035750000000001E-5</v>
      </c>
      <c r="N375" s="14">
        <v>-3.0369429999999998E-6</v>
      </c>
      <c r="O375" s="14">
        <v>2.5543370000000001E-5</v>
      </c>
      <c r="P375" s="14">
        <v>-9.1165789999999993E-6</v>
      </c>
      <c r="Q375" s="14">
        <v>7.4234480000000001E-5</v>
      </c>
      <c r="R375" s="13">
        <v>5.9411190000000001E-6</v>
      </c>
      <c r="S375" s="13">
        <v>1.4544909999999999E-5</v>
      </c>
      <c r="T375" s="13">
        <v>-5.1549379999999997E-5</v>
      </c>
      <c r="U375" s="13">
        <v>-1.1170099999999999E-4</v>
      </c>
      <c r="V375" s="13">
        <v>5.66925E-5</v>
      </c>
      <c r="W375" s="13">
        <v>2.8739170000000001E-7</v>
      </c>
      <c r="X375" s="14">
        <v>-8.4634310000000008E-6</v>
      </c>
      <c r="Y375" s="14">
        <v>-1.7366410000000001E-5</v>
      </c>
      <c r="Z375" s="14">
        <v>9.2783920000000006E-5</v>
      </c>
      <c r="AA375" s="14">
        <v>-2.3200759999999999E-4</v>
      </c>
      <c r="AB375" s="14">
        <v>1.0588539999999999E-4</v>
      </c>
      <c r="AC375" s="14">
        <v>4.3683139999999998E-5</v>
      </c>
      <c r="AD375" s="13">
        <v>-8.9024979999999994E-6</v>
      </c>
      <c r="AE375" s="13">
        <v>-1.8460030000000002E-5</v>
      </c>
      <c r="AF375" s="13">
        <v>1.001849E-4</v>
      </c>
      <c r="AG375" s="13">
        <v>-2.496221E-4</v>
      </c>
      <c r="AH375" s="13">
        <v>1.154773E-4</v>
      </c>
      <c r="AI375" s="13">
        <v>4.6213059999999997E-5</v>
      </c>
      <c r="AJ375" s="14">
        <v>-9.3700000000000001E-6</v>
      </c>
      <c r="AK375" s="14">
        <v>-2.0599999999999999E-5</v>
      </c>
      <c r="AL375" s="14">
        <v>1.12E-4</v>
      </c>
      <c r="AM375" s="14">
        <v>-2.7700000000000001E-4</v>
      </c>
      <c r="AN375" s="14">
        <v>1.2999999999999999E-4</v>
      </c>
      <c r="AO375" s="14">
        <v>5.1799999999999999E-5</v>
      </c>
    </row>
    <row r="376" spans="1:41" x14ac:dyDescent="0.2">
      <c r="A376" s="9">
        <v>300373</v>
      </c>
      <c r="B376" s="10">
        <v>10</v>
      </c>
      <c r="C376" s="10">
        <v>38</v>
      </c>
      <c r="D376" s="11">
        <v>0.84626858855497833</v>
      </c>
      <c r="E376" s="12">
        <v>-108.938355031531</v>
      </c>
      <c r="F376" s="13">
        <v>-5.4700780000000002E-5</v>
      </c>
      <c r="G376" s="13">
        <v>-9.7825910000000005E-6</v>
      </c>
      <c r="H376" s="13">
        <v>-1.241303E-6</v>
      </c>
      <c r="I376" s="13">
        <v>6.7937510000000002E-6</v>
      </c>
      <c r="J376" s="13">
        <v>-7.1086799999999997E-6</v>
      </c>
      <c r="K376" s="13">
        <v>6.2162809999999994E-5</v>
      </c>
      <c r="L376" s="14">
        <v>-1.151944E-5</v>
      </c>
      <c r="M376" s="14">
        <v>-5.598257E-5</v>
      </c>
      <c r="N376" s="14">
        <v>-3.1573179999999999E-6</v>
      </c>
      <c r="O376" s="14">
        <v>2.856478E-5</v>
      </c>
      <c r="P376" s="14">
        <v>-6.6403770000000004E-6</v>
      </c>
      <c r="Q376" s="14">
        <v>1.9289209999999999E-4</v>
      </c>
      <c r="R376" s="13">
        <v>3.7035560000000001E-6</v>
      </c>
      <c r="S376" s="13">
        <v>1.5472010000000001E-5</v>
      </c>
      <c r="T376" s="13">
        <v>-5.1670720000000001E-5</v>
      </c>
      <c r="U376" s="13">
        <v>-1.2859039999999999E-4</v>
      </c>
      <c r="V376" s="13">
        <v>4.3261309999999999E-5</v>
      </c>
      <c r="W376" s="13">
        <v>2.4402339999999998E-7</v>
      </c>
      <c r="X376" s="14">
        <v>-5.3209850000000002E-6</v>
      </c>
      <c r="Y376" s="14">
        <v>-9.903602E-6</v>
      </c>
      <c r="Z376" s="14">
        <v>9.3718860000000005E-5</v>
      </c>
      <c r="AA376" s="14">
        <v>-2.4274299999999999E-4</v>
      </c>
      <c r="AB376" s="14">
        <v>7.4171259999999996E-5</v>
      </c>
      <c r="AC376" s="14">
        <v>1.12682E-4</v>
      </c>
      <c r="AD376" s="13">
        <v>-5.5883399999999998E-6</v>
      </c>
      <c r="AE376" s="13">
        <v>-1.0544070000000001E-5</v>
      </c>
      <c r="AF376" s="13">
        <v>1.010439E-4</v>
      </c>
      <c r="AG376" s="13">
        <v>-2.6127060000000001E-4</v>
      </c>
      <c r="AH376" s="13">
        <v>8.1271380000000001E-5</v>
      </c>
      <c r="AI376" s="13">
        <v>1.1960619999999999E-4</v>
      </c>
      <c r="AJ376" s="14">
        <v>-5.6799999999999998E-6</v>
      </c>
      <c r="AK376" s="14">
        <v>-1.1800000000000001E-5</v>
      </c>
      <c r="AL376" s="14">
        <v>1.13E-4</v>
      </c>
      <c r="AM376" s="14">
        <v>-2.9100000000000003E-4</v>
      </c>
      <c r="AN376" s="14">
        <v>9.1600000000000004E-5</v>
      </c>
      <c r="AO376" s="14">
        <v>1.3300000000000001E-4</v>
      </c>
    </row>
    <row r="377" spans="1:41" x14ac:dyDescent="0.2">
      <c r="A377" s="9">
        <v>300374</v>
      </c>
      <c r="B377" s="10">
        <v>10</v>
      </c>
      <c r="C377" s="10">
        <v>39</v>
      </c>
      <c r="D377" s="11">
        <v>0.84626858855497833</v>
      </c>
      <c r="E377" s="12">
        <v>-101.5573454411287</v>
      </c>
      <c r="F377" s="13">
        <v>-5.271869E-5</v>
      </c>
      <c r="G377" s="13">
        <v>-4.1180269999999999E-6</v>
      </c>
      <c r="H377" s="13">
        <v>-8.3340639999999996E-7</v>
      </c>
      <c r="I377" s="13">
        <v>4.8286590000000004E-6</v>
      </c>
      <c r="J377" s="13">
        <v>-6.3581229999999997E-6</v>
      </c>
      <c r="K377" s="13">
        <v>4.8563419999999998E-5</v>
      </c>
      <c r="L377" s="14">
        <v>-5.8916410000000001E-6</v>
      </c>
      <c r="M377" s="14">
        <v>-3.3656250000000002E-5</v>
      </c>
      <c r="N377" s="14">
        <v>-3.224754E-6</v>
      </c>
      <c r="O377" s="14">
        <v>3.3898929999999997E-5</v>
      </c>
      <c r="P377" s="14">
        <v>-4.3091010000000002E-6</v>
      </c>
      <c r="Q377" s="14">
        <v>2.311236E-4</v>
      </c>
      <c r="R377" s="13">
        <v>1.4155419999999999E-6</v>
      </c>
      <c r="S377" s="13">
        <v>1.5938919999999999E-5</v>
      </c>
      <c r="T377" s="13">
        <v>-5.1684970000000002E-5</v>
      </c>
      <c r="U377" s="13">
        <v>-1.3325570000000001E-4</v>
      </c>
      <c r="V377" s="13">
        <v>2.6318739999999999E-5</v>
      </c>
      <c r="W377" s="13">
        <v>-5.8962399999999996E-7</v>
      </c>
      <c r="X377" s="14">
        <v>-1.4076990000000001E-6</v>
      </c>
      <c r="Y377" s="14">
        <v>1.128797E-6</v>
      </c>
      <c r="Z377" s="14">
        <v>9.4593469999999999E-5</v>
      </c>
      <c r="AA377" s="14">
        <v>-2.4509659999999997E-4</v>
      </c>
      <c r="AB377" s="14">
        <v>4.3543440000000003E-5</v>
      </c>
      <c r="AC377" s="14">
        <v>1.092646E-4</v>
      </c>
      <c r="AD377" s="13">
        <v>-1.438267E-6</v>
      </c>
      <c r="AE377" s="13">
        <v>1.180216E-6</v>
      </c>
      <c r="AF377" s="13">
        <v>1.018375E-4</v>
      </c>
      <c r="AG377" s="13">
        <v>-2.6386740000000001E-4</v>
      </c>
      <c r="AH377" s="13">
        <v>4.8320940000000003E-5</v>
      </c>
      <c r="AI377" s="13">
        <v>1.16258E-4</v>
      </c>
      <c r="AJ377" s="14">
        <v>-1.06E-6</v>
      </c>
      <c r="AK377" s="14">
        <v>1.2100000000000001E-6</v>
      </c>
      <c r="AL377" s="14">
        <v>1.13E-4</v>
      </c>
      <c r="AM377" s="14">
        <v>-2.9399999999999999E-4</v>
      </c>
      <c r="AN377" s="14">
        <v>5.49E-5</v>
      </c>
      <c r="AO377" s="14">
        <v>1.2899999999999999E-4</v>
      </c>
    </row>
    <row r="378" spans="1:41" x14ac:dyDescent="0.2">
      <c r="A378" s="9">
        <v>300375</v>
      </c>
      <c r="B378" s="10">
        <v>10</v>
      </c>
      <c r="C378" s="10">
        <v>40</v>
      </c>
      <c r="D378" s="11">
        <v>0.84626858855497844</v>
      </c>
      <c r="E378" s="12">
        <v>-94.16695024458636</v>
      </c>
      <c r="F378" s="13">
        <v>-5.0615280000000002E-5</v>
      </c>
      <c r="G378" s="13">
        <v>-1.1597530000000001E-6</v>
      </c>
      <c r="H378" s="13">
        <v>-2.590315E-7</v>
      </c>
      <c r="I378" s="13">
        <v>8.5276209999999996E-7</v>
      </c>
      <c r="J378" s="13">
        <v>-8.2516989999999999E-6</v>
      </c>
      <c r="K378" s="13">
        <v>1.091156E-5</v>
      </c>
      <c r="L378" s="14">
        <v>-5.9835250000000002E-7</v>
      </c>
      <c r="M378" s="14">
        <v>-1.4344129999999999E-5</v>
      </c>
      <c r="N378" s="14">
        <v>-3.22836E-6</v>
      </c>
      <c r="O378" s="14">
        <v>3.3558089999999999E-5</v>
      </c>
      <c r="P378" s="14">
        <v>-2.4518649999999999E-6</v>
      </c>
      <c r="Q378" s="14">
        <v>1.345168E-4</v>
      </c>
      <c r="R378" s="13">
        <v>5.666947E-8</v>
      </c>
      <c r="S378" s="13">
        <v>1.5320610000000001E-5</v>
      </c>
      <c r="T378" s="13">
        <v>-5.1515009999999998E-5</v>
      </c>
      <c r="U378" s="13">
        <v>-1.3626609999999999E-4</v>
      </c>
      <c r="V378" s="13">
        <v>5.8670919999999999E-6</v>
      </c>
      <c r="W378" s="13">
        <v>-1.1532199999999999E-5</v>
      </c>
      <c r="X378" s="14">
        <v>5.3954649999999999E-7</v>
      </c>
      <c r="Y378" s="14">
        <v>7.8315650000000006E-6</v>
      </c>
      <c r="Z378" s="14">
        <v>9.5615149999999995E-5</v>
      </c>
      <c r="AA378" s="14">
        <v>-2.4337569999999999E-4</v>
      </c>
      <c r="AB378" s="14">
        <v>8.3745790000000003E-6</v>
      </c>
      <c r="AC378" s="14">
        <v>2.604763E-5</v>
      </c>
      <c r="AD378" s="13">
        <v>6.099646E-7</v>
      </c>
      <c r="AE378" s="13">
        <v>8.3014899999999994E-6</v>
      </c>
      <c r="AF378" s="13">
        <v>1.027728E-4</v>
      </c>
      <c r="AG378" s="13">
        <v>-2.6209580000000001E-4</v>
      </c>
      <c r="AH378" s="13">
        <v>1.0677500000000001E-5</v>
      </c>
      <c r="AI378" s="13">
        <v>2.7536430000000002E-5</v>
      </c>
      <c r="AJ378" s="14">
        <v>1.1799999999999999E-6</v>
      </c>
      <c r="AK378" s="14">
        <v>9.0299999999999999E-6</v>
      </c>
      <c r="AL378" s="14">
        <v>1.1400000000000001E-4</v>
      </c>
      <c r="AM378" s="14">
        <v>-2.92E-4</v>
      </c>
      <c r="AN378" s="14">
        <v>1.3200000000000001E-5</v>
      </c>
      <c r="AO378" s="14">
        <v>2.9200000000000002E-5</v>
      </c>
    </row>
    <row r="379" spans="1:41" x14ac:dyDescent="0.2">
      <c r="A379" s="9">
        <v>300376</v>
      </c>
      <c r="B379" s="10">
        <v>10</v>
      </c>
      <c r="C379" s="10">
        <v>41</v>
      </c>
      <c r="D379" s="11">
        <v>0.84626858855497833</v>
      </c>
      <c r="E379" s="12">
        <v>-85.852788589682632</v>
      </c>
      <c r="F379" s="13">
        <v>-5.2211579999999999E-5</v>
      </c>
      <c r="G379" s="13">
        <v>9.6683499999999991E-7</v>
      </c>
      <c r="H379" s="13">
        <v>1.2529710000000001E-7</v>
      </c>
      <c r="I379" s="13">
        <v>1.3137950000000001E-6</v>
      </c>
      <c r="J379" s="13">
        <v>-7.7214000000000003E-6</v>
      </c>
      <c r="K379" s="13">
        <v>9.7056969999999994E-6</v>
      </c>
      <c r="L379" s="14">
        <v>2.744864E-6</v>
      </c>
      <c r="M379" s="14">
        <v>-1.4128169999999999E-5</v>
      </c>
      <c r="N379" s="14">
        <v>-3.343467E-6</v>
      </c>
      <c r="O379" s="14">
        <v>2.060323E-6</v>
      </c>
      <c r="P379" s="14">
        <v>5.6301269999999996E-7</v>
      </c>
      <c r="Q379" s="14">
        <v>-1.291501E-4</v>
      </c>
      <c r="R379" s="13">
        <v>-4.7103559999999999E-7</v>
      </c>
      <c r="S379" s="13">
        <v>1.515835E-5</v>
      </c>
      <c r="T379" s="13">
        <v>-5.1452709999999997E-5</v>
      </c>
      <c r="U379" s="13">
        <v>-1.273797E-4</v>
      </c>
      <c r="V379" s="13">
        <v>-6.3706670000000004E-6</v>
      </c>
      <c r="W379" s="13">
        <v>1.4635570000000001E-5</v>
      </c>
      <c r="X379" s="14">
        <v>1.749189E-6</v>
      </c>
      <c r="Y379" s="14">
        <v>8.3362550000000004E-6</v>
      </c>
      <c r="Z379" s="14">
        <v>9.725902E-5</v>
      </c>
      <c r="AA379" s="14">
        <v>-2.5214049999999999E-4</v>
      </c>
      <c r="AB379" s="14">
        <v>-3.4326319999999998E-5</v>
      </c>
      <c r="AC379" s="14">
        <v>-1.2121860000000001E-5</v>
      </c>
      <c r="AD379" s="13">
        <v>1.8994359999999999E-6</v>
      </c>
      <c r="AE379" s="13">
        <v>8.8784969999999999E-6</v>
      </c>
      <c r="AF379" s="13">
        <v>1.043281E-4</v>
      </c>
      <c r="AG379" s="13">
        <v>-2.711743E-4</v>
      </c>
      <c r="AH379" s="13">
        <v>-3.508693E-5</v>
      </c>
      <c r="AI379" s="13">
        <v>-1.1754189999999999E-5</v>
      </c>
      <c r="AJ379" s="14">
        <v>2.5900000000000002E-6</v>
      </c>
      <c r="AK379" s="14">
        <v>9.6299999999999993E-6</v>
      </c>
      <c r="AL379" s="14">
        <v>1.16E-4</v>
      </c>
      <c r="AM379" s="14">
        <v>-3.0200000000000002E-4</v>
      </c>
      <c r="AN379" s="14">
        <v>-3.7400000000000001E-5</v>
      </c>
      <c r="AO379" s="14">
        <v>-1.31E-5</v>
      </c>
    </row>
    <row r="380" spans="1:41" x14ac:dyDescent="0.2">
      <c r="A380" s="9">
        <v>300377</v>
      </c>
      <c r="B380" s="10">
        <v>10</v>
      </c>
      <c r="C380" s="10">
        <v>42</v>
      </c>
      <c r="D380" s="11">
        <v>0.84626858855497833</v>
      </c>
      <c r="E380" s="12">
        <v>-78.462393393140246</v>
      </c>
      <c r="F380" s="13">
        <v>-5.3151739999999997E-5</v>
      </c>
      <c r="G380" s="13">
        <v>4.0574039999999996E-6</v>
      </c>
      <c r="H380" s="13">
        <v>7.0697310000000001E-7</v>
      </c>
      <c r="I380" s="13">
        <v>-9.4622450000000004E-6</v>
      </c>
      <c r="J380" s="13">
        <v>-7.4800980000000001E-6</v>
      </c>
      <c r="K380" s="13">
        <v>4.7850509999999999E-5</v>
      </c>
      <c r="L380" s="14">
        <v>5.8984400000000004E-6</v>
      </c>
      <c r="M380" s="14">
        <v>-3.3714119999999998E-5</v>
      </c>
      <c r="N380" s="14">
        <v>-3.3363120000000001E-6</v>
      </c>
      <c r="O380" s="14">
        <v>2.624872E-5</v>
      </c>
      <c r="P380" s="14">
        <v>5.0962940000000001E-6</v>
      </c>
      <c r="Q380" s="14">
        <v>-2.2614609999999999E-4</v>
      </c>
      <c r="R380" s="13">
        <v>-2.6386169999999999E-6</v>
      </c>
      <c r="S380" s="13">
        <v>1.566505E-5</v>
      </c>
      <c r="T380" s="13">
        <v>-5.1704469999999997E-5</v>
      </c>
      <c r="U380" s="13">
        <v>-1.327984E-4</v>
      </c>
      <c r="V380" s="13">
        <v>-2.887334E-5</v>
      </c>
      <c r="W380" s="13">
        <v>1.976714E-6</v>
      </c>
      <c r="X380" s="14">
        <v>3.7437810000000002E-6</v>
      </c>
      <c r="Y380" s="14">
        <v>2.2281919999999999E-6</v>
      </c>
      <c r="Z380" s="14">
        <v>9.9030360000000004E-5</v>
      </c>
      <c r="AA380" s="14">
        <v>-2.4881669999999998E-4</v>
      </c>
      <c r="AB380" s="14">
        <v>-6.8635100000000003E-5</v>
      </c>
      <c r="AC380" s="14">
        <v>-9.6436660000000002E-5</v>
      </c>
      <c r="AD380" s="13">
        <v>4.027907E-6</v>
      </c>
      <c r="AE380" s="13">
        <v>2.4479290000000001E-6</v>
      </c>
      <c r="AF380" s="13">
        <v>1.060352E-4</v>
      </c>
      <c r="AG380" s="13">
        <v>-2.6748309999999998E-4</v>
      </c>
      <c r="AH380" s="13">
        <v>-7.1899830000000001E-5</v>
      </c>
      <c r="AI380" s="13">
        <v>-1.024662E-4</v>
      </c>
      <c r="AJ380" s="14">
        <v>4.9400000000000001E-6</v>
      </c>
      <c r="AK380" s="14">
        <v>2.5000000000000002E-6</v>
      </c>
      <c r="AL380" s="14">
        <v>1.18E-4</v>
      </c>
      <c r="AM380" s="14">
        <v>-2.9799999999999998E-4</v>
      </c>
      <c r="AN380" s="14">
        <v>-7.8200000000000003E-5</v>
      </c>
      <c r="AO380" s="14">
        <v>-1.1400000000000001E-4</v>
      </c>
    </row>
    <row r="381" spans="1:41" x14ac:dyDescent="0.2">
      <c r="A381" s="9">
        <v>300378</v>
      </c>
      <c r="B381" s="10">
        <v>10</v>
      </c>
      <c r="C381" s="10">
        <v>43</v>
      </c>
      <c r="D381" s="11">
        <v>0.84626858855497844</v>
      </c>
      <c r="E381" s="12">
        <v>-71.081383802737889</v>
      </c>
      <c r="F381" s="13">
        <v>-5.463924E-5</v>
      </c>
      <c r="G381" s="13">
        <v>9.8440340000000006E-6</v>
      </c>
      <c r="H381" s="13">
        <v>1.127302E-6</v>
      </c>
      <c r="I381" s="13">
        <v>-1.1695899999999999E-5</v>
      </c>
      <c r="J381" s="13">
        <v>-9.3785029999999999E-6</v>
      </c>
      <c r="K381" s="13">
        <v>6.1710970000000004E-5</v>
      </c>
      <c r="L381" s="14">
        <v>1.062175E-5</v>
      </c>
      <c r="M381" s="14">
        <v>-5.6199770000000001E-5</v>
      </c>
      <c r="N381" s="14">
        <v>-3.235508E-6</v>
      </c>
      <c r="O381" s="14">
        <v>2.4062340000000001E-5</v>
      </c>
      <c r="P381" s="14">
        <v>7.6952980000000002E-6</v>
      </c>
      <c r="Q381" s="14">
        <v>-1.9160649999999999E-4</v>
      </c>
      <c r="R381" s="13">
        <v>-4.9230680000000003E-6</v>
      </c>
      <c r="S381" s="13">
        <v>1.502697E-5</v>
      </c>
      <c r="T381" s="13">
        <v>-5.1697470000000002E-5</v>
      </c>
      <c r="U381" s="13">
        <v>-1.2776230000000001E-4</v>
      </c>
      <c r="V381" s="13">
        <v>-4.546026E-5</v>
      </c>
      <c r="W381" s="13">
        <v>9.8707280000000006E-7</v>
      </c>
      <c r="X381" s="14">
        <v>7.0886479999999998E-6</v>
      </c>
      <c r="Y381" s="14">
        <v>-8.2598509999999996E-6</v>
      </c>
      <c r="Z381" s="14">
        <v>1.0072650000000001E-4</v>
      </c>
      <c r="AA381" s="14">
        <v>-2.516269E-4</v>
      </c>
      <c r="AB381" s="14">
        <v>-1.022404E-4</v>
      </c>
      <c r="AC381" s="14">
        <v>-1.000738E-4</v>
      </c>
      <c r="AD381" s="13">
        <v>7.6043089999999998E-6</v>
      </c>
      <c r="AE381" s="13">
        <v>-8.7116389999999998E-6</v>
      </c>
      <c r="AF381" s="13">
        <v>1.076667E-4</v>
      </c>
      <c r="AG381" s="13">
        <v>-2.6987000000000002E-4</v>
      </c>
      <c r="AH381" s="13">
        <v>-1.07847E-4</v>
      </c>
      <c r="AI381" s="13">
        <v>-1.066571E-4</v>
      </c>
      <c r="AJ381" s="14">
        <v>8.8999999999999995E-6</v>
      </c>
      <c r="AK381" s="14">
        <v>-9.8700000000000004E-6</v>
      </c>
      <c r="AL381" s="14">
        <v>1.1900000000000001E-4</v>
      </c>
      <c r="AM381" s="14">
        <v>-2.9999999999999997E-4</v>
      </c>
      <c r="AN381" s="14">
        <v>-1.18E-4</v>
      </c>
      <c r="AO381" s="14">
        <v>-1.18E-4</v>
      </c>
    </row>
    <row r="382" spans="1:41" x14ac:dyDescent="0.2">
      <c r="A382" s="9">
        <v>300379</v>
      </c>
      <c r="B382" s="10">
        <v>10</v>
      </c>
      <c r="C382" s="10">
        <v>44</v>
      </c>
      <c r="D382" s="11">
        <v>0.84626858855497855</v>
      </c>
      <c r="E382" s="12">
        <v>-63.700374212335653</v>
      </c>
      <c r="F382" s="13">
        <v>-5.568937E-5</v>
      </c>
      <c r="G382" s="13">
        <v>1.455189E-5</v>
      </c>
      <c r="H382" s="13">
        <v>1.494507E-6</v>
      </c>
      <c r="I382" s="13">
        <v>-1.2594930000000001E-5</v>
      </c>
      <c r="J382" s="13">
        <v>-1.1636449999999999E-5</v>
      </c>
      <c r="K382" s="13">
        <v>2.5238979999999999E-5</v>
      </c>
      <c r="L382" s="14">
        <v>1.4196459999999999E-5</v>
      </c>
      <c r="M382" s="14">
        <v>-7.0561049999999994E-5</v>
      </c>
      <c r="N382" s="14">
        <v>-3.096481E-6</v>
      </c>
      <c r="O382" s="14">
        <v>2.0640629999999999E-5</v>
      </c>
      <c r="P382" s="14">
        <v>8.9814020000000006E-6</v>
      </c>
      <c r="Q382" s="14">
        <v>-7.454367E-5</v>
      </c>
      <c r="R382" s="13">
        <v>-7.338885E-6</v>
      </c>
      <c r="S382" s="13">
        <v>1.391382E-5</v>
      </c>
      <c r="T382" s="13">
        <v>-5.1677929999999997E-5</v>
      </c>
      <c r="U382" s="13">
        <v>-1.208747E-4</v>
      </c>
      <c r="V382" s="13">
        <v>-6.1015270000000003E-5</v>
      </c>
      <c r="W382" s="13">
        <v>3.1874260000000002E-7</v>
      </c>
      <c r="X382" s="14">
        <v>1.02028E-5</v>
      </c>
      <c r="Y382" s="14">
        <v>-1.5353559999999999E-5</v>
      </c>
      <c r="Z382" s="14">
        <v>1.022453E-4</v>
      </c>
      <c r="AA382" s="14">
        <v>-2.4551569999999999E-4</v>
      </c>
      <c r="AB382" s="14">
        <v>-1.3620409999999999E-4</v>
      </c>
      <c r="AC382" s="14">
        <v>-3.5871480000000002E-5</v>
      </c>
      <c r="AD382" s="13">
        <v>1.092953E-5</v>
      </c>
      <c r="AE382" s="13">
        <v>-1.629226E-5</v>
      </c>
      <c r="AF382" s="13">
        <v>1.091284E-4</v>
      </c>
      <c r="AG382" s="13">
        <v>-2.6270980000000002E-4</v>
      </c>
      <c r="AH382" s="13">
        <v>-1.44182E-4</v>
      </c>
      <c r="AI382" s="13">
        <v>-3.8586539999999997E-5</v>
      </c>
      <c r="AJ382" s="14">
        <v>1.26E-5</v>
      </c>
      <c r="AK382" s="14">
        <v>-1.8300000000000001E-5</v>
      </c>
      <c r="AL382" s="14">
        <v>1.21E-4</v>
      </c>
      <c r="AM382" s="14">
        <v>-2.9100000000000003E-4</v>
      </c>
      <c r="AN382" s="14">
        <v>-1.5799999999999999E-4</v>
      </c>
      <c r="AO382" s="14">
        <v>-4.3000000000000002E-5</v>
      </c>
    </row>
    <row r="383" spans="1:41" x14ac:dyDescent="0.2">
      <c r="A383" s="9">
        <v>300380</v>
      </c>
      <c r="B383" s="10">
        <v>10</v>
      </c>
      <c r="C383" s="10">
        <v>45</v>
      </c>
      <c r="D383" s="11">
        <v>0.84626858855497844</v>
      </c>
      <c r="E383" s="12">
        <v>-56.319364621933353</v>
      </c>
      <c r="F383" s="13">
        <v>-5.3693760000000001E-5</v>
      </c>
      <c r="G383" s="13">
        <v>1.404383E-5</v>
      </c>
      <c r="H383" s="13">
        <v>1.839801E-6</v>
      </c>
      <c r="I383" s="13">
        <v>-1.177737E-5</v>
      </c>
      <c r="J383" s="13">
        <v>-1.3168379999999999E-5</v>
      </c>
      <c r="K383" s="13">
        <v>-5.1904000000000003E-5</v>
      </c>
      <c r="L383" s="14">
        <v>1.284265E-5</v>
      </c>
      <c r="M383" s="14">
        <v>-7.2492939999999994E-5</v>
      </c>
      <c r="N383" s="14">
        <v>-2.8872570000000002E-6</v>
      </c>
      <c r="O383" s="14">
        <v>2.0934740000000001E-5</v>
      </c>
      <c r="P383" s="14">
        <v>1.231752E-5</v>
      </c>
      <c r="Q383" s="14">
        <v>5.856859E-5</v>
      </c>
      <c r="R383" s="13">
        <v>-9.5967760000000004E-6</v>
      </c>
      <c r="S383" s="13">
        <v>1.2426240000000001E-5</v>
      </c>
      <c r="T383" s="13">
        <v>-5.1558979999999997E-5</v>
      </c>
      <c r="U383" s="13">
        <v>-1.050367E-4</v>
      </c>
      <c r="V383" s="13">
        <v>-6.8238530000000003E-5</v>
      </c>
      <c r="W383" s="13">
        <v>1.628525E-7</v>
      </c>
      <c r="X383" s="14">
        <v>9.9902669999999996E-6</v>
      </c>
      <c r="Y383" s="14">
        <v>-1.523373E-5</v>
      </c>
      <c r="Z383" s="14">
        <v>1.035992E-4</v>
      </c>
      <c r="AA383" s="14">
        <v>-2.3163160000000001E-4</v>
      </c>
      <c r="AB383" s="14">
        <v>-1.6838279999999999E-4</v>
      </c>
      <c r="AC383" s="14">
        <v>4.5440849999999997E-5</v>
      </c>
      <c r="AD383" s="13">
        <v>1.073389E-5</v>
      </c>
      <c r="AE383" s="13">
        <v>-1.618406E-5</v>
      </c>
      <c r="AF383" s="13">
        <v>1.104446E-4</v>
      </c>
      <c r="AG383" s="13">
        <v>-2.473655E-4</v>
      </c>
      <c r="AH383" s="13">
        <v>-1.7845949999999999E-4</v>
      </c>
      <c r="AI383" s="13">
        <v>4.8111819999999997E-5</v>
      </c>
      <c r="AJ383" s="14">
        <v>1.24E-5</v>
      </c>
      <c r="AK383" s="14">
        <v>-1.8199999999999999E-5</v>
      </c>
      <c r="AL383" s="14">
        <v>1.22E-4</v>
      </c>
      <c r="AM383" s="14">
        <v>-2.7399999999999999E-4</v>
      </c>
      <c r="AN383" s="14">
        <v>-1.9599999999999999E-4</v>
      </c>
      <c r="AO383" s="14">
        <v>5.3399999999999997E-5</v>
      </c>
    </row>
    <row r="384" spans="1:41" x14ac:dyDescent="0.2">
      <c r="A384" s="9">
        <v>300381</v>
      </c>
      <c r="B384" s="10">
        <v>10</v>
      </c>
      <c r="C384" s="10">
        <v>46</v>
      </c>
      <c r="D384" s="11">
        <v>0.84626858855497833</v>
      </c>
      <c r="E384" s="12">
        <v>-48.938355031531053</v>
      </c>
      <c r="F384" s="13">
        <v>-4.6438079999999997E-5</v>
      </c>
      <c r="G384" s="13">
        <v>6.7489629999999997E-6</v>
      </c>
      <c r="H384" s="13">
        <v>2.1136660000000001E-6</v>
      </c>
      <c r="I384" s="13">
        <v>-1.257261E-5</v>
      </c>
      <c r="J384" s="13">
        <v>-1.7383610000000001E-5</v>
      </c>
      <c r="K384" s="13">
        <v>-1.3596800000000001E-4</v>
      </c>
      <c r="L384" s="14">
        <v>5.0121179999999999E-6</v>
      </c>
      <c r="M384" s="14">
        <v>-6.4245279999999998E-5</v>
      </c>
      <c r="N384" s="14">
        <v>-2.653659E-6</v>
      </c>
      <c r="O384" s="14">
        <v>1.8289849999999999E-5</v>
      </c>
      <c r="P384" s="14">
        <v>1.272598E-5</v>
      </c>
      <c r="Q384" s="14">
        <v>1.5028059999999999E-4</v>
      </c>
      <c r="R384" s="13">
        <v>-1.151054E-5</v>
      </c>
      <c r="S384" s="13">
        <v>1.094087E-5</v>
      </c>
      <c r="T384" s="13">
        <v>-5.1698340000000002E-5</v>
      </c>
      <c r="U384" s="13">
        <v>-1.017993E-4</v>
      </c>
      <c r="V384" s="13">
        <v>-8.9556799999999996E-5</v>
      </c>
      <c r="W384" s="13">
        <v>1.2995E-7</v>
      </c>
      <c r="X384" s="14">
        <v>5.0737579999999997E-6</v>
      </c>
      <c r="Y384" s="14">
        <v>-8.7291799999999997E-6</v>
      </c>
      <c r="Z384" s="14">
        <v>1.04775E-4</v>
      </c>
      <c r="AA384" s="14">
        <v>-2.103424E-4</v>
      </c>
      <c r="AB384" s="14">
        <v>-1.953221E-4</v>
      </c>
      <c r="AC384" s="14">
        <v>1.112024E-4</v>
      </c>
      <c r="AD384" s="13">
        <v>5.536499E-6</v>
      </c>
      <c r="AE384" s="13">
        <v>-9.2595910000000006E-6</v>
      </c>
      <c r="AF384" s="13">
        <v>1.115969E-4</v>
      </c>
      <c r="AG384" s="13">
        <v>-2.2438779999999999E-4</v>
      </c>
      <c r="AH384" s="13">
        <v>-2.0725870000000001E-4</v>
      </c>
      <c r="AI384" s="13">
        <v>1.181368E-4</v>
      </c>
      <c r="AJ384" s="14">
        <v>6.63E-6</v>
      </c>
      <c r="AK384" s="14">
        <v>-1.0499999999999999E-5</v>
      </c>
      <c r="AL384" s="14">
        <v>1.2300000000000001E-4</v>
      </c>
      <c r="AM384" s="14">
        <v>-2.4800000000000001E-4</v>
      </c>
      <c r="AN384" s="14">
        <v>-2.2800000000000001E-4</v>
      </c>
      <c r="AO384" s="14">
        <v>1.3100000000000001E-4</v>
      </c>
    </row>
    <row r="385" spans="1:41" x14ac:dyDescent="0.2">
      <c r="A385" s="9">
        <v>300382</v>
      </c>
      <c r="B385" s="10">
        <v>10</v>
      </c>
      <c r="C385" s="10">
        <v>47</v>
      </c>
      <c r="D385" s="11">
        <v>0.84626858855497855</v>
      </c>
      <c r="E385" s="12">
        <v>-41.557345441128689</v>
      </c>
      <c r="F385" s="13">
        <v>-3.4087549999999999E-5</v>
      </c>
      <c r="G385" s="13">
        <v>-4.8650519999999997E-6</v>
      </c>
      <c r="H385" s="13">
        <v>2.3760159999999998E-6</v>
      </c>
      <c r="I385" s="13">
        <v>-1.3950179999999999E-5</v>
      </c>
      <c r="J385" s="13">
        <v>-2.305696E-5</v>
      </c>
      <c r="K385" s="13">
        <v>-1.758772E-4</v>
      </c>
      <c r="L385" s="14">
        <v>-6.638666E-6</v>
      </c>
      <c r="M385" s="14">
        <v>-5.2287390000000003E-5</v>
      </c>
      <c r="N385" s="14">
        <v>-2.3341280000000002E-6</v>
      </c>
      <c r="O385" s="14">
        <v>1.7200090000000001E-5</v>
      </c>
      <c r="P385" s="14">
        <v>1.4469740000000001E-5</v>
      </c>
      <c r="Q385" s="14">
        <v>1.5761900000000001E-4</v>
      </c>
      <c r="R385" s="13">
        <v>-1.3052209999999999E-5</v>
      </c>
      <c r="S385" s="13">
        <v>9.1842469999999995E-6</v>
      </c>
      <c r="T385" s="13">
        <v>-5.1727800000000003E-5</v>
      </c>
      <c r="U385" s="13">
        <v>-8.9409460000000002E-5</v>
      </c>
      <c r="V385" s="13">
        <v>-1.020494E-4</v>
      </c>
      <c r="W385" s="13">
        <v>-6.6261600000000004E-7</v>
      </c>
      <c r="X385" s="14">
        <v>-2.441099E-6</v>
      </c>
      <c r="Y385" s="14">
        <v>-8.0157449999999999E-8</v>
      </c>
      <c r="Z385" s="14">
        <v>1.057011E-4</v>
      </c>
      <c r="AA385" s="14">
        <v>-1.8374910000000001E-4</v>
      </c>
      <c r="AB385" s="14">
        <v>-2.1713510000000001E-4</v>
      </c>
      <c r="AC385" s="14">
        <v>1.065006E-4</v>
      </c>
      <c r="AD385" s="13">
        <v>-2.4255060000000001E-6</v>
      </c>
      <c r="AE385" s="13">
        <v>-4.4298499999999998E-8</v>
      </c>
      <c r="AF385" s="13">
        <v>1.1250809999999999E-4</v>
      </c>
      <c r="AG385" s="13">
        <v>-1.9596009999999999E-4</v>
      </c>
      <c r="AH385" s="13">
        <v>-2.3057110000000001E-4</v>
      </c>
      <c r="AI385" s="13">
        <v>1.1311679999999999E-4</v>
      </c>
      <c r="AJ385" s="14">
        <v>-2.17E-6</v>
      </c>
      <c r="AK385" s="14">
        <v>-2.29E-7</v>
      </c>
      <c r="AL385" s="14">
        <v>1.2400000000000001E-4</v>
      </c>
      <c r="AM385" s="14">
        <v>-2.1699999999999999E-4</v>
      </c>
      <c r="AN385" s="14">
        <v>-2.5300000000000002E-4</v>
      </c>
      <c r="AO385" s="14">
        <v>1.25E-4</v>
      </c>
    </row>
    <row r="386" spans="1:41" x14ac:dyDescent="0.2">
      <c r="A386" s="9">
        <v>300383</v>
      </c>
      <c r="B386" s="10">
        <v>10</v>
      </c>
      <c r="C386" s="10">
        <v>48</v>
      </c>
      <c r="D386" s="11">
        <v>0.84626858855497833</v>
      </c>
      <c r="E386" s="12">
        <v>-34.166950244586417</v>
      </c>
      <c r="F386" s="13">
        <v>-2.2650639999999999E-5</v>
      </c>
      <c r="G386" s="13">
        <v>-1.5547040000000001E-5</v>
      </c>
      <c r="H386" s="13">
        <v>2.6663260000000001E-6</v>
      </c>
      <c r="I386" s="13">
        <v>-1.2583699999999999E-5</v>
      </c>
      <c r="J386" s="13">
        <v>-2.5800550000000002E-5</v>
      </c>
      <c r="K386" s="13">
        <v>-1.1103920000000001E-4</v>
      </c>
      <c r="L386" s="14">
        <v>-1.498564E-5</v>
      </c>
      <c r="M386" s="14">
        <v>-4.2308780000000003E-5</v>
      </c>
      <c r="N386" s="14">
        <v>-1.8385080000000001E-6</v>
      </c>
      <c r="O386" s="14">
        <v>1.6009239999999999E-5</v>
      </c>
      <c r="P386" s="14">
        <v>1.0984590000000001E-5</v>
      </c>
      <c r="Q386" s="14">
        <v>7.6708110000000006E-5</v>
      </c>
      <c r="R386" s="13">
        <v>-1.320846E-5</v>
      </c>
      <c r="S386" s="13">
        <v>7.6913470000000006E-6</v>
      </c>
      <c r="T386" s="13">
        <v>-5.1567840000000001E-5</v>
      </c>
      <c r="U386" s="13">
        <v>-7.314085E-5</v>
      </c>
      <c r="V386" s="13">
        <v>-1.148674E-4</v>
      </c>
      <c r="W386" s="13">
        <v>-1.134693E-5</v>
      </c>
      <c r="X386" s="14">
        <v>-7.4310630000000003E-6</v>
      </c>
      <c r="Y386" s="14">
        <v>4.7589079999999997E-6</v>
      </c>
      <c r="Z386" s="14">
        <v>1.066796E-4</v>
      </c>
      <c r="AA386" s="14">
        <v>-1.504167E-4</v>
      </c>
      <c r="AB386" s="14">
        <v>-2.3687710000000001E-4</v>
      </c>
      <c r="AC386" s="14">
        <v>2.902368E-5</v>
      </c>
      <c r="AD386" s="13">
        <v>-7.6834910000000006E-6</v>
      </c>
      <c r="AE386" s="13">
        <v>5.0691289999999996E-6</v>
      </c>
      <c r="AF386" s="13">
        <v>1.134929E-4</v>
      </c>
      <c r="AG386" s="13">
        <v>-1.6040760000000001E-4</v>
      </c>
      <c r="AH386" s="13">
        <v>-2.5175920000000001E-4</v>
      </c>
      <c r="AI386" s="13">
        <v>2.9926540000000002E-5</v>
      </c>
      <c r="AJ386" s="14">
        <v>-7.9799999999999998E-6</v>
      </c>
      <c r="AK386" s="14">
        <v>5.4E-6</v>
      </c>
      <c r="AL386" s="14">
        <v>1.25E-4</v>
      </c>
      <c r="AM386" s="14">
        <v>-1.7699999999999999E-4</v>
      </c>
      <c r="AN386" s="14">
        <v>-2.7700000000000001E-4</v>
      </c>
      <c r="AO386" s="14">
        <v>3.2499999999999997E-5</v>
      </c>
    </row>
    <row r="387" spans="1:41" x14ac:dyDescent="0.2">
      <c r="A387" s="9">
        <v>300384</v>
      </c>
      <c r="B387" s="10">
        <v>11</v>
      </c>
      <c r="C387" s="10">
        <v>1</v>
      </c>
      <c r="D387" s="11">
        <v>0.90829070974264436</v>
      </c>
      <c r="E387" s="12">
        <v>-26.304559782163889</v>
      </c>
      <c r="F387" s="13">
        <v>-1.9703799999999999E-5</v>
      </c>
      <c r="G387" s="13">
        <v>-1.386286E-5</v>
      </c>
      <c r="H387" s="13">
        <v>2.8054030000000002E-6</v>
      </c>
      <c r="I387" s="13">
        <v>2.4506790000000002E-6</v>
      </c>
      <c r="J387" s="13">
        <v>-3.4869399999999999E-6</v>
      </c>
      <c r="K387" s="13">
        <v>7.89278E-5</v>
      </c>
      <c r="L387" s="14">
        <v>-1.6864790000000001E-5</v>
      </c>
      <c r="M387" s="14">
        <v>-3.9015540000000002E-5</v>
      </c>
      <c r="N387" s="14">
        <v>-1.5385500000000001E-6</v>
      </c>
      <c r="O387" s="14">
        <v>5.0464910000000003E-6</v>
      </c>
      <c r="P387" s="14">
        <v>-3.1209009999999999E-6</v>
      </c>
      <c r="Q387" s="14">
        <v>-4.2070609999999997E-5</v>
      </c>
      <c r="R387" s="13">
        <v>-1.517881E-5</v>
      </c>
      <c r="S387" s="13">
        <v>7.0339999999999999E-6</v>
      </c>
      <c r="T387" s="13">
        <v>-4.325318E-5</v>
      </c>
      <c r="U387" s="13">
        <v>-6.1364059999999995E-5</v>
      </c>
      <c r="V387" s="13">
        <v>-1.196879E-4</v>
      </c>
      <c r="W387" s="13">
        <v>2.1340280000000002E-5</v>
      </c>
      <c r="X387" s="14">
        <v>-9.9199290000000007E-6</v>
      </c>
      <c r="Y387" s="14">
        <v>5.9955130000000002E-6</v>
      </c>
      <c r="Z387" s="14">
        <v>1.269117E-4</v>
      </c>
      <c r="AA387" s="14">
        <v>-1.2730470000000001E-4</v>
      </c>
      <c r="AB387" s="14">
        <v>-2.8925929999999998E-4</v>
      </c>
      <c r="AC387" s="14">
        <v>-2.3072289999999999E-6</v>
      </c>
      <c r="AD387" s="13">
        <v>-1.0226399999999999E-5</v>
      </c>
      <c r="AE387" s="13">
        <v>6.4039840000000004E-6</v>
      </c>
      <c r="AF387" s="13">
        <v>1.3491999999999999E-4</v>
      </c>
      <c r="AG387" s="13">
        <v>-1.355018E-4</v>
      </c>
      <c r="AH387" s="13">
        <v>-3.0670609999999999E-4</v>
      </c>
      <c r="AI387" s="13">
        <v>-2.676979E-6</v>
      </c>
      <c r="AJ387" s="14">
        <v>-1.0699999999999999E-5</v>
      </c>
      <c r="AK387" s="14">
        <v>6.9199999999999998E-6</v>
      </c>
      <c r="AL387" s="14">
        <v>1.4899999999999999E-4</v>
      </c>
      <c r="AM387" s="14">
        <v>-1.4999999999999999E-4</v>
      </c>
      <c r="AN387" s="14">
        <v>-3.3599999999999998E-4</v>
      </c>
      <c r="AO387" s="14">
        <v>-3.5200000000000002E-6</v>
      </c>
    </row>
    <row r="388" spans="1:41" x14ac:dyDescent="0.2">
      <c r="A388" s="9">
        <v>300385</v>
      </c>
      <c r="B388" s="10">
        <v>11</v>
      </c>
      <c r="C388" s="10">
        <v>2</v>
      </c>
      <c r="D388" s="11">
        <v>0.90829070974264425</v>
      </c>
      <c r="E388" s="12">
        <v>-19.736160651176249</v>
      </c>
      <c r="F388" s="13">
        <v>-3.1609100000000002E-5</v>
      </c>
      <c r="G388" s="13">
        <v>-7.8980370000000008E-6</v>
      </c>
      <c r="H388" s="13">
        <v>3.0771569999999998E-6</v>
      </c>
      <c r="I388" s="13">
        <v>-7.8996699999999995E-6</v>
      </c>
      <c r="J388" s="13">
        <v>-2.676037E-5</v>
      </c>
      <c r="K388" s="13">
        <v>1.680393E-4</v>
      </c>
      <c r="L388" s="14">
        <v>-1.177454E-5</v>
      </c>
      <c r="M388" s="14">
        <v>-4.1715029999999998E-5</v>
      </c>
      <c r="N388" s="14">
        <v>-1.1550609999999999E-6</v>
      </c>
      <c r="O388" s="14">
        <v>6.713531E-6</v>
      </c>
      <c r="P388" s="14">
        <v>3.0929410000000001E-6</v>
      </c>
      <c r="Q388" s="14">
        <v>-6.301802E-5</v>
      </c>
      <c r="R388" s="13">
        <v>-1.6747209999999999E-5</v>
      </c>
      <c r="S388" s="13">
        <v>5.988035E-6</v>
      </c>
      <c r="T388" s="13">
        <v>-4.3394789999999999E-5</v>
      </c>
      <c r="U388" s="13">
        <v>-4.6479559999999999E-5</v>
      </c>
      <c r="V388" s="13">
        <v>-1.3381929999999999E-4</v>
      </c>
      <c r="W388" s="13">
        <v>-6.0781220000000003E-7</v>
      </c>
      <c r="X388" s="14">
        <v>-5.4540590000000004E-6</v>
      </c>
      <c r="Y388" s="14">
        <v>4.028413E-6</v>
      </c>
      <c r="Z388" s="14">
        <v>1.2838159999999999E-4</v>
      </c>
      <c r="AA388" s="14">
        <v>-9.0703230000000005E-5</v>
      </c>
      <c r="AB388" s="14">
        <v>-2.9794389999999999E-4</v>
      </c>
      <c r="AC388" s="14">
        <v>-8.1481190000000001E-5</v>
      </c>
      <c r="AD388" s="13">
        <v>-5.4533979999999997E-6</v>
      </c>
      <c r="AE388" s="13">
        <v>4.3128329999999999E-6</v>
      </c>
      <c r="AF388" s="13">
        <v>1.364383E-4</v>
      </c>
      <c r="AG388" s="13">
        <v>-9.6535979999999997E-5</v>
      </c>
      <c r="AH388" s="13">
        <v>-3.1590850000000001E-4</v>
      </c>
      <c r="AI388" s="13">
        <v>-8.6839929999999997E-5</v>
      </c>
      <c r="AJ388" s="14">
        <v>-5.2900000000000002E-6</v>
      </c>
      <c r="AK388" s="14">
        <v>4.6199999999999998E-6</v>
      </c>
      <c r="AL388" s="14">
        <v>1.4999999999999999E-4</v>
      </c>
      <c r="AM388" s="14">
        <v>-1.07E-4</v>
      </c>
      <c r="AN388" s="14">
        <v>-3.4600000000000001E-4</v>
      </c>
      <c r="AO388" s="14">
        <v>-9.7E-5</v>
      </c>
    </row>
    <row r="389" spans="1:41" x14ac:dyDescent="0.2">
      <c r="A389" s="9">
        <v>300386</v>
      </c>
      <c r="B389" s="10">
        <v>11</v>
      </c>
      <c r="C389" s="10">
        <v>3</v>
      </c>
      <c r="D389" s="11">
        <v>0.90829070974264425</v>
      </c>
      <c r="E389" s="12">
        <v>-13.16076273599845</v>
      </c>
      <c r="F389" s="13">
        <v>-4.8435520000000002E-5</v>
      </c>
      <c r="G389" s="13">
        <v>-2.8302040000000001E-6</v>
      </c>
      <c r="H389" s="13">
        <v>3.1976940000000002E-6</v>
      </c>
      <c r="I389" s="13">
        <v>-5.4254179999999998E-6</v>
      </c>
      <c r="J389" s="13">
        <v>-2.8158219999999999E-5</v>
      </c>
      <c r="K389" s="13">
        <v>1.662515E-4</v>
      </c>
      <c r="L389" s="14">
        <v>-6.1255970000000004E-6</v>
      </c>
      <c r="M389" s="14">
        <v>-4.3364690000000001E-5</v>
      </c>
      <c r="N389" s="14">
        <v>-8.1008139999999996E-7</v>
      </c>
      <c r="O389" s="14">
        <v>5.5539810000000002E-6</v>
      </c>
      <c r="P389" s="14">
        <v>-3.7025340000000002E-7</v>
      </c>
      <c r="Q389" s="14">
        <v>-4.7097369999999999E-5</v>
      </c>
      <c r="R389" s="13">
        <v>-1.7087290000000001E-5</v>
      </c>
      <c r="S389" s="13">
        <v>4.0936960000000002E-6</v>
      </c>
      <c r="T389" s="13">
        <v>-4.3338850000000003E-5</v>
      </c>
      <c r="U389" s="13">
        <v>-3.151433E-5</v>
      </c>
      <c r="V389" s="13">
        <v>-1.3934050000000001E-4</v>
      </c>
      <c r="W389" s="13">
        <v>-1.862671E-6</v>
      </c>
      <c r="X389" s="14">
        <v>4.1489460000000002E-6</v>
      </c>
      <c r="Y389" s="14">
        <v>1.654568E-6</v>
      </c>
      <c r="Z389" s="14">
        <v>1.2973029999999999E-4</v>
      </c>
      <c r="AA389" s="14">
        <v>-6.0092339999999997E-5</v>
      </c>
      <c r="AB389" s="14">
        <v>-3.1073059999999999E-4</v>
      </c>
      <c r="AC389" s="14">
        <v>-1.005519E-4</v>
      </c>
      <c r="AD389" s="13">
        <v>4.795567E-6</v>
      </c>
      <c r="AE389" s="13">
        <v>1.7817569999999999E-6</v>
      </c>
      <c r="AF389" s="13">
        <v>1.378444E-4</v>
      </c>
      <c r="AG389" s="13">
        <v>-6.3938250000000001E-5</v>
      </c>
      <c r="AH389" s="13">
        <v>-3.2964250000000001E-4</v>
      </c>
      <c r="AI389" s="13">
        <v>-1.0749450000000001E-4</v>
      </c>
      <c r="AJ389" s="14">
        <v>6.1600000000000003E-6</v>
      </c>
      <c r="AK389" s="14">
        <v>1.8199999999999999E-6</v>
      </c>
      <c r="AL389" s="14">
        <v>1.5200000000000001E-4</v>
      </c>
      <c r="AM389" s="14">
        <v>-7.08E-5</v>
      </c>
      <c r="AN389" s="14">
        <v>-3.6200000000000002E-4</v>
      </c>
      <c r="AO389" s="14">
        <v>-1.2E-4</v>
      </c>
    </row>
    <row r="390" spans="1:41" x14ac:dyDescent="0.2">
      <c r="A390" s="9">
        <v>300387</v>
      </c>
      <c r="B390" s="10">
        <v>11</v>
      </c>
      <c r="C390" s="10">
        <v>4</v>
      </c>
      <c r="D390" s="11">
        <v>0.90829070974264425</v>
      </c>
      <c r="E390" s="12">
        <v>-6.5853648208206437</v>
      </c>
      <c r="F390" s="13">
        <v>-6.2150029999999995E-5</v>
      </c>
      <c r="G390" s="13">
        <v>-5.8914879999999999E-7</v>
      </c>
      <c r="H390" s="13">
        <v>3.269161E-6</v>
      </c>
      <c r="I390" s="13">
        <v>-2.4548089999999998E-6</v>
      </c>
      <c r="J390" s="13">
        <v>-2.6575429999999998E-5</v>
      </c>
      <c r="K390" s="13">
        <v>9.8353120000000007E-5</v>
      </c>
      <c r="L390" s="14">
        <v>-2.2922249999999999E-6</v>
      </c>
      <c r="M390" s="14">
        <v>-4.3933410000000003E-5</v>
      </c>
      <c r="N390" s="14">
        <v>-4.5288309999999999E-7</v>
      </c>
      <c r="O390" s="14">
        <v>5.0474180000000002E-6</v>
      </c>
      <c r="P390" s="14">
        <v>-2.9297429999999998E-6</v>
      </c>
      <c r="Q390" s="14">
        <v>-2.4712039999999999E-5</v>
      </c>
      <c r="R390" s="13">
        <v>-1.7233220000000001E-5</v>
      </c>
      <c r="S390" s="13">
        <v>1.827775E-6</v>
      </c>
      <c r="T390" s="13">
        <v>-4.3304820000000001E-5</v>
      </c>
      <c r="U390" s="13">
        <v>-1.558761E-5</v>
      </c>
      <c r="V390" s="13">
        <v>-1.43471E-4</v>
      </c>
      <c r="W390" s="13">
        <v>-1.204826E-6</v>
      </c>
      <c r="X390" s="14">
        <v>1.2834720000000001E-5</v>
      </c>
      <c r="Y390" s="14">
        <v>7.3361430000000005E-7</v>
      </c>
      <c r="Z390" s="14">
        <v>1.3074509999999999E-4</v>
      </c>
      <c r="AA390" s="14">
        <v>-2.8297740000000001E-5</v>
      </c>
      <c r="AB390" s="14">
        <v>-3.1846540000000001E-4</v>
      </c>
      <c r="AC390" s="14">
        <v>-5.9383840000000002E-5</v>
      </c>
      <c r="AD390" s="13">
        <v>1.408731E-5</v>
      </c>
      <c r="AE390" s="13">
        <v>7.8628040000000005E-7</v>
      </c>
      <c r="AF390" s="13">
        <v>1.3891669999999999E-4</v>
      </c>
      <c r="AG390" s="13">
        <v>-3.0005639999999999E-5</v>
      </c>
      <c r="AH390" s="13">
        <v>-3.3810090000000001E-4</v>
      </c>
      <c r="AI390" s="13">
        <v>-6.3748169999999999E-5</v>
      </c>
      <c r="AJ390" s="14">
        <v>1.66E-5</v>
      </c>
      <c r="AK390" s="14">
        <v>7.1399999999999996E-7</v>
      </c>
      <c r="AL390" s="14">
        <v>1.5300000000000001E-4</v>
      </c>
      <c r="AM390" s="14">
        <v>-3.3300000000000003E-5</v>
      </c>
      <c r="AN390" s="14">
        <v>-3.7100000000000002E-4</v>
      </c>
      <c r="AO390" s="14">
        <v>-7.1699999999999995E-5</v>
      </c>
    </row>
    <row r="391" spans="1:41" x14ac:dyDescent="0.2">
      <c r="A391" s="9">
        <v>300388</v>
      </c>
      <c r="B391" s="10">
        <v>11</v>
      </c>
      <c r="C391" s="10">
        <v>5</v>
      </c>
      <c r="D391" s="11">
        <v>0.90829070974264425</v>
      </c>
      <c r="E391" s="12">
        <v>-9.966905642841084E-3</v>
      </c>
      <c r="F391" s="13">
        <v>-6.7340600000000004E-5</v>
      </c>
      <c r="G391" s="13">
        <v>-4.3277399999999998E-7</v>
      </c>
      <c r="H391" s="13">
        <v>3.2368620000000001E-6</v>
      </c>
      <c r="I391" s="13">
        <v>1.2289509999999999E-6</v>
      </c>
      <c r="J391" s="13">
        <v>-3.1204500000000003E-5</v>
      </c>
      <c r="K391" s="13">
        <v>-9.0941460000000005E-7</v>
      </c>
      <c r="L391" s="14">
        <v>-3.4142319999999998E-8</v>
      </c>
      <c r="M391" s="14">
        <v>-4.4069049999999998E-5</v>
      </c>
      <c r="N391" s="14">
        <v>-8.8668720000000001E-8</v>
      </c>
      <c r="O391" s="14">
        <v>5.0247399999999998E-6</v>
      </c>
      <c r="P391" s="14">
        <v>-3.2885439999999999E-6</v>
      </c>
      <c r="Q391" s="14">
        <v>-1.6327860000000001E-5</v>
      </c>
      <c r="R391" s="13">
        <v>-1.7231290000000002E-5</v>
      </c>
      <c r="S391" s="13">
        <v>-5.2920300000000003E-7</v>
      </c>
      <c r="T391" s="13">
        <v>-4.3306680000000002E-5</v>
      </c>
      <c r="U391" s="13">
        <v>1.1318290000000001E-6</v>
      </c>
      <c r="V391" s="13">
        <v>-1.447047E-4</v>
      </c>
      <c r="W391" s="13">
        <v>6.9090870000000003E-7</v>
      </c>
      <c r="X391" s="14">
        <v>1.6108800000000001E-5</v>
      </c>
      <c r="Y391" s="14">
        <v>1.1163659999999999E-6</v>
      </c>
      <c r="Z391" s="14">
        <v>1.3139510000000001E-4</v>
      </c>
      <c r="AA391" s="14">
        <v>4.4404739999999998E-6</v>
      </c>
      <c r="AB391" s="14">
        <v>-3.227158E-4</v>
      </c>
      <c r="AC391" s="14">
        <v>3.9328620000000003E-6</v>
      </c>
      <c r="AD391" s="13">
        <v>1.759969E-5</v>
      </c>
      <c r="AE391" s="13">
        <v>1.179396E-6</v>
      </c>
      <c r="AF391" s="13">
        <v>1.3962609999999999E-4</v>
      </c>
      <c r="AG391" s="13">
        <v>4.9682369999999997E-6</v>
      </c>
      <c r="AH391" s="13">
        <v>-3.4274860000000002E-4</v>
      </c>
      <c r="AI391" s="13">
        <v>4.1106080000000003E-6</v>
      </c>
      <c r="AJ391" s="14">
        <v>2.05E-5</v>
      </c>
      <c r="AK391" s="14">
        <v>1.15E-6</v>
      </c>
      <c r="AL391" s="14">
        <v>1.5300000000000001E-4</v>
      </c>
      <c r="AM391" s="14">
        <v>5.3800000000000002E-6</v>
      </c>
      <c r="AN391" s="14">
        <v>-3.77E-4</v>
      </c>
      <c r="AO391" s="14">
        <v>4.3800000000000004E-6</v>
      </c>
    </row>
    <row r="392" spans="1:41" x14ac:dyDescent="0.2">
      <c r="A392" s="9">
        <v>300389</v>
      </c>
      <c r="B392" s="10">
        <v>11</v>
      </c>
      <c r="C392" s="10">
        <v>6</v>
      </c>
      <c r="D392" s="11">
        <v>0.90829070974264425</v>
      </c>
      <c r="E392" s="12">
        <v>6.5654310095349588</v>
      </c>
      <c r="F392" s="13">
        <v>-6.2120559999999993E-5</v>
      </c>
      <c r="G392" s="13">
        <v>-1.999934E-7</v>
      </c>
      <c r="H392" s="13">
        <v>3.2193600000000002E-6</v>
      </c>
      <c r="I392" s="13">
        <v>4.4382850000000001E-6</v>
      </c>
      <c r="J392" s="13">
        <v>-3.2615979999999999E-5</v>
      </c>
      <c r="K392" s="13">
        <v>-1.005928E-4</v>
      </c>
      <c r="L392" s="14">
        <v>2.226768E-6</v>
      </c>
      <c r="M392" s="14">
        <v>-4.4109790000000002E-5</v>
      </c>
      <c r="N392" s="14">
        <v>2.7758210000000002E-7</v>
      </c>
      <c r="O392" s="14">
        <v>5.5145710000000004E-6</v>
      </c>
      <c r="P392" s="14">
        <v>-6.9390500000000001E-6</v>
      </c>
      <c r="Q392" s="14">
        <v>-2.5513820000000001E-5</v>
      </c>
      <c r="R392" s="13">
        <v>-1.7142769999999999E-5</v>
      </c>
      <c r="S392" s="13">
        <v>-2.8463909999999999E-6</v>
      </c>
      <c r="T392" s="13">
        <v>-4.330927E-5</v>
      </c>
      <c r="U392" s="13">
        <v>1.7437529999999999E-5</v>
      </c>
      <c r="V392" s="13">
        <v>-1.436602E-4</v>
      </c>
      <c r="W392" s="13">
        <v>2.5776570000000002E-6</v>
      </c>
      <c r="X392" s="14">
        <v>1.250718E-5</v>
      </c>
      <c r="Y392" s="14">
        <v>1.43967E-6</v>
      </c>
      <c r="Z392" s="14">
        <v>1.3168230000000001E-4</v>
      </c>
      <c r="AA392" s="14">
        <v>3.7705050000000002E-5</v>
      </c>
      <c r="AB392" s="14">
        <v>-3.214138E-4</v>
      </c>
      <c r="AC392" s="14">
        <v>7.1528310000000005E-5</v>
      </c>
      <c r="AD392" s="13">
        <v>1.374842E-5</v>
      </c>
      <c r="AE392" s="13">
        <v>1.5151919999999999E-6</v>
      </c>
      <c r="AF392" s="13">
        <v>1.3997209999999999E-4</v>
      </c>
      <c r="AG392" s="13">
        <v>4.0508969999999999E-5</v>
      </c>
      <c r="AH392" s="13">
        <v>-3.414081E-4</v>
      </c>
      <c r="AI392" s="13">
        <v>7.6492549999999997E-5</v>
      </c>
      <c r="AJ392" s="14">
        <v>1.6200000000000001E-5</v>
      </c>
      <c r="AK392" s="14">
        <v>1.5400000000000001E-6</v>
      </c>
      <c r="AL392" s="14">
        <v>1.54E-4</v>
      </c>
      <c r="AM392" s="14">
        <v>4.4700000000000002E-5</v>
      </c>
      <c r="AN392" s="14">
        <v>-3.7500000000000001E-4</v>
      </c>
      <c r="AO392" s="14">
        <v>8.5400000000000002E-5</v>
      </c>
    </row>
    <row r="393" spans="1:41" x14ac:dyDescent="0.2">
      <c r="A393" s="9">
        <v>300390</v>
      </c>
      <c r="B393" s="10">
        <v>11</v>
      </c>
      <c r="C393" s="10">
        <v>7</v>
      </c>
      <c r="D393" s="11">
        <v>0.90829070974264425</v>
      </c>
      <c r="E393" s="12">
        <v>13.140828924712739</v>
      </c>
      <c r="F393" s="13">
        <v>-4.8358949999999999E-5</v>
      </c>
      <c r="G393" s="13">
        <v>2.5070019999999999E-6</v>
      </c>
      <c r="H393" s="13">
        <v>3.2105629999999998E-6</v>
      </c>
      <c r="I393" s="13">
        <v>5.6353570000000002E-6</v>
      </c>
      <c r="J393" s="13">
        <v>-2.8688599999999998E-5</v>
      </c>
      <c r="K393" s="13">
        <v>-1.692501E-4</v>
      </c>
      <c r="L393" s="14">
        <v>6.111062E-6</v>
      </c>
      <c r="M393" s="14">
        <v>-4.3510799999999997E-5</v>
      </c>
      <c r="N393" s="14">
        <v>6.6119020000000004E-7</v>
      </c>
      <c r="O393" s="14">
        <v>5.8818810000000001E-6</v>
      </c>
      <c r="P393" s="14">
        <v>-7.1662019999999997E-6</v>
      </c>
      <c r="Q393" s="14">
        <v>-4.8381209999999998E-5</v>
      </c>
      <c r="R393" s="13">
        <v>-1.6953620000000001E-5</v>
      </c>
      <c r="S393" s="13">
        <v>-4.9536640000000004E-6</v>
      </c>
      <c r="T393" s="13">
        <v>-4.330384E-5</v>
      </c>
      <c r="U393" s="13">
        <v>3.3233099999999999E-5</v>
      </c>
      <c r="V393" s="13">
        <v>-1.4109910000000001E-4</v>
      </c>
      <c r="W393" s="13">
        <v>3.1882179999999999E-6</v>
      </c>
      <c r="X393" s="14">
        <v>3.2167059999999998E-6</v>
      </c>
      <c r="Y393" s="14">
        <v>8.6776159999999994E-8</v>
      </c>
      <c r="Z393" s="14">
        <v>1.316294E-4</v>
      </c>
      <c r="AA393" s="14">
        <v>7.035733E-5</v>
      </c>
      <c r="AB393" s="14">
        <v>-3.1475299999999997E-4</v>
      </c>
      <c r="AC393" s="14">
        <v>1.156924E-4</v>
      </c>
      <c r="AD393" s="13">
        <v>3.830008E-6</v>
      </c>
      <c r="AE393" s="13">
        <v>7.8767080000000005E-8</v>
      </c>
      <c r="AF393" s="13">
        <v>1.3997630000000001E-4</v>
      </c>
      <c r="AG393" s="13">
        <v>7.5385729999999994E-5</v>
      </c>
      <c r="AH393" s="13">
        <v>-3.3426030000000001E-4</v>
      </c>
      <c r="AI393" s="13">
        <v>1.232916E-4</v>
      </c>
      <c r="AJ393" s="14">
        <v>5.1200000000000001E-6</v>
      </c>
      <c r="AK393" s="14">
        <v>-3.2299999999999998E-8</v>
      </c>
      <c r="AL393" s="14">
        <v>1.54E-4</v>
      </c>
      <c r="AM393" s="14">
        <v>8.3200000000000003E-5</v>
      </c>
      <c r="AN393" s="14">
        <v>-3.6699999999999998E-4</v>
      </c>
      <c r="AO393" s="14">
        <v>1.37E-4</v>
      </c>
    </row>
    <row r="394" spans="1:41" x14ac:dyDescent="0.2">
      <c r="A394" s="9">
        <v>300391</v>
      </c>
      <c r="B394" s="10">
        <v>11</v>
      </c>
      <c r="C394" s="10">
        <v>8</v>
      </c>
      <c r="D394" s="11">
        <v>0.90829070974264425</v>
      </c>
      <c r="E394" s="12">
        <v>19.716226839890549</v>
      </c>
      <c r="F394" s="13">
        <v>-3.16545E-5</v>
      </c>
      <c r="G394" s="13">
        <v>8.3105359999999996E-6</v>
      </c>
      <c r="H394" s="13">
        <v>3.0900079999999999E-6</v>
      </c>
      <c r="I394" s="13">
        <v>8.9910730000000005E-6</v>
      </c>
      <c r="J394" s="13">
        <v>-3.0151600000000001E-5</v>
      </c>
      <c r="K394" s="13">
        <v>-1.715992E-4</v>
      </c>
      <c r="L394" s="14">
        <v>1.1748159999999999E-5</v>
      </c>
      <c r="M394" s="14">
        <v>-4.1556340000000003E-5</v>
      </c>
      <c r="N394" s="14">
        <v>1.0151649999999999E-6</v>
      </c>
      <c r="O394" s="14">
        <v>7.811098E-6</v>
      </c>
      <c r="P394" s="14">
        <v>-9.9976260000000001E-6</v>
      </c>
      <c r="Q394" s="14">
        <v>-6.5299329999999995E-5</v>
      </c>
      <c r="R394" s="13">
        <v>-1.6590130000000001E-5</v>
      </c>
      <c r="S394" s="13">
        <v>-6.6532250000000002E-6</v>
      </c>
      <c r="T394" s="13">
        <v>-4.332302E-5</v>
      </c>
      <c r="U394" s="13">
        <v>4.852819E-5</v>
      </c>
      <c r="V394" s="13">
        <v>-1.3524580000000001E-4</v>
      </c>
      <c r="W394" s="13">
        <v>1.954767E-6</v>
      </c>
      <c r="X394" s="14">
        <v>-6.8914959999999999E-6</v>
      </c>
      <c r="Y394" s="14">
        <v>-3.0152750000000001E-6</v>
      </c>
      <c r="Z394" s="14">
        <v>1.311881E-4</v>
      </c>
      <c r="AA394" s="14">
        <v>1.016199E-4</v>
      </c>
      <c r="AB394" s="14">
        <v>-3.0547400000000002E-4</v>
      </c>
      <c r="AC394" s="14">
        <v>9.4084529999999999E-5</v>
      </c>
      <c r="AD394" s="13">
        <v>-6.9308270000000003E-6</v>
      </c>
      <c r="AE394" s="13">
        <v>-3.2055130000000002E-6</v>
      </c>
      <c r="AF394" s="13">
        <v>1.3958300000000001E-4</v>
      </c>
      <c r="AG394" s="13">
        <v>1.086677E-4</v>
      </c>
      <c r="AH394" s="13">
        <v>-3.2425500000000002E-4</v>
      </c>
      <c r="AI394" s="13">
        <v>9.9897080000000001E-5</v>
      </c>
      <c r="AJ394" s="14">
        <v>-6.8499999999999996E-6</v>
      </c>
      <c r="AK394" s="14">
        <v>-3.6399999999999999E-6</v>
      </c>
      <c r="AL394" s="14">
        <v>1.54E-4</v>
      </c>
      <c r="AM394" s="14">
        <v>1.2E-4</v>
      </c>
      <c r="AN394" s="14">
        <v>-3.5599999999999998E-4</v>
      </c>
      <c r="AO394" s="14">
        <v>1.11E-4</v>
      </c>
    </row>
    <row r="395" spans="1:41" x14ac:dyDescent="0.2">
      <c r="A395" s="9">
        <v>300392</v>
      </c>
      <c r="B395" s="10">
        <v>11</v>
      </c>
      <c r="C395" s="10">
        <v>9</v>
      </c>
      <c r="D395" s="11">
        <v>0.90829070974264436</v>
      </c>
      <c r="E395" s="12">
        <v>26.284625970878171</v>
      </c>
      <c r="F395" s="13">
        <v>-2.0379429999999999E-5</v>
      </c>
      <c r="G395" s="13">
        <v>1.506535E-5</v>
      </c>
      <c r="H395" s="13">
        <v>2.821675E-6</v>
      </c>
      <c r="I395" s="13">
        <v>8.433876E-6</v>
      </c>
      <c r="J395" s="13">
        <v>-2.7518160000000001E-5</v>
      </c>
      <c r="K395" s="13">
        <v>-7.9943879999999997E-5</v>
      </c>
      <c r="L395" s="14">
        <v>1.583398E-5</v>
      </c>
      <c r="M395" s="14">
        <v>-3.693242E-5</v>
      </c>
      <c r="N395" s="14">
        <v>1.432538E-6</v>
      </c>
      <c r="O395" s="14">
        <v>1.1702489999999999E-5</v>
      </c>
      <c r="P395" s="14">
        <v>-1.1539629999999999E-5</v>
      </c>
      <c r="Q395" s="14">
        <v>-4.1606459999999999E-5</v>
      </c>
      <c r="R395" s="13">
        <v>-1.471005E-5</v>
      </c>
      <c r="S395" s="13">
        <v>-8.3297450000000007E-6</v>
      </c>
      <c r="T395" s="13">
        <v>-4.3223319999999998E-5</v>
      </c>
      <c r="U395" s="13">
        <v>6.5855169999999997E-5</v>
      </c>
      <c r="V395" s="13">
        <v>-1.2675990000000001E-4</v>
      </c>
      <c r="W395" s="13">
        <v>-1.960578E-5</v>
      </c>
      <c r="X395" s="14">
        <v>-1.15253E-5</v>
      </c>
      <c r="Y395" s="14">
        <v>-5.4432470000000001E-6</v>
      </c>
      <c r="Z395" s="14">
        <v>1.3060360000000001E-4</v>
      </c>
      <c r="AA395" s="14">
        <v>1.3546700000000001E-4</v>
      </c>
      <c r="AB395" s="14">
        <v>-2.902046E-4</v>
      </c>
      <c r="AC395" s="14">
        <v>1.3590780000000001E-5</v>
      </c>
      <c r="AD395" s="13">
        <v>-1.1862799999999999E-5</v>
      </c>
      <c r="AE395" s="13">
        <v>-5.7526639999999998E-6</v>
      </c>
      <c r="AF395" s="13">
        <v>1.390501E-4</v>
      </c>
      <c r="AG395" s="13">
        <v>1.447117E-4</v>
      </c>
      <c r="AH395" s="13">
        <v>-3.0784029999999997E-4</v>
      </c>
      <c r="AI395" s="13">
        <v>1.441687E-5</v>
      </c>
      <c r="AJ395" s="14">
        <v>-1.24E-5</v>
      </c>
      <c r="AK395" s="14">
        <v>-6.4099999999999996E-6</v>
      </c>
      <c r="AL395" s="14">
        <v>1.5300000000000001E-4</v>
      </c>
      <c r="AM395" s="14">
        <v>1.5899999999999999E-4</v>
      </c>
      <c r="AN395" s="14">
        <v>-3.3700000000000001E-4</v>
      </c>
      <c r="AO395" s="14">
        <v>1.6399999999999999E-5</v>
      </c>
    </row>
    <row r="396" spans="1:41" x14ac:dyDescent="0.2">
      <c r="A396" s="9">
        <v>300393</v>
      </c>
      <c r="B396" s="10">
        <v>11</v>
      </c>
      <c r="C396" s="10">
        <v>10</v>
      </c>
      <c r="D396" s="11">
        <v>0.90829070974264436</v>
      </c>
      <c r="E396" s="12">
        <v>33.695440217836129</v>
      </c>
      <c r="F396" s="13">
        <v>-2.0882140000000001E-5</v>
      </c>
      <c r="G396" s="13">
        <v>1.754511E-5</v>
      </c>
      <c r="H396" s="13">
        <v>2.7351240000000001E-6</v>
      </c>
      <c r="I396" s="13">
        <v>-2.403311E-6</v>
      </c>
      <c r="J396" s="13">
        <v>-2.244039E-6</v>
      </c>
      <c r="K396" s="13">
        <v>7.5898120000000006E-5</v>
      </c>
      <c r="L396" s="14">
        <v>1.454318E-5</v>
      </c>
      <c r="M396" s="14">
        <v>-3.7837199999999997E-5</v>
      </c>
      <c r="N396" s="14">
        <v>1.660275E-6</v>
      </c>
      <c r="O396" s="14">
        <v>6.2893930000000003E-6</v>
      </c>
      <c r="P396" s="14">
        <v>1.7330890000000001E-6</v>
      </c>
      <c r="Q396" s="14">
        <v>4.7318180000000002E-5</v>
      </c>
      <c r="R396" s="13">
        <v>-1.372057E-5</v>
      </c>
      <c r="S396" s="13">
        <v>-9.6540090000000007E-6</v>
      </c>
      <c r="T396" s="13">
        <v>-4.3182480000000001E-5</v>
      </c>
      <c r="U396" s="13">
        <v>7.3089489999999998E-5</v>
      </c>
      <c r="V396" s="13">
        <v>-1.1328979999999999E-4</v>
      </c>
      <c r="W396" s="13">
        <v>2.167468E-5</v>
      </c>
      <c r="X396" s="14">
        <v>-1.1440609999999999E-5</v>
      </c>
      <c r="Y396" s="14">
        <v>-5.7113540000000001E-6</v>
      </c>
      <c r="Z396" s="14">
        <v>1.297968E-4</v>
      </c>
      <c r="AA396" s="14">
        <v>1.7575539999999999E-4</v>
      </c>
      <c r="AB396" s="14">
        <v>-2.7426609999999999E-4</v>
      </c>
      <c r="AC396" s="14">
        <v>-6.7149169999999997E-6</v>
      </c>
      <c r="AD396" s="13">
        <v>-1.1823660000000001E-5</v>
      </c>
      <c r="AE396" s="13">
        <v>-6.0151399999999996E-6</v>
      </c>
      <c r="AF396" s="13">
        <v>1.3831339999999999E-4</v>
      </c>
      <c r="AG396" s="13">
        <v>1.8767839999999999E-4</v>
      </c>
      <c r="AH396" s="13">
        <v>-2.90988E-4</v>
      </c>
      <c r="AI396" s="13">
        <v>-6.8736499999999998E-6</v>
      </c>
      <c r="AJ396" s="14">
        <v>-1.2300000000000001E-5</v>
      </c>
      <c r="AK396" s="14">
        <v>-6.6100000000000002E-6</v>
      </c>
      <c r="AL396" s="14">
        <v>1.5200000000000001E-4</v>
      </c>
      <c r="AM396" s="14">
        <v>2.0599999999999999E-4</v>
      </c>
      <c r="AN396" s="14">
        <v>-3.19E-4</v>
      </c>
      <c r="AO396" s="14">
        <v>-8.3899999999999993E-6</v>
      </c>
    </row>
    <row r="397" spans="1:41" x14ac:dyDescent="0.2">
      <c r="A397" s="9">
        <v>300394</v>
      </c>
      <c r="B397" s="10">
        <v>11</v>
      </c>
      <c r="C397" s="10">
        <v>11</v>
      </c>
      <c r="D397" s="11">
        <v>0.90829070974264425</v>
      </c>
      <c r="E397" s="12">
        <v>40.263839348823758</v>
      </c>
      <c r="F397" s="13">
        <v>-3.0670070000000001E-5</v>
      </c>
      <c r="G397" s="13">
        <v>1.123239E-5</v>
      </c>
      <c r="H397" s="13">
        <v>2.5388909999999999E-6</v>
      </c>
      <c r="I397" s="13">
        <v>9.0253270000000003E-6</v>
      </c>
      <c r="J397" s="13">
        <v>-1.6485180000000001E-5</v>
      </c>
      <c r="K397" s="13">
        <v>1.385949E-4</v>
      </c>
      <c r="L397" s="14">
        <v>7.3558900000000003E-6</v>
      </c>
      <c r="M397" s="14">
        <v>-4.2654059999999999E-5</v>
      </c>
      <c r="N397" s="14">
        <v>2.087366E-6</v>
      </c>
      <c r="O397" s="14">
        <v>1.698872E-5</v>
      </c>
      <c r="P397" s="14">
        <v>-1.383206E-5</v>
      </c>
      <c r="Q397" s="14">
        <v>1.140173E-4</v>
      </c>
      <c r="R397" s="13">
        <v>-1.3612239999999999E-5</v>
      </c>
      <c r="S397" s="13">
        <v>-1.153719E-5</v>
      </c>
      <c r="T397" s="13">
        <v>-4.3335260000000002E-5</v>
      </c>
      <c r="U397" s="13">
        <v>9.2719770000000004E-5</v>
      </c>
      <c r="V397" s="13">
        <v>-1.074658E-4</v>
      </c>
      <c r="W397" s="13">
        <v>-7.0423359999999998E-7</v>
      </c>
      <c r="X397" s="14">
        <v>-6.8469859999999999E-6</v>
      </c>
      <c r="Y397" s="14">
        <v>-2.9514039999999999E-6</v>
      </c>
      <c r="Z397" s="14">
        <v>1.293907E-4</v>
      </c>
      <c r="AA397" s="14">
        <v>2.016141E-4</v>
      </c>
      <c r="AB397" s="14">
        <v>-2.395683E-4</v>
      </c>
      <c r="AC397" s="14">
        <v>-8.2903839999999993E-5</v>
      </c>
      <c r="AD397" s="13">
        <v>-6.9818989999999998E-6</v>
      </c>
      <c r="AE397" s="13">
        <v>-3.063047E-6</v>
      </c>
      <c r="AF397" s="13">
        <v>1.3799360000000001E-4</v>
      </c>
      <c r="AG397" s="13">
        <v>2.15491E-4</v>
      </c>
      <c r="AH397" s="13">
        <v>-2.5427929999999999E-4</v>
      </c>
      <c r="AI397" s="13">
        <v>-8.8153189999999994E-5</v>
      </c>
      <c r="AJ397" s="14">
        <v>-6.9399999999999996E-6</v>
      </c>
      <c r="AK397" s="14">
        <v>-3.2799999999999999E-6</v>
      </c>
      <c r="AL397" s="14">
        <v>1.5200000000000001E-4</v>
      </c>
      <c r="AM397" s="14">
        <v>2.3699999999999999E-4</v>
      </c>
      <c r="AN397" s="14">
        <v>-2.7900000000000001E-4</v>
      </c>
      <c r="AO397" s="14">
        <v>-9.8400000000000007E-5</v>
      </c>
    </row>
    <row r="398" spans="1:41" x14ac:dyDescent="0.2">
      <c r="A398" s="9">
        <v>300395</v>
      </c>
      <c r="B398" s="10">
        <v>11</v>
      </c>
      <c r="C398" s="10">
        <v>12</v>
      </c>
      <c r="D398" s="11">
        <v>0.90829070974264425</v>
      </c>
      <c r="E398" s="12">
        <v>46.839237264001547</v>
      </c>
      <c r="F398" s="13">
        <v>-4.0754419999999999E-5</v>
      </c>
      <c r="G398" s="13">
        <v>1.6909129999999999E-6</v>
      </c>
      <c r="H398" s="13">
        <v>2.300398E-6</v>
      </c>
      <c r="I398" s="13">
        <v>8.1538770000000004E-6</v>
      </c>
      <c r="J398" s="13">
        <v>-1.339399E-5</v>
      </c>
      <c r="K398" s="13">
        <v>1.2391330000000001E-4</v>
      </c>
      <c r="L398" s="14">
        <v>-1.6044799999999999E-6</v>
      </c>
      <c r="M398" s="14">
        <v>-5.1045789999999998E-5</v>
      </c>
      <c r="N398" s="14">
        <v>2.3642440000000001E-6</v>
      </c>
      <c r="O398" s="14">
        <v>2.0318209999999999E-5</v>
      </c>
      <c r="P398" s="14">
        <v>-1.3949549999999999E-5</v>
      </c>
      <c r="Q398" s="14">
        <v>1.204294E-4</v>
      </c>
      <c r="R398" s="13">
        <v>-1.213493E-5</v>
      </c>
      <c r="S398" s="13">
        <v>-1.2765580000000001E-5</v>
      </c>
      <c r="T398" s="13">
        <v>-4.3296520000000003E-5</v>
      </c>
      <c r="U398" s="13">
        <v>1.049467E-4</v>
      </c>
      <c r="V398" s="13">
        <v>-9.7244799999999994E-5</v>
      </c>
      <c r="W398" s="13">
        <v>-2.0247989999999998E-6</v>
      </c>
      <c r="X398" s="14">
        <v>3.337031E-7</v>
      </c>
      <c r="Y398" s="14">
        <v>3.9428919999999998E-6</v>
      </c>
      <c r="Z398" s="14">
        <v>1.2907859999999999E-4</v>
      </c>
      <c r="AA398" s="14">
        <v>2.243097E-4</v>
      </c>
      <c r="AB398" s="14">
        <v>-2.149544E-4</v>
      </c>
      <c r="AC398" s="14">
        <v>-9.8035170000000004E-5</v>
      </c>
      <c r="AD398" s="13">
        <v>6.2716300000000004E-7</v>
      </c>
      <c r="AE398" s="13">
        <v>4.3071349999999997E-6</v>
      </c>
      <c r="AF398" s="13">
        <v>1.3779290000000001E-4</v>
      </c>
      <c r="AG398" s="13">
        <v>2.403478E-4</v>
      </c>
      <c r="AH398" s="13">
        <v>-2.2841650000000001E-4</v>
      </c>
      <c r="AI398" s="13">
        <v>-1.0470149999999999E-4</v>
      </c>
      <c r="AJ398" s="14">
        <v>1.55E-6</v>
      </c>
      <c r="AK398" s="14">
        <v>4.9699999999999998E-6</v>
      </c>
      <c r="AL398" s="14">
        <v>1.5200000000000001E-4</v>
      </c>
      <c r="AM398" s="14">
        <v>2.6499999999999999E-4</v>
      </c>
      <c r="AN398" s="14">
        <v>-2.5099999999999998E-4</v>
      </c>
      <c r="AO398" s="14">
        <v>-1.18E-4</v>
      </c>
    </row>
    <row r="399" spans="1:41" x14ac:dyDescent="0.2">
      <c r="A399" s="9">
        <v>300396</v>
      </c>
      <c r="B399" s="10">
        <v>11</v>
      </c>
      <c r="C399" s="10">
        <v>13</v>
      </c>
      <c r="D399" s="11">
        <v>0.90829070974264436</v>
      </c>
      <c r="E399" s="12">
        <v>53.414635179179363</v>
      </c>
      <c r="F399" s="13">
        <v>-4.7239890000000001E-5</v>
      </c>
      <c r="G399" s="13">
        <v>-6.316148E-6</v>
      </c>
      <c r="H399" s="13">
        <v>2.0267890000000001E-6</v>
      </c>
      <c r="I399" s="13">
        <v>6.5108920000000004E-6</v>
      </c>
      <c r="J399" s="13">
        <v>-1.022377E-5</v>
      </c>
      <c r="K399" s="13">
        <v>7.0577820000000002E-5</v>
      </c>
      <c r="L399" s="14">
        <v>-8.019224E-6</v>
      </c>
      <c r="M399" s="14">
        <v>-5.8843549999999997E-5</v>
      </c>
      <c r="N399" s="14">
        <v>2.6047350000000001E-6</v>
      </c>
      <c r="O399" s="14">
        <v>2.1399079999999998E-5</v>
      </c>
      <c r="P399" s="14">
        <v>-1.1895440000000001E-5</v>
      </c>
      <c r="Q399" s="14">
        <v>7.2820280000000003E-5</v>
      </c>
      <c r="R399" s="13">
        <v>-1.023619E-5</v>
      </c>
      <c r="S399" s="13">
        <v>-1.400989E-5</v>
      </c>
      <c r="T399" s="13">
        <v>-4.3282989999999998E-5</v>
      </c>
      <c r="U399" s="13">
        <v>1.164364E-4</v>
      </c>
      <c r="V399" s="13">
        <v>-8.5478870000000004E-5</v>
      </c>
      <c r="W399" s="13">
        <v>-1.3643860000000001E-6</v>
      </c>
      <c r="X399" s="14">
        <v>5.8036249999999999E-6</v>
      </c>
      <c r="Y399" s="14">
        <v>1.097305E-5</v>
      </c>
      <c r="Z399" s="14">
        <v>1.2848429999999999E-4</v>
      </c>
      <c r="AA399" s="14">
        <v>2.4507149999999998E-4</v>
      </c>
      <c r="AB399" s="14">
        <v>-1.9094340000000001E-4</v>
      </c>
      <c r="AC399" s="14">
        <v>-6.3536690000000004E-5</v>
      </c>
      <c r="AD399" s="13">
        <v>6.4293849999999996E-6</v>
      </c>
      <c r="AE399" s="13">
        <v>1.182578E-5</v>
      </c>
      <c r="AF399" s="13">
        <v>1.373151E-4</v>
      </c>
      <c r="AG399" s="13">
        <v>2.6336460000000002E-4</v>
      </c>
      <c r="AH399" s="13">
        <v>-2.0315639999999999E-4</v>
      </c>
      <c r="AI399" s="13">
        <v>-6.7915600000000004E-5</v>
      </c>
      <c r="AJ399" s="14">
        <v>8.0600000000000008E-6</v>
      </c>
      <c r="AK399" s="14">
        <v>1.34E-5</v>
      </c>
      <c r="AL399" s="14">
        <v>1.5100000000000001E-4</v>
      </c>
      <c r="AM399" s="14">
        <v>2.92E-4</v>
      </c>
      <c r="AN399" s="14">
        <v>-2.23E-4</v>
      </c>
      <c r="AO399" s="14">
        <v>-7.6500000000000003E-5</v>
      </c>
    </row>
    <row r="400" spans="1:41" x14ac:dyDescent="0.2">
      <c r="A400" s="9">
        <v>300397</v>
      </c>
      <c r="B400" s="10">
        <v>11</v>
      </c>
      <c r="C400" s="10">
        <v>14</v>
      </c>
      <c r="D400" s="11">
        <v>0.90829070974264436</v>
      </c>
      <c r="E400" s="12">
        <v>59.990033094357159</v>
      </c>
      <c r="F400" s="13">
        <v>-4.968476E-5</v>
      </c>
      <c r="G400" s="13">
        <v>-1.015946E-5</v>
      </c>
      <c r="H400" s="13">
        <v>1.69522E-6</v>
      </c>
      <c r="I400" s="13">
        <v>9.1769989999999993E-6</v>
      </c>
      <c r="J400" s="13">
        <v>-9.6135470000000006E-6</v>
      </c>
      <c r="K400" s="13">
        <v>1.3685639999999999E-5</v>
      </c>
      <c r="L400" s="14">
        <v>-9.7608300000000002E-6</v>
      </c>
      <c r="M400" s="14">
        <v>-6.1724890000000002E-5</v>
      </c>
      <c r="N400" s="14">
        <v>2.75887E-6</v>
      </c>
      <c r="O400" s="14">
        <v>2.6615689999999999E-5</v>
      </c>
      <c r="P400" s="14">
        <v>-1.1236589999999999E-5</v>
      </c>
      <c r="Q400" s="14">
        <v>-8.9515069999999997E-6</v>
      </c>
      <c r="R400" s="13">
        <v>-8.1846660000000001E-6</v>
      </c>
      <c r="S400" s="13">
        <v>-1.5171600000000001E-5</v>
      </c>
      <c r="T400" s="13">
        <v>-4.3306880000000002E-5</v>
      </c>
      <c r="U400" s="13">
        <v>1.2580419999999999E-4</v>
      </c>
      <c r="V400" s="13">
        <v>-7.1574469999999995E-5</v>
      </c>
      <c r="W400" s="13">
        <v>5.2561280000000005E-7</v>
      </c>
      <c r="X400" s="14">
        <v>7.6420609999999992E-6</v>
      </c>
      <c r="Y400" s="14">
        <v>1.4362389999999999E-5</v>
      </c>
      <c r="Z400" s="14">
        <v>1.2756940000000001E-4</v>
      </c>
      <c r="AA400" s="14">
        <v>2.604975E-4</v>
      </c>
      <c r="AB400" s="14">
        <v>-1.625222E-4</v>
      </c>
      <c r="AC400" s="14">
        <v>-6.3435660000000003E-7</v>
      </c>
      <c r="AD400" s="13">
        <v>8.3575840000000007E-6</v>
      </c>
      <c r="AE400" s="13">
        <v>1.5445910000000001E-5</v>
      </c>
      <c r="AF400" s="13">
        <v>1.3651599999999999E-4</v>
      </c>
      <c r="AG400" s="13">
        <v>2.8047089999999998E-4</v>
      </c>
      <c r="AH400" s="13">
        <v>-1.728508E-4</v>
      </c>
      <c r="AI400" s="13">
        <v>-5.8578099999999997E-7</v>
      </c>
      <c r="AJ400" s="14">
        <v>1.0200000000000001E-5</v>
      </c>
      <c r="AK400" s="14">
        <v>1.7399999999999999E-5</v>
      </c>
      <c r="AL400" s="14">
        <v>1.5100000000000001E-4</v>
      </c>
      <c r="AM400" s="14">
        <v>3.1100000000000002E-4</v>
      </c>
      <c r="AN400" s="14">
        <v>-1.9000000000000001E-4</v>
      </c>
      <c r="AO400" s="14">
        <v>-9.1399999999999995E-7</v>
      </c>
    </row>
    <row r="401" spans="1:41" x14ac:dyDescent="0.2">
      <c r="A401" s="9">
        <v>300398</v>
      </c>
      <c r="B401" s="10">
        <v>11</v>
      </c>
      <c r="C401" s="10">
        <v>15</v>
      </c>
      <c r="D401" s="11">
        <v>0.90829070974264436</v>
      </c>
      <c r="E401" s="12">
        <v>66.565431009534947</v>
      </c>
      <c r="F401" s="13">
        <v>-4.9490100000000002E-5</v>
      </c>
      <c r="G401" s="13">
        <v>-9.5189660000000002E-6</v>
      </c>
      <c r="H401" s="13">
        <v>1.369287E-6</v>
      </c>
      <c r="I401" s="13">
        <v>7.6405400000000002E-6</v>
      </c>
      <c r="J401" s="13">
        <v>-7.3633929999999997E-6</v>
      </c>
      <c r="K401" s="13">
        <v>-2.820076E-5</v>
      </c>
      <c r="L401" s="14">
        <v>-7.092205E-6</v>
      </c>
      <c r="M401" s="14">
        <v>-5.6740249999999999E-5</v>
      </c>
      <c r="N401" s="14">
        <v>2.9268390000000001E-6</v>
      </c>
      <c r="O401" s="14">
        <v>3.0767160000000003E-5</v>
      </c>
      <c r="P401" s="14">
        <v>-1.0141300000000001E-5</v>
      </c>
      <c r="Q401" s="14">
        <v>-9.9872779999999996E-5</v>
      </c>
      <c r="R401" s="13">
        <v>-6.1243739999999999E-6</v>
      </c>
      <c r="S401" s="13">
        <v>-1.6238460000000001E-5</v>
      </c>
      <c r="T401" s="13">
        <v>-4.3331409999999997E-5</v>
      </c>
      <c r="U401" s="13">
        <v>1.3300280000000001E-4</v>
      </c>
      <c r="V401" s="13">
        <v>-5.6900870000000001E-5</v>
      </c>
      <c r="W401" s="13">
        <v>2.418237E-6</v>
      </c>
      <c r="X401" s="14">
        <v>5.9533869999999999E-6</v>
      </c>
      <c r="Y401" s="14">
        <v>1.1815790000000001E-5</v>
      </c>
      <c r="Z401" s="14">
        <v>1.2637109999999999E-4</v>
      </c>
      <c r="AA401" s="14">
        <v>2.7230800000000002E-4</v>
      </c>
      <c r="AB401" s="14">
        <v>-1.3284000000000001E-4</v>
      </c>
      <c r="AC401" s="14">
        <v>6.8039800000000005E-5</v>
      </c>
      <c r="AD401" s="13">
        <v>6.5174350000000004E-6</v>
      </c>
      <c r="AE401" s="13">
        <v>1.2714369999999999E-5</v>
      </c>
      <c r="AF401" s="13">
        <v>1.354304E-4</v>
      </c>
      <c r="AG401" s="13">
        <v>2.9352099999999998E-4</v>
      </c>
      <c r="AH401" s="13">
        <v>-1.409649E-4</v>
      </c>
      <c r="AI401" s="13">
        <v>7.2823030000000006E-5</v>
      </c>
      <c r="AJ401" s="14">
        <v>8.1999999999999994E-6</v>
      </c>
      <c r="AK401" s="14">
        <v>1.4399999999999999E-5</v>
      </c>
      <c r="AL401" s="14">
        <v>1.4999999999999999E-4</v>
      </c>
      <c r="AM401" s="14">
        <v>3.2600000000000001E-4</v>
      </c>
      <c r="AN401" s="14">
        <v>-1.55E-4</v>
      </c>
      <c r="AO401" s="14">
        <v>8.1500000000000002E-5</v>
      </c>
    </row>
    <row r="402" spans="1:41" x14ac:dyDescent="0.2">
      <c r="A402" s="9">
        <v>300399</v>
      </c>
      <c r="B402" s="10">
        <v>11</v>
      </c>
      <c r="C402" s="10">
        <v>16</v>
      </c>
      <c r="D402" s="11">
        <v>0.90829070974264425</v>
      </c>
      <c r="E402" s="12">
        <v>73.14082892471275</v>
      </c>
      <c r="F402" s="13">
        <v>-4.845457E-5</v>
      </c>
      <c r="G402" s="13">
        <v>-6.055858E-6</v>
      </c>
      <c r="H402" s="13">
        <v>1.032674E-6</v>
      </c>
      <c r="I402" s="13">
        <v>5.909787E-6</v>
      </c>
      <c r="J402" s="13">
        <v>-6.040323E-6</v>
      </c>
      <c r="K402" s="13">
        <v>-4.2725690000000003E-5</v>
      </c>
      <c r="L402" s="14">
        <v>-2.4517979999999999E-6</v>
      </c>
      <c r="M402" s="14">
        <v>-4.3415180000000003E-5</v>
      </c>
      <c r="N402" s="14">
        <v>3.1110240000000002E-6</v>
      </c>
      <c r="O402" s="14">
        <v>2.8530160000000001E-5</v>
      </c>
      <c r="P402" s="14">
        <v>-7.4406320000000004E-6</v>
      </c>
      <c r="Q402" s="14">
        <v>-1.707655E-4</v>
      </c>
      <c r="R402" s="13">
        <v>-4.1959400000000002E-6</v>
      </c>
      <c r="S402" s="13">
        <v>-1.7112839999999999E-5</v>
      </c>
      <c r="T402" s="13">
        <v>-4.3346390000000002E-5</v>
      </c>
      <c r="U402" s="13">
        <v>1.3861909999999999E-4</v>
      </c>
      <c r="V402" s="13">
        <v>-4.1905120000000001E-5</v>
      </c>
      <c r="W402" s="13">
        <v>3.0272220000000002E-6</v>
      </c>
      <c r="X402" s="14">
        <v>2.7834030000000002E-6</v>
      </c>
      <c r="Y402" s="14">
        <v>3.4821929999999999E-6</v>
      </c>
      <c r="Z402" s="14">
        <v>1.2492699999999999E-4</v>
      </c>
      <c r="AA402" s="14">
        <v>2.7986390000000002E-4</v>
      </c>
      <c r="AB402" s="14">
        <v>-1.0173819999999999E-4</v>
      </c>
      <c r="AC402" s="14">
        <v>1.12534E-4</v>
      </c>
      <c r="AD402" s="13">
        <v>3.0981909999999998E-6</v>
      </c>
      <c r="AE402" s="13">
        <v>3.8190059999999999E-6</v>
      </c>
      <c r="AF402" s="13">
        <v>1.340941E-4</v>
      </c>
      <c r="AG402" s="13">
        <v>3.0184519999999998E-4</v>
      </c>
      <c r="AH402" s="13">
        <v>-1.0746080000000001E-4</v>
      </c>
      <c r="AI402" s="13">
        <v>1.199585E-4</v>
      </c>
      <c r="AJ402" s="14">
        <v>4.3699999999999997E-6</v>
      </c>
      <c r="AK402" s="14">
        <v>4.42E-6</v>
      </c>
      <c r="AL402" s="14">
        <v>1.4799999999999999E-4</v>
      </c>
      <c r="AM402" s="14">
        <v>3.3599999999999998E-4</v>
      </c>
      <c r="AN402" s="14">
        <v>-1.17E-4</v>
      </c>
      <c r="AO402" s="14">
        <v>1.34E-4</v>
      </c>
    </row>
    <row r="403" spans="1:41" x14ac:dyDescent="0.2">
      <c r="A403" s="9">
        <v>300400</v>
      </c>
      <c r="B403" s="10">
        <v>11</v>
      </c>
      <c r="C403" s="10">
        <v>17</v>
      </c>
      <c r="D403" s="11">
        <v>0.90829070974264436</v>
      </c>
      <c r="E403" s="12">
        <v>79.716226839890538</v>
      </c>
      <c r="F403" s="13">
        <v>-4.7766560000000002E-5</v>
      </c>
      <c r="G403" s="13">
        <v>-2.445864E-6</v>
      </c>
      <c r="H403" s="13">
        <v>6.6584500000000002E-7</v>
      </c>
      <c r="I403" s="13">
        <v>4.4232700000000001E-6</v>
      </c>
      <c r="J403" s="13">
        <v>-5.1738759999999999E-6</v>
      </c>
      <c r="K403" s="13">
        <v>-2.9248710000000001E-5</v>
      </c>
      <c r="L403" s="14">
        <v>9.9176349999999992E-7</v>
      </c>
      <c r="M403" s="14">
        <v>-2.5444289999999999E-5</v>
      </c>
      <c r="N403" s="14">
        <v>3.1836080000000001E-6</v>
      </c>
      <c r="O403" s="14">
        <v>3.2788820000000002E-5</v>
      </c>
      <c r="P403" s="14">
        <v>-5.4298239999999999E-6</v>
      </c>
      <c r="Q403" s="14">
        <v>-1.8125889999999999E-4</v>
      </c>
      <c r="R403" s="13">
        <v>-2.5337200000000001E-6</v>
      </c>
      <c r="S403" s="13">
        <v>-1.763466E-5</v>
      </c>
      <c r="T403" s="13">
        <v>-4.3382669999999998E-5</v>
      </c>
      <c r="U403" s="13">
        <v>1.411428E-4</v>
      </c>
      <c r="V403" s="13">
        <v>-2.5697939999999999E-5</v>
      </c>
      <c r="W403" s="13">
        <v>1.847251E-6</v>
      </c>
      <c r="X403" s="14">
        <v>6.0704900000000005E-7</v>
      </c>
      <c r="Y403" s="14">
        <v>-6.6151399999999998E-6</v>
      </c>
      <c r="Z403" s="14">
        <v>1.232021E-4</v>
      </c>
      <c r="AA403" s="14">
        <v>2.820772E-4</v>
      </c>
      <c r="AB403" s="14">
        <v>-7.1050039999999995E-5</v>
      </c>
      <c r="AC403" s="14">
        <v>9.5347619999999996E-5</v>
      </c>
      <c r="AD403" s="13">
        <v>7.5800839999999996E-7</v>
      </c>
      <c r="AE403" s="13">
        <v>-6.9175850000000003E-6</v>
      </c>
      <c r="AF403" s="13">
        <v>1.3246309999999999E-4</v>
      </c>
      <c r="AG403" s="13">
        <v>3.0419490000000002E-4</v>
      </c>
      <c r="AH403" s="13">
        <v>-7.4368299999999997E-5</v>
      </c>
      <c r="AI403" s="13">
        <v>1.0111920000000001E-4</v>
      </c>
      <c r="AJ403" s="14">
        <v>1.73E-6</v>
      </c>
      <c r="AK403" s="14">
        <v>-7.5499999999999997E-6</v>
      </c>
      <c r="AL403" s="14">
        <v>1.47E-4</v>
      </c>
      <c r="AM403" s="14">
        <v>3.3799999999999998E-4</v>
      </c>
      <c r="AN403" s="14">
        <v>-8.0599999999999994E-5</v>
      </c>
      <c r="AO403" s="14">
        <v>1.12E-4</v>
      </c>
    </row>
    <row r="404" spans="1:41" x14ac:dyDescent="0.2">
      <c r="A404" s="9">
        <v>300401</v>
      </c>
      <c r="B404" s="10">
        <v>11</v>
      </c>
      <c r="C404" s="10">
        <v>18</v>
      </c>
      <c r="D404" s="11">
        <v>0.90829070974264436</v>
      </c>
      <c r="E404" s="12">
        <v>86.284625970878182</v>
      </c>
      <c r="F404" s="13">
        <v>-4.617397E-5</v>
      </c>
      <c r="G404" s="13">
        <v>-9.4149479999999999E-7</v>
      </c>
      <c r="H404" s="13">
        <v>1.70223E-7</v>
      </c>
      <c r="I404" s="13">
        <v>3.0213670000000002E-7</v>
      </c>
      <c r="J404" s="13">
        <v>-7.0076240000000003E-6</v>
      </c>
      <c r="K404" s="13">
        <v>-3.9396889999999996E-6</v>
      </c>
      <c r="L404" s="14">
        <v>-1.728573E-7</v>
      </c>
      <c r="M404" s="14">
        <v>-1.113787E-5</v>
      </c>
      <c r="N404" s="14">
        <v>3.1599119999999999E-6</v>
      </c>
      <c r="O404" s="14">
        <v>3.2213019999999999E-5</v>
      </c>
      <c r="P404" s="14">
        <v>-3.4078869999999999E-6</v>
      </c>
      <c r="Q404" s="14">
        <v>-9.0036669999999996E-5</v>
      </c>
      <c r="R404" s="13">
        <v>-1.4038590000000001E-7</v>
      </c>
      <c r="S404" s="13">
        <v>-1.6856429999999999E-5</v>
      </c>
      <c r="T404" s="13">
        <v>-4.329397E-5</v>
      </c>
      <c r="U404" s="13">
        <v>1.424195E-4</v>
      </c>
      <c r="V404" s="13">
        <v>-6.3945789999999998E-6</v>
      </c>
      <c r="W404" s="13">
        <v>-1.9267019999999998E-5</v>
      </c>
      <c r="X404" s="14">
        <v>7.0958350000000002E-7</v>
      </c>
      <c r="Y404" s="14">
        <v>-1.197171E-5</v>
      </c>
      <c r="Z404" s="14">
        <v>1.2145729999999999E-4</v>
      </c>
      <c r="AA404" s="14">
        <v>2.8425260000000002E-4</v>
      </c>
      <c r="AB404" s="14">
        <v>-3.6043300000000001E-5</v>
      </c>
      <c r="AC404" s="14">
        <v>1.6222149999999998E-5</v>
      </c>
      <c r="AD404" s="13">
        <v>8.4959009999999997E-7</v>
      </c>
      <c r="AE404" s="13">
        <v>-1.25621E-5</v>
      </c>
      <c r="AF404" s="13">
        <v>1.30813E-4</v>
      </c>
      <c r="AG404" s="13">
        <v>3.0642830000000002E-4</v>
      </c>
      <c r="AH404" s="13">
        <v>-3.6636240000000003E-5</v>
      </c>
      <c r="AI404" s="13">
        <v>1.6589350000000001E-5</v>
      </c>
      <c r="AJ404" s="14">
        <v>1.79E-6</v>
      </c>
      <c r="AK404" s="14">
        <v>-1.3900000000000001E-5</v>
      </c>
      <c r="AL404" s="14">
        <v>1.45E-4</v>
      </c>
      <c r="AM404" s="14">
        <v>3.4099999999999999E-4</v>
      </c>
      <c r="AN404" s="14">
        <v>-3.8800000000000001E-5</v>
      </c>
      <c r="AO404" s="14">
        <v>1.9199999999999999E-5</v>
      </c>
    </row>
    <row r="405" spans="1:41" x14ac:dyDescent="0.2">
      <c r="A405" s="9">
        <v>300402</v>
      </c>
      <c r="B405" s="10">
        <v>11</v>
      </c>
      <c r="C405" s="10">
        <v>19</v>
      </c>
      <c r="D405" s="11">
        <v>0.90829070974264436</v>
      </c>
      <c r="E405" s="12">
        <v>93.695440217836122</v>
      </c>
      <c r="F405" s="13">
        <v>-4.7493069999999999E-5</v>
      </c>
      <c r="G405" s="13">
        <v>8.2064830000000001E-7</v>
      </c>
      <c r="H405" s="13">
        <v>-7.0278080000000001E-8</v>
      </c>
      <c r="I405" s="13">
        <v>-1.0527009999999999E-6</v>
      </c>
      <c r="J405" s="13">
        <v>-7.069168E-6</v>
      </c>
      <c r="K405" s="13">
        <v>-3.0296850000000002E-6</v>
      </c>
      <c r="L405" s="14">
        <v>-2.1812809999999999E-6</v>
      </c>
      <c r="M405" s="14">
        <v>-1.1226269999999999E-5</v>
      </c>
      <c r="N405" s="14">
        <v>3.1988249999999998E-6</v>
      </c>
      <c r="O405" s="14">
        <v>1.4642629999999999E-6</v>
      </c>
      <c r="P405" s="14">
        <v>3.8247860000000002E-7</v>
      </c>
      <c r="Q405" s="14">
        <v>8.9388790000000006E-5</v>
      </c>
      <c r="R405" s="13">
        <v>1.4977840000000001E-6</v>
      </c>
      <c r="S405" s="13">
        <v>-1.6662240000000001E-5</v>
      </c>
      <c r="T405" s="13">
        <v>-4.325318E-5</v>
      </c>
      <c r="U405" s="13">
        <v>1.3433480000000001E-4</v>
      </c>
      <c r="V405" s="13">
        <v>6.701128E-6</v>
      </c>
      <c r="W405" s="13">
        <v>2.1340280000000002E-5</v>
      </c>
      <c r="X405" s="14">
        <v>8.4084419999999999E-7</v>
      </c>
      <c r="Y405" s="14">
        <v>-1.216787E-5</v>
      </c>
      <c r="Z405" s="14">
        <v>1.198188E-4</v>
      </c>
      <c r="AA405" s="14">
        <v>2.8591359999999999E-4</v>
      </c>
      <c r="AB405" s="14">
        <v>8.6106539999999996E-6</v>
      </c>
      <c r="AC405" s="14">
        <v>-8.3108429999999994E-6</v>
      </c>
      <c r="AD405" s="13">
        <v>9.5920070000000006E-7</v>
      </c>
      <c r="AE405" s="13">
        <v>-1.2724560000000001E-5</v>
      </c>
      <c r="AF405" s="13">
        <v>1.292934E-4</v>
      </c>
      <c r="AG405" s="13">
        <v>3.0816030000000002E-4</v>
      </c>
      <c r="AH405" s="13">
        <v>1.1180189999999999E-5</v>
      </c>
      <c r="AI405" s="13">
        <v>-8.8526280000000005E-6</v>
      </c>
      <c r="AJ405" s="14">
        <v>1.8500000000000001E-6</v>
      </c>
      <c r="AK405" s="14">
        <v>-1.4100000000000001E-5</v>
      </c>
      <c r="AL405" s="14">
        <v>1.44E-4</v>
      </c>
      <c r="AM405" s="14">
        <v>3.4299999999999999E-4</v>
      </c>
      <c r="AN405" s="14">
        <v>1.4E-5</v>
      </c>
      <c r="AO405" s="14">
        <v>-8.5299999999999996E-6</v>
      </c>
    </row>
    <row r="406" spans="1:41" x14ac:dyDescent="0.2">
      <c r="A406" s="9">
        <v>300403</v>
      </c>
      <c r="B406" s="10">
        <v>11</v>
      </c>
      <c r="C406" s="10">
        <v>20</v>
      </c>
      <c r="D406" s="11">
        <v>0.90829070974264436</v>
      </c>
      <c r="E406" s="12">
        <v>100.26383934882379</v>
      </c>
      <c r="F406" s="13">
        <v>-4.7707019999999997E-5</v>
      </c>
      <c r="G406" s="13">
        <v>2.4803970000000001E-6</v>
      </c>
      <c r="H406" s="13">
        <v>-5.3826609999999995E-7</v>
      </c>
      <c r="I406" s="13">
        <v>-8.3357489999999995E-6</v>
      </c>
      <c r="J406" s="13">
        <v>-6.9653010000000003E-6</v>
      </c>
      <c r="K406" s="13">
        <v>-2.944447E-5</v>
      </c>
      <c r="L406" s="14">
        <v>-1.3961029999999999E-6</v>
      </c>
      <c r="M406" s="14">
        <v>-2.561711E-5</v>
      </c>
      <c r="N406" s="14">
        <v>3.2424270000000002E-6</v>
      </c>
      <c r="O406" s="14">
        <v>2.6508599999999999E-5</v>
      </c>
      <c r="P406" s="14">
        <v>3.529021E-6</v>
      </c>
      <c r="Q406" s="14">
        <v>1.770354E-4</v>
      </c>
      <c r="R406" s="13">
        <v>3.1878140000000002E-6</v>
      </c>
      <c r="S406" s="13">
        <v>-1.7497529999999998E-5</v>
      </c>
      <c r="T406" s="13">
        <v>-4.3394789999999999E-5</v>
      </c>
      <c r="U406" s="13">
        <v>1.391307E-4</v>
      </c>
      <c r="V406" s="13">
        <v>2.6657180000000001E-5</v>
      </c>
      <c r="W406" s="13">
        <v>-6.0781220000000003E-7</v>
      </c>
      <c r="X406" s="14">
        <v>2.0893370000000001E-7</v>
      </c>
      <c r="Y406" s="14">
        <v>-6.4863650000000004E-6</v>
      </c>
      <c r="Z406" s="14">
        <v>1.188047E-4</v>
      </c>
      <c r="AA406" s="14">
        <v>2.7229929999999998E-4</v>
      </c>
      <c r="AB406" s="14">
        <v>4.0388780000000001E-5</v>
      </c>
      <c r="AC406" s="14">
        <v>-9.0200009999999998E-5</v>
      </c>
      <c r="AD406" s="13">
        <v>2.7930649999999999E-7</v>
      </c>
      <c r="AE406" s="13">
        <v>-6.680037E-6</v>
      </c>
      <c r="AF406" s="13">
        <v>1.2838589999999999E-4</v>
      </c>
      <c r="AG406" s="13">
        <v>2.938239E-4</v>
      </c>
      <c r="AH406" s="13">
        <v>4.5273630000000002E-5</v>
      </c>
      <c r="AI406" s="13">
        <v>-9.6035129999999993E-5</v>
      </c>
      <c r="AJ406" s="14">
        <v>1.0300000000000001E-6</v>
      </c>
      <c r="AK406" s="14">
        <v>-7.4800000000000004E-6</v>
      </c>
      <c r="AL406" s="14">
        <v>1.4300000000000001E-4</v>
      </c>
      <c r="AM406" s="14">
        <v>3.2699999999999998E-4</v>
      </c>
      <c r="AN406" s="14">
        <v>5.1799999999999999E-5</v>
      </c>
      <c r="AO406" s="14">
        <v>-1.07E-4</v>
      </c>
    </row>
    <row r="407" spans="1:41" x14ac:dyDescent="0.2">
      <c r="A407" s="9">
        <v>300404</v>
      </c>
      <c r="B407" s="10">
        <v>11</v>
      </c>
      <c r="C407" s="10">
        <v>21</v>
      </c>
      <c r="D407" s="11">
        <v>0.90829070974264425</v>
      </c>
      <c r="E407" s="12">
        <v>106.8392372640016</v>
      </c>
      <c r="F407" s="13">
        <v>-4.8510380000000001E-5</v>
      </c>
      <c r="G407" s="13">
        <v>6.0823799999999999E-6</v>
      </c>
      <c r="H407" s="13">
        <v>-8.9729590000000002E-7</v>
      </c>
      <c r="I407" s="13">
        <v>-1.142197E-5</v>
      </c>
      <c r="J407" s="13">
        <v>-9.0160889999999999E-6</v>
      </c>
      <c r="K407" s="13">
        <v>-4.2338239999999997E-5</v>
      </c>
      <c r="L407" s="14">
        <v>2.7869879999999998E-6</v>
      </c>
      <c r="M407" s="14">
        <v>-4.3289840000000003E-5</v>
      </c>
      <c r="N407" s="14">
        <v>3.1743249999999999E-6</v>
      </c>
      <c r="O407" s="14">
        <v>2.469611E-5</v>
      </c>
      <c r="P407" s="14">
        <v>5.6262940000000001E-6</v>
      </c>
      <c r="Q407" s="14">
        <v>1.675267E-4</v>
      </c>
      <c r="R407" s="13">
        <v>4.9984030000000002E-6</v>
      </c>
      <c r="S407" s="13">
        <v>-1.6844880000000001E-5</v>
      </c>
      <c r="T407" s="13">
        <v>-4.3338850000000003E-5</v>
      </c>
      <c r="U407" s="13">
        <v>1.3642959999999999E-4</v>
      </c>
      <c r="V407" s="13">
        <v>4.2378030000000002E-5</v>
      </c>
      <c r="W407" s="13">
        <v>-1.862671E-6</v>
      </c>
      <c r="X407" s="14">
        <v>-2.7782439999999999E-6</v>
      </c>
      <c r="Y407" s="14">
        <v>3.8553969999999997E-6</v>
      </c>
      <c r="Z407" s="14">
        <v>1.1774909999999999E-4</v>
      </c>
      <c r="AA407" s="14">
        <v>2.6207310000000002E-4</v>
      </c>
      <c r="AB407" s="14">
        <v>6.8392950000000004E-5</v>
      </c>
      <c r="AC407" s="14">
        <v>-1.06149E-4</v>
      </c>
      <c r="AD407" s="13">
        <v>-2.9002560000000001E-6</v>
      </c>
      <c r="AE407" s="13">
        <v>4.3406969999999999E-6</v>
      </c>
      <c r="AF407" s="13">
        <v>1.2741280000000001E-4</v>
      </c>
      <c r="AG407" s="13">
        <v>2.831814E-4</v>
      </c>
      <c r="AH407" s="13">
        <v>7.547416E-5</v>
      </c>
      <c r="AI407" s="13">
        <v>-1.1329269999999999E-4</v>
      </c>
      <c r="AJ407" s="14">
        <v>-2.5799999999999999E-6</v>
      </c>
      <c r="AK407" s="14">
        <v>4.8099999999999997E-6</v>
      </c>
      <c r="AL407" s="14">
        <v>1.4200000000000001E-4</v>
      </c>
      <c r="AM407" s="14">
        <v>3.1599999999999998E-4</v>
      </c>
      <c r="AN407" s="14">
        <v>8.5699999999999996E-5</v>
      </c>
      <c r="AO407" s="14">
        <v>-1.27E-4</v>
      </c>
    </row>
    <row r="408" spans="1:41" x14ac:dyDescent="0.2">
      <c r="A408" s="9">
        <v>300405</v>
      </c>
      <c r="B408" s="10">
        <v>11</v>
      </c>
      <c r="C408" s="10">
        <v>22</v>
      </c>
      <c r="D408" s="11">
        <v>0.90829070974264436</v>
      </c>
      <c r="E408" s="12">
        <v>113.4146351791793</v>
      </c>
      <c r="F408" s="13">
        <v>-4.9735240000000001E-5</v>
      </c>
      <c r="G408" s="13">
        <v>9.4599099999999997E-6</v>
      </c>
      <c r="H408" s="13">
        <v>-1.242372E-6</v>
      </c>
      <c r="I408" s="13">
        <v>-1.2132909999999999E-5</v>
      </c>
      <c r="J408" s="13">
        <v>-1.063507E-5</v>
      </c>
      <c r="K408" s="13">
        <v>-2.7775300000000002E-5</v>
      </c>
      <c r="L408" s="14">
        <v>7.7568339999999997E-6</v>
      </c>
      <c r="M408" s="14">
        <v>-5.6348209999999998E-5</v>
      </c>
      <c r="N408" s="14">
        <v>3.0576179999999998E-6</v>
      </c>
      <c r="O408" s="14">
        <v>2.098777E-5</v>
      </c>
      <c r="P408" s="14">
        <v>6.748359E-6</v>
      </c>
      <c r="Q408" s="14">
        <v>9.7532319999999996E-5</v>
      </c>
      <c r="R408" s="13">
        <v>7.03371E-6</v>
      </c>
      <c r="S408" s="13">
        <v>-1.583829E-5</v>
      </c>
      <c r="T408" s="13">
        <v>-4.3304820000000001E-5</v>
      </c>
      <c r="U408" s="13">
        <v>1.320433E-4</v>
      </c>
      <c r="V408" s="13">
        <v>5.8236229999999999E-5</v>
      </c>
      <c r="W408" s="13">
        <v>-1.204826E-6</v>
      </c>
      <c r="X408" s="14">
        <v>-6.6104609999999996E-6</v>
      </c>
      <c r="Y408" s="14">
        <v>1.229636E-5</v>
      </c>
      <c r="Z408" s="14">
        <v>1.165575E-4</v>
      </c>
      <c r="AA408" s="14">
        <v>2.4881220000000002E-4</v>
      </c>
      <c r="AB408" s="14">
        <v>9.4831139999999997E-5</v>
      </c>
      <c r="AC408" s="14">
        <v>-6.1573339999999998E-5</v>
      </c>
      <c r="AD408" s="13">
        <v>-6.9709179999999997E-6</v>
      </c>
      <c r="AE408" s="13">
        <v>1.3361529999999999E-5</v>
      </c>
      <c r="AF408" s="13">
        <v>1.2627609999999999E-4</v>
      </c>
      <c r="AG408" s="13">
        <v>2.6924350000000002E-4</v>
      </c>
      <c r="AH408" s="13">
        <v>1.041076E-4</v>
      </c>
      <c r="AI408" s="13">
        <v>-6.5912159999999999E-5</v>
      </c>
      <c r="AJ408" s="14">
        <v>-7.1899999999999998E-6</v>
      </c>
      <c r="AK408" s="14">
        <v>1.5E-5</v>
      </c>
      <c r="AL408" s="14">
        <v>1.4100000000000001E-4</v>
      </c>
      <c r="AM408" s="14">
        <v>3.0200000000000002E-4</v>
      </c>
      <c r="AN408" s="14">
        <v>1.18E-4</v>
      </c>
      <c r="AO408" s="14">
        <v>-7.4999999999999993E-5</v>
      </c>
    </row>
    <row r="409" spans="1:41" x14ac:dyDescent="0.2">
      <c r="A409" s="9">
        <v>300406</v>
      </c>
      <c r="B409" s="10">
        <v>11</v>
      </c>
      <c r="C409" s="10">
        <v>23</v>
      </c>
      <c r="D409" s="11">
        <v>0.90829070974264436</v>
      </c>
      <c r="E409" s="12">
        <v>119.9900330943572</v>
      </c>
      <c r="F409" s="13">
        <v>-5.0089120000000003E-5</v>
      </c>
      <c r="G409" s="13">
        <v>9.9942880000000007E-6</v>
      </c>
      <c r="H409" s="13">
        <v>-1.5416410000000001E-6</v>
      </c>
      <c r="I409" s="13">
        <v>-1.349534E-5</v>
      </c>
      <c r="J409" s="13">
        <v>-1.3525809999999999E-5</v>
      </c>
      <c r="K409" s="13">
        <v>1.459505E-5</v>
      </c>
      <c r="L409" s="14">
        <v>1.039292E-5</v>
      </c>
      <c r="M409" s="14">
        <v>-6.1320529999999999E-5</v>
      </c>
      <c r="N409" s="14">
        <v>2.8475389999999999E-6</v>
      </c>
      <c r="O409" s="14">
        <v>2.2703429999999999E-5</v>
      </c>
      <c r="P409" s="14">
        <v>1.143575E-5</v>
      </c>
      <c r="Q409" s="14">
        <v>7.3763549999999996E-6</v>
      </c>
      <c r="R409" s="13">
        <v>9.0739499999999997E-6</v>
      </c>
      <c r="S409" s="13">
        <v>-1.4658140000000001E-5</v>
      </c>
      <c r="T409" s="13">
        <v>-4.3306680000000002E-5</v>
      </c>
      <c r="U409" s="13">
        <v>1.2475210000000001E-4</v>
      </c>
      <c r="V409" s="13">
        <v>7.3332569999999994E-5</v>
      </c>
      <c r="W409" s="13">
        <v>6.9090870000000003E-7</v>
      </c>
      <c r="X409" s="14">
        <v>-8.8819769999999994E-6</v>
      </c>
      <c r="Y409" s="14">
        <v>1.518016E-5</v>
      </c>
      <c r="Z409" s="14">
        <v>1.1524550000000001E-4</v>
      </c>
      <c r="AA409" s="14">
        <v>2.3215700000000001E-4</v>
      </c>
      <c r="AB409" s="14">
        <v>1.187093E-4</v>
      </c>
      <c r="AC409" s="14">
        <v>2.0137619999999999E-6</v>
      </c>
      <c r="AD409" s="13">
        <v>-9.3681180000000002E-6</v>
      </c>
      <c r="AE409" s="13">
        <v>1.645824E-5</v>
      </c>
      <c r="AF409" s="13">
        <v>1.2499620000000001E-4</v>
      </c>
      <c r="AG409" s="13">
        <v>2.5146419999999998E-4</v>
      </c>
      <c r="AH409" s="13">
        <v>1.3005349999999999E-4</v>
      </c>
      <c r="AI409" s="13">
        <v>2.1853169999999999E-6</v>
      </c>
      <c r="AJ409" s="14">
        <v>-9.9199999999999999E-6</v>
      </c>
      <c r="AK409" s="14">
        <v>1.8499999999999999E-5</v>
      </c>
      <c r="AL409" s="14">
        <v>1.3999999999999999E-4</v>
      </c>
      <c r="AM409" s="14">
        <v>2.8200000000000002E-4</v>
      </c>
      <c r="AN409" s="14">
        <v>1.4799999999999999E-4</v>
      </c>
      <c r="AO409" s="14">
        <v>1.73E-6</v>
      </c>
    </row>
    <row r="410" spans="1:41" x14ac:dyDescent="0.2">
      <c r="A410" s="9">
        <v>300407</v>
      </c>
      <c r="B410" s="10">
        <v>11</v>
      </c>
      <c r="C410" s="10">
        <v>24</v>
      </c>
      <c r="D410" s="11">
        <v>0.90829070974264425</v>
      </c>
      <c r="E410" s="12">
        <v>126.5654310095349</v>
      </c>
      <c r="F410" s="13">
        <v>-4.773486E-5</v>
      </c>
      <c r="G410" s="13">
        <v>6.0788180000000002E-6</v>
      </c>
      <c r="H410" s="13">
        <v>-1.850073E-6</v>
      </c>
      <c r="I410" s="13">
        <v>-1.582997E-5</v>
      </c>
      <c r="J410" s="13">
        <v>-1.721645E-5</v>
      </c>
      <c r="K410" s="13">
        <v>7.2391989999999993E-5</v>
      </c>
      <c r="L410" s="14">
        <v>8.5055789999999996E-6</v>
      </c>
      <c r="M410" s="14">
        <v>-5.8495480000000001E-5</v>
      </c>
      <c r="N410" s="14">
        <v>2.6492570000000001E-6</v>
      </c>
      <c r="O410" s="14">
        <v>2.09141E-5</v>
      </c>
      <c r="P410" s="14">
        <v>1.332921E-5</v>
      </c>
      <c r="Q410" s="14">
        <v>-7.4358969999999995E-5</v>
      </c>
      <c r="R410" s="13">
        <v>1.103643E-5</v>
      </c>
      <c r="S410" s="13">
        <v>-1.342288E-5</v>
      </c>
      <c r="T410" s="13">
        <v>-4.330927E-5</v>
      </c>
      <c r="U410" s="13">
        <v>1.156946E-4</v>
      </c>
      <c r="V410" s="13">
        <v>8.6931450000000003E-5</v>
      </c>
      <c r="W410" s="13">
        <v>2.5776570000000002E-6</v>
      </c>
      <c r="X410" s="14">
        <v>-7.5962999999999996E-6</v>
      </c>
      <c r="Y410" s="14">
        <v>1.203315E-5</v>
      </c>
      <c r="Z410" s="14">
        <v>1.138482E-4</v>
      </c>
      <c r="AA410" s="14">
        <v>2.1196410000000001E-4</v>
      </c>
      <c r="AB410" s="14">
        <v>1.3991519999999999E-4</v>
      </c>
      <c r="AC410" s="14">
        <v>7.1295539999999998E-5</v>
      </c>
      <c r="AD410" s="13">
        <v>-7.9649099999999996E-6</v>
      </c>
      <c r="AE410" s="13">
        <v>1.30968E-5</v>
      </c>
      <c r="AF410" s="13">
        <v>1.2361100000000001E-4</v>
      </c>
      <c r="AG410" s="13">
        <v>2.2974709999999999E-4</v>
      </c>
      <c r="AH410" s="13">
        <v>1.5307400000000001E-4</v>
      </c>
      <c r="AI410" s="13">
        <v>7.6377479999999997E-5</v>
      </c>
      <c r="AJ410" s="14">
        <v>-8.3899999999999993E-6</v>
      </c>
      <c r="AK410" s="14">
        <v>1.47E-5</v>
      </c>
      <c r="AL410" s="14">
        <v>1.3799999999999999E-4</v>
      </c>
      <c r="AM410" s="14">
        <v>2.5799999999999998E-4</v>
      </c>
      <c r="AN410" s="14">
        <v>1.74E-4</v>
      </c>
      <c r="AO410" s="14">
        <v>8.53E-5</v>
      </c>
    </row>
    <row r="411" spans="1:41" x14ac:dyDescent="0.2">
      <c r="A411" s="9">
        <v>300408</v>
      </c>
      <c r="B411" s="10">
        <v>11</v>
      </c>
      <c r="C411" s="10">
        <v>25</v>
      </c>
      <c r="D411" s="11">
        <v>0.90829070974264425</v>
      </c>
      <c r="E411" s="12">
        <v>133.14082892471271</v>
      </c>
      <c r="F411" s="13">
        <v>-4.0991110000000002E-5</v>
      </c>
      <c r="G411" s="13">
        <v>-1.8572340000000001E-6</v>
      </c>
      <c r="H411" s="13">
        <v>-2.1778889999999998E-6</v>
      </c>
      <c r="I411" s="13">
        <v>-1.384141E-5</v>
      </c>
      <c r="J411" s="13">
        <v>-1.71268E-5</v>
      </c>
      <c r="K411" s="13">
        <v>1.2652440000000001E-4</v>
      </c>
      <c r="L411" s="14">
        <v>1.746826E-6</v>
      </c>
      <c r="M411" s="14">
        <v>-5.0878650000000001E-5</v>
      </c>
      <c r="N411" s="14">
        <v>2.4498339999999999E-6</v>
      </c>
      <c r="O411" s="14">
        <v>1.7443679999999999E-5</v>
      </c>
      <c r="P411" s="14">
        <v>1.231057E-5</v>
      </c>
      <c r="Q411" s="14">
        <v>-1.2238430000000001E-4</v>
      </c>
      <c r="R411" s="13">
        <v>1.276681E-5</v>
      </c>
      <c r="S411" s="13">
        <v>-1.220543E-5</v>
      </c>
      <c r="T411" s="13">
        <v>-4.330384E-5</v>
      </c>
      <c r="U411" s="13">
        <v>1.0557890000000001E-4</v>
      </c>
      <c r="V411" s="13">
        <v>9.9330260000000004E-5</v>
      </c>
      <c r="W411" s="13">
        <v>3.1882179999999999E-6</v>
      </c>
      <c r="X411" s="14">
        <v>-2.0462239999999998E-6</v>
      </c>
      <c r="Y411" s="14">
        <v>4.7016790000000003E-6</v>
      </c>
      <c r="Z411" s="14">
        <v>1.124152E-4</v>
      </c>
      <c r="AA411" s="14">
        <v>1.8912620000000001E-4</v>
      </c>
      <c r="AB411" s="14">
        <v>1.5770939999999999E-4</v>
      </c>
      <c r="AC411" s="14">
        <v>1.141315E-4</v>
      </c>
      <c r="AD411" s="13">
        <v>-2.0164869999999999E-6</v>
      </c>
      <c r="AE411" s="13">
        <v>5.2568619999999998E-6</v>
      </c>
      <c r="AF411" s="13">
        <v>1.2216930000000001E-4</v>
      </c>
      <c r="AG411" s="13">
        <v>2.0516889999999999E-4</v>
      </c>
      <c r="AH411" s="13">
        <v>1.724141E-4</v>
      </c>
      <c r="AI411" s="13">
        <v>1.2201079999999999E-4</v>
      </c>
      <c r="AJ411" s="14">
        <v>-1.79E-6</v>
      </c>
      <c r="AK411" s="14">
        <v>5.8900000000000004E-6</v>
      </c>
      <c r="AL411" s="14">
        <v>1.37E-4</v>
      </c>
      <c r="AM411" s="14">
        <v>2.3000000000000001E-4</v>
      </c>
      <c r="AN411" s="14">
        <v>1.9599999999999999E-4</v>
      </c>
      <c r="AO411" s="14">
        <v>1.36E-4</v>
      </c>
    </row>
    <row r="412" spans="1:41" x14ac:dyDescent="0.2">
      <c r="A412" s="9">
        <v>300409</v>
      </c>
      <c r="B412" s="10">
        <v>11</v>
      </c>
      <c r="C412" s="10">
        <v>26</v>
      </c>
      <c r="D412" s="11">
        <v>0.90829070974264436</v>
      </c>
      <c r="E412" s="12">
        <v>139.71622683989051</v>
      </c>
      <c r="F412" s="13">
        <v>-3.0395210000000001E-5</v>
      </c>
      <c r="G412" s="13">
        <v>-1.1021109999999999E-5</v>
      </c>
      <c r="H412" s="13">
        <v>-2.4241630000000001E-6</v>
      </c>
      <c r="I412" s="13">
        <v>-1.492417E-5</v>
      </c>
      <c r="J412" s="13">
        <v>-2.1618570000000001E-5</v>
      </c>
      <c r="K412" s="13">
        <v>1.423505E-4</v>
      </c>
      <c r="L412" s="14">
        <v>-7.5834850000000001E-6</v>
      </c>
      <c r="M412" s="14">
        <v>-4.2815629999999999E-5</v>
      </c>
      <c r="N412" s="14">
        <v>2.168443E-6</v>
      </c>
      <c r="O412" s="14">
        <v>1.634413E-5</v>
      </c>
      <c r="P412" s="14">
        <v>1.391762E-5</v>
      </c>
      <c r="Q412" s="14">
        <v>-1.1595959999999999E-4</v>
      </c>
      <c r="R412" s="13">
        <v>1.405693E-5</v>
      </c>
      <c r="S412" s="13">
        <v>-1.104086E-5</v>
      </c>
      <c r="T412" s="13">
        <v>-4.332302E-5</v>
      </c>
      <c r="U412" s="13">
        <v>9.2862190000000006E-5</v>
      </c>
      <c r="V412" s="13">
        <v>1.096495E-4</v>
      </c>
      <c r="W412" s="13">
        <v>1.954767E-6</v>
      </c>
      <c r="X412" s="14">
        <v>5.4019139999999999E-6</v>
      </c>
      <c r="Y412" s="14">
        <v>-2.6249390000000001E-6</v>
      </c>
      <c r="Z412" s="14">
        <v>1.109355E-4</v>
      </c>
      <c r="AA412" s="14">
        <v>1.6593019999999999E-4</v>
      </c>
      <c r="AB412" s="14">
        <v>1.725083E-4</v>
      </c>
      <c r="AC412" s="14">
        <v>9.5465940000000006E-5</v>
      </c>
      <c r="AD412" s="13">
        <v>5.9419620000000003E-6</v>
      </c>
      <c r="AE412" s="13">
        <v>-2.5738959999999999E-6</v>
      </c>
      <c r="AF412" s="13">
        <v>1.206569E-4</v>
      </c>
      <c r="AG412" s="13">
        <v>1.8008130000000001E-4</v>
      </c>
      <c r="AH412" s="13">
        <v>1.8840170000000001E-4</v>
      </c>
      <c r="AI412" s="13">
        <v>1.019622E-4</v>
      </c>
      <c r="AJ412" s="14">
        <v>6.99E-6</v>
      </c>
      <c r="AK412" s="14">
        <v>-2.9100000000000001E-6</v>
      </c>
      <c r="AL412" s="14">
        <v>1.35E-4</v>
      </c>
      <c r="AM412" s="14">
        <v>2.02E-4</v>
      </c>
      <c r="AN412" s="14">
        <v>2.14E-4</v>
      </c>
      <c r="AO412" s="14">
        <v>1.13E-4</v>
      </c>
    </row>
    <row r="413" spans="1:41" x14ac:dyDescent="0.2">
      <c r="A413" s="9">
        <v>300410</v>
      </c>
      <c r="B413" s="10">
        <v>11</v>
      </c>
      <c r="C413" s="10">
        <v>27</v>
      </c>
      <c r="D413" s="11">
        <v>0.90829070974264448</v>
      </c>
      <c r="E413" s="12">
        <v>146.28462597087821</v>
      </c>
      <c r="F413" s="13">
        <v>-1.941437E-5</v>
      </c>
      <c r="G413" s="13">
        <v>-1.527681E-5</v>
      </c>
      <c r="H413" s="13">
        <v>-2.6514519999999999E-6</v>
      </c>
      <c r="I413" s="13">
        <v>-1.339464E-5</v>
      </c>
      <c r="J413" s="13">
        <v>-2.4305180000000001E-5</v>
      </c>
      <c r="K413" s="13">
        <v>7.6004189999999999E-5</v>
      </c>
      <c r="L413" s="14">
        <v>-1.4508170000000001E-5</v>
      </c>
      <c r="M413" s="14">
        <v>-3.789748E-5</v>
      </c>
      <c r="N413" s="14">
        <v>1.7273730000000001E-6</v>
      </c>
      <c r="O413" s="14">
        <v>1.491546E-5</v>
      </c>
      <c r="P413" s="14">
        <v>1.028889E-5</v>
      </c>
      <c r="Q413" s="14">
        <v>-4.8430200000000003E-5</v>
      </c>
      <c r="R413" s="13">
        <v>1.45688E-5</v>
      </c>
      <c r="S413" s="13">
        <v>-8.5744090000000001E-6</v>
      </c>
      <c r="T413" s="13">
        <v>-4.3223319999999998E-5</v>
      </c>
      <c r="U413" s="13">
        <v>7.6849720000000005E-5</v>
      </c>
      <c r="V413" s="13">
        <v>1.204122E-4</v>
      </c>
      <c r="W413" s="13">
        <v>-1.960578E-5</v>
      </c>
      <c r="X413" s="14">
        <v>8.7410330000000001E-6</v>
      </c>
      <c r="Y413" s="14">
        <v>-5.604251E-6</v>
      </c>
      <c r="Z413" s="14">
        <v>1.093852E-4</v>
      </c>
      <c r="AA413" s="14">
        <v>1.4459809999999999E-4</v>
      </c>
      <c r="AB413" s="14">
        <v>1.868149E-4</v>
      </c>
      <c r="AC413" s="14">
        <v>-1.545373E-6</v>
      </c>
      <c r="AD413" s="13">
        <v>9.5202859999999993E-6</v>
      </c>
      <c r="AE413" s="13">
        <v>-5.770015E-6</v>
      </c>
      <c r="AF413" s="13">
        <v>1.190313E-4</v>
      </c>
      <c r="AG413" s="13">
        <v>1.5716539999999999E-4</v>
      </c>
      <c r="AH413" s="13">
        <v>2.0366079999999999E-4</v>
      </c>
      <c r="AI413" s="13">
        <v>-1.2872350000000001E-6</v>
      </c>
      <c r="AJ413" s="14">
        <v>1.08E-5</v>
      </c>
      <c r="AK413" s="14">
        <v>-6.4899999999999997E-6</v>
      </c>
      <c r="AL413" s="14">
        <v>1.34E-4</v>
      </c>
      <c r="AM413" s="14">
        <v>1.76E-4</v>
      </c>
      <c r="AN413" s="14">
        <v>2.3000000000000001E-4</v>
      </c>
      <c r="AO413" s="14">
        <v>-3.67E-6</v>
      </c>
    </row>
    <row r="414" spans="1:41" x14ac:dyDescent="0.2">
      <c r="A414" s="9">
        <v>300411</v>
      </c>
      <c r="B414" s="10">
        <v>11</v>
      </c>
      <c r="C414" s="10">
        <v>28</v>
      </c>
      <c r="D414" s="11">
        <v>0.90829070974264436</v>
      </c>
      <c r="E414" s="12">
        <v>153.69544021783611</v>
      </c>
      <c r="F414" s="13">
        <v>-1.9703799999999999E-5</v>
      </c>
      <c r="G414" s="13">
        <v>-1.386286E-5</v>
      </c>
      <c r="H414" s="13">
        <v>-2.8054030000000002E-6</v>
      </c>
      <c r="I414" s="13">
        <v>2.4506790000000002E-6</v>
      </c>
      <c r="J414" s="13">
        <v>-3.4869399999999999E-6</v>
      </c>
      <c r="K414" s="13">
        <v>-7.89278E-5</v>
      </c>
      <c r="L414" s="14">
        <v>-1.6864790000000001E-5</v>
      </c>
      <c r="M414" s="14">
        <v>-3.9015540000000002E-5</v>
      </c>
      <c r="N414" s="14">
        <v>1.5385500000000001E-6</v>
      </c>
      <c r="O414" s="14">
        <v>5.0464910000000003E-6</v>
      </c>
      <c r="P414" s="14">
        <v>-3.1209009999999999E-6</v>
      </c>
      <c r="Q414" s="14">
        <v>4.2070609999999997E-5</v>
      </c>
      <c r="R414" s="13">
        <v>1.52209E-5</v>
      </c>
      <c r="S414" s="13">
        <v>-7.0553559999999999E-6</v>
      </c>
      <c r="T414" s="13">
        <v>-4.3182480000000001E-5</v>
      </c>
      <c r="U414" s="13">
        <v>6.1567139999999998E-5</v>
      </c>
      <c r="V414" s="13">
        <v>1.1994230000000001E-4</v>
      </c>
      <c r="W414" s="13">
        <v>2.167468E-5</v>
      </c>
      <c r="X414" s="14">
        <v>8.0798399999999995E-6</v>
      </c>
      <c r="Y414" s="14">
        <v>-5.7182170000000004E-6</v>
      </c>
      <c r="Z414" s="14">
        <v>1.080864E-4</v>
      </c>
      <c r="AA414" s="14">
        <v>1.122848E-4</v>
      </c>
      <c r="AB414" s="14">
        <v>2.137889E-4</v>
      </c>
      <c r="AC414" s="14">
        <v>-5.4911779999999999E-6</v>
      </c>
      <c r="AD414" s="13">
        <v>8.8899960000000003E-6</v>
      </c>
      <c r="AE414" s="13">
        <v>-5.9368069999999996E-6</v>
      </c>
      <c r="AF414" s="13">
        <v>1.176671E-4</v>
      </c>
      <c r="AG414" s="13">
        <v>1.2204819999999999E-4</v>
      </c>
      <c r="AH414" s="13">
        <v>2.3290640000000001E-4</v>
      </c>
      <c r="AI414" s="13">
        <v>-3.822658E-6</v>
      </c>
      <c r="AJ414" s="14">
        <v>9.9899999999999992E-6</v>
      </c>
      <c r="AK414" s="14">
        <v>-6.6800000000000004E-6</v>
      </c>
      <c r="AL414" s="14">
        <v>1.3200000000000001E-4</v>
      </c>
      <c r="AM414" s="14">
        <v>1.36E-4</v>
      </c>
      <c r="AN414" s="14">
        <v>2.63E-4</v>
      </c>
      <c r="AO414" s="14">
        <v>-3.7400000000000002E-6</v>
      </c>
    </row>
    <row r="415" spans="1:41" x14ac:dyDescent="0.2">
      <c r="A415" s="9">
        <v>300412</v>
      </c>
      <c r="B415" s="10">
        <v>11</v>
      </c>
      <c r="C415" s="10">
        <v>29</v>
      </c>
      <c r="D415" s="11">
        <v>0.90829070974264425</v>
      </c>
      <c r="E415" s="12">
        <v>160.26383934882381</v>
      </c>
      <c r="F415" s="13">
        <v>-3.1609100000000002E-5</v>
      </c>
      <c r="G415" s="13">
        <v>-7.8980370000000008E-6</v>
      </c>
      <c r="H415" s="13">
        <v>-3.0771569999999998E-6</v>
      </c>
      <c r="I415" s="13">
        <v>-7.8996699999999995E-6</v>
      </c>
      <c r="J415" s="13">
        <v>-2.676037E-5</v>
      </c>
      <c r="K415" s="13">
        <v>-1.680393E-4</v>
      </c>
      <c r="L415" s="14">
        <v>-1.177454E-5</v>
      </c>
      <c r="M415" s="14">
        <v>-4.1715029999999998E-5</v>
      </c>
      <c r="N415" s="14">
        <v>1.1550609999999999E-6</v>
      </c>
      <c r="O415" s="14">
        <v>6.713531E-6</v>
      </c>
      <c r="P415" s="14">
        <v>3.0929410000000001E-6</v>
      </c>
      <c r="Q415" s="14">
        <v>6.301802E-5</v>
      </c>
      <c r="R415" s="13">
        <v>1.6797620000000001E-5</v>
      </c>
      <c r="S415" s="13">
        <v>-6.0199529999999997E-6</v>
      </c>
      <c r="T415" s="13">
        <v>-4.3335260000000002E-5</v>
      </c>
      <c r="U415" s="13">
        <v>4.6708230000000003E-5</v>
      </c>
      <c r="V415" s="13">
        <v>1.340306E-4</v>
      </c>
      <c r="W415" s="13">
        <v>-7.0423359999999998E-7</v>
      </c>
      <c r="X415" s="14">
        <v>2.8295000000000002E-6</v>
      </c>
      <c r="Y415" s="14">
        <v>-3.8596280000000002E-6</v>
      </c>
      <c r="Z415" s="14">
        <v>1.0738429999999999E-4</v>
      </c>
      <c r="AA415" s="14">
        <v>8.4901989999999994E-5</v>
      </c>
      <c r="AB415" s="14">
        <v>2.1882290000000001E-4</v>
      </c>
      <c r="AC415" s="14">
        <v>-9.1661400000000003E-5</v>
      </c>
      <c r="AD415" s="13">
        <v>3.413999E-6</v>
      </c>
      <c r="AE415" s="13">
        <v>-4.0431100000000002E-6</v>
      </c>
      <c r="AF415" s="13">
        <v>1.169126E-4</v>
      </c>
      <c r="AG415" s="13">
        <v>9.2683019999999995E-5</v>
      </c>
      <c r="AH415" s="13">
        <v>2.3848930000000001E-4</v>
      </c>
      <c r="AI415" s="13">
        <v>-9.7063620000000005E-5</v>
      </c>
      <c r="AJ415" s="14">
        <v>3.8600000000000003E-6</v>
      </c>
      <c r="AK415" s="14">
        <v>-4.6800000000000001E-6</v>
      </c>
      <c r="AL415" s="14">
        <v>1.3200000000000001E-4</v>
      </c>
      <c r="AM415" s="14">
        <v>1.0399999999999999E-4</v>
      </c>
      <c r="AN415" s="14">
        <v>2.7E-4</v>
      </c>
      <c r="AO415" s="14">
        <v>-1.0900000000000001E-4</v>
      </c>
    </row>
    <row r="416" spans="1:41" x14ac:dyDescent="0.2">
      <c r="A416" s="9">
        <v>300413</v>
      </c>
      <c r="B416" s="10">
        <v>11</v>
      </c>
      <c r="C416" s="10">
        <v>30</v>
      </c>
      <c r="D416" s="11">
        <v>0.90829070974264425</v>
      </c>
      <c r="E416" s="12">
        <v>166.83923726400161</v>
      </c>
      <c r="F416" s="13">
        <v>-4.8435520000000002E-5</v>
      </c>
      <c r="G416" s="13">
        <v>-2.8302040000000001E-6</v>
      </c>
      <c r="H416" s="13">
        <v>-3.1976940000000002E-6</v>
      </c>
      <c r="I416" s="13">
        <v>-5.4254179999999998E-6</v>
      </c>
      <c r="J416" s="13">
        <v>-2.8158219999999999E-5</v>
      </c>
      <c r="K416" s="13">
        <v>-1.662515E-4</v>
      </c>
      <c r="L416" s="14">
        <v>-6.1255970000000004E-6</v>
      </c>
      <c r="M416" s="14">
        <v>-4.3364690000000001E-5</v>
      </c>
      <c r="N416" s="14">
        <v>8.1008139999999996E-7</v>
      </c>
      <c r="O416" s="14">
        <v>5.5539810000000002E-6</v>
      </c>
      <c r="P416" s="14">
        <v>-3.7025340000000002E-7</v>
      </c>
      <c r="Q416" s="14">
        <v>4.7097369999999999E-5</v>
      </c>
      <c r="R416" s="13">
        <v>1.712278E-5</v>
      </c>
      <c r="S416" s="13">
        <v>-4.1263690000000002E-6</v>
      </c>
      <c r="T416" s="13">
        <v>-4.3296520000000003E-5</v>
      </c>
      <c r="U416" s="13">
        <v>3.174313E-5</v>
      </c>
      <c r="V416" s="13">
        <v>1.395089E-4</v>
      </c>
      <c r="W416" s="13">
        <v>-2.0247989999999998E-6</v>
      </c>
      <c r="X416" s="14">
        <v>-7.7282610000000002E-6</v>
      </c>
      <c r="Y416" s="14">
        <v>-1.461359E-6</v>
      </c>
      <c r="Z416" s="14">
        <v>1.066623E-4</v>
      </c>
      <c r="AA416" s="14">
        <v>5.9228109999999997E-5</v>
      </c>
      <c r="AB416" s="14">
        <v>2.272946E-4</v>
      </c>
      <c r="AC416" s="14">
        <v>-1.0725719999999999E-4</v>
      </c>
      <c r="AD416" s="13">
        <v>-7.8151069999999999E-6</v>
      </c>
      <c r="AE416" s="13">
        <v>-1.530745E-6</v>
      </c>
      <c r="AF416" s="13">
        <v>1.16109E-4</v>
      </c>
      <c r="AG416" s="13">
        <v>6.4941899999999996E-5</v>
      </c>
      <c r="AH416" s="13">
        <v>2.4804200000000002E-4</v>
      </c>
      <c r="AI416" s="13">
        <v>-1.145215E-4</v>
      </c>
      <c r="AJ416" s="14">
        <v>-8.7299999999999994E-6</v>
      </c>
      <c r="AK416" s="14">
        <v>-1.95E-6</v>
      </c>
      <c r="AL416" s="14">
        <v>1.3100000000000001E-4</v>
      </c>
      <c r="AM416" s="14">
        <v>7.3300000000000006E-5</v>
      </c>
      <c r="AN416" s="14">
        <v>2.81E-4</v>
      </c>
      <c r="AO416" s="14">
        <v>-1.2899999999999999E-4</v>
      </c>
    </row>
    <row r="417" spans="1:41" x14ac:dyDescent="0.2">
      <c r="A417" s="9">
        <v>300414</v>
      </c>
      <c r="B417" s="10">
        <v>11</v>
      </c>
      <c r="C417" s="10">
        <v>31</v>
      </c>
      <c r="D417" s="11">
        <v>0.90829070974264436</v>
      </c>
      <c r="E417" s="12">
        <v>173.4146351791793</v>
      </c>
      <c r="F417" s="13">
        <v>-6.2150029999999995E-5</v>
      </c>
      <c r="G417" s="13">
        <v>-5.8914879999999999E-7</v>
      </c>
      <c r="H417" s="13">
        <v>-3.269161E-6</v>
      </c>
      <c r="I417" s="13">
        <v>-2.4548089999999998E-6</v>
      </c>
      <c r="J417" s="13">
        <v>-2.6575429999999998E-5</v>
      </c>
      <c r="K417" s="13">
        <v>-9.8353120000000007E-5</v>
      </c>
      <c r="L417" s="14">
        <v>-2.2922249999999999E-6</v>
      </c>
      <c r="M417" s="14">
        <v>-4.3933410000000003E-5</v>
      </c>
      <c r="N417" s="14">
        <v>4.5288309999999999E-7</v>
      </c>
      <c r="O417" s="14">
        <v>5.0474180000000002E-6</v>
      </c>
      <c r="P417" s="14">
        <v>-2.9297429999999998E-6</v>
      </c>
      <c r="Q417" s="14">
        <v>2.4712039999999999E-5</v>
      </c>
      <c r="R417" s="13">
        <v>1.7251019999999999E-5</v>
      </c>
      <c r="S417" s="13">
        <v>-1.8598570000000001E-6</v>
      </c>
      <c r="T417" s="13">
        <v>-4.3282989999999998E-5</v>
      </c>
      <c r="U417" s="13">
        <v>1.5808670000000001E-5</v>
      </c>
      <c r="V417" s="13">
        <v>1.4357629999999999E-4</v>
      </c>
      <c r="W417" s="13">
        <v>-1.3643860000000001E-6</v>
      </c>
      <c r="X417" s="14">
        <v>-1.6993639999999999E-5</v>
      </c>
      <c r="Y417" s="14">
        <v>-6.9422489999999997E-7</v>
      </c>
      <c r="Z417" s="14">
        <v>1.0601539999999999E-4</v>
      </c>
      <c r="AA417" s="14">
        <v>3.224596E-5</v>
      </c>
      <c r="AB417" s="14">
        <v>2.3244260000000001E-4</v>
      </c>
      <c r="AC417" s="14">
        <v>-6.2105940000000001E-5</v>
      </c>
      <c r="AD417" s="13">
        <v>-1.7719250000000001E-5</v>
      </c>
      <c r="AE417" s="13">
        <v>-7.3127430000000004E-7</v>
      </c>
      <c r="AF417" s="13">
        <v>1.1537800000000001E-4</v>
      </c>
      <c r="AG417" s="13">
        <v>3.555441E-5</v>
      </c>
      <c r="AH417" s="13">
        <v>2.540256E-4</v>
      </c>
      <c r="AI417" s="13">
        <v>-6.6722509999999998E-5</v>
      </c>
      <c r="AJ417" s="14">
        <v>-1.9899999999999999E-5</v>
      </c>
      <c r="AK417" s="14">
        <v>-1.11E-6</v>
      </c>
      <c r="AL417" s="14">
        <v>1.2999999999999999E-4</v>
      </c>
      <c r="AM417" s="14">
        <v>4.0200000000000001E-5</v>
      </c>
      <c r="AN417" s="14">
        <v>2.8800000000000001E-4</v>
      </c>
      <c r="AO417" s="14">
        <v>-7.5300000000000001E-5</v>
      </c>
    </row>
    <row r="418" spans="1:41" x14ac:dyDescent="0.2">
      <c r="A418" s="9">
        <v>300415</v>
      </c>
      <c r="B418" s="10">
        <v>11</v>
      </c>
      <c r="C418" s="10">
        <v>32</v>
      </c>
      <c r="D418" s="11">
        <v>0.90829070974264425</v>
      </c>
      <c r="E418" s="12">
        <v>179.9900330943571</v>
      </c>
      <c r="F418" s="13">
        <v>-6.7340600000000004E-5</v>
      </c>
      <c r="G418" s="13">
        <v>-4.3277399999999998E-7</v>
      </c>
      <c r="H418" s="13">
        <v>-3.2368620000000001E-6</v>
      </c>
      <c r="I418" s="13">
        <v>1.2289509999999999E-6</v>
      </c>
      <c r="J418" s="13">
        <v>-3.1204500000000003E-5</v>
      </c>
      <c r="K418" s="13">
        <v>9.0941460000000005E-7</v>
      </c>
      <c r="L418" s="14">
        <v>-3.4142319999999998E-8</v>
      </c>
      <c r="M418" s="14">
        <v>-4.4069049999999998E-5</v>
      </c>
      <c r="N418" s="14">
        <v>8.8668720000000001E-8</v>
      </c>
      <c r="O418" s="14">
        <v>5.0247399999999998E-6</v>
      </c>
      <c r="P418" s="14">
        <v>-3.2885439999999999E-6</v>
      </c>
      <c r="Q418" s="14">
        <v>1.6327860000000001E-5</v>
      </c>
      <c r="R418" s="13">
        <v>1.723132E-5</v>
      </c>
      <c r="S418" s="13">
        <v>4.9767129999999999E-7</v>
      </c>
      <c r="T418" s="13">
        <v>-4.3306880000000002E-5</v>
      </c>
      <c r="U418" s="13">
        <v>-9.1678630000000002E-7</v>
      </c>
      <c r="V418" s="13">
        <v>1.447369E-4</v>
      </c>
      <c r="W418" s="13">
        <v>5.2561280000000005E-7</v>
      </c>
      <c r="X418" s="14">
        <v>-2.052325E-5</v>
      </c>
      <c r="Y418" s="14">
        <v>-1.315118E-6</v>
      </c>
      <c r="Z418" s="14">
        <v>1.054531E-4</v>
      </c>
      <c r="AA418" s="14">
        <v>4.442237E-6</v>
      </c>
      <c r="AB418" s="14">
        <v>2.3438690000000001E-4</v>
      </c>
      <c r="AC418" s="14">
        <v>2.9782889999999998E-6</v>
      </c>
      <c r="AD418" s="13">
        <v>-2.151321E-5</v>
      </c>
      <c r="AE418" s="13">
        <v>-1.3932090000000001E-6</v>
      </c>
      <c r="AF418" s="13">
        <v>1.147388E-4</v>
      </c>
      <c r="AG418" s="13">
        <v>5.1845199999999998E-6</v>
      </c>
      <c r="AH418" s="13">
        <v>2.5624520000000001E-4</v>
      </c>
      <c r="AI418" s="13">
        <v>2.8998709999999998E-6</v>
      </c>
      <c r="AJ418" s="14">
        <v>-2.41E-5</v>
      </c>
      <c r="AK418" s="14">
        <v>-1.8700000000000001E-6</v>
      </c>
      <c r="AL418" s="14">
        <v>1.2899999999999999E-4</v>
      </c>
      <c r="AM418" s="14">
        <v>5.8900000000000004E-6</v>
      </c>
      <c r="AN418" s="14">
        <v>2.9100000000000003E-4</v>
      </c>
      <c r="AO418" s="14">
        <v>3.3000000000000002E-6</v>
      </c>
    </row>
    <row r="419" spans="1:41" x14ac:dyDescent="0.2">
      <c r="A419" s="9">
        <v>300416</v>
      </c>
      <c r="B419" s="10">
        <v>11</v>
      </c>
      <c r="C419" s="10">
        <v>33</v>
      </c>
      <c r="D419" s="11">
        <v>0.90829070974264425</v>
      </c>
      <c r="E419" s="12">
        <v>-173.4345689904651</v>
      </c>
      <c r="F419" s="13">
        <v>-6.2120559999999993E-5</v>
      </c>
      <c r="G419" s="13">
        <v>-1.999934E-7</v>
      </c>
      <c r="H419" s="13">
        <v>-3.2193600000000002E-6</v>
      </c>
      <c r="I419" s="13">
        <v>4.4382850000000001E-6</v>
      </c>
      <c r="J419" s="13">
        <v>-3.2615979999999999E-5</v>
      </c>
      <c r="K419" s="13">
        <v>1.005928E-4</v>
      </c>
      <c r="L419" s="14">
        <v>2.226768E-6</v>
      </c>
      <c r="M419" s="14">
        <v>-4.4109790000000002E-5</v>
      </c>
      <c r="N419" s="14">
        <v>-2.7758210000000002E-7</v>
      </c>
      <c r="O419" s="14">
        <v>5.5145710000000004E-6</v>
      </c>
      <c r="P419" s="14">
        <v>-6.9390500000000001E-6</v>
      </c>
      <c r="Q419" s="14">
        <v>2.5513820000000001E-5</v>
      </c>
      <c r="R419" s="13">
        <v>1.712511E-5</v>
      </c>
      <c r="S419" s="13">
        <v>2.8153660000000001E-6</v>
      </c>
      <c r="T419" s="13">
        <v>-4.3331409999999997E-5</v>
      </c>
      <c r="U419" s="13">
        <v>-1.7223820000000001E-5</v>
      </c>
      <c r="V419" s="13">
        <v>1.4363430000000001E-4</v>
      </c>
      <c r="W419" s="13">
        <v>2.418237E-6</v>
      </c>
      <c r="X419" s="14">
        <v>-1.692745E-5</v>
      </c>
      <c r="Y419" s="14">
        <v>-1.777763E-6</v>
      </c>
      <c r="Z419" s="14">
        <v>1.050394E-4</v>
      </c>
      <c r="AA419" s="14">
        <v>-2.3713779999999998E-5</v>
      </c>
      <c r="AB419" s="14">
        <v>2.3108159999999999E-4</v>
      </c>
      <c r="AC419" s="14">
        <v>7.331638E-5</v>
      </c>
      <c r="AD419" s="13">
        <v>-1.7682549999999999E-5</v>
      </c>
      <c r="AE419" s="13">
        <v>-1.883568E-6</v>
      </c>
      <c r="AF419" s="13">
        <v>1.142614E-4</v>
      </c>
      <c r="AG419" s="13">
        <v>-2.5592099999999998E-5</v>
      </c>
      <c r="AH419" s="13">
        <v>2.526448E-4</v>
      </c>
      <c r="AI419" s="13">
        <v>7.8267099999999995E-5</v>
      </c>
      <c r="AJ419" s="14">
        <v>-1.98E-5</v>
      </c>
      <c r="AK419" s="14">
        <v>-2.4200000000000001E-6</v>
      </c>
      <c r="AL419" s="14">
        <v>1.2899999999999999E-4</v>
      </c>
      <c r="AM419" s="14">
        <v>-2.8900000000000001E-5</v>
      </c>
      <c r="AN419" s="14">
        <v>2.8699999999999998E-4</v>
      </c>
      <c r="AO419" s="14">
        <v>8.8200000000000003E-5</v>
      </c>
    </row>
    <row r="420" spans="1:41" x14ac:dyDescent="0.2">
      <c r="A420" s="9">
        <v>300417</v>
      </c>
      <c r="B420" s="10">
        <v>11</v>
      </c>
      <c r="C420" s="10">
        <v>34</v>
      </c>
      <c r="D420" s="11">
        <v>0.90829070974264425</v>
      </c>
      <c r="E420" s="12">
        <v>-166.85917107528721</v>
      </c>
      <c r="F420" s="13">
        <v>-4.8358949999999999E-5</v>
      </c>
      <c r="G420" s="13">
        <v>2.5070019999999999E-6</v>
      </c>
      <c r="H420" s="13">
        <v>-3.2105629999999998E-6</v>
      </c>
      <c r="I420" s="13">
        <v>5.6353570000000002E-6</v>
      </c>
      <c r="J420" s="13">
        <v>-2.8688599999999998E-5</v>
      </c>
      <c r="K420" s="13">
        <v>1.692501E-4</v>
      </c>
      <c r="L420" s="14">
        <v>6.111062E-6</v>
      </c>
      <c r="M420" s="14">
        <v>-4.3510799999999997E-5</v>
      </c>
      <c r="N420" s="14">
        <v>-6.6119020000000004E-7</v>
      </c>
      <c r="O420" s="14">
        <v>5.8818810000000001E-6</v>
      </c>
      <c r="P420" s="14">
        <v>-7.1662019999999997E-6</v>
      </c>
      <c r="Q420" s="14">
        <v>4.8381209999999998E-5</v>
      </c>
      <c r="R420" s="13">
        <v>1.6918120000000001E-5</v>
      </c>
      <c r="S420" s="13">
        <v>4.9226269999999998E-6</v>
      </c>
      <c r="T420" s="13">
        <v>-4.3346390000000002E-5</v>
      </c>
      <c r="U420" s="13">
        <v>-3.3018639999999999E-5</v>
      </c>
      <c r="V420" s="13">
        <v>1.410002E-4</v>
      </c>
      <c r="W420" s="13">
        <v>3.0272220000000002E-6</v>
      </c>
      <c r="X420" s="14">
        <v>-7.4176869999999996E-6</v>
      </c>
      <c r="Y420" s="14">
        <v>-5.8788039999999996E-7</v>
      </c>
      <c r="Z420" s="14">
        <v>1.048117E-4</v>
      </c>
      <c r="AA420" s="14">
        <v>-5.0926980000000001E-5</v>
      </c>
      <c r="AB420" s="14">
        <v>2.248013E-4</v>
      </c>
      <c r="AC420" s="14">
        <v>1.1814410000000001E-4</v>
      </c>
      <c r="AD420" s="13">
        <v>-7.5364210000000003E-6</v>
      </c>
      <c r="AE420" s="13">
        <v>-6.1612840000000002E-7</v>
      </c>
      <c r="AF420" s="13">
        <v>1.13984E-4</v>
      </c>
      <c r="AG420" s="13">
        <v>-5.5305079999999999E-5</v>
      </c>
      <c r="AH420" s="13">
        <v>2.4566120000000001E-4</v>
      </c>
      <c r="AI420" s="13">
        <v>1.2595670000000001E-4</v>
      </c>
      <c r="AJ420" s="14">
        <v>-8.3399999999999998E-6</v>
      </c>
      <c r="AK420" s="14">
        <v>-1.02E-6</v>
      </c>
      <c r="AL420" s="14">
        <v>1.2799999999999999E-4</v>
      </c>
      <c r="AM420" s="14">
        <v>-6.2500000000000001E-5</v>
      </c>
      <c r="AN420" s="14">
        <v>2.7799999999999998E-4</v>
      </c>
      <c r="AO420" s="14">
        <v>1.4100000000000001E-4</v>
      </c>
    </row>
    <row r="421" spans="1:41" x14ac:dyDescent="0.2">
      <c r="A421" s="9">
        <v>300418</v>
      </c>
      <c r="B421" s="10">
        <v>11</v>
      </c>
      <c r="C421" s="10">
        <v>35</v>
      </c>
      <c r="D421" s="11">
        <v>0.90829070974264425</v>
      </c>
      <c r="E421" s="12">
        <v>-160.2837731601094</v>
      </c>
      <c r="F421" s="13">
        <v>-3.16545E-5</v>
      </c>
      <c r="G421" s="13">
        <v>8.3105359999999996E-6</v>
      </c>
      <c r="H421" s="13">
        <v>-3.0900079999999999E-6</v>
      </c>
      <c r="I421" s="13">
        <v>8.9910730000000005E-6</v>
      </c>
      <c r="J421" s="13">
        <v>-3.0151600000000001E-5</v>
      </c>
      <c r="K421" s="13">
        <v>1.715992E-4</v>
      </c>
      <c r="L421" s="14">
        <v>1.1748159999999999E-5</v>
      </c>
      <c r="M421" s="14">
        <v>-4.1556340000000003E-5</v>
      </c>
      <c r="N421" s="14">
        <v>-1.0151649999999999E-6</v>
      </c>
      <c r="O421" s="14">
        <v>7.811098E-6</v>
      </c>
      <c r="P421" s="14">
        <v>-9.9976260000000001E-6</v>
      </c>
      <c r="Q421" s="14">
        <v>6.5299329999999995E-5</v>
      </c>
      <c r="R421" s="13">
        <v>1.6538930000000001E-5</v>
      </c>
      <c r="S421" s="13">
        <v>6.6230650000000003E-6</v>
      </c>
      <c r="T421" s="13">
        <v>-4.3382669999999998E-5</v>
      </c>
      <c r="U421" s="13">
        <v>-4.8316309999999998E-5</v>
      </c>
      <c r="V421" s="13">
        <v>1.3508220000000001E-4</v>
      </c>
      <c r="W421" s="13">
        <v>1.847251E-6</v>
      </c>
      <c r="X421" s="14">
        <v>3.1997480000000001E-6</v>
      </c>
      <c r="Y421" s="14">
        <v>2.3986720000000001E-6</v>
      </c>
      <c r="Z421" s="14">
        <v>1.046822E-4</v>
      </c>
      <c r="AA421" s="14">
        <v>-7.6361120000000005E-5</v>
      </c>
      <c r="AB421" s="14">
        <v>2.1714560000000001E-4</v>
      </c>
      <c r="AC421" s="14">
        <v>1.011449E-4</v>
      </c>
      <c r="AD421" s="13">
        <v>3.7576720000000001E-6</v>
      </c>
      <c r="AE421" s="13">
        <v>2.5528419999999998E-6</v>
      </c>
      <c r="AF421" s="13">
        <v>1.138083E-4</v>
      </c>
      <c r="AG421" s="13">
        <v>-8.2861499999999999E-5</v>
      </c>
      <c r="AH421" s="13">
        <v>2.3694469999999999E-4</v>
      </c>
      <c r="AI421" s="13">
        <v>1.073387E-4</v>
      </c>
      <c r="AJ421" s="14">
        <v>4.33E-6</v>
      </c>
      <c r="AK421" s="14">
        <v>2.48E-6</v>
      </c>
      <c r="AL421" s="14">
        <v>1.2799999999999999E-4</v>
      </c>
      <c r="AM421" s="14">
        <v>-9.3300000000000005E-5</v>
      </c>
      <c r="AN421" s="14">
        <v>2.6800000000000001E-4</v>
      </c>
      <c r="AO421" s="14">
        <v>1.2E-4</v>
      </c>
    </row>
    <row r="422" spans="1:41" x14ac:dyDescent="0.2">
      <c r="A422" s="9">
        <v>300419</v>
      </c>
      <c r="B422" s="10">
        <v>11</v>
      </c>
      <c r="C422" s="10">
        <v>36</v>
      </c>
      <c r="D422" s="11">
        <v>0.90829070974264436</v>
      </c>
      <c r="E422" s="12">
        <v>-153.71537402912179</v>
      </c>
      <c r="F422" s="13">
        <v>-2.0379429999999999E-5</v>
      </c>
      <c r="G422" s="13">
        <v>1.506535E-5</v>
      </c>
      <c r="H422" s="13">
        <v>-2.821675E-6</v>
      </c>
      <c r="I422" s="13">
        <v>8.433876E-6</v>
      </c>
      <c r="J422" s="13">
        <v>-2.7518160000000001E-5</v>
      </c>
      <c r="K422" s="13">
        <v>7.9943879999999997E-5</v>
      </c>
      <c r="L422" s="14">
        <v>1.583398E-5</v>
      </c>
      <c r="M422" s="14">
        <v>-3.693242E-5</v>
      </c>
      <c r="N422" s="14">
        <v>-1.432538E-6</v>
      </c>
      <c r="O422" s="14">
        <v>1.1702489999999999E-5</v>
      </c>
      <c r="P422" s="14">
        <v>-1.1539629999999999E-5</v>
      </c>
      <c r="Q422" s="14">
        <v>4.1606459999999999E-5</v>
      </c>
      <c r="R422" s="13">
        <v>1.4668290000000001E-5</v>
      </c>
      <c r="S422" s="13">
        <v>8.3066370000000006E-6</v>
      </c>
      <c r="T422" s="13">
        <v>-4.329397E-5</v>
      </c>
      <c r="U422" s="13">
        <v>-6.5671899999999997E-5</v>
      </c>
      <c r="V422" s="13">
        <v>1.265362E-4</v>
      </c>
      <c r="W422" s="13">
        <v>-1.9267019999999998E-5</v>
      </c>
      <c r="X422" s="14">
        <v>7.9979860000000004E-6</v>
      </c>
      <c r="Y422" s="14">
        <v>4.0034490000000004E-6</v>
      </c>
      <c r="Z422" s="14">
        <v>1.045694E-4</v>
      </c>
      <c r="AA422" s="14">
        <v>-1.009383E-4</v>
      </c>
      <c r="AB422" s="14">
        <v>2.0935079999999999E-4</v>
      </c>
      <c r="AC422" s="14">
        <v>2.9422450000000002E-6</v>
      </c>
      <c r="AD422" s="13">
        <v>8.7906250000000002E-6</v>
      </c>
      <c r="AE422" s="13">
        <v>4.2398189999999999E-6</v>
      </c>
      <c r="AF422" s="13">
        <v>1.1362629999999999E-4</v>
      </c>
      <c r="AG422" s="13">
        <v>-1.09159E-4</v>
      </c>
      <c r="AH422" s="13">
        <v>2.281475E-4</v>
      </c>
      <c r="AI422" s="13">
        <v>2.1066650000000002E-6</v>
      </c>
      <c r="AJ422" s="14">
        <v>1.0000000000000001E-5</v>
      </c>
      <c r="AK422" s="14">
        <v>4.3200000000000001E-6</v>
      </c>
      <c r="AL422" s="14">
        <v>1.2799999999999999E-4</v>
      </c>
      <c r="AM422" s="14">
        <v>-1.22E-4</v>
      </c>
      <c r="AN422" s="14">
        <v>2.5799999999999998E-4</v>
      </c>
      <c r="AO422" s="14">
        <v>2.6000000000000001E-6</v>
      </c>
    </row>
    <row r="423" spans="1:41" x14ac:dyDescent="0.2">
      <c r="A423" s="9">
        <v>300420</v>
      </c>
      <c r="B423" s="10">
        <v>11</v>
      </c>
      <c r="C423" s="10">
        <v>37</v>
      </c>
      <c r="D423" s="11">
        <v>0.90829070974264425</v>
      </c>
      <c r="E423" s="12">
        <v>-146.30455978216389</v>
      </c>
      <c r="F423" s="13">
        <v>-2.0882140000000001E-5</v>
      </c>
      <c r="G423" s="13">
        <v>1.754511E-5</v>
      </c>
      <c r="H423" s="13">
        <v>-2.7351240000000001E-6</v>
      </c>
      <c r="I423" s="13">
        <v>-2.403311E-6</v>
      </c>
      <c r="J423" s="13">
        <v>-2.244039E-6</v>
      </c>
      <c r="K423" s="13">
        <v>-7.5898120000000006E-5</v>
      </c>
      <c r="L423" s="14">
        <v>1.454318E-5</v>
      </c>
      <c r="M423" s="14">
        <v>-3.7837199999999997E-5</v>
      </c>
      <c r="N423" s="14">
        <v>-1.660275E-6</v>
      </c>
      <c r="O423" s="14">
        <v>6.2893930000000003E-6</v>
      </c>
      <c r="P423" s="14">
        <v>1.7330890000000001E-6</v>
      </c>
      <c r="Q423" s="14">
        <v>-4.7318180000000002E-5</v>
      </c>
      <c r="R423" s="13">
        <v>1.368103E-5</v>
      </c>
      <c r="S423" s="13">
        <v>9.628237E-6</v>
      </c>
      <c r="T423" s="13">
        <v>-4.325318E-5</v>
      </c>
      <c r="U423" s="13">
        <v>-7.2970749999999999E-5</v>
      </c>
      <c r="V423" s="13">
        <v>1.1298679999999999E-4</v>
      </c>
      <c r="W423" s="13">
        <v>2.1340280000000002E-5</v>
      </c>
      <c r="X423" s="14">
        <v>8.520571E-6</v>
      </c>
      <c r="Y423" s="14">
        <v>3.6709880000000002E-6</v>
      </c>
      <c r="Z423" s="14">
        <v>1.050276E-4</v>
      </c>
      <c r="AA423" s="14">
        <v>-1.409964E-4</v>
      </c>
      <c r="AB423" s="14">
        <v>1.965301E-4</v>
      </c>
      <c r="AC423" s="14">
        <v>6.737421E-6</v>
      </c>
      <c r="AD423" s="13">
        <v>9.3005330000000004E-6</v>
      </c>
      <c r="AE423" s="13">
        <v>3.8762210000000002E-6</v>
      </c>
      <c r="AF423" s="13">
        <v>1.14014E-4</v>
      </c>
      <c r="AG423" s="13">
        <v>-1.5237350000000001E-4</v>
      </c>
      <c r="AH423" s="13">
        <v>2.1393209999999999E-4</v>
      </c>
      <c r="AI423" s="13">
        <v>7.5210139999999996E-6</v>
      </c>
      <c r="AJ423" s="14">
        <v>1.06E-5</v>
      </c>
      <c r="AK423" s="14">
        <v>3.9500000000000003E-6</v>
      </c>
      <c r="AL423" s="14">
        <v>1.2799999999999999E-4</v>
      </c>
      <c r="AM423" s="14">
        <v>-1.7100000000000001E-4</v>
      </c>
      <c r="AN423" s="14">
        <v>2.41E-4</v>
      </c>
      <c r="AO423" s="14">
        <v>9.8600000000000005E-6</v>
      </c>
    </row>
    <row r="424" spans="1:41" x14ac:dyDescent="0.2">
      <c r="A424" s="9">
        <v>300421</v>
      </c>
      <c r="B424" s="10">
        <v>11</v>
      </c>
      <c r="C424" s="10">
        <v>38</v>
      </c>
      <c r="D424" s="11">
        <v>0.90829070974264436</v>
      </c>
      <c r="E424" s="12">
        <v>-139.73616065117619</v>
      </c>
      <c r="F424" s="13">
        <v>-3.0670070000000001E-5</v>
      </c>
      <c r="G424" s="13">
        <v>1.123239E-5</v>
      </c>
      <c r="H424" s="13">
        <v>-2.5388909999999999E-6</v>
      </c>
      <c r="I424" s="13">
        <v>9.0253270000000003E-6</v>
      </c>
      <c r="J424" s="13">
        <v>-1.6485180000000001E-5</v>
      </c>
      <c r="K424" s="13">
        <v>-1.385949E-4</v>
      </c>
      <c r="L424" s="14">
        <v>7.3558900000000003E-6</v>
      </c>
      <c r="M424" s="14">
        <v>-4.2654059999999999E-5</v>
      </c>
      <c r="N424" s="14">
        <v>-2.087366E-6</v>
      </c>
      <c r="O424" s="14">
        <v>1.698872E-5</v>
      </c>
      <c r="P424" s="14">
        <v>-1.383206E-5</v>
      </c>
      <c r="Q424" s="14">
        <v>-1.140173E-4</v>
      </c>
      <c r="R424" s="13">
        <v>1.3559399999999999E-5</v>
      </c>
      <c r="S424" s="13">
        <v>1.150949E-5</v>
      </c>
      <c r="T424" s="13">
        <v>-4.3394789999999999E-5</v>
      </c>
      <c r="U424" s="13">
        <v>-9.2651150000000001E-5</v>
      </c>
      <c r="V424" s="13">
        <v>1.071621E-4</v>
      </c>
      <c r="W424" s="13">
        <v>-6.0781220000000003E-7</v>
      </c>
      <c r="X424" s="14">
        <v>5.1635099999999996E-6</v>
      </c>
      <c r="Y424" s="14">
        <v>7.1279689999999996E-7</v>
      </c>
      <c r="Z424" s="14">
        <v>1.0577030000000001E-4</v>
      </c>
      <c r="AA424" s="14">
        <v>-1.609755E-4</v>
      </c>
      <c r="AB424" s="14">
        <v>1.7813080000000001E-4</v>
      </c>
      <c r="AC424" s="14">
        <v>-8.3946810000000001E-5</v>
      </c>
      <c r="AD424" s="13">
        <v>5.7297490000000003E-6</v>
      </c>
      <c r="AE424" s="13">
        <v>7.4030230000000001E-7</v>
      </c>
      <c r="AF424" s="13">
        <v>1.147153E-4</v>
      </c>
      <c r="AG424" s="13">
        <v>-1.738342E-4</v>
      </c>
      <c r="AH424" s="13">
        <v>1.9414669999999999E-4</v>
      </c>
      <c r="AI424" s="13">
        <v>-8.9417719999999997E-5</v>
      </c>
      <c r="AJ424" s="14">
        <v>6.7800000000000003E-6</v>
      </c>
      <c r="AK424" s="14">
        <v>4.7300000000000001E-7</v>
      </c>
      <c r="AL424" s="14">
        <v>1.2899999999999999E-4</v>
      </c>
      <c r="AM424" s="14">
        <v>-1.94E-4</v>
      </c>
      <c r="AN424" s="14">
        <v>2.2000000000000001E-4</v>
      </c>
      <c r="AO424" s="14">
        <v>-9.9199999999999999E-5</v>
      </c>
    </row>
    <row r="425" spans="1:41" x14ac:dyDescent="0.2">
      <c r="A425" s="9">
        <v>300422</v>
      </c>
      <c r="B425" s="10">
        <v>11</v>
      </c>
      <c r="C425" s="10">
        <v>39</v>
      </c>
      <c r="D425" s="11">
        <v>0.90829070974264425</v>
      </c>
      <c r="E425" s="12">
        <v>-133.16076273599839</v>
      </c>
      <c r="F425" s="13">
        <v>-4.0754419999999999E-5</v>
      </c>
      <c r="G425" s="13">
        <v>1.6909129999999999E-6</v>
      </c>
      <c r="H425" s="13">
        <v>-2.300398E-6</v>
      </c>
      <c r="I425" s="13">
        <v>8.1538770000000004E-6</v>
      </c>
      <c r="J425" s="13">
        <v>-1.339399E-5</v>
      </c>
      <c r="K425" s="13">
        <v>-1.2391330000000001E-4</v>
      </c>
      <c r="L425" s="14">
        <v>-1.6044799999999999E-6</v>
      </c>
      <c r="M425" s="14">
        <v>-5.1045789999999998E-5</v>
      </c>
      <c r="N425" s="14">
        <v>-2.3642440000000001E-6</v>
      </c>
      <c r="O425" s="14">
        <v>2.0318209999999999E-5</v>
      </c>
      <c r="P425" s="14">
        <v>-1.3949549999999999E-5</v>
      </c>
      <c r="Q425" s="14">
        <v>-1.204294E-4</v>
      </c>
      <c r="R425" s="13">
        <v>1.208889E-5</v>
      </c>
      <c r="S425" s="13">
        <v>1.2751179999999999E-5</v>
      </c>
      <c r="T425" s="13">
        <v>-4.3338850000000003E-5</v>
      </c>
      <c r="U425" s="13">
        <v>-1.0491519999999999E-4</v>
      </c>
      <c r="V425" s="13">
        <v>9.6962450000000002E-5</v>
      </c>
      <c r="W425" s="13">
        <v>-1.862671E-6</v>
      </c>
      <c r="X425" s="14">
        <v>-1.6806080000000001E-6</v>
      </c>
      <c r="Y425" s="14">
        <v>-6.6774660000000004E-6</v>
      </c>
      <c r="Z425" s="14">
        <v>1.064772E-4</v>
      </c>
      <c r="AA425" s="14">
        <v>-1.82743E-4</v>
      </c>
      <c r="AB425" s="14">
        <v>1.6059989999999999E-4</v>
      </c>
      <c r="AC425" s="14">
        <v>-1.0114980000000001E-4</v>
      </c>
      <c r="AD425" s="13">
        <v>-1.588972E-6</v>
      </c>
      <c r="AE425" s="13">
        <v>-7.1447679999999997E-6</v>
      </c>
      <c r="AF425" s="13">
        <v>1.1535360000000001E-4</v>
      </c>
      <c r="AG425" s="13">
        <v>-1.9738119999999999E-4</v>
      </c>
      <c r="AH425" s="13">
        <v>1.7531860000000001E-4</v>
      </c>
      <c r="AI425" s="13">
        <v>-1.083161E-4</v>
      </c>
      <c r="AJ425" s="14">
        <v>-1.3200000000000001E-6</v>
      </c>
      <c r="AK425" s="14">
        <v>-8.3399999999999998E-6</v>
      </c>
      <c r="AL425" s="14">
        <v>1.2899999999999999E-4</v>
      </c>
      <c r="AM425" s="14">
        <v>-2.2100000000000001E-4</v>
      </c>
      <c r="AN425" s="14">
        <v>1.9900000000000001E-4</v>
      </c>
      <c r="AO425" s="14">
        <v>-1.21E-4</v>
      </c>
    </row>
    <row r="426" spans="1:41" x14ac:dyDescent="0.2">
      <c r="A426" s="9">
        <v>300423</v>
      </c>
      <c r="B426" s="10">
        <v>11</v>
      </c>
      <c r="C426" s="10">
        <v>40</v>
      </c>
      <c r="D426" s="11">
        <v>0.90829070974264436</v>
      </c>
      <c r="E426" s="12">
        <v>-126.5853648208207</v>
      </c>
      <c r="F426" s="13">
        <v>-4.7239890000000001E-5</v>
      </c>
      <c r="G426" s="13">
        <v>-6.316148E-6</v>
      </c>
      <c r="H426" s="13">
        <v>-2.0267890000000001E-6</v>
      </c>
      <c r="I426" s="13">
        <v>6.5108920000000004E-6</v>
      </c>
      <c r="J426" s="13">
        <v>-1.022377E-5</v>
      </c>
      <c r="K426" s="13">
        <v>-7.0577820000000002E-5</v>
      </c>
      <c r="L426" s="14">
        <v>-8.019224E-6</v>
      </c>
      <c r="M426" s="14">
        <v>-5.8843549999999997E-5</v>
      </c>
      <c r="N426" s="14">
        <v>-2.6047350000000001E-6</v>
      </c>
      <c r="O426" s="14">
        <v>2.1399079999999998E-5</v>
      </c>
      <c r="P426" s="14">
        <v>-1.1895440000000001E-5</v>
      </c>
      <c r="Q426" s="14">
        <v>-7.2820280000000003E-5</v>
      </c>
      <c r="R426" s="13">
        <v>1.019951E-5</v>
      </c>
      <c r="S426" s="13">
        <v>1.401052E-5</v>
      </c>
      <c r="T426" s="13">
        <v>-4.3304820000000001E-5</v>
      </c>
      <c r="U426" s="13">
        <v>-1.164557E-4</v>
      </c>
      <c r="V426" s="13">
        <v>8.5234760000000003E-5</v>
      </c>
      <c r="W426" s="13">
        <v>-1.204826E-6</v>
      </c>
      <c r="X426" s="14">
        <v>-6.6993889999999997E-6</v>
      </c>
      <c r="Y426" s="14">
        <v>-1.386405E-5</v>
      </c>
      <c r="Z426" s="14">
        <v>1.072286E-4</v>
      </c>
      <c r="AA426" s="14">
        <v>-2.019437E-4</v>
      </c>
      <c r="AB426" s="14">
        <v>1.399033E-4</v>
      </c>
      <c r="AC426" s="14">
        <v>-5.8796850000000003E-5</v>
      </c>
      <c r="AD426" s="13">
        <v>-6.9954080000000002E-6</v>
      </c>
      <c r="AE426" s="13">
        <v>-1.48415E-5</v>
      </c>
      <c r="AF426" s="13">
        <v>1.160253E-4</v>
      </c>
      <c r="AG426" s="13">
        <v>-2.182242E-4</v>
      </c>
      <c r="AH426" s="13">
        <v>1.5296879999999999E-4</v>
      </c>
      <c r="AI426" s="13">
        <v>-6.3426090000000005E-5</v>
      </c>
      <c r="AJ426" s="14">
        <v>-7.34E-6</v>
      </c>
      <c r="AK426" s="14">
        <v>-1.7E-5</v>
      </c>
      <c r="AL426" s="14">
        <v>1.2999999999999999E-4</v>
      </c>
      <c r="AM426" s="14">
        <v>-2.4499999999999999E-4</v>
      </c>
      <c r="AN426" s="14">
        <v>1.74E-4</v>
      </c>
      <c r="AO426" s="14">
        <v>-7.1199999999999996E-5</v>
      </c>
    </row>
    <row r="427" spans="1:41" x14ac:dyDescent="0.2">
      <c r="A427" s="9">
        <v>300424</v>
      </c>
      <c r="B427" s="10">
        <v>11</v>
      </c>
      <c r="C427" s="10">
        <v>41</v>
      </c>
      <c r="D427" s="11">
        <v>0.90829070974264425</v>
      </c>
      <c r="E427" s="12">
        <v>-120.0099669056429</v>
      </c>
      <c r="F427" s="13">
        <v>-4.968476E-5</v>
      </c>
      <c r="G427" s="13">
        <v>-1.015946E-5</v>
      </c>
      <c r="H427" s="13">
        <v>-1.69522E-6</v>
      </c>
      <c r="I427" s="13">
        <v>9.1769989999999993E-6</v>
      </c>
      <c r="J427" s="13">
        <v>-9.6135470000000006E-6</v>
      </c>
      <c r="K427" s="13">
        <v>-1.3685639999999999E-5</v>
      </c>
      <c r="L427" s="14">
        <v>-9.7608300000000002E-6</v>
      </c>
      <c r="M427" s="14">
        <v>-6.1724890000000002E-5</v>
      </c>
      <c r="N427" s="14">
        <v>-2.75887E-6</v>
      </c>
      <c r="O427" s="14">
        <v>2.6615689999999999E-5</v>
      </c>
      <c r="P427" s="14">
        <v>-1.1236589999999999E-5</v>
      </c>
      <c r="Q427" s="14">
        <v>8.9515069999999997E-6</v>
      </c>
      <c r="R427" s="13">
        <v>8.1573439999999993E-6</v>
      </c>
      <c r="S427" s="13">
        <v>1.5187340000000001E-5</v>
      </c>
      <c r="T427" s="13">
        <v>-4.3306680000000002E-5</v>
      </c>
      <c r="U427" s="13">
        <v>-1.2588390000000001E-4</v>
      </c>
      <c r="V427" s="13">
        <v>7.1372180000000006E-5</v>
      </c>
      <c r="W427" s="13">
        <v>6.9090870000000003E-7</v>
      </c>
      <c r="X427" s="14">
        <v>-7.8618070000000007E-6</v>
      </c>
      <c r="Y427" s="14">
        <v>-1.7031709999999999E-5</v>
      </c>
      <c r="Z427" s="14">
        <v>1.080434E-4</v>
      </c>
      <c r="AA427" s="14">
        <v>-2.1925119999999999E-4</v>
      </c>
      <c r="AB427" s="14">
        <v>1.172682E-4</v>
      </c>
      <c r="AC427" s="14">
        <v>3.2822859999999999E-6</v>
      </c>
      <c r="AD427" s="13">
        <v>-8.2944580000000001E-6</v>
      </c>
      <c r="AE427" s="13">
        <v>-1.824942E-5</v>
      </c>
      <c r="AF427" s="13">
        <v>1.167594E-4</v>
      </c>
      <c r="AG427" s="13">
        <v>-2.3692879999999999E-4</v>
      </c>
      <c r="AH427" s="13">
        <v>1.284379E-4</v>
      </c>
      <c r="AI427" s="13">
        <v>3.1347280000000002E-6</v>
      </c>
      <c r="AJ427" s="14">
        <v>-8.7900000000000005E-6</v>
      </c>
      <c r="AK427" s="14">
        <v>-2.0699999999999998E-5</v>
      </c>
      <c r="AL427" s="14">
        <v>1.2999999999999999E-4</v>
      </c>
      <c r="AM427" s="14">
        <v>-2.6600000000000001E-4</v>
      </c>
      <c r="AN427" s="14">
        <v>1.46E-4</v>
      </c>
      <c r="AO427" s="14">
        <v>3.8199999999999998E-6</v>
      </c>
    </row>
    <row r="428" spans="1:41" x14ac:dyDescent="0.2">
      <c r="A428" s="9">
        <v>300425</v>
      </c>
      <c r="B428" s="10">
        <v>11</v>
      </c>
      <c r="C428" s="10">
        <v>42</v>
      </c>
      <c r="D428" s="11">
        <v>0.90829070974264436</v>
      </c>
      <c r="E428" s="12">
        <v>-113.434568990465</v>
      </c>
      <c r="F428" s="13">
        <v>-4.9490100000000002E-5</v>
      </c>
      <c r="G428" s="13">
        <v>-9.5189660000000002E-6</v>
      </c>
      <c r="H428" s="13">
        <v>-1.369287E-6</v>
      </c>
      <c r="I428" s="13">
        <v>7.6405400000000002E-6</v>
      </c>
      <c r="J428" s="13">
        <v>-7.3633929999999997E-6</v>
      </c>
      <c r="K428" s="13">
        <v>2.820076E-5</v>
      </c>
      <c r="L428" s="14">
        <v>-7.092205E-6</v>
      </c>
      <c r="M428" s="14">
        <v>-5.6740249999999999E-5</v>
      </c>
      <c r="N428" s="14">
        <v>-2.9268390000000001E-6</v>
      </c>
      <c r="O428" s="14">
        <v>3.0767160000000003E-5</v>
      </c>
      <c r="P428" s="14">
        <v>-1.0141300000000001E-5</v>
      </c>
      <c r="Q428" s="14">
        <v>9.9872779999999996E-5</v>
      </c>
      <c r="R428" s="13">
        <v>6.1063359999999996E-6</v>
      </c>
      <c r="S428" s="13">
        <v>1.6269270000000002E-5</v>
      </c>
      <c r="T428" s="13">
        <v>-4.330927E-5</v>
      </c>
      <c r="U428" s="13">
        <v>-1.3313220000000001E-4</v>
      </c>
      <c r="V428" s="13">
        <v>5.6728760000000002E-5</v>
      </c>
      <c r="W428" s="13">
        <v>2.5776570000000002E-6</v>
      </c>
      <c r="X428" s="14">
        <v>-5.6875969999999997E-6</v>
      </c>
      <c r="Y428" s="14">
        <v>-1.4235399999999999E-5</v>
      </c>
      <c r="Z428" s="14">
        <v>1.08929E-4</v>
      </c>
      <c r="AA428" s="14">
        <v>-2.3228950000000001E-4</v>
      </c>
      <c r="AB428" s="14">
        <v>9.1069950000000004E-5</v>
      </c>
      <c r="AC428" s="14">
        <v>7.1241210000000006E-5</v>
      </c>
      <c r="AD428" s="13">
        <v>-6.0123470000000003E-6</v>
      </c>
      <c r="AE428" s="13">
        <v>-1.5266810000000002E-5</v>
      </c>
      <c r="AF428" s="13">
        <v>1.1756580000000001E-4</v>
      </c>
      <c r="AG428" s="13">
        <v>-2.5098070000000001E-4</v>
      </c>
      <c r="AH428" s="13">
        <v>1.000545E-4</v>
      </c>
      <c r="AI428" s="13">
        <v>7.6075079999999998E-5</v>
      </c>
      <c r="AJ428" s="14">
        <v>-6.2199999999999997E-6</v>
      </c>
      <c r="AK428" s="14">
        <v>-1.73E-5</v>
      </c>
      <c r="AL428" s="14">
        <v>1.3100000000000001E-4</v>
      </c>
      <c r="AM428" s="14">
        <v>-2.81E-4</v>
      </c>
      <c r="AN428" s="14">
        <v>1.1400000000000001E-4</v>
      </c>
      <c r="AO428" s="14">
        <v>8.5900000000000001E-5</v>
      </c>
    </row>
    <row r="429" spans="1:41" x14ac:dyDescent="0.2">
      <c r="A429" s="9">
        <v>300426</v>
      </c>
      <c r="B429" s="10">
        <v>11</v>
      </c>
      <c r="C429" s="10">
        <v>43</v>
      </c>
      <c r="D429" s="11">
        <v>0.90829070974264425</v>
      </c>
      <c r="E429" s="12">
        <v>-106.85917107528719</v>
      </c>
      <c r="F429" s="13">
        <v>-4.845457E-5</v>
      </c>
      <c r="G429" s="13">
        <v>-6.055858E-6</v>
      </c>
      <c r="H429" s="13">
        <v>-1.032674E-6</v>
      </c>
      <c r="I429" s="13">
        <v>5.909787E-6</v>
      </c>
      <c r="J429" s="13">
        <v>-6.040323E-6</v>
      </c>
      <c r="K429" s="13">
        <v>4.2725690000000003E-5</v>
      </c>
      <c r="L429" s="14">
        <v>-2.4517979999999999E-6</v>
      </c>
      <c r="M429" s="14">
        <v>-4.3415180000000003E-5</v>
      </c>
      <c r="N429" s="14">
        <v>-3.1110240000000002E-6</v>
      </c>
      <c r="O429" s="14">
        <v>2.8530160000000001E-5</v>
      </c>
      <c r="P429" s="14">
        <v>-7.4406320000000004E-6</v>
      </c>
      <c r="Q429" s="14">
        <v>1.707655E-4</v>
      </c>
      <c r="R429" s="13">
        <v>4.1868100000000002E-6</v>
      </c>
      <c r="S429" s="13">
        <v>1.7159089999999999E-5</v>
      </c>
      <c r="T429" s="13">
        <v>-4.330384E-5</v>
      </c>
      <c r="U429" s="13">
        <v>-1.3881200000000001E-4</v>
      </c>
      <c r="V429" s="13">
        <v>4.1768840000000002E-5</v>
      </c>
      <c r="W429" s="13">
        <v>3.1882179999999999E-6</v>
      </c>
      <c r="X429" s="14">
        <v>-2.0795880000000001E-6</v>
      </c>
      <c r="Y429" s="14">
        <v>-5.690985E-6</v>
      </c>
      <c r="Z429" s="14">
        <v>1.0990240000000001E-4</v>
      </c>
      <c r="AA429" s="14">
        <v>-2.435638E-4</v>
      </c>
      <c r="AB429" s="14">
        <v>6.4239530000000003E-5</v>
      </c>
      <c r="AC429" s="14">
        <v>1.135748E-4</v>
      </c>
      <c r="AD429" s="13">
        <v>-2.1784589999999999E-6</v>
      </c>
      <c r="AE429" s="13">
        <v>-6.1375220000000003E-6</v>
      </c>
      <c r="AF429" s="13">
        <v>1.1846299999999999E-4</v>
      </c>
      <c r="AG429" s="13">
        <v>-2.6297130000000002E-4</v>
      </c>
      <c r="AH429" s="13">
        <v>7.0955040000000004E-5</v>
      </c>
      <c r="AI429" s="13">
        <v>1.213156E-4</v>
      </c>
      <c r="AJ429" s="14">
        <v>-1.8899999999999999E-6</v>
      </c>
      <c r="AK429" s="14">
        <v>-7.0700000000000001E-6</v>
      </c>
      <c r="AL429" s="14">
        <v>1.3200000000000001E-4</v>
      </c>
      <c r="AM429" s="14">
        <v>-2.9500000000000001E-4</v>
      </c>
      <c r="AN429" s="14">
        <v>8.0900000000000001E-5</v>
      </c>
      <c r="AO429" s="14">
        <v>1.36E-4</v>
      </c>
    </row>
    <row r="430" spans="1:41" x14ac:dyDescent="0.2">
      <c r="A430" s="9">
        <v>300427</v>
      </c>
      <c r="B430" s="10">
        <v>11</v>
      </c>
      <c r="C430" s="10">
        <v>44</v>
      </c>
      <c r="D430" s="11">
        <v>0.90829070974264436</v>
      </c>
      <c r="E430" s="12">
        <v>-100.2837731601094</v>
      </c>
      <c r="F430" s="13">
        <v>-4.7766560000000002E-5</v>
      </c>
      <c r="G430" s="13">
        <v>-2.445864E-6</v>
      </c>
      <c r="H430" s="13">
        <v>-6.6584500000000002E-7</v>
      </c>
      <c r="I430" s="13">
        <v>4.4232700000000001E-6</v>
      </c>
      <c r="J430" s="13">
        <v>-5.1738759999999999E-6</v>
      </c>
      <c r="K430" s="13">
        <v>2.9248710000000001E-5</v>
      </c>
      <c r="L430" s="14">
        <v>9.9176349999999992E-7</v>
      </c>
      <c r="M430" s="14">
        <v>-2.5444289999999999E-5</v>
      </c>
      <c r="N430" s="14">
        <v>-3.1836080000000001E-6</v>
      </c>
      <c r="O430" s="14">
        <v>3.2788820000000002E-5</v>
      </c>
      <c r="P430" s="14">
        <v>-5.4298239999999999E-6</v>
      </c>
      <c r="Q430" s="14">
        <v>1.8125889999999999E-4</v>
      </c>
      <c r="R430" s="13">
        <v>2.5332019999999998E-6</v>
      </c>
      <c r="S430" s="13">
        <v>1.769409E-5</v>
      </c>
      <c r="T430" s="13">
        <v>-4.332302E-5</v>
      </c>
      <c r="U430" s="13">
        <v>-1.413904E-4</v>
      </c>
      <c r="V430" s="13">
        <v>2.559624E-5</v>
      </c>
      <c r="W430" s="13">
        <v>1.954767E-6</v>
      </c>
      <c r="X430" s="14">
        <v>3.8814370000000001E-7</v>
      </c>
      <c r="Y430" s="14">
        <v>4.4885399999999997E-6</v>
      </c>
      <c r="Z430" s="14">
        <v>1.108512E-4</v>
      </c>
      <c r="AA430" s="14">
        <v>-2.5251929999999998E-4</v>
      </c>
      <c r="AB430" s="14">
        <v>3.7935500000000003E-5</v>
      </c>
      <c r="AC430" s="14">
        <v>9.3855070000000007E-5</v>
      </c>
      <c r="AD430" s="13">
        <v>4.508952E-7</v>
      </c>
      <c r="AE430" s="13">
        <v>4.725925E-6</v>
      </c>
      <c r="AF430" s="13">
        <v>1.193292E-4</v>
      </c>
      <c r="AG430" s="13">
        <v>-2.7225369999999999E-4</v>
      </c>
      <c r="AH430" s="13">
        <v>4.2494009999999997E-5</v>
      </c>
      <c r="AI430" s="13">
        <v>1.0012809999999999E-4</v>
      </c>
      <c r="AJ430" s="14">
        <v>1.0899999999999999E-6</v>
      </c>
      <c r="AK430" s="14">
        <v>5.0699999999999997E-6</v>
      </c>
      <c r="AL430" s="14">
        <v>1.3300000000000001E-4</v>
      </c>
      <c r="AM430" s="14">
        <v>-3.0400000000000002E-4</v>
      </c>
      <c r="AN430" s="14">
        <v>4.88E-5</v>
      </c>
      <c r="AO430" s="14">
        <v>1.12E-4</v>
      </c>
    </row>
    <row r="431" spans="1:41" x14ac:dyDescent="0.2">
      <c r="A431" s="9">
        <v>300428</v>
      </c>
      <c r="B431" s="10">
        <v>11</v>
      </c>
      <c r="C431" s="10">
        <v>45</v>
      </c>
      <c r="D431" s="11">
        <v>0.90829070974264436</v>
      </c>
      <c r="E431" s="12">
        <v>-93.715374029121847</v>
      </c>
      <c r="F431" s="13">
        <v>-4.617397E-5</v>
      </c>
      <c r="G431" s="13">
        <v>-9.4149479999999999E-7</v>
      </c>
      <c r="H431" s="13">
        <v>-1.70223E-7</v>
      </c>
      <c r="I431" s="13">
        <v>3.0213670000000002E-7</v>
      </c>
      <c r="J431" s="13">
        <v>-7.0076240000000003E-6</v>
      </c>
      <c r="K431" s="13">
        <v>3.9396889999999996E-6</v>
      </c>
      <c r="L431" s="14">
        <v>-1.728573E-7</v>
      </c>
      <c r="M431" s="14">
        <v>-1.113787E-5</v>
      </c>
      <c r="N431" s="14">
        <v>-3.1599119999999999E-6</v>
      </c>
      <c r="O431" s="14">
        <v>3.2213019999999999E-5</v>
      </c>
      <c r="P431" s="14">
        <v>-3.4078869999999999E-6</v>
      </c>
      <c r="Q431" s="14">
        <v>9.0036669999999996E-5</v>
      </c>
      <c r="R431" s="13">
        <v>1.4125700000000001E-7</v>
      </c>
      <c r="S431" s="13">
        <v>1.690415E-5</v>
      </c>
      <c r="T431" s="13">
        <v>-4.3223319999999998E-5</v>
      </c>
      <c r="U431" s="13">
        <v>-1.4270489999999999E-4</v>
      </c>
      <c r="V431" s="13">
        <v>6.3477079999999996E-6</v>
      </c>
      <c r="W431" s="13">
        <v>-1.960578E-5</v>
      </c>
      <c r="X431" s="14">
        <v>5.4112240000000004E-7</v>
      </c>
      <c r="Y431" s="14">
        <v>9.8473839999999995E-6</v>
      </c>
      <c r="Z431" s="14">
        <v>1.119361E-4</v>
      </c>
      <c r="AA431" s="14">
        <v>-2.6075810000000002E-4</v>
      </c>
      <c r="AB431" s="14">
        <v>6.2421799999999996E-6</v>
      </c>
      <c r="AC431" s="14">
        <v>1.50841E-5</v>
      </c>
      <c r="AD431" s="13">
        <v>6.2192840000000003E-7</v>
      </c>
      <c r="AE431" s="13">
        <v>1.0437710000000001E-5</v>
      </c>
      <c r="AF431" s="13">
        <v>1.20325E-4</v>
      </c>
      <c r="AG431" s="13">
        <v>-2.8065559999999998E-4</v>
      </c>
      <c r="AH431" s="13">
        <v>8.5169290000000007E-6</v>
      </c>
      <c r="AI431" s="13">
        <v>1.611082E-5</v>
      </c>
      <c r="AJ431" s="14">
        <v>1.35E-6</v>
      </c>
      <c r="AK431" s="14">
        <v>1.1399999999999999E-5</v>
      </c>
      <c r="AL431" s="14">
        <v>1.34E-4</v>
      </c>
      <c r="AM431" s="14">
        <v>-3.1300000000000002E-4</v>
      </c>
      <c r="AN431" s="14">
        <v>1.1E-5</v>
      </c>
      <c r="AO431" s="14">
        <v>1.7E-5</v>
      </c>
    </row>
    <row r="432" spans="1:41" x14ac:dyDescent="0.2">
      <c r="A432" s="9">
        <v>300429</v>
      </c>
      <c r="B432" s="10">
        <v>11</v>
      </c>
      <c r="C432" s="10">
        <v>46</v>
      </c>
      <c r="D432" s="11">
        <v>0.90829070974264436</v>
      </c>
      <c r="E432" s="12">
        <v>-86.304559782163835</v>
      </c>
      <c r="F432" s="13">
        <v>-4.7493069999999999E-5</v>
      </c>
      <c r="G432" s="13">
        <v>8.2064830000000001E-7</v>
      </c>
      <c r="H432" s="13">
        <v>7.0278080000000001E-8</v>
      </c>
      <c r="I432" s="13">
        <v>-1.0527009999999999E-6</v>
      </c>
      <c r="J432" s="13">
        <v>-7.069168E-6</v>
      </c>
      <c r="K432" s="13">
        <v>3.0296850000000002E-6</v>
      </c>
      <c r="L432" s="14">
        <v>-2.1812809999999999E-6</v>
      </c>
      <c r="M432" s="14">
        <v>-1.1226269999999999E-5</v>
      </c>
      <c r="N432" s="14">
        <v>-3.1988249999999998E-6</v>
      </c>
      <c r="O432" s="14">
        <v>1.4642629999999999E-6</v>
      </c>
      <c r="P432" s="14">
        <v>3.8247860000000002E-7</v>
      </c>
      <c r="Q432" s="14">
        <v>-8.9388790000000006E-5</v>
      </c>
      <c r="R432" s="13">
        <v>-1.5003329999999999E-6</v>
      </c>
      <c r="S432" s="13">
        <v>1.6709370000000001E-5</v>
      </c>
      <c r="T432" s="13">
        <v>-4.3182480000000001E-5</v>
      </c>
      <c r="U432" s="13">
        <v>-1.3465659999999999E-4</v>
      </c>
      <c r="V432" s="13">
        <v>-6.6524269999999997E-6</v>
      </c>
      <c r="W432" s="13">
        <v>2.167468E-5</v>
      </c>
      <c r="X432" s="14">
        <v>6.4372839999999997E-7</v>
      </c>
      <c r="Y432" s="14">
        <v>1.0181599999999999E-5</v>
      </c>
      <c r="Z432" s="14">
        <v>1.1368269999999999E-4</v>
      </c>
      <c r="AA432" s="14">
        <v>-2.714832E-4</v>
      </c>
      <c r="AB432" s="14">
        <v>-3.5015950000000001E-5</v>
      </c>
      <c r="AC432" s="14">
        <v>-3.0388399999999999E-6</v>
      </c>
      <c r="AD432" s="13">
        <v>7.3910429999999998E-7</v>
      </c>
      <c r="AE432" s="13">
        <v>1.084267E-5</v>
      </c>
      <c r="AF432" s="13">
        <v>1.2198250000000001E-4</v>
      </c>
      <c r="AG432" s="13">
        <v>-2.9170269999999999E-4</v>
      </c>
      <c r="AH432" s="13">
        <v>-3.5693199999999999E-5</v>
      </c>
      <c r="AI432" s="13">
        <v>-2.2826150000000002E-6</v>
      </c>
      <c r="AJ432" s="14">
        <v>1.5099999999999999E-6</v>
      </c>
      <c r="AK432" s="14">
        <v>1.1800000000000001E-5</v>
      </c>
      <c r="AL432" s="14">
        <v>1.36E-4</v>
      </c>
      <c r="AM432" s="14">
        <v>-3.2400000000000001E-4</v>
      </c>
      <c r="AN432" s="14">
        <v>-3.79E-5</v>
      </c>
      <c r="AO432" s="14">
        <v>-3.4300000000000002E-6</v>
      </c>
    </row>
    <row r="433" spans="1:41" x14ac:dyDescent="0.2">
      <c r="A433" s="9">
        <v>300430</v>
      </c>
      <c r="B433" s="10">
        <v>11</v>
      </c>
      <c r="C433" s="10">
        <v>47</v>
      </c>
      <c r="D433" s="11">
        <v>0.90829070974264436</v>
      </c>
      <c r="E433" s="12">
        <v>-79.736160651176249</v>
      </c>
      <c r="F433" s="13">
        <v>-4.7707019999999997E-5</v>
      </c>
      <c r="G433" s="13">
        <v>2.4803970000000001E-6</v>
      </c>
      <c r="H433" s="13">
        <v>5.3826609999999995E-7</v>
      </c>
      <c r="I433" s="13">
        <v>-8.3357489999999995E-6</v>
      </c>
      <c r="J433" s="13">
        <v>-6.9653010000000003E-6</v>
      </c>
      <c r="K433" s="13">
        <v>2.944447E-5</v>
      </c>
      <c r="L433" s="14">
        <v>-1.3961029999999999E-6</v>
      </c>
      <c r="M433" s="14">
        <v>-2.561711E-5</v>
      </c>
      <c r="N433" s="14">
        <v>-3.2424270000000002E-6</v>
      </c>
      <c r="O433" s="14">
        <v>2.6508599999999999E-5</v>
      </c>
      <c r="P433" s="14">
        <v>3.529021E-6</v>
      </c>
      <c r="Q433" s="14">
        <v>-1.770354E-4</v>
      </c>
      <c r="R433" s="13">
        <v>-3.1853759999999998E-6</v>
      </c>
      <c r="S433" s="13">
        <v>1.7557140000000001E-5</v>
      </c>
      <c r="T433" s="13">
        <v>-4.3335260000000002E-5</v>
      </c>
      <c r="U433" s="13">
        <v>-1.3942800000000001E-4</v>
      </c>
      <c r="V433" s="13">
        <v>-2.6564779999999999E-5</v>
      </c>
      <c r="W433" s="13">
        <v>-7.0423359999999998E-7</v>
      </c>
      <c r="X433" s="14">
        <v>1.252351E-6</v>
      </c>
      <c r="Y433" s="14">
        <v>5.3681770000000001E-6</v>
      </c>
      <c r="Z433" s="14">
        <v>1.155676E-4</v>
      </c>
      <c r="AA433" s="14">
        <v>-2.6333340000000001E-4</v>
      </c>
      <c r="AB433" s="14">
        <v>-6.7199669999999998E-5</v>
      </c>
      <c r="AC433" s="14">
        <v>-8.0302689999999999E-5</v>
      </c>
      <c r="AD433" s="13">
        <v>1.397892E-6</v>
      </c>
      <c r="AE433" s="13">
        <v>5.7789260000000001E-6</v>
      </c>
      <c r="AF433" s="13">
        <v>1.238085E-4</v>
      </c>
      <c r="AG433" s="13">
        <v>-2.8303300000000003E-4</v>
      </c>
      <c r="AH433" s="13">
        <v>-7.0214780000000003E-5</v>
      </c>
      <c r="AI433" s="13">
        <v>-8.5344780000000002E-5</v>
      </c>
      <c r="AJ433" s="14">
        <v>2.2800000000000002E-6</v>
      </c>
      <c r="AK433" s="14">
        <v>6.0599999999999996E-6</v>
      </c>
      <c r="AL433" s="14">
        <v>1.37E-4</v>
      </c>
      <c r="AM433" s="14">
        <v>-3.1500000000000001E-4</v>
      </c>
      <c r="AN433" s="14">
        <v>-7.6100000000000007E-5</v>
      </c>
      <c r="AO433" s="14">
        <v>-9.5500000000000004E-5</v>
      </c>
    </row>
    <row r="434" spans="1:41" x14ac:dyDescent="0.2">
      <c r="A434" s="9">
        <v>300431</v>
      </c>
      <c r="B434" s="10">
        <v>11</v>
      </c>
      <c r="C434" s="10">
        <v>48</v>
      </c>
      <c r="D434" s="11">
        <v>0.90829070974264425</v>
      </c>
      <c r="E434" s="12">
        <v>-73.160762735998446</v>
      </c>
      <c r="F434" s="13">
        <v>-4.8510380000000001E-5</v>
      </c>
      <c r="G434" s="13">
        <v>6.0823799999999999E-6</v>
      </c>
      <c r="H434" s="13">
        <v>8.9729590000000002E-7</v>
      </c>
      <c r="I434" s="13">
        <v>-1.142197E-5</v>
      </c>
      <c r="J434" s="13">
        <v>-9.0160889999999999E-6</v>
      </c>
      <c r="K434" s="13">
        <v>4.2338239999999997E-5</v>
      </c>
      <c r="L434" s="14">
        <v>2.7869879999999998E-6</v>
      </c>
      <c r="M434" s="14">
        <v>-4.3289840000000003E-5</v>
      </c>
      <c r="N434" s="14">
        <v>-3.1743249999999999E-6</v>
      </c>
      <c r="O434" s="14">
        <v>2.469611E-5</v>
      </c>
      <c r="P434" s="14">
        <v>5.6262940000000001E-6</v>
      </c>
      <c r="Q434" s="14">
        <v>-1.675267E-4</v>
      </c>
      <c r="R434" s="13">
        <v>-4.9878510000000003E-6</v>
      </c>
      <c r="S434" s="13">
        <v>1.689195E-5</v>
      </c>
      <c r="T434" s="13">
        <v>-4.3296520000000003E-5</v>
      </c>
      <c r="U434" s="13">
        <v>-1.3668980000000001E-4</v>
      </c>
      <c r="V434" s="13">
        <v>-4.2264069999999999E-5</v>
      </c>
      <c r="W434" s="13">
        <v>-2.0247989999999998E-6</v>
      </c>
      <c r="X434" s="14">
        <v>4.0446460000000002E-6</v>
      </c>
      <c r="Y434" s="14">
        <v>-3.9622540000000002E-6</v>
      </c>
      <c r="Z434" s="14">
        <v>1.174731E-4</v>
      </c>
      <c r="AA434" s="14">
        <v>-2.581261E-4</v>
      </c>
      <c r="AB434" s="14">
        <v>-9.7428990000000004E-5</v>
      </c>
      <c r="AC434" s="14">
        <v>-9.7911600000000006E-5</v>
      </c>
      <c r="AD434" s="13">
        <v>4.3982370000000001E-6</v>
      </c>
      <c r="AE434" s="13">
        <v>-4.1653160000000002E-6</v>
      </c>
      <c r="AF434" s="13">
        <v>1.256567E-4</v>
      </c>
      <c r="AG434" s="13">
        <v>-2.7750460000000002E-4</v>
      </c>
      <c r="AH434" s="13">
        <v>-1.026968E-4</v>
      </c>
      <c r="AI434" s="13">
        <v>-1.048302E-4</v>
      </c>
      <c r="AJ434" s="14">
        <v>5.6500000000000001E-6</v>
      </c>
      <c r="AK434" s="14">
        <v>-5.0699999999999997E-6</v>
      </c>
      <c r="AL434" s="14">
        <v>1.3899999999999999E-4</v>
      </c>
      <c r="AM434" s="14">
        <v>-3.0899999999999998E-4</v>
      </c>
      <c r="AN434" s="14">
        <v>-1.12E-4</v>
      </c>
      <c r="AO434" s="14">
        <v>-1.18E-4</v>
      </c>
    </row>
    <row r="435" spans="1:41" x14ac:dyDescent="0.2">
      <c r="A435" s="9">
        <v>300432</v>
      </c>
      <c r="B435" s="10">
        <v>11</v>
      </c>
      <c r="C435" s="10">
        <v>49</v>
      </c>
      <c r="D435" s="11">
        <v>0.90829070974264436</v>
      </c>
      <c r="E435" s="12">
        <v>-66.585364820820701</v>
      </c>
      <c r="F435" s="13">
        <v>-4.9735240000000001E-5</v>
      </c>
      <c r="G435" s="13">
        <v>9.4599099999999997E-6</v>
      </c>
      <c r="H435" s="13">
        <v>1.242372E-6</v>
      </c>
      <c r="I435" s="13">
        <v>-1.2132909999999999E-5</v>
      </c>
      <c r="J435" s="13">
        <v>-1.063507E-5</v>
      </c>
      <c r="K435" s="13">
        <v>2.7775300000000002E-5</v>
      </c>
      <c r="L435" s="14">
        <v>7.7568350000000008E-6</v>
      </c>
      <c r="M435" s="14">
        <v>-5.6348209999999998E-5</v>
      </c>
      <c r="N435" s="14">
        <v>-3.0576179999999998E-6</v>
      </c>
      <c r="O435" s="14">
        <v>2.098777E-5</v>
      </c>
      <c r="P435" s="14">
        <v>6.748359E-6</v>
      </c>
      <c r="Q435" s="14">
        <v>-9.7532319999999996E-5</v>
      </c>
      <c r="R435" s="13">
        <v>-7.0148269999999998E-6</v>
      </c>
      <c r="S435" s="13">
        <v>1.5869750000000002E-5</v>
      </c>
      <c r="T435" s="13">
        <v>-4.3282989999999998E-5</v>
      </c>
      <c r="U435" s="13">
        <v>-1.322451E-4</v>
      </c>
      <c r="V435" s="13">
        <v>-5.8097450000000001E-5</v>
      </c>
      <c r="W435" s="13">
        <v>-1.3643860000000001E-6</v>
      </c>
      <c r="X435" s="14">
        <v>7.5942540000000003E-6</v>
      </c>
      <c r="Y435" s="14">
        <v>-1.1709269999999999E-5</v>
      </c>
      <c r="Z435" s="14">
        <v>1.192512E-4</v>
      </c>
      <c r="AA435" s="14">
        <v>-2.511619E-4</v>
      </c>
      <c r="AB435" s="14">
        <v>-1.2677080000000001E-4</v>
      </c>
      <c r="AC435" s="14">
        <v>-5.7669700000000001E-5</v>
      </c>
      <c r="AD435" s="13">
        <v>8.2165720000000003E-6</v>
      </c>
      <c r="AE435" s="13">
        <v>-1.246505E-5</v>
      </c>
      <c r="AF435" s="13">
        <v>1.2737959999999999E-4</v>
      </c>
      <c r="AG435" s="13">
        <v>-2.700124E-4</v>
      </c>
      <c r="AH435" s="13">
        <v>-1.3435960000000001E-4</v>
      </c>
      <c r="AI435" s="13">
        <v>-6.2150209999999994E-5</v>
      </c>
      <c r="AJ435" s="14">
        <v>9.9199999999999999E-6</v>
      </c>
      <c r="AK435" s="14">
        <v>-1.4399999999999999E-5</v>
      </c>
      <c r="AL435" s="14">
        <v>1.4100000000000001E-4</v>
      </c>
      <c r="AM435" s="14">
        <v>-2.9999999999999997E-4</v>
      </c>
      <c r="AN435" s="14">
        <v>-1.4799999999999999E-4</v>
      </c>
      <c r="AO435" s="14">
        <v>-6.9999999999999994E-5</v>
      </c>
    </row>
    <row r="436" spans="1:41" x14ac:dyDescent="0.2">
      <c r="A436" s="9">
        <v>300433</v>
      </c>
      <c r="B436" s="10">
        <v>11</v>
      </c>
      <c r="C436" s="10">
        <v>50</v>
      </c>
      <c r="D436" s="11">
        <v>0.90829070974264436</v>
      </c>
      <c r="E436" s="12">
        <v>-60.009966905642841</v>
      </c>
      <c r="F436" s="13">
        <v>-5.0089120000000003E-5</v>
      </c>
      <c r="G436" s="13">
        <v>9.9942880000000007E-6</v>
      </c>
      <c r="H436" s="13">
        <v>1.5416410000000001E-6</v>
      </c>
      <c r="I436" s="13">
        <v>-1.349534E-5</v>
      </c>
      <c r="J436" s="13">
        <v>-1.3525809999999999E-5</v>
      </c>
      <c r="K436" s="13">
        <v>-1.459505E-5</v>
      </c>
      <c r="L436" s="14">
        <v>1.039292E-5</v>
      </c>
      <c r="M436" s="14">
        <v>-6.1320529999999999E-5</v>
      </c>
      <c r="N436" s="14">
        <v>-2.8475389999999999E-6</v>
      </c>
      <c r="O436" s="14">
        <v>2.2703429999999999E-5</v>
      </c>
      <c r="P436" s="14">
        <v>1.143575E-5</v>
      </c>
      <c r="Q436" s="14">
        <v>-7.3763549999999996E-6</v>
      </c>
      <c r="R436" s="13">
        <v>-9.0466579999999994E-6</v>
      </c>
      <c r="S436" s="13">
        <v>1.4673930000000001E-5</v>
      </c>
      <c r="T436" s="13">
        <v>-4.3306880000000002E-5</v>
      </c>
      <c r="U436" s="13">
        <v>-1.2488740000000001E-4</v>
      </c>
      <c r="V436" s="13">
        <v>-7.3162390000000002E-5</v>
      </c>
      <c r="W436" s="13">
        <v>5.2561280000000005E-7</v>
      </c>
      <c r="X436" s="14">
        <v>9.5612790000000003E-6</v>
      </c>
      <c r="Y436" s="14">
        <v>-1.4217040000000001E-5</v>
      </c>
      <c r="Z436" s="14">
        <v>1.208493E-4</v>
      </c>
      <c r="AA436" s="14">
        <v>-2.4034020000000001E-4</v>
      </c>
      <c r="AB436" s="14">
        <v>-1.5539269999999999E-4</v>
      </c>
      <c r="AC436" s="14">
        <v>4.6298869999999998E-6</v>
      </c>
      <c r="AD436" s="13">
        <v>1.03444E-5</v>
      </c>
      <c r="AE436" s="13">
        <v>-1.5174489999999999E-5</v>
      </c>
      <c r="AF436" s="13">
        <v>1.289312E-4</v>
      </c>
      <c r="AG436" s="13">
        <v>-2.5818949999999998E-4</v>
      </c>
      <c r="AH436" s="13">
        <v>-1.651531E-4</v>
      </c>
      <c r="AI436" s="13">
        <v>4.578527E-6</v>
      </c>
      <c r="AJ436" s="14">
        <v>1.2300000000000001E-5</v>
      </c>
      <c r="AK436" s="14">
        <v>-1.7399999999999999E-5</v>
      </c>
      <c r="AL436" s="14">
        <v>1.4300000000000001E-4</v>
      </c>
      <c r="AM436" s="14">
        <v>-2.8699999999999998E-4</v>
      </c>
      <c r="AN436" s="14">
        <v>-1.8200000000000001E-4</v>
      </c>
      <c r="AO436" s="14">
        <v>5.1800000000000004E-6</v>
      </c>
    </row>
    <row r="437" spans="1:41" x14ac:dyDescent="0.2">
      <c r="A437" s="9">
        <v>300434</v>
      </c>
      <c r="B437" s="10">
        <v>11</v>
      </c>
      <c r="C437" s="10">
        <v>51</v>
      </c>
      <c r="D437" s="11">
        <v>0.90829070974264425</v>
      </c>
      <c r="E437" s="12">
        <v>-53.434568990465038</v>
      </c>
      <c r="F437" s="13">
        <v>-4.773486E-5</v>
      </c>
      <c r="G437" s="13">
        <v>6.0788180000000002E-6</v>
      </c>
      <c r="H437" s="13">
        <v>1.850073E-6</v>
      </c>
      <c r="I437" s="13">
        <v>-1.582997E-5</v>
      </c>
      <c r="J437" s="13">
        <v>-1.721645E-5</v>
      </c>
      <c r="K437" s="13">
        <v>-7.2391989999999993E-5</v>
      </c>
      <c r="L437" s="14">
        <v>8.5055789999999996E-6</v>
      </c>
      <c r="M437" s="14">
        <v>-5.8495480000000001E-5</v>
      </c>
      <c r="N437" s="14">
        <v>-2.6492570000000001E-6</v>
      </c>
      <c r="O437" s="14">
        <v>2.09141E-5</v>
      </c>
      <c r="P437" s="14">
        <v>1.332921E-5</v>
      </c>
      <c r="Q437" s="14">
        <v>7.4358969999999995E-5</v>
      </c>
      <c r="R437" s="13">
        <v>-1.100073E-5</v>
      </c>
      <c r="S437" s="13">
        <v>1.342309E-5</v>
      </c>
      <c r="T437" s="13">
        <v>-4.3331409999999997E-5</v>
      </c>
      <c r="U437" s="13">
        <v>-1.15779E-4</v>
      </c>
      <c r="V437" s="13">
        <v>-8.6733409999999999E-5</v>
      </c>
      <c r="W437" s="13">
        <v>2.418237E-6</v>
      </c>
      <c r="X437" s="14">
        <v>8.1174800000000001E-6</v>
      </c>
      <c r="Y437" s="14">
        <v>-1.0967880000000001E-5</v>
      </c>
      <c r="Z437" s="14">
        <v>1.2223400000000001E-4</v>
      </c>
      <c r="AA437" s="14">
        <v>-2.260649E-4</v>
      </c>
      <c r="AB437" s="14">
        <v>-1.8249830000000001E-4</v>
      </c>
      <c r="AC437" s="14">
        <v>6.8972740000000001E-5</v>
      </c>
      <c r="AD437" s="13">
        <v>8.8231479999999999E-6</v>
      </c>
      <c r="AE437" s="13">
        <v>-1.1706090000000001E-5</v>
      </c>
      <c r="AF437" s="13">
        <v>1.3027810000000001E-4</v>
      </c>
      <c r="AG437" s="13">
        <v>-2.425564E-4</v>
      </c>
      <c r="AH437" s="13">
        <v>-1.9423340000000001E-4</v>
      </c>
      <c r="AI437" s="13">
        <v>7.364862E-5</v>
      </c>
      <c r="AJ437" s="14">
        <v>1.0499999999999999E-5</v>
      </c>
      <c r="AK437" s="14">
        <v>-1.3499999999999999E-5</v>
      </c>
      <c r="AL437" s="14">
        <v>1.44E-4</v>
      </c>
      <c r="AM437" s="14">
        <v>-2.7E-4</v>
      </c>
      <c r="AN437" s="14">
        <v>-2.14E-4</v>
      </c>
      <c r="AO437" s="14">
        <v>8.2899999999999996E-5</v>
      </c>
    </row>
    <row r="438" spans="1:41" x14ac:dyDescent="0.2">
      <c r="A438" s="9">
        <v>300435</v>
      </c>
      <c r="B438" s="10">
        <v>11</v>
      </c>
      <c r="C438" s="10">
        <v>52</v>
      </c>
      <c r="D438" s="11">
        <v>0.90829070974264436</v>
      </c>
      <c r="E438" s="12">
        <v>-46.859171075287243</v>
      </c>
      <c r="F438" s="13">
        <v>-4.0991110000000002E-5</v>
      </c>
      <c r="G438" s="13">
        <v>-1.8572340000000001E-6</v>
      </c>
      <c r="H438" s="13">
        <v>2.1778889999999998E-6</v>
      </c>
      <c r="I438" s="13">
        <v>-1.384141E-5</v>
      </c>
      <c r="J438" s="13">
        <v>-1.71268E-5</v>
      </c>
      <c r="K438" s="13">
        <v>-1.2652440000000001E-4</v>
      </c>
      <c r="L438" s="14">
        <v>1.746826E-6</v>
      </c>
      <c r="M438" s="14">
        <v>-5.0878650000000001E-5</v>
      </c>
      <c r="N438" s="14">
        <v>-2.4498339999999999E-6</v>
      </c>
      <c r="O438" s="14">
        <v>1.7443679999999999E-5</v>
      </c>
      <c r="P438" s="14">
        <v>1.231057E-5</v>
      </c>
      <c r="Q438" s="14">
        <v>1.2238430000000001E-4</v>
      </c>
      <c r="R438" s="13">
        <v>-1.272218E-5</v>
      </c>
      <c r="S438" s="13">
        <v>1.219021E-5</v>
      </c>
      <c r="T438" s="13">
        <v>-4.3346390000000002E-5</v>
      </c>
      <c r="U438" s="13">
        <v>-1.0560040000000001E-4</v>
      </c>
      <c r="V438" s="13">
        <v>-9.9095090000000005E-5</v>
      </c>
      <c r="W438" s="13">
        <v>3.0272220000000002E-6</v>
      </c>
      <c r="X438" s="14">
        <v>2.5858939999999999E-6</v>
      </c>
      <c r="Y438" s="14">
        <v>-3.8937760000000001E-6</v>
      </c>
      <c r="Z438" s="14">
        <v>1.2342869999999999E-4</v>
      </c>
      <c r="AA438" s="14">
        <v>-2.0760700000000001E-4</v>
      </c>
      <c r="AB438" s="14">
        <v>-2.082265E-4</v>
      </c>
      <c r="AC438" s="14">
        <v>1.096358E-4</v>
      </c>
      <c r="AD438" s="13">
        <v>2.94122E-6</v>
      </c>
      <c r="AE438" s="13">
        <v>-4.1342640000000002E-6</v>
      </c>
      <c r="AF438" s="13">
        <v>1.3144529999999999E-4</v>
      </c>
      <c r="AG438" s="13">
        <v>-2.2234420000000001E-4</v>
      </c>
      <c r="AH438" s="13">
        <v>-2.216222E-4</v>
      </c>
      <c r="AI438" s="13">
        <v>1.169502E-4</v>
      </c>
      <c r="AJ438" s="14">
        <v>3.9600000000000002E-6</v>
      </c>
      <c r="AK438" s="14">
        <v>-5.0100000000000003E-6</v>
      </c>
      <c r="AL438" s="14">
        <v>1.45E-4</v>
      </c>
      <c r="AM438" s="14">
        <v>-2.4699999999999999E-4</v>
      </c>
      <c r="AN438" s="14">
        <v>-2.4399999999999999E-4</v>
      </c>
      <c r="AO438" s="14">
        <v>1.3100000000000001E-4</v>
      </c>
    </row>
    <row r="439" spans="1:41" x14ac:dyDescent="0.2">
      <c r="A439" s="9">
        <v>300436</v>
      </c>
      <c r="B439" s="10">
        <v>11</v>
      </c>
      <c r="C439" s="10">
        <v>53</v>
      </c>
      <c r="D439" s="11">
        <v>0.90829070974264436</v>
      </c>
      <c r="E439" s="12">
        <v>-40.283773160109433</v>
      </c>
      <c r="F439" s="13">
        <v>-3.0395210000000001E-5</v>
      </c>
      <c r="G439" s="13">
        <v>-1.1021109999999999E-5</v>
      </c>
      <c r="H439" s="13">
        <v>2.4241630000000001E-6</v>
      </c>
      <c r="I439" s="13">
        <v>-1.492417E-5</v>
      </c>
      <c r="J439" s="13">
        <v>-2.1618570000000001E-5</v>
      </c>
      <c r="K439" s="13">
        <v>-1.423505E-4</v>
      </c>
      <c r="L439" s="14">
        <v>-7.5834850000000001E-6</v>
      </c>
      <c r="M439" s="14">
        <v>-4.2815629999999999E-5</v>
      </c>
      <c r="N439" s="14">
        <v>-2.168443E-6</v>
      </c>
      <c r="O439" s="14">
        <v>1.634413E-5</v>
      </c>
      <c r="P439" s="14">
        <v>1.391762E-5</v>
      </c>
      <c r="Q439" s="14">
        <v>1.1595959999999999E-4</v>
      </c>
      <c r="R439" s="13">
        <v>-1.400521E-5</v>
      </c>
      <c r="S439" s="13">
        <v>1.10116E-5</v>
      </c>
      <c r="T439" s="13">
        <v>-4.3382669999999998E-5</v>
      </c>
      <c r="U439" s="13">
        <v>-9.282646E-5</v>
      </c>
      <c r="V439" s="13">
        <v>-1.093843E-4</v>
      </c>
      <c r="W439" s="13">
        <v>1.847251E-6</v>
      </c>
      <c r="X439" s="14">
        <v>-4.832058E-6</v>
      </c>
      <c r="Y439" s="14">
        <v>2.9244549999999999E-6</v>
      </c>
      <c r="Z439" s="14">
        <v>1.244226E-4</v>
      </c>
      <c r="AA439" s="14">
        <v>-1.863158E-4</v>
      </c>
      <c r="AB439" s="14">
        <v>-2.315276E-4</v>
      </c>
      <c r="AC439" s="14">
        <v>8.9922199999999998E-5</v>
      </c>
      <c r="AD439" s="13">
        <v>-4.9301870000000001E-6</v>
      </c>
      <c r="AE439" s="13">
        <v>3.1473389999999999E-6</v>
      </c>
      <c r="AF439" s="13">
        <v>1.3241540000000001E-4</v>
      </c>
      <c r="AG439" s="13">
        <v>-1.9913759999999999E-4</v>
      </c>
      <c r="AH439" s="13">
        <v>-2.4613070000000003E-4</v>
      </c>
      <c r="AI439" s="13">
        <v>9.5427520000000002E-5</v>
      </c>
      <c r="AJ439" s="14">
        <v>-4.8199999999999996E-6</v>
      </c>
      <c r="AK439" s="14">
        <v>3.1599999999999998E-6</v>
      </c>
      <c r="AL439" s="14">
        <v>1.46E-4</v>
      </c>
      <c r="AM439" s="14">
        <v>-2.2000000000000001E-4</v>
      </c>
      <c r="AN439" s="14">
        <v>-2.7099999999999997E-4</v>
      </c>
      <c r="AO439" s="14">
        <v>1.06E-4</v>
      </c>
    </row>
    <row r="440" spans="1:41" x14ac:dyDescent="0.2">
      <c r="A440" s="9">
        <v>300437</v>
      </c>
      <c r="B440" s="10">
        <v>11</v>
      </c>
      <c r="C440" s="10">
        <v>54</v>
      </c>
      <c r="D440" s="11">
        <v>0.90829070974264436</v>
      </c>
      <c r="E440" s="12">
        <v>-33.715374029121847</v>
      </c>
      <c r="F440" s="13">
        <v>-1.941437E-5</v>
      </c>
      <c r="G440" s="13">
        <v>-1.527681E-5</v>
      </c>
      <c r="H440" s="13">
        <v>2.6514519999999999E-6</v>
      </c>
      <c r="I440" s="13">
        <v>-1.339464E-5</v>
      </c>
      <c r="J440" s="13">
        <v>-2.4305180000000001E-5</v>
      </c>
      <c r="K440" s="13">
        <v>-7.6004189999999999E-5</v>
      </c>
      <c r="L440" s="14">
        <v>-1.4508170000000001E-5</v>
      </c>
      <c r="M440" s="14">
        <v>-3.789748E-5</v>
      </c>
      <c r="N440" s="14">
        <v>-1.7273730000000001E-6</v>
      </c>
      <c r="O440" s="14">
        <v>1.491546E-5</v>
      </c>
      <c r="P440" s="14">
        <v>1.028889E-5</v>
      </c>
      <c r="Q440" s="14">
        <v>4.8430200000000003E-5</v>
      </c>
      <c r="R440" s="13">
        <v>-1.45279E-5</v>
      </c>
      <c r="S440" s="13">
        <v>8.5497920000000005E-6</v>
      </c>
      <c r="T440" s="13">
        <v>-4.329397E-5</v>
      </c>
      <c r="U440" s="13">
        <v>-7.6747640000000006E-5</v>
      </c>
      <c r="V440" s="13">
        <v>-1.201416E-4</v>
      </c>
      <c r="W440" s="13">
        <v>-1.9267019999999998E-5</v>
      </c>
      <c r="X440" s="14">
        <v>-9.4266870000000002E-6</v>
      </c>
      <c r="Y440" s="14">
        <v>5.723824E-6</v>
      </c>
      <c r="Z440" s="14">
        <v>1.254579E-4</v>
      </c>
      <c r="AA440" s="14">
        <v>-1.5927730000000001E-4</v>
      </c>
      <c r="AB440" s="14">
        <v>-2.5616119999999999E-4</v>
      </c>
      <c r="AC440" s="14">
        <v>1.9421579999999999E-5</v>
      </c>
      <c r="AD440" s="13">
        <v>-9.7527379999999996E-6</v>
      </c>
      <c r="AE440" s="13">
        <v>6.1145020000000001E-6</v>
      </c>
      <c r="AF440" s="13">
        <v>1.3344560000000001E-4</v>
      </c>
      <c r="AG440" s="13">
        <v>-1.6980540000000001E-4</v>
      </c>
      <c r="AH440" s="13">
        <v>-2.7194889999999997E-4</v>
      </c>
      <c r="AI440" s="13">
        <v>1.9851899999999999E-5</v>
      </c>
      <c r="AJ440" s="14">
        <v>-1.0200000000000001E-5</v>
      </c>
      <c r="AK440" s="14">
        <v>6.5300000000000002E-6</v>
      </c>
      <c r="AL440" s="14">
        <v>1.47E-4</v>
      </c>
      <c r="AM440" s="14">
        <v>-1.8799999999999999E-4</v>
      </c>
      <c r="AN440" s="14">
        <v>-2.99E-4</v>
      </c>
      <c r="AO440" s="14">
        <v>2.23E-5</v>
      </c>
    </row>
    <row r="441" spans="1:41" x14ac:dyDescent="0.2">
      <c r="A441" s="9">
        <v>300438</v>
      </c>
      <c r="B441" s="10">
        <v>12</v>
      </c>
      <c r="C441" s="10">
        <v>1</v>
      </c>
      <c r="D441" s="11">
        <v>0.97045056900591464</v>
      </c>
      <c r="E441" s="12">
        <v>-26.318324788195302</v>
      </c>
      <c r="F441" s="13">
        <v>-1.9983789999999999E-5</v>
      </c>
      <c r="G441" s="13">
        <v>-1.5243040000000001E-5</v>
      </c>
      <c r="H441" s="13">
        <v>2.6278730000000002E-6</v>
      </c>
      <c r="I441" s="13">
        <v>2.4514559999999998E-6</v>
      </c>
      <c r="J441" s="13">
        <v>-1.653142E-6</v>
      </c>
      <c r="K441" s="13">
        <v>7.4517970000000005E-5</v>
      </c>
      <c r="L441" s="14">
        <v>-1.3747029999999999E-5</v>
      </c>
      <c r="M441" s="14">
        <v>-3.207606E-5</v>
      </c>
      <c r="N441" s="14">
        <v>-1.4472929999999999E-6</v>
      </c>
      <c r="O441" s="14">
        <v>4.7588080000000003E-6</v>
      </c>
      <c r="P441" s="14">
        <v>-2.0644250000000001E-6</v>
      </c>
      <c r="Q441" s="14">
        <v>-3.5007389999999999E-5</v>
      </c>
      <c r="R441" s="13">
        <v>-1.5860259999999998E-5</v>
      </c>
      <c r="S441" s="13">
        <v>7.8583900000000002E-6</v>
      </c>
      <c r="T441" s="13">
        <v>-3.4633589999999999E-5</v>
      </c>
      <c r="U441" s="13">
        <v>-6.3229270000000006E-5</v>
      </c>
      <c r="V441" s="13">
        <v>-1.23862E-4</v>
      </c>
      <c r="W441" s="13">
        <v>1.7097800000000001E-5</v>
      </c>
      <c r="X441" s="14">
        <v>-1.193636E-5</v>
      </c>
      <c r="Y441" s="14">
        <v>6.3242730000000001E-6</v>
      </c>
      <c r="Z441" s="14">
        <v>1.474864E-4</v>
      </c>
      <c r="AA441" s="14">
        <v>-1.3338940000000001E-4</v>
      </c>
      <c r="AB441" s="14">
        <v>-3.0824740000000002E-4</v>
      </c>
      <c r="AC441" s="14">
        <v>1.737097E-6</v>
      </c>
      <c r="AD441" s="13">
        <v>-1.2336950000000001E-5</v>
      </c>
      <c r="AE441" s="13">
        <v>6.7795860000000003E-6</v>
      </c>
      <c r="AF441" s="13">
        <v>1.5674849999999999E-4</v>
      </c>
      <c r="AG441" s="13">
        <v>-1.4189960000000001E-4</v>
      </c>
      <c r="AH441" s="13">
        <v>-3.267012E-4</v>
      </c>
      <c r="AI441" s="13">
        <v>1.6318829999999999E-6</v>
      </c>
      <c r="AJ441" s="14">
        <v>-1.29E-5</v>
      </c>
      <c r="AK441" s="14">
        <v>7.34E-6</v>
      </c>
      <c r="AL441" s="14">
        <v>1.7200000000000001E-4</v>
      </c>
      <c r="AM441" s="14">
        <v>-1.56E-4</v>
      </c>
      <c r="AN441" s="14">
        <v>-3.5799999999999997E-4</v>
      </c>
      <c r="AO441" s="14">
        <v>1.1999999999999999E-6</v>
      </c>
    </row>
    <row r="442" spans="1:41" x14ac:dyDescent="0.2">
      <c r="A442" s="9">
        <v>300439</v>
      </c>
      <c r="B442" s="10">
        <v>12</v>
      </c>
      <c r="C442" s="10">
        <v>2</v>
      </c>
      <c r="D442" s="11">
        <v>0.97045056900591464</v>
      </c>
      <c r="E442" s="12">
        <v>-19.735928088827279</v>
      </c>
      <c r="F442" s="13">
        <v>-3.2467749999999998E-5</v>
      </c>
      <c r="G442" s="13">
        <v>-1.1027570000000001E-5</v>
      </c>
      <c r="H442" s="13">
        <v>2.828843E-6</v>
      </c>
      <c r="I442" s="13">
        <v>-6.2073230000000003E-6</v>
      </c>
      <c r="J442" s="13">
        <v>-2.2822460000000001E-5</v>
      </c>
      <c r="K442" s="13">
        <v>1.5473670000000001E-4</v>
      </c>
      <c r="L442" s="14">
        <v>-9.1209450000000008E-6</v>
      </c>
      <c r="M442" s="14">
        <v>-3.4061170000000003E-5</v>
      </c>
      <c r="N442" s="14">
        <v>-1.051237E-6</v>
      </c>
      <c r="O442" s="14">
        <v>4.4669780000000004E-6</v>
      </c>
      <c r="P442" s="14">
        <v>7.5041299999999998E-7</v>
      </c>
      <c r="Q442" s="14">
        <v>-5.1159699999999997E-5</v>
      </c>
      <c r="R442" s="13">
        <v>-1.7473749999999999E-5</v>
      </c>
      <c r="S442" s="13">
        <v>6.1822879999999998E-6</v>
      </c>
      <c r="T442" s="13">
        <v>-3.4819310000000001E-5</v>
      </c>
      <c r="U442" s="13">
        <v>-4.6512820000000001E-5</v>
      </c>
      <c r="V442" s="13">
        <v>-1.3744890000000001E-4</v>
      </c>
      <c r="W442" s="13">
        <v>-3.8813789999999999E-7</v>
      </c>
      <c r="X442" s="14">
        <v>-7.42483E-6</v>
      </c>
      <c r="Y442" s="14">
        <v>5.166997E-6</v>
      </c>
      <c r="Z442" s="14">
        <v>1.4931030000000001E-4</v>
      </c>
      <c r="AA442" s="14">
        <v>-9.8562670000000002E-5</v>
      </c>
      <c r="AB442" s="14">
        <v>-3.2435089999999998E-4</v>
      </c>
      <c r="AC442" s="14">
        <v>-7.5985709999999994E-5</v>
      </c>
      <c r="AD442" s="13">
        <v>-7.517314E-6</v>
      </c>
      <c r="AE442" s="13">
        <v>5.5439219999999997E-6</v>
      </c>
      <c r="AF442" s="13">
        <v>1.586417E-4</v>
      </c>
      <c r="AG442" s="13">
        <v>-1.047138E-4</v>
      </c>
      <c r="AH442" s="13">
        <v>-3.438165E-4</v>
      </c>
      <c r="AI442" s="13">
        <v>-8.0963289999999997E-5</v>
      </c>
      <c r="AJ442" s="14">
        <v>-7.52E-6</v>
      </c>
      <c r="AK442" s="14">
        <v>5.9699999999999996E-6</v>
      </c>
      <c r="AL442" s="14">
        <v>1.74E-4</v>
      </c>
      <c r="AM442" s="14">
        <v>-1.15E-4</v>
      </c>
      <c r="AN442" s="14">
        <v>-3.77E-4</v>
      </c>
      <c r="AO442" s="14">
        <v>-9.0400000000000002E-5</v>
      </c>
    </row>
    <row r="443" spans="1:41" x14ac:dyDescent="0.2">
      <c r="A443" s="9">
        <v>300440</v>
      </c>
      <c r="B443" s="10">
        <v>12</v>
      </c>
      <c r="C443" s="10">
        <v>3</v>
      </c>
      <c r="D443" s="11">
        <v>0.97045056900591464</v>
      </c>
      <c r="E443" s="12">
        <v>-13.16053017364948</v>
      </c>
      <c r="F443" s="13">
        <v>-4.887236E-5</v>
      </c>
      <c r="G443" s="13">
        <v>-5.5634769999999998E-6</v>
      </c>
      <c r="H443" s="13">
        <v>2.9175399999999999E-6</v>
      </c>
      <c r="I443" s="13">
        <v>-3.7676990000000001E-6</v>
      </c>
      <c r="J443" s="13">
        <v>-2.4009E-5</v>
      </c>
      <c r="K443" s="13">
        <v>1.530731E-4</v>
      </c>
      <c r="L443" s="14">
        <v>-4.435273E-6</v>
      </c>
      <c r="M443" s="14">
        <v>-3.596182E-5</v>
      </c>
      <c r="N443" s="14">
        <v>-7.1138749999999995E-7</v>
      </c>
      <c r="O443" s="14">
        <v>3.6979880000000001E-6</v>
      </c>
      <c r="P443" s="14">
        <v>-1.3421419999999999E-6</v>
      </c>
      <c r="Q443" s="14">
        <v>-3.6522049999999997E-5</v>
      </c>
      <c r="R443" s="13">
        <v>-1.7870279999999999E-5</v>
      </c>
      <c r="S443" s="13">
        <v>3.9469549999999999E-6</v>
      </c>
      <c r="T443" s="13">
        <v>-3.4768970000000003E-5</v>
      </c>
      <c r="U443" s="13">
        <v>-3.0663829999999998E-5</v>
      </c>
      <c r="V443" s="13">
        <v>-1.42294E-4</v>
      </c>
      <c r="W443" s="13">
        <v>-1.440245E-6</v>
      </c>
      <c r="X443" s="14">
        <v>2.095312E-6</v>
      </c>
      <c r="Y443" s="14">
        <v>2.6589289999999998E-6</v>
      </c>
      <c r="Z443" s="14">
        <v>1.5084460000000001E-4</v>
      </c>
      <c r="AA443" s="14">
        <v>-6.6760730000000001E-5</v>
      </c>
      <c r="AB443" s="14">
        <v>-3.400349E-4</v>
      </c>
      <c r="AC443" s="14">
        <v>-9.3135569999999994E-5</v>
      </c>
      <c r="AD443" s="13">
        <v>2.6434240000000002E-6</v>
      </c>
      <c r="AE443" s="13">
        <v>2.876939E-6</v>
      </c>
      <c r="AF443" s="13">
        <v>1.602513E-4</v>
      </c>
      <c r="AG443" s="13">
        <v>-7.0854769999999996E-5</v>
      </c>
      <c r="AH443" s="13">
        <v>-3.6058629999999997E-4</v>
      </c>
      <c r="AI443" s="13">
        <v>-9.9546169999999997E-5</v>
      </c>
      <c r="AJ443" s="14">
        <v>3.8399999999999997E-6</v>
      </c>
      <c r="AK443" s="14">
        <v>3.0199999999999999E-6</v>
      </c>
      <c r="AL443" s="14">
        <v>1.76E-4</v>
      </c>
      <c r="AM443" s="14">
        <v>-7.8200000000000003E-5</v>
      </c>
      <c r="AN443" s="14">
        <v>-3.9599999999999998E-4</v>
      </c>
      <c r="AO443" s="14">
        <v>-1.11E-4</v>
      </c>
    </row>
    <row r="444" spans="1:41" x14ac:dyDescent="0.2">
      <c r="A444" s="9">
        <v>300441</v>
      </c>
      <c r="B444" s="10">
        <v>12</v>
      </c>
      <c r="C444" s="10">
        <v>4</v>
      </c>
      <c r="D444" s="11">
        <v>0.97045056900591464</v>
      </c>
      <c r="E444" s="12">
        <v>-6.585132258471674</v>
      </c>
      <c r="F444" s="13">
        <v>-6.2110549999999998E-5</v>
      </c>
      <c r="G444" s="13">
        <v>-1.695097E-6</v>
      </c>
      <c r="H444" s="13">
        <v>2.975993E-6</v>
      </c>
      <c r="I444" s="13">
        <v>-1.1531180000000001E-6</v>
      </c>
      <c r="J444" s="13">
        <v>-2.2582580000000002E-5</v>
      </c>
      <c r="K444" s="13">
        <v>9.1090890000000005E-5</v>
      </c>
      <c r="L444" s="14">
        <v>-1.502423E-6</v>
      </c>
      <c r="M444" s="14">
        <v>-3.6868449999999998E-5</v>
      </c>
      <c r="N444" s="14">
        <v>-3.8112929999999997E-7</v>
      </c>
      <c r="O444" s="14">
        <v>3.6106120000000001E-6</v>
      </c>
      <c r="P444" s="14">
        <v>-3.7415640000000002E-6</v>
      </c>
      <c r="Q444" s="14">
        <v>-1.6005809999999999E-5</v>
      </c>
      <c r="R444" s="13">
        <v>-1.798115E-5</v>
      </c>
      <c r="S444" s="13">
        <v>1.662983E-6</v>
      </c>
      <c r="T444" s="13">
        <v>-3.4710869999999998E-5</v>
      </c>
      <c r="U444" s="13">
        <v>-1.437586E-5</v>
      </c>
      <c r="V444" s="13">
        <v>-1.4465389999999999E-4</v>
      </c>
      <c r="W444" s="13">
        <v>-8.6919780000000004E-7</v>
      </c>
      <c r="X444" s="14">
        <v>1.067613E-5</v>
      </c>
      <c r="Y444" s="14">
        <v>8.353402E-7</v>
      </c>
      <c r="Z444" s="14">
        <v>1.5201179999999999E-4</v>
      </c>
      <c r="AA444" s="14">
        <v>-3.1059539999999999E-5</v>
      </c>
      <c r="AB444" s="14">
        <v>-3.4830039999999998E-4</v>
      </c>
      <c r="AC444" s="14">
        <v>-5.5450620000000002E-5</v>
      </c>
      <c r="AD444" s="13">
        <v>1.182372E-5</v>
      </c>
      <c r="AE444" s="13">
        <v>9.3258180000000002E-7</v>
      </c>
      <c r="AF444" s="13">
        <v>1.6149369999999999E-4</v>
      </c>
      <c r="AG444" s="13">
        <v>-3.2797859999999997E-5</v>
      </c>
      <c r="AH444" s="13">
        <v>-3.695169E-4</v>
      </c>
      <c r="AI444" s="13">
        <v>-5.9491709999999999E-5</v>
      </c>
      <c r="AJ444" s="14">
        <v>1.4100000000000001E-5</v>
      </c>
      <c r="AK444" s="14">
        <v>8.71E-7</v>
      </c>
      <c r="AL444" s="14">
        <v>1.7799999999999999E-4</v>
      </c>
      <c r="AM444" s="14">
        <v>-3.6199999999999999E-5</v>
      </c>
      <c r="AN444" s="14">
        <v>-4.06E-4</v>
      </c>
      <c r="AO444" s="14">
        <v>-6.69E-5</v>
      </c>
    </row>
    <row r="445" spans="1:41" x14ac:dyDescent="0.2">
      <c r="A445" s="9">
        <v>300442</v>
      </c>
      <c r="B445" s="10">
        <v>12</v>
      </c>
      <c r="C445" s="10">
        <v>5</v>
      </c>
      <c r="D445" s="11">
        <v>0.97045056900591464</v>
      </c>
      <c r="E445" s="12">
        <v>-9.7343432938714614E-3</v>
      </c>
      <c r="F445" s="13">
        <v>-6.7172359999999998E-5</v>
      </c>
      <c r="G445" s="13">
        <v>6.9341790000000003E-7</v>
      </c>
      <c r="H445" s="13">
        <v>2.9921640000000002E-6</v>
      </c>
      <c r="I445" s="13">
        <v>1.1158270000000001E-6</v>
      </c>
      <c r="J445" s="13">
        <v>-2.3447109999999999E-5</v>
      </c>
      <c r="K445" s="13">
        <v>5.6282440000000002E-8</v>
      </c>
      <c r="L445" s="14">
        <v>-5.9495680000000003E-8</v>
      </c>
      <c r="M445" s="14">
        <v>-3.7017380000000001E-5</v>
      </c>
      <c r="N445" s="14">
        <v>-5.6255080000000002E-8</v>
      </c>
      <c r="O445" s="14">
        <v>4.1542479999999996E-6</v>
      </c>
      <c r="P445" s="14">
        <v>-5.12443E-6</v>
      </c>
      <c r="Q445" s="14">
        <v>-8.0850930000000008E-6</v>
      </c>
      <c r="R445" s="13">
        <v>-1.7969229999999999E-5</v>
      </c>
      <c r="S445" s="13">
        <v>-6.366848E-7</v>
      </c>
      <c r="T445" s="13">
        <v>-3.4659990000000003E-5</v>
      </c>
      <c r="U445" s="13">
        <v>1.576437E-6</v>
      </c>
      <c r="V445" s="13">
        <v>-1.460112E-4</v>
      </c>
      <c r="W445" s="13">
        <v>7.4631850000000004E-7</v>
      </c>
      <c r="X445" s="14">
        <v>1.4000599999999999E-5</v>
      </c>
      <c r="Y445" s="14">
        <v>5.6724789999999995E-7</v>
      </c>
      <c r="Z445" s="14">
        <v>1.52788E-4</v>
      </c>
      <c r="AA445" s="14">
        <v>5.1181649999999996E-6</v>
      </c>
      <c r="AB445" s="14">
        <v>-3.5056470000000001E-4</v>
      </c>
      <c r="AC445" s="14">
        <v>3.6680139999999998E-6</v>
      </c>
      <c r="AD445" s="13">
        <v>1.538675E-5</v>
      </c>
      <c r="AE445" s="13">
        <v>6.6631049999999995E-7</v>
      </c>
      <c r="AF445" s="13">
        <v>1.62342E-4</v>
      </c>
      <c r="AG445" s="13">
        <v>5.7544759999999999E-6</v>
      </c>
      <c r="AH445" s="13">
        <v>-3.7199569999999999E-4</v>
      </c>
      <c r="AI445" s="13">
        <v>3.9002170000000002E-6</v>
      </c>
      <c r="AJ445" s="14">
        <v>1.8099999999999999E-5</v>
      </c>
      <c r="AK445" s="14">
        <v>6.1900000000000002E-7</v>
      </c>
      <c r="AL445" s="14">
        <v>1.7799999999999999E-4</v>
      </c>
      <c r="AM445" s="14">
        <v>6.2999999999999998E-6</v>
      </c>
      <c r="AN445" s="14">
        <v>-4.08E-4</v>
      </c>
      <c r="AO445" s="14">
        <v>4.1899999999999997E-6</v>
      </c>
    </row>
    <row r="446" spans="1:41" x14ac:dyDescent="0.2">
      <c r="A446" s="9">
        <v>300443</v>
      </c>
      <c r="B446" s="10">
        <v>12</v>
      </c>
      <c r="C446" s="10">
        <v>6</v>
      </c>
      <c r="D446" s="11">
        <v>0.97045056900591464</v>
      </c>
      <c r="E446" s="12">
        <v>6.5656635718839302</v>
      </c>
      <c r="F446" s="13">
        <v>-6.2277129999999996E-5</v>
      </c>
      <c r="G446" s="13">
        <v>2.7370429999999999E-6</v>
      </c>
      <c r="H446" s="13">
        <v>2.9725969999999998E-6</v>
      </c>
      <c r="I446" s="13">
        <v>3.384617E-6</v>
      </c>
      <c r="J446" s="13">
        <v>-2.3208090000000002E-5</v>
      </c>
      <c r="K446" s="13">
        <v>-9.1452200000000005E-5</v>
      </c>
      <c r="L446" s="14">
        <v>1.3885069999999999E-6</v>
      </c>
      <c r="M446" s="14">
        <v>-3.6656519999999998E-5</v>
      </c>
      <c r="N446" s="14">
        <v>2.7094740000000002E-7</v>
      </c>
      <c r="O446" s="14">
        <v>4.7365219999999996E-6</v>
      </c>
      <c r="P446" s="14">
        <v>-3.7049249999999999E-6</v>
      </c>
      <c r="Q446" s="14">
        <v>-1.6304960000000001E-5</v>
      </c>
      <c r="R446" s="13">
        <v>-1.788244E-5</v>
      </c>
      <c r="S446" s="13">
        <v>-2.9004260000000001E-6</v>
      </c>
      <c r="T446" s="13">
        <v>-3.4661730000000003E-5</v>
      </c>
      <c r="U446" s="13">
        <v>1.7932949999999999E-5</v>
      </c>
      <c r="V446" s="13">
        <v>-1.453309E-4</v>
      </c>
      <c r="W446" s="13">
        <v>2.4589950000000002E-6</v>
      </c>
      <c r="X446" s="14">
        <v>1.052072E-5</v>
      </c>
      <c r="Y446" s="14">
        <v>9.0993690000000001E-8</v>
      </c>
      <c r="Z446" s="14">
        <v>1.531778E-4</v>
      </c>
      <c r="AA446" s="14">
        <v>4.1668880000000002E-5</v>
      </c>
      <c r="AB446" s="14">
        <v>-3.4926199999999998E-4</v>
      </c>
      <c r="AC446" s="14">
        <v>6.7082950000000005E-5</v>
      </c>
      <c r="AD446" s="13">
        <v>1.1656449999999999E-5</v>
      </c>
      <c r="AE446" s="13">
        <v>1.6634010000000001E-7</v>
      </c>
      <c r="AF446" s="13">
        <v>1.6279869999999999E-4</v>
      </c>
      <c r="AG446" s="13">
        <v>4.4695779999999998E-5</v>
      </c>
      <c r="AH446" s="13">
        <v>-3.7059780000000002E-4</v>
      </c>
      <c r="AI446" s="13">
        <v>7.1832820000000003E-5</v>
      </c>
      <c r="AJ446" s="14">
        <v>1.3900000000000001E-5</v>
      </c>
      <c r="AK446" s="14">
        <v>9.6200000000000001E-8</v>
      </c>
      <c r="AL446" s="14">
        <v>1.7899999999999999E-4</v>
      </c>
      <c r="AM446" s="14">
        <v>4.9200000000000003E-5</v>
      </c>
      <c r="AN446" s="14">
        <v>-4.0700000000000003E-4</v>
      </c>
      <c r="AO446" s="14">
        <v>8.03E-5</v>
      </c>
    </row>
    <row r="447" spans="1:41" x14ac:dyDescent="0.2">
      <c r="A447" s="9">
        <v>300444</v>
      </c>
      <c r="B447" s="10">
        <v>12</v>
      </c>
      <c r="C447" s="10">
        <v>7</v>
      </c>
      <c r="D447" s="11">
        <v>0.97045056900591464</v>
      </c>
      <c r="E447" s="12">
        <v>13.141061487061711</v>
      </c>
      <c r="F447" s="13">
        <v>-4.9007110000000001E-5</v>
      </c>
      <c r="G447" s="13">
        <v>6.0398470000000004E-6</v>
      </c>
      <c r="H447" s="13">
        <v>2.903959E-6</v>
      </c>
      <c r="I447" s="13">
        <v>5.8526389999999997E-6</v>
      </c>
      <c r="J447" s="13">
        <v>-2.3444009999999998E-5</v>
      </c>
      <c r="K447" s="13">
        <v>-1.548625E-4</v>
      </c>
      <c r="L447" s="14">
        <v>4.291612E-6</v>
      </c>
      <c r="M447" s="14">
        <v>-3.5637440000000001E-5</v>
      </c>
      <c r="N447" s="14">
        <v>5.9090700000000001E-7</v>
      </c>
      <c r="O447" s="14">
        <v>5.9719789999999998E-6</v>
      </c>
      <c r="P447" s="14">
        <v>-5.6226010000000004E-6</v>
      </c>
      <c r="Q447" s="14">
        <v>-3.698985E-5</v>
      </c>
      <c r="R447" s="13">
        <v>-1.766038E-5</v>
      </c>
      <c r="S447" s="13">
        <v>-5.1170299999999999E-6</v>
      </c>
      <c r="T447" s="13">
        <v>-3.4695569999999998E-5</v>
      </c>
      <c r="U447" s="13">
        <v>3.4411240000000003E-5</v>
      </c>
      <c r="V447" s="13">
        <v>-1.417395E-4</v>
      </c>
      <c r="W447" s="13">
        <v>2.973399E-6</v>
      </c>
      <c r="X447" s="14">
        <v>1.3021720000000001E-6</v>
      </c>
      <c r="Y447" s="14">
        <v>-1.3415800000000001E-6</v>
      </c>
      <c r="Z447" s="14">
        <v>1.5317400000000001E-4</v>
      </c>
      <c r="AA447" s="14">
        <v>7.7163710000000002E-5</v>
      </c>
      <c r="AB447" s="14">
        <v>-3.4288450000000001E-4</v>
      </c>
      <c r="AC447" s="14">
        <v>1.083651E-4</v>
      </c>
      <c r="AD447" s="13">
        <v>1.804515E-6</v>
      </c>
      <c r="AE447" s="13">
        <v>-1.3535310000000001E-6</v>
      </c>
      <c r="AF447" s="13">
        <v>1.628542E-4</v>
      </c>
      <c r="AG447" s="13">
        <v>8.2489590000000003E-5</v>
      </c>
      <c r="AH447" s="13">
        <v>-3.6375319999999999E-4</v>
      </c>
      <c r="AI447" s="13">
        <v>1.155726E-4</v>
      </c>
      <c r="AJ447" s="14">
        <v>2.9399999999999998E-6</v>
      </c>
      <c r="AK447" s="14">
        <v>-1.57E-6</v>
      </c>
      <c r="AL447" s="14">
        <v>1.7899999999999999E-4</v>
      </c>
      <c r="AM447" s="14">
        <v>9.0699999999999996E-5</v>
      </c>
      <c r="AN447" s="14">
        <v>-3.9899999999999999E-4</v>
      </c>
      <c r="AO447" s="14">
        <v>1.2899999999999999E-4</v>
      </c>
    </row>
    <row r="448" spans="1:41" x14ac:dyDescent="0.2">
      <c r="A448" s="9">
        <v>300445</v>
      </c>
      <c r="B448" s="10">
        <v>12</v>
      </c>
      <c r="C448" s="10">
        <v>8</v>
      </c>
      <c r="D448" s="11">
        <v>0.97045056900591475</v>
      </c>
      <c r="E448" s="12">
        <v>19.716459402239511</v>
      </c>
      <c r="F448" s="13">
        <v>-3.2231319999999999E-5</v>
      </c>
      <c r="G448" s="13">
        <v>1.0587850000000001E-5</v>
      </c>
      <c r="H448" s="13">
        <v>2.7990100000000001E-6</v>
      </c>
      <c r="I448" s="13">
        <v>8.7454019999999998E-6</v>
      </c>
      <c r="J448" s="13">
        <v>-2.506983E-5</v>
      </c>
      <c r="K448" s="13">
        <v>-1.587836E-4</v>
      </c>
      <c r="L448" s="14">
        <v>9.0433989999999994E-6</v>
      </c>
      <c r="M448" s="14">
        <v>-3.3843110000000002E-5</v>
      </c>
      <c r="N448" s="14">
        <v>9.0886639999999998E-7</v>
      </c>
      <c r="O448" s="14">
        <v>7.9823880000000005E-6</v>
      </c>
      <c r="P448" s="14">
        <v>-8.5306269999999998E-6</v>
      </c>
      <c r="Q448" s="14">
        <v>-5.3040590000000001E-5</v>
      </c>
      <c r="R448" s="13">
        <v>-1.713634E-5</v>
      </c>
      <c r="S448" s="13">
        <v>-7.3374600000000002E-6</v>
      </c>
      <c r="T448" s="13">
        <v>-3.473376E-5</v>
      </c>
      <c r="U448" s="13">
        <v>5.0305990000000002E-5</v>
      </c>
      <c r="V448" s="13">
        <v>-1.371244E-4</v>
      </c>
      <c r="W448" s="13">
        <v>1.642662E-6</v>
      </c>
      <c r="X448" s="14">
        <v>-9.1393749999999992E-6</v>
      </c>
      <c r="Y448" s="14">
        <v>-3.337416E-6</v>
      </c>
      <c r="Z448" s="14">
        <v>1.5267690000000001E-4</v>
      </c>
      <c r="AA448" s="14">
        <v>1.100598E-4</v>
      </c>
      <c r="AB448" s="14">
        <v>-3.3122259999999998E-4</v>
      </c>
      <c r="AC448" s="14">
        <v>9.0112920000000004E-5</v>
      </c>
      <c r="AD448" s="13">
        <v>-9.3209370000000004E-6</v>
      </c>
      <c r="AE448" s="13">
        <v>-3.4704529999999998E-6</v>
      </c>
      <c r="AF448" s="13">
        <v>1.623998E-4</v>
      </c>
      <c r="AG448" s="13">
        <v>1.1747069999999999E-4</v>
      </c>
      <c r="AH448" s="13">
        <v>-3.5124750000000001E-4</v>
      </c>
      <c r="AI448" s="13">
        <v>9.5835700000000001E-5</v>
      </c>
      <c r="AJ448" s="14">
        <v>-9.4399999999999994E-6</v>
      </c>
      <c r="AK448" s="14">
        <v>-3.8999999999999999E-6</v>
      </c>
      <c r="AL448" s="14">
        <v>1.7899999999999999E-4</v>
      </c>
      <c r="AM448" s="14">
        <v>1.2899999999999999E-4</v>
      </c>
      <c r="AN448" s="14">
        <v>-3.8499999999999998E-4</v>
      </c>
      <c r="AO448" s="14">
        <v>1.06E-4</v>
      </c>
    </row>
    <row r="449" spans="1:41" x14ac:dyDescent="0.2">
      <c r="A449" s="9">
        <v>300446</v>
      </c>
      <c r="B449" s="10">
        <v>12</v>
      </c>
      <c r="C449" s="10">
        <v>9</v>
      </c>
      <c r="D449" s="11">
        <v>0.97045056900591475</v>
      </c>
      <c r="E449" s="12">
        <v>26.298856101607491</v>
      </c>
      <c r="F449" s="13">
        <v>-1.8841009999999999E-5</v>
      </c>
      <c r="G449" s="13">
        <v>1.275691E-5</v>
      </c>
      <c r="H449" s="13">
        <v>2.6026779999999999E-6</v>
      </c>
      <c r="I449" s="13">
        <v>7.9026049999999999E-6</v>
      </c>
      <c r="J449" s="13">
        <v>-2.281712E-5</v>
      </c>
      <c r="K449" s="13">
        <v>-7.9205019999999999E-5</v>
      </c>
      <c r="L449" s="14">
        <v>1.3802389999999999E-5</v>
      </c>
      <c r="M449" s="14">
        <v>-3.2079300000000003E-5</v>
      </c>
      <c r="N449" s="14">
        <v>1.313485E-6</v>
      </c>
      <c r="O449" s="14">
        <v>1.082903E-5</v>
      </c>
      <c r="P449" s="14">
        <v>-9.3459160000000002E-6</v>
      </c>
      <c r="Q449" s="14">
        <v>-3.7325320000000001E-5</v>
      </c>
      <c r="R449" s="13">
        <v>-1.5509880000000001E-5</v>
      </c>
      <c r="S449" s="13">
        <v>-8.8015560000000002E-6</v>
      </c>
      <c r="T449" s="13">
        <v>-3.4625939999999999E-5</v>
      </c>
      <c r="U449" s="13">
        <v>6.7881880000000003E-5</v>
      </c>
      <c r="V449" s="13">
        <v>-1.294008E-4</v>
      </c>
      <c r="W449" s="13">
        <v>-1.5689049999999998E-5</v>
      </c>
      <c r="X449" s="14">
        <v>-1.338427E-5</v>
      </c>
      <c r="Y449" s="14">
        <v>-6.0615509999999998E-6</v>
      </c>
      <c r="Z449" s="14">
        <v>1.518681E-4</v>
      </c>
      <c r="AA449" s="14">
        <v>1.4444530000000001E-4</v>
      </c>
      <c r="AB449" s="14">
        <v>-3.1327880000000001E-4</v>
      </c>
      <c r="AC449" s="14">
        <v>8.9080630000000008E-6</v>
      </c>
      <c r="AD449" s="13">
        <v>-1.383478E-5</v>
      </c>
      <c r="AE449" s="13">
        <v>-6.3759609999999996E-6</v>
      </c>
      <c r="AF449" s="13">
        <v>1.6163479999999999E-4</v>
      </c>
      <c r="AG449" s="13">
        <v>1.5421240000000001E-4</v>
      </c>
      <c r="AH449" s="13">
        <v>-3.3213280000000001E-4</v>
      </c>
      <c r="AI449" s="13">
        <v>9.5499210000000006E-6</v>
      </c>
      <c r="AJ449" s="14">
        <v>-1.45E-5</v>
      </c>
      <c r="AK449" s="14">
        <v>-7.1300000000000003E-6</v>
      </c>
      <c r="AL449" s="14">
        <v>1.7799999999999999E-4</v>
      </c>
      <c r="AM449" s="14">
        <v>1.6899999999999999E-4</v>
      </c>
      <c r="AN449" s="14">
        <v>-3.6400000000000001E-4</v>
      </c>
      <c r="AO449" s="14">
        <v>1.11E-5</v>
      </c>
    </row>
    <row r="450" spans="1:41" x14ac:dyDescent="0.2">
      <c r="A450" s="9">
        <v>300447</v>
      </c>
      <c r="B450" s="10">
        <v>12</v>
      </c>
      <c r="C450" s="10">
        <v>10</v>
      </c>
      <c r="D450" s="11">
        <v>0.97045056900591464</v>
      </c>
      <c r="E450" s="12">
        <v>33.681675211804759</v>
      </c>
      <c r="F450" s="13">
        <v>-1.6499919999999999E-5</v>
      </c>
      <c r="G450" s="13">
        <v>1.173562E-5</v>
      </c>
      <c r="H450" s="13">
        <v>2.5673299999999999E-6</v>
      </c>
      <c r="I450" s="13">
        <v>-2.2802479999999998E-6</v>
      </c>
      <c r="J450" s="13">
        <v>-2.0269570000000001E-6</v>
      </c>
      <c r="K450" s="13">
        <v>6.7576269999999997E-5</v>
      </c>
      <c r="L450" s="14">
        <v>1.3231629999999999E-5</v>
      </c>
      <c r="M450" s="14">
        <v>-3.555992E-5</v>
      </c>
      <c r="N450" s="14">
        <v>1.552158E-6</v>
      </c>
      <c r="O450" s="14">
        <v>4.3849920000000001E-6</v>
      </c>
      <c r="P450" s="14">
        <v>2.6672780000000001E-6</v>
      </c>
      <c r="Q450" s="14">
        <v>4.7030760000000001E-5</v>
      </c>
      <c r="R450" s="13">
        <v>-1.479101E-5</v>
      </c>
      <c r="S450" s="13">
        <v>-9.8152459999999996E-6</v>
      </c>
      <c r="T450" s="13">
        <v>-3.4541820000000003E-5</v>
      </c>
      <c r="U450" s="13">
        <v>7.5793320000000006E-5</v>
      </c>
      <c r="V450" s="13">
        <v>-1.170398E-4</v>
      </c>
      <c r="W450" s="13">
        <v>1.7422709999999999E-5</v>
      </c>
      <c r="X450" s="14">
        <v>-1.315275E-5</v>
      </c>
      <c r="Y450" s="14">
        <v>-7.0603419999999999E-6</v>
      </c>
      <c r="Z450" s="14">
        <v>1.5084859999999999E-4</v>
      </c>
      <c r="AA450" s="14">
        <v>1.8615759999999999E-4</v>
      </c>
      <c r="AB450" s="14">
        <v>-2.9004930000000001E-4</v>
      </c>
      <c r="AC450" s="14">
        <v>1.00623E-7</v>
      </c>
      <c r="AD450" s="13">
        <v>-1.3611369999999999E-5</v>
      </c>
      <c r="AE450" s="13">
        <v>-7.4552999999999996E-6</v>
      </c>
      <c r="AF450" s="13">
        <v>1.6069620000000001E-4</v>
      </c>
      <c r="AG450" s="13">
        <v>1.987821E-4</v>
      </c>
      <c r="AH450" s="13">
        <v>-3.0749610000000002E-4</v>
      </c>
      <c r="AI450" s="13">
        <v>4.3509680000000001E-7</v>
      </c>
      <c r="AJ450" s="14">
        <v>-1.42E-5</v>
      </c>
      <c r="AK450" s="14">
        <v>-8.32E-6</v>
      </c>
      <c r="AL450" s="14">
        <v>1.7699999999999999E-4</v>
      </c>
      <c r="AM450" s="14">
        <v>2.1800000000000001E-4</v>
      </c>
      <c r="AN450" s="14">
        <v>-3.3700000000000001E-4</v>
      </c>
      <c r="AO450" s="14">
        <v>-2.7799999999999997E-7</v>
      </c>
    </row>
    <row r="451" spans="1:41" x14ac:dyDescent="0.2">
      <c r="A451" s="9">
        <v>300448</v>
      </c>
      <c r="B451" s="10">
        <v>12</v>
      </c>
      <c r="C451" s="10">
        <v>11</v>
      </c>
      <c r="D451" s="11">
        <v>0.97045056900591464</v>
      </c>
      <c r="E451" s="12">
        <v>40.264071911172728</v>
      </c>
      <c r="F451" s="13">
        <v>-2.4938250000000001E-5</v>
      </c>
      <c r="G451" s="13">
        <v>4.773786E-6</v>
      </c>
      <c r="H451" s="13">
        <v>2.3248199999999999E-6</v>
      </c>
      <c r="I451" s="13">
        <v>6.9591370000000004E-6</v>
      </c>
      <c r="J451" s="13">
        <v>-1.2068639999999999E-5</v>
      </c>
      <c r="K451" s="13">
        <v>1.21674E-4</v>
      </c>
      <c r="L451" s="14">
        <v>6.6804130000000002E-6</v>
      </c>
      <c r="M451" s="14">
        <v>-4.1590669999999999E-5</v>
      </c>
      <c r="N451" s="14">
        <v>1.9242320000000002E-6</v>
      </c>
      <c r="O451" s="14">
        <v>1.52208E-5</v>
      </c>
      <c r="P451" s="14">
        <v>-1.2416049999999999E-5</v>
      </c>
      <c r="Q451" s="14">
        <v>1.084261E-4</v>
      </c>
      <c r="R451" s="13">
        <v>-1.4163620000000001E-5</v>
      </c>
      <c r="S451" s="13">
        <v>-1.20502E-5</v>
      </c>
      <c r="T451" s="13">
        <v>-3.4741469999999997E-5</v>
      </c>
      <c r="U451" s="13">
        <v>9.5871340000000001E-5</v>
      </c>
      <c r="V451" s="13">
        <v>-1.094106E-4</v>
      </c>
      <c r="W451" s="13">
        <v>-4.5912549999999999E-7</v>
      </c>
      <c r="X451" s="14">
        <v>-9.3027710000000008E-6</v>
      </c>
      <c r="Y451" s="14">
        <v>-4.0049560000000003E-6</v>
      </c>
      <c r="Z451" s="14">
        <v>1.5035269999999999E-4</v>
      </c>
      <c r="AA451" s="14">
        <v>2.1819569999999999E-4</v>
      </c>
      <c r="AB451" s="14">
        <v>-2.6114060000000003E-4</v>
      </c>
      <c r="AC451" s="14">
        <v>-7.6349130000000006E-5</v>
      </c>
      <c r="AD451" s="13">
        <v>-9.5474210000000002E-6</v>
      </c>
      <c r="AE451" s="13">
        <v>-4.2009720000000002E-6</v>
      </c>
      <c r="AF451" s="13">
        <v>1.603256E-4</v>
      </c>
      <c r="AG451" s="13">
        <v>2.3332609999999999E-4</v>
      </c>
      <c r="AH451" s="13">
        <v>-2.7676719999999999E-4</v>
      </c>
      <c r="AI451" s="13">
        <v>-8.1171349999999997E-5</v>
      </c>
      <c r="AJ451" s="14">
        <v>-9.6099999999999995E-6</v>
      </c>
      <c r="AK451" s="14">
        <v>-4.6700000000000002E-6</v>
      </c>
      <c r="AL451" s="14">
        <v>1.7699999999999999E-4</v>
      </c>
      <c r="AM451" s="14">
        <v>2.5700000000000001E-4</v>
      </c>
      <c r="AN451" s="14">
        <v>-3.0299999999999999E-4</v>
      </c>
      <c r="AO451" s="14">
        <v>-9.0799999999999998E-5</v>
      </c>
    </row>
    <row r="452" spans="1:41" x14ac:dyDescent="0.2">
      <c r="A452" s="9">
        <v>300449</v>
      </c>
      <c r="B452" s="10">
        <v>12</v>
      </c>
      <c r="C452" s="10">
        <v>12</v>
      </c>
      <c r="D452" s="11">
        <v>0.97045056900591464</v>
      </c>
      <c r="E452" s="12">
        <v>46.839469826350538</v>
      </c>
      <c r="F452" s="13">
        <v>-3.4859869999999999E-5</v>
      </c>
      <c r="G452" s="13">
        <v>-3.6548440000000001E-6</v>
      </c>
      <c r="H452" s="13">
        <v>2.0748500000000001E-6</v>
      </c>
      <c r="I452" s="13">
        <v>6.8463960000000001E-6</v>
      </c>
      <c r="J452" s="13">
        <v>-9.8260390000000005E-6</v>
      </c>
      <c r="K452" s="13">
        <v>1.0816560000000001E-4</v>
      </c>
      <c r="L452" s="14">
        <v>-2.5266399999999999E-6</v>
      </c>
      <c r="M452" s="14">
        <v>-4.9974310000000001E-5</v>
      </c>
      <c r="N452" s="14">
        <v>2.1709700000000001E-6</v>
      </c>
      <c r="O452" s="14">
        <v>1.788095E-5</v>
      </c>
      <c r="P452" s="14">
        <v>-1.195624E-5</v>
      </c>
      <c r="Q452" s="14">
        <v>1.143042E-4</v>
      </c>
      <c r="R452" s="13">
        <v>-1.2417259999999999E-5</v>
      </c>
      <c r="S452" s="13">
        <v>-1.3502440000000001E-5</v>
      </c>
      <c r="T452" s="13">
        <v>-3.4714020000000001E-5</v>
      </c>
      <c r="U452" s="13">
        <v>1.0794049999999999E-4</v>
      </c>
      <c r="V452" s="13">
        <v>-9.8061759999999994E-5</v>
      </c>
      <c r="W452" s="13">
        <v>-1.571029E-6</v>
      </c>
      <c r="X452" s="14">
        <v>-2.154396E-6</v>
      </c>
      <c r="Y452" s="14">
        <v>2.8640780000000001E-6</v>
      </c>
      <c r="Z452" s="14">
        <v>1.499072E-4</v>
      </c>
      <c r="AA452" s="14">
        <v>2.4724970000000003E-4</v>
      </c>
      <c r="AB452" s="14">
        <v>-2.3803029999999999E-4</v>
      </c>
      <c r="AC452" s="14">
        <v>-9.0762910000000005E-5</v>
      </c>
      <c r="AD452" s="13">
        <v>-1.9637829999999999E-6</v>
      </c>
      <c r="AE452" s="13">
        <v>3.1429489999999999E-6</v>
      </c>
      <c r="AF452" s="13">
        <v>1.6004370000000001E-4</v>
      </c>
      <c r="AG452" s="13">
        <v>2.6505339999999999E-4</v>
      </c>
      <c r="AH452" s="13">
        <v>-2.5256619999999998E-4</v>
      </c>
      <c r="AI452" s="13">
        <v>-9.6988319999999996E-5</v>
      </c>
      <c r="AJ452" s="14">
        <v>-1.13E-6</v>
      </c>
      <c r="AK452" s="14">
        <v>3.5700000000000001E-6</v>
      </c>
      <c r="AL452" s="14">
        <v>1.76E-4</v>
      </c>
      <c r="AM452" s="14">
        <v>2.9300000000000002E-4</v>
      </c>
      <c r="AN452" s="14">
        <v>-2.7700000000000001E-4</v>
      </c>
      <c r="AO452" s="14">
        <v>-1.0900000000000001E-4</v>
      </c>
    </row>
    <row r="453" spans="1:41" x14ac:dyDescent="0.2">
      <c r="A453" s="9">
        <v>300450</v>
      </c>
      <c r="B453" s="10">
        <v>12</v>
      </c>
      <c r="C453" s="10">
        <v>13</v>
      </c>
      <c r="D453" s="11">
        <v>0.97045056900591464</v>
      </c>
      <c r="E453" s="12">
        <v>53.414867741528319</v>
      </c>
      <c r="F453" s="13">
        <v>-4.1794410000000002E-5</v>
      </c>
      <c r="G453" s="13">
        <v>-1.022711E-5</v>
      </c>
      <c r="H453" s="13">
        <v>1.8180640000000001E-6</v>
      </c>
      <c r="I453" s="13">
        <v>5.1206489999999996E-6</v>
      </c>
      <c r="J453" s="13">
        <v>-7.2327740000000002E-6</v>
      </c>
      <c r="K453" s="13">
        <v>5.9406880000000001E-5</v>
      </c>
      <c r="L453" s="14">
        <v>-1.003443E-5</v>
      </c>
      <c r="M453" s="14">
        <v>-5.7184590000000001E-5</v>
      </c>
      <c r="N453" s="14">
        <v>2.3867209999999999E-6</v>
      </c>
      <c r="O453" s="14">
        <v>1.896042E-5</v>
      </c>
      <c r="P453" s="14">
        <v>-1.0015329999999999E-5</v>
      </c>
      <c r="Q453" s="14">
        <v>7.0884120000000003E-5</v>
      </c>
      <c r="R453" s="13">
        <v>-1.048323E-5</v>
      </c>
      <c r="S453" s="13">
        <v>-1.4729319999999999E-5</v>
      </c>
      <c r="T453" s="13">
        <v>-3.4682689999999998E-5</v>
      </c>
      <c r="U453" s="13">
        <v>1.180684E-4</v>
      </c>
      <c r="V453" s="13">
        <v>-8.5079160000000001E-5</v>
      </c>
      <c r="W453" s="13">
        <v>-1.0015460000000001E-6</v>
      </c>
      <c r="X453" s="14">
        <v>3.8900250000000001E-6</v>
      </c>
      <c r="Y453" s="14">
        <v>9.4621170000000003E-6</v>
      </c>
      <c r="Z453" s="14">
        <v>1.491485E-4</v>
      </c>
      <c r="AA453" s="14">
        <v>2.684268E-4</v>
      </c>
      <c r="AB453" s="14">
        <v>-2.1057739999999999E-4</v>
      </c>
      <c r="AC453" s="14">
        <v>-5.8685199999999998E-5</v>
      </c>
      <c r="AD453" s="13">
        <v>4.4530600000000004E-6</v>
      </c>
      <c r="AE453" s="13">
        <v>1.020813E-5</v>
      </c>
      <c r="AF453" s="13">
        <v>1.5944749999999999E-4</v>
      </c>
      <c r="AG453" s="13">
        <v>2.8836209999999999E-4</v>
      </c>
      <c r="AH453" s="13">
        <v>-2.2369769999999999E-4</v>
      </c>
      <c r="AI453" s="13">
        <v>-6.2750490000000001E-5</v>
      </c>
      <c r="AJ453" s="14">
        <v>6.0599999999999996E-6</v>
      </c>
      <c r="AK453" s="14">
        <v>1.15E-5</v>
      </c>
      <c r="AL453" s="14">
        <v>1.76E-4</v>
      </c>
      <c r="AM453" s="14">
        <v>3.19E-4</v>
      </c>
      <c r="AN453" s="14">
        <v>-2.4499999999999999E-4</v>
      </c>
      <c r="AO453" s="14">
        <v>-7.0900000000000002E-5</v>
      </c>
    </row>
    <row r="454" spans="1:41" x14ac:dyDescent="0.2">
      <c r="A454" s="9">
        <v>300451</v>
      </c>
      <c r="B454" s="10">
        <v>12</v>
      </c>
      <c r="C454" s="10">
        <v>14</v>
      </c>
      <c r="D454" s="11">
        <v>0.97045056900591464</v>
      </c>
      <c r="E454" s="12">
        <v>59.990265656706121</v>
      </c>
      <c r="F454" s="13">
        <v>-4.4830619999999999E-5</v>
      </c>
      <c r="G454" s="13">
        <v>-1.283951E-5</v>
      </c>
      <c r="H454" s="13">
        <v>1.5448E-6</v>
      </c>
      <c r="I454" s="13">
        <v>4.7896900000000002E-6</v>
      </c>
      <c r="J454" s="13">
        <v>-6.2753529999999999E-6</v>
      </c>
      <c r="K454" s="13">
        <v>7.030037E-6</v>
      </c>
      <c r="L454" s="14">
        <v>-1.3592429999999999E-5</v>
      </c>
      <c r="M454" s="14">
        <v>-5.935912E-5</v>
      </c>
      <c r="N454" s="14">
        <v>2.5631620000000001E-6</v>
      </c>
      <c r="O454" s="14">
        <v>2.1326009999999999E-5</v>
      </c>
      <c r="P454" s="14">
        <v>-8.7982919999999999E-6</v>
      </c>
      <c r="Q454" s="14">
        <v>-3.9938050000000001E-6</v>
      </c>
      <c r="R454" s="13">
        <v>-8.4764790000000001E-6</v>
      </c>
      <c r="S454" s="13">
        <v>-1.5855360000000001E-5</v>
      </c>
      <c r="T454" s="13">
        <v>-3.4660250000000001E-5</v>
      </c>
      <c r="U454" s="13">
        <v>1.271512E-4</v>
      </c>
      <c r="V454" s="13">
        <v>-7.1886870000000002E-5</v>
      </c>
      <c r="W454" s="13">
        <v>6.0742429999999995E-7</v>
      </c>
      <c r="X454" s="14">
        <v>6.0728940000000002E-6</v>
      </c>
      <c r="Y454" s="14">
        <v>1.2648669999999999E-5</v>
      </c>
      <c r="Z454" s="14">
        <v>1.4798900000000001E-4</v>
      </c>
      <c r="AA454" s="14">
        <v>2.8529400000000001E-4</v>
      </c>
      <c r="AB454" s="14">
        <v>-1.783318E-4</v>
      </c>
      <c r="AC454" s="14">
        <v>-2.8133349999999998E-7</v>
      </c>
      <c r="AD454" s="13">
        <v>6.7337289999999997E-6</v>
      </c>
      <c r="AE454" s="13">
        <v>1.362497E-5</v>
      </c>
      <c r="AF454" s="13">
        <v>1.5842809999999999E-4</v>
      </c>
      <c r="AG454" s="13">
        <v>3.06908E-4</v>
      </c>
      <c r="AH454" s="13">
        <v>-1.894241E-4</v>
      </c>
      <c r="AI454" s="13">
        <v>-2.2257040000000001E-7</v>
      </c>
      <c r="AJ454" s="14">
        <v>8.6100000000000006E-6</v>
      </c>
      <c r="AK454" s="14">
        <v>1.5400000000000002E-5</v>
      </c>
      <c r="AL454" s="14">
        <v>1.75E-4</v>
      </c>
      <c r="AM454" s="14">
        <v>3.4000000000000002E-4</v>
      </c>
      <c r="AN454" s="14">
        <v>-2.0799999999999999E-4</v>
      </c>
      <c r="AO454" s="14">
        <v>-6.5099999999999999E-7</v>
      </c>
    </row>
    <row r="455" spans="1:41" x14ac:dyDescent="0.2">
      <c r="A455" s="9">
        <v>300452</v>
      </c>
      <c r="B455" s="10">
        <v>12</v>
      </c>
      <c r="C455" s="10">
        <v>15</v>
      </c>
      <c r="D455" s="11">
        <v>0.97045056900591453</v>
      </c>
      <c r="E455" s="12">
        <v>66.565663571883931</v>
      </c>
      <c r="F455" s="13">
        <v>-4.4848090000000001E-5</v>
      </c>
      <c r="G455" s="13">
        <v>-1.1451169999999999E-5</v>
      </c>
      <c r="H455" s="13">
        <v>1.2516509999999999E-6</v>
      </c>
      <c r="I455" s="13">
        <v>6.0658840000000002E-6</v>
      </c>
      <c r="J455" s="13">
        <v>-6.2845520000000003E-6</v>
      </c>
      <c r="K455" s="13">
        <v>-3.160559E-5</v>
      </c>
      <c r="L455" s="14">
        <v>-1.2799709999999999E-5</v>
      </c>
      <c r="M455" s="14">
        <v>-5.408556E-5</v>
      </c>
      <c r="N455" s="14">
        <v>2.7098179999999999E-6</v>
      </c>
      <c r="O455" s="14">
        <v>2.166006E-5</v>
      </c>
      <c r="P455" s="14">
        <v>-6.386193E-6</v>
      </c>
      <c r="Q455" s="14">
        <v>-8.7352410000000001E-5</v>
      </c>
      <c r="R455" s="13">
        <v>-6.4667969999999998E-6</v>
      </c>
      <c r="S455" s="13">
        <v>-1.6896960000000002E-5</v>
      </c>
      <c r="T455" s="13">
        <v>-3.4690090000000001E-5</v>
      </c>
      <c r="U455" s="13">
        <v>1.346632E-4</v>
      </c>
      <c r="V455" s="13">
        <v>-5.7338469999999998E-5</v>
      </c>
      <c r="W455" s="13">
        <v>2.3272060000000001E-6</v>
      </c>
      <c r="X455" s="14">
        <v>5.1234209999999999E-6</v>
      </c>
      <c r="Y455" s="14">
        <v>9.7701630000000005E-6</v>
      </c>
      <c r="Z455" s="14">
        <v>1.4650580000000001E-4</v>
      </c>
      <c r="AA455" s="14">
        <v>2.9788710000000002E-4</v>
      </c>
      <c r="AB455" s="14">
        <v>-1.4558790000000001E-4</v>
      </c>
      <c r="AC455" s="14">
        <v>6.3734969999999997E-5</v>
      </c>
      <c r="AD455" s="13">
        <v>5.6724969999999996E-6</v>
      </c>
      <c r="AE455" s="13">
        <v>1.054483E-5</v>
      </c>
      <c r="AF455" s="13">
        <v>1.5706389999999999E-4</v>
      </c>
      <c r="AG455" s="13">
        <v>3.2071330000000002E-4</v>
      </c>
      <c r="AH455" s="13">
        <v>-1.5441319999999999E-4</v>
      </c>
      <c r="AI455" s="13">
        <v>6.822222E-5</v>
      </c>
      <c r="AJ455" s="14">
        <v>7.4000000000000003E-6</v>
      </c>
      <c r="AK455" s="14">
        <v>1.2E-5</v>
      </c>
      <c r="AL455" s="14">
        <v>1.74E-4</v>
      </c>
      <c r="AM455" s="14">
        <v>3.5599999999999998E-4</v>
      </c>
      <c r="AN455" s="14">
        <v>-1.6899999999999999E-4</v>
      </c>
      <c r="AO455" s="14">
        <v>7.6199999999999995E-5</v>
      </c>
    </row>
    <row r="456" spans="1:41" x14ac:dyDescent="0.2">
      <c r="A456" s="9">
        <v>300453</v>
      </c>
      <c r="B456" s="10">
        <v>12</v>
      </c>
      <c r="C456" s="10">
        <v>16</v>
      </c>
      <c r="D456" s="11">
        <v>0.97045056900591453</v>
      </c>
      <c r="E456" s="12">
        <v>73.141061487061705</v>
      </c>
      <c r="F456" s="13">
        <v>-4.3453510000000001E-5</v>
      </c>
      <c r="G456" s="13">
        <v>-7.4979809999999997E-6</v>
      </c>
      <c r="H456" s="13">
        <v>9.4023900000000003E-7</v>
      </c>
      <c r="I456" s="13">
        <v>4.81182E-6</v>
      </c>
      <c r="J456" s="13">
        <v>-5.3710620000000003E-6</v>
      </c>
      <c r="K456" s="13">
        <v>-4.539711E-5</v>
      </c>
      <c r="L456" s="14">
        <v>-9.2462160000000001E-6</v>
      </c>
      <c r="M456" s="14">
        <v>-4.1191040000000002E-5</v>
      </c>
      <c r="N456" s="14">
        <v>2.8103559999999999E-6</v>
      </c>
      <c r="O456" s="14">
        <v>2.404493E-5</v>
      </c>
      <c r="P456" s="14">
        <v>-4.5817819999999998E-6</v>
      </c>
      <c r="Q456" s="14">
        <v>-1.526098E-4</v>
      </c>
      <c r="R456" s="13">
        <v>-4.4319099999999997E-6</v>
      </c>
      <c r="S456" s="13">
        <v>-1.7797869999999999E-5</v>
      </c>
      <c r="T456" s="13">
        <v>-3.4750650000000002E-5</v>
      </c>
      <c r="U456" s="13">
        <v>1.3971639999999999E-4</v>
      </c>
      <c r="V456" s="13">
        <v>-4.1229600000000002E-5</v>
      </c>
      <c r="W456" s="13">
        <v>2.8439809999999999E-6</v>
      </c>
      <c r="X456" s="14">
        <v>2.111153E-6</v>
      </c>
      <c r="Y456" s="14">
        <v>1.4255219999999999E-6</v>
      </c>
      <c r="Z456" s="14">
        <v>1.4477239999999999E-4</v>
      </c>
      <c r="AA456" s="14">
        <v>3.0410749999999997E-4</v>
      </c>
      <c r="AB456" s="14">
        <v>-1.102777E-4</v>
      </c>
      <c r="AC456" s="14">
        <v>1.053524E-4</v>
      </c>
      <c r="AD456" s="13">
        <v>2.420419E-6</v>
      </c>
      <c r="AE456" s="13">
        <v>1.6382480000000001E-6</v>
      </c>
      <c r="AF456" s="13">
        <v>1.55434E-4</v>
      </c>
      <c r="AG456" s="13">
        <v>3.2748849999999997E-4</v>
      </c>
      <c r="AH456" s="13">
        <v>-1.1650979999999999E-4</v>
      </c>
      <c r="AI456" s="13">
        <v>1.123143E-4</v>
      </c>
      <c r="AJ456" s="14">
        <v>3.7400000000000002E-6</v>
      </c>
      <c r="AK456" s="14">
        <v>1.9999999999999999E-6</v>
      </c>
      <c r="AL456" s="14">
        <v>1.7200000000000001E-4</v>
      </c>
      <c r="AM456" s="14">
        <v>3.6400000000000001E-4</v>
      </c>
      <c r="AN456" s="14">
        <v>-1.27E-4</v>
      </c>
      <c r="AO456" s="14">
        <v>1.25E-4</v>
      </c>
    </row>
    <row r="457" spans="1:41" x14ac:dyDescent="0.2">
      <c r="A457" s="9">
        <v>300454</v>
      </c>
      <c r="B457" s="10">
        <v>12</v>
      </c>
      <c r="C457" s="10">
        <v>17</v>
      </c>
      <c r="D457" s="11">
        <v>0.97045056900591464</v>
      </c>
      <c r="E457" s="12">
        <v>79.716459402239522</v>
      </c>
      <c r="F457" s="13">
        <v>-4.194075E-5</v>
      </c>
      <c r="G457" s="13">
        <v>-3.4376610000000001E-6</v>
      </c>
      <c r="H457" s="13">
        <v>6.1240370000000003E-7</v>
      </c>
      <c r="I457" s="13">
        <v>3.1874600000000001E-6</v>
      </c>
      <c r="J457" s="13">
        <v>-4.7735089999999997E-6</v>
      </c>
      <c r="K457" s="13">
        <v>-3.3457290000000002E-5</v>
      </c>
      <c r="L457" s="14">
        <v>-4.9821080000000003E-6</v>
      </c>
      <c r="M457" s="14">
        <v>-2.4133690000000002E-5</v>
      </c>
      <c r="N457" s="14">
        <v>2.8784470000000001E-6</v>
      </c>
      <c r="O457" s="14">
        <v>2.8278710000000002E-5</v>
      </c>
      <c r="P457" s="14">
        <v>-2.972686E-6</v>
      </c>
      <c r="Q457" s="14">
        <v>-1.640309E-4</v>
      </c>
      <c r="R457" s="13">
        <v>-2.2390929999999999E-6</v>
      </c>
      <c r="S457" s="13">
        <v>-1.844272E-5</v>
      </c>
      <c r="T457" s="13">
        <v>-3.4811709999999998E-5</v>
      </c>
      <c r="U457" s="13">
        <v>1.4359569999999999E-4</v>
      </c>
      <c r="V457" s="13">
        <v>-2.511486E-5</v>
      </c>
      <c r="W457" s="13">
        <v>1.5578970000000001E-6</v>
      </c>
      <c r="X457" s="14">
        <v>-1.0183240000000001E-6</v>
      </c>
      <c r="Y457" s="14">
        <v>-8.5010239999999994E-6</v>
      </c>
      <c r="Z457" s="14">
        <v>1.4266349999999999E-4</v>
      </c>
      <c r="AA457" s="14">
        <v>3.0756570000000001E-4</v>
      </c>
      <c r="AB457" s="14">
        <v>-7.7714110000000003E-5</v>
      </c>
      <c r="AC457" s="14">
        <v>9.0165349999999999E-5</v>
      </c>
      <c r="AD457" s="13">
        <v>-9.4055759999999998E-7</v>
      </c>
      <c r="AE457" s="13">
        <v>-8.9204679999999995E-6</v>
      </c>
      <c r="AF457" s="13">
        <v>1.5340190000000001E-4</v>
      </c>
      <c r="AG457" s="13">
        <v>3.3115770000000002E-4</v>
      </c>
      <c r="AH457" s="13">
        <v>-8.1467660000000003E-5</v>
      </c>
      <c r="AI457" s="13">
        <v>9.5698659999999996E-5</v>
      </c>
      <c r="AJ457" s="14">
        <v>-1.99E-8</v>
      </c>
      <c r="AK457" s="14">
        <v>-9.7599999999999997E-6</v>
      </c>
      <c r="AL457" s="14">
        <v>1.7000000000000001E-4</v>
      </c>
      <c r="AM457" s="14">
        <v>3.6699999999999998E-4</v>
      </c>
      <c r="AN457" s="14">
        <v>-8.8399999999999994E-5</v>
      </c>
      <c r="AO457" s="14">
        <v>1.06E-4</v>
      </c>
    </row>
    <row r="458" spans="1:41" x14ac:dyDescent="0.2">
      <c r="A458" s="9">
        <v>300455</v>
      </c>
      <c r="B458" s="10">
        <v>12</v>
      </c>
      <c r="C458" s="10">
        <v>18</v>
      </c>
      <c r="D458" s="11">
        <v>0.97045056900591453</v>
      </c>
      <c r="E458" s="12">
        <v>86.298856101607498</v>
      </c>
      <c r="F458" s="13">
        <v>-4.0270240000000002E-5</v>
      </c>
      <c r="G458" s="13">
        <v>-1.4302159999999999E-6</v>
      </c>
      <c r="H458" s="13">
        <v>1.6382790000000001E-7</v>
      </c>
      <c r="I458" s="13">
        <v>1.5721040000000001E-7</v>
      </c>
      <c r="J458" s="13">
        <v>-6.3572270000000004E-6</v>
      </c>
      <c r="K458" s="13">
        <v>-7.2778309999999998E-6</v>
      </c>
      <c r="L458" s="14">
        <v>-3.8473999999999999E-7</v>
      </c>
      <c r="M458" s="14">
        <v>-1.065006E-5</v>
      </c>
      <c r="N458" s="14">
        <v>2.9107279999999999E-6</v>
      </c>
      <c r="O458" s="14">
        <v>2.7288930000000001E-5</v>
      </c>
      <c r="P458" s="14">
        <v>-1.6005209999999999E-6</v>
      </c>
      <c r="Q458" s="14">
        <v>-8.7256219999999994E-5</v>
      </c>
      <c r="R458" s="13">
        <v>-1.3254879999999999E-7</v>
      </c>
      <c r="S458" s="13">
        <v>-1.778093E-5</v>
      </c>
      <c r="T458" s="13">
        <v>-3.4718210000000003E-5</v>
      </c>
      <c r="U458" s="13">
        <v>1.4563050000000001E-4</v>
      </c>
      <c r="V458" s="13">
        <v>-5.9512580000000002E-6</v>
      </c>
      <c r="W458" s="13">
        <v>-1.5379479999999999E-5</v>
      </c>
      <c r="X458" s="14">
        <v>-1.1182150000000001E-7</v>
      </c>
      <c r="Y458" s="14">
        <v>-1.370699E-5</v>
      </c>
      <c r="Z458" s="14">
        <v>1.4032890000000001E-4</v>
      </c>
      <c r="AA458" s="14">
        <v>3.0447630000000002E-4</v>
      </c>
      <c r="AB458" s="14">
        <v>-4.1643329999999997E-5</v>
      </c>
      <c r="AC458" s="14">
        <v>1.091454E-5</v>
      </c>
      <c r="AD458" s="13">
        <v>3.4301760000000001E-8</v>
      </c>
      <c r="AE458" s="13">
        <v>-1.441829E-5</v>
      </c>
      <c r="AF458" s="13">
        <v>1.5113069999999999E-4</v>
      </c>
      <c r="AG458" s="13">
        <v>3.2779009999999998E-4</v>
      </c>
      <c r="AH458" s="13">
        <v>-4.2601449999999998E-5</v>
      </c>
      <c r="AI458" s="13">
        <v>1.1080680000000001E-5</v>
      </c>
      <c r="AJ458" s="14">
        <v>1.0499999999999999E-6</v>
      </c>
      <c r="AK458" s="14">
        <v>-1.59E-5</v>
      </c>
      <c r="AL458" s="14">
        <v>1.6799999999999999E-4</v>
      </c>
      <c r="AM458" s="14">
        <v>3.6400000000000001E-4</v>
      </c>
      <c r="AN458" s="14">
        <v>-4.5200000000000001E-5</v>
      </c>
      <c r="AO458" s="14">
        <v>1.2999999999999999E-5</v>
      </c>
    </row>
    <row r="459" spans="1:41" x14ac:dyDescent="0.2">
      <c r="A459" s="9">
        <v>300456</v>
      </c>
      <c r="B459" s="10">
        <v>12</v>
      </c>
      <c r="C459" s="10">
        <v>19</v>
      </c>
      <c r="D459" s="11">
        <v>0.97045056900591464</v>
      </c>
      <c r="E459" s="12">
        <v>93.681675211804745</v>
      </c>
      <c r="F459" s="13">
        <v>-4.1606059999999999E-5</v>
      </c>
      <c r="G459" s="13">
        <v>1.263406E-6</v>
      </c>
      <c r="H459" s="13">
        <v>-6.0543749999999996E-8</v>
      </c>
      <c r="I459" s="13">
        <v>4.093378E-7</v>
      </c>
      <c r="J459" s="13">
        <v>-5.9378250000000002E-6</v>
      </c>
      <c r="K459" s="13">
        <v>-6.9416949999999996E-6</v>
      </c>
      <c r="L459" s="14">
        <v>2.7594129999999999E-6</v>
      </c>
      <c r="M459" s="14">
        <v>-1.0453790000000001E-5</v>
      </c>
      <c r="N459" s="14">
        <v>2.9994520000000002E-6</v>
      </c>
      <c r="O459" s="14">
        <v>4.7412429999999999E-7</v>
      </c>
      <c r="P459" s="14">
        <v>-2.2307420000000001E-8</v>
      </c>
      <c r="Q459" s="14">
        <v>8.203815E-5</v>
      </c>
      <c r="R459" s="13">
        <v>1.124563E-6</v>
      </c>
      <c r="S459" s="13">
        <v>-1.7664579999999999E-5</v>
      </c>
      <c r="T459" s="13">
        <v>-3.4633589999999999E-5</v>
      </c>
      <c r="U459" s="13">
        <v>1.388823E-4</v>
      </c>
      <c r="V459" s="13">
        <v>7.172838E-6</v>
      </c>
      <c r="W459" s="13">
        <v>1.7097800000000001E-5</v>
      </c>
      <c r="X459" s="14">
        <v>4.4566119999999999E-7</v>
      </c>
      <c r="Y459" s="14">
        <v>-1.39345E-5</v>
      </c>
      <c r="Z459" s="14">
        <v>1.3833070000000001E-4</v>
      </c>
      <c r="AA459" s="14">
        <v>3.0116639999999998E-4</v>
      </c>
      <c r="AB459" s="14">
        <v>1.042946E-5</v>
      </c>
      <c r="AC459" s="14">
        <v>-4.3479710000000004E-6</v>
      </c>
      <c r="AD459" s="13">
        <v>6.3690019999999998E-7</v>
      </c>
      <c r="AE459" s="13">
        <v>-1.4607480000000001E-5</v>
      </c>
      <c r="AF459" s="13">
        <v>1.4925100000000001E-4</v>
      </c>
      <c r="AG459" s="13">
        <v>3.244608E-4</v>
      </c>
      <c r="AH459" s="13">
        <v>1.322655E-5</v>
      </c>
      <c r="AI459" s="13">
        <v>-4.6905570000000003E-6</v>
      </c>
      <c r="AJ459" s="14">
        <v>1.6700000000000001E-6</v>
      </c>
      <c r="AK459" s="14">
        <v>-1.6200000000000001E-5</v>
      </c>
      <c r="AL459" s="14">
        <v>1.66E-4</v>
      </c>
      <c r="AM459" s="14">
        <v>3.6099999999999999E-4</v>
      </c>
      <c r="AN459" s="14">
        <v>1.6699999999999999E-5</v>
      </c>
      <c r="AO459" s="14">
        <v>-4.4499999999999997E-6</v>
      </c>
    </row>
    <row r="460" spans="1:41" x14ac:dyDescent="0.2">
      <c r="A460" s="9">
        <v>300457</v>
      </c>
      <c r="B460" s="10">
        <v>12</v>
      </c>
      <c r="C460" s="10">
        <v>20</v>
      </c>
      <c r="D460" s="11">
        <v>0.97045056900591464</v>
      </c>
      <c r="E460" s="12">
        <v>100.26407191117271</v>
      </c>
      <c r="F460" s="13">
        <v>-4.2387379999999999E-5</v>
      </c>
      <c r="G460" s="13">
        <v>3.393846E-6</v>
      </c>
      <c r="H460" s="13">
        <v>-5.040238E-7</v>
      </c>
      <c r="I460" s="13">
        <v>-8.9371790000000006E-6</v>
      </c>
      <c r="J460" s="13">
        <v>-6.0430609999999998E-6</v>
      </c>
      <c r="K460" s="13">
        <v>-3.3062760000000002E-5</v>
      </c>
      <c r="L460" s="14">
        <v>5.3004729999999998E-6</v>
      </c>
      <c r="M460" s="14">
        <v>-2.4141539999999999E-5</v>
      </c>
      <c r="N460" s="14">
        <v>2.9754689999999999E-6</v>
      </c>
      <c r="O460" s="14">
        <v>2.1246379999999999E-5</v>
      </c>
      <c r="P460" s="14">
        <v>3.4802690000000002E-6</v>
      </c>
      <c r="Q460" s="14">
        <v>1.5958580000000001E-4</v>
      </c>
      <c r="R460" s="13">
        <v>3.3828590000000002E-6</v>
      </c>
      <c r="S460" s="13">
        <v>-1.8223860000000001E-5</v>
      </c>
      <c r="T460" s="13">
        <v>-3.4819310000000001E-5</v>
      </c>
      <c r="U460" s="13">
        <v>1.4229069999999999E-4</v>
      </c>
      <c r="V460" s="13">
        <v>2.8443190000000002E-5</v>
      </c>
      <c r="W460" s="13">
        <v>-3.8813789999999999E-7</v>
      </c>
      <c r="X460" s="14">
        <v>-9.4155830000000005E-7</v>
      </c>
      <c r="Y460" s="14">
        <v>-8.7374750000000006E-6</v>
      </c>
      <c r="Z460" s="14">
        <v>1.3715879999999999E-4</v>
      </c>
      <c r="AA460" s="14">
        <v>2.9420720000000001E-4</v>
      </c>
      <c r="AB460" s="14">
        <v>4.274629E-5</v>
      </c>
      <c r="AC460" s="14">
        <v>-8.2905789999999994E-5</v>
      </c>
      <c r="AD460" s="13">
        <v>-8.2499959999999997E-7</v>
      </c>
      <c r="AE460" s="13">
        <v>-9.0649569999999995E-6</v>
      </c>
      <c r="AF460" s="13">
        <v>1.482032E-4</v>
      </c>
      <c r="AG460" s="13">
        <v>3.1699799999999998E-4</v>
      </c>
      <c r="AH460" s="13">
        <v>4.7996220000000001E-5</v>
      </c>
      <c r="AI460" s="13">
        <v>-8.8336430000000006E-5</v>
      </c>
      <c r="AJ460" s="14">
        <v>-1.18E-8</v>
      </c>
      <c r="AK460" s="14">
        <v>-1.01E-5</v>
      </c>
      <c r="AL460" s="14">
        <v>1.65E-4</v>
      </c>
      <c r="AM460" s="14">
        <v>3.5300000000000002E-4</v>
      </c>
      <c r="AN460" s="14">
        <v>5.5399999999999998E-5</v>
      </c>
      <c r="AO460" s="14">
        <v>-9.8599999999999998E-5</v>
      </c>
    </row>
    <row r="461" spans="1:41" x14ac:dyDescent="0.2">
      <c r="A461" s="9">
        <v>300458</v>
      </c>
      <c r="B461" s="10">
        <v>12</v>
      </c>
      <c r="C461" s="10">
        <v>21</v>
      </c>
      <c r="D461" s="11">
        <v>0.97045056900591453</v>
      </c>
      <c r="E461" s="12">
        <v>106.83946982635049</v>
      </c>
      <c r="F461" s="13">
        <v>-4.3519039999999997E-5</v>
      </c>
      <c r="G461" s="13">
        <v>7.5260149999999998E-6</v>
      </c>
      <c r="H461" s="13">
        <v>-8.4269059999999999E-7</v>
      </c>
      <c r="I461" s="13">
        <v>-1.074346E-5</v>
      </c>
      <c r="J461" s="13">
        <v>-7.7254450000000004E-6</v>
      </c>
      <c r="K461" s="13">
        <v>-4.4907529999999999E-5</v>
      </c>
      <c r="L461" s="14">
        <v>8.6542189999999995E-6</v>
      </c>
      <c r="M461" s="14">
        <v>-4.1315140000000003E-5</v>
      </c>
      <c r="N461" s="14">
        <v>2.8823579999999998E-6</v>
      </c>
      <c r="O461" s="14">
        <v>1.9981549999999998E-5</v>
      </c>
      <c r="P461" s="14">
        <v>5.6336170000000004E-6</v>
      </c>
      <c r="Q461" s="14">
        <v>1.508262E-4</v>
      </c>
      <c r="R461" s="13">
        <v>5.516976E-6</v>
      </c>
      <c r="S461" s="13">
        <v>-1.7449589999999999E-5</v>
      </c>
      <c r="T461" s="13">
        <v>-3.4768970000000003E-5</v>
      </c>
      <c r="U461" s="13">
        <v>1.3856210000000001E-4</v>
      </c>
      <c r="V461" s="13">
        <v>4.4591339999999997E-5</v>
      </c>
      <c r="W461" s="13">
        <v>-1.440245E-6</v>
      </c>
      <c r="X461" s="14">
        <v>-3.7766840000000002E-6</v>
      </c>
      <c r="Y461" s="14">
        <v>1.4187029999999999E-6</v>
      </c>
      <c r="Z461" s="14">
        <v>1.3577770000000001E-4</v>
      </c>
      <c r="AA461" s="14">
        <v>2.8883100000000003E-4</v>
      </c>
      <c r="AB461" s="14">
        <v>7.3867339999999999E-5</v>
      </c>
      <c r="AC461" s="14">
        <v>-9.7681859999999994E-5</v>
      </c>
      <c r="AD461" s="13">
        <v>-3.8345859999999997E-6</v>
      </c>
      <c r="AE461" s="13">
        <v>1.7707109999999999E-6</v>
      </c>
      <c r="AF461" s="13">
        <v>1.4691579999999999E-4</v>
      </c>
      <c r="AG461" s="13">
        <v>3.1152110000000002E-4</v>
      </c>
      <c r="AH461" s="13">
        <v>8.1480830000000003E-5</v>
      </c>
      <c r="AI461" s="13">
        <v>-1.043406E-4</v>
      </c>
      <c r="AJ461" s="14">
        <v>-3.45E-6</v>
      </c>
      <c r="AK461" s="14">
        <v>2.0499999999999999E-6</v>
      </c>
      <c r="AL461" s="14">
        <v>1.64E-4</v>
      </c>
      <c r="AM461" s="14">
        <v>3.48E-4</v>
      </c>
      <c r="AN461" s="14">
        <v>9.2899999999999995E-5</v>
      </c>
      <c r="AO461" s="14">
        <v>-1.18E-4</v>
      </c>
    </row>
    <row r="462" spans="1:41" x14ac:dyDescent="0.2">
      <c r="A462" s="9">
        <v>300459</v>
      </c>
      <c r="B462" s="10">
        <v>12</v>
      </c>
      <c r="C462" s="10">
        <v>22</v>
      </c>
      <c r="D462" s="11">
        <v>0.97045056900591453</v>
      </c>
      <c r="E462" s="12">
        <v>113.4148677415283</v>
      </c>
      <c r="F462" s="13">
        <v>-4.4563539999999997E-5</v>
      </c>
      <c r="G462" s="13">
        <v>1.163319E-5</v>
      </c>
      <c r="H462" s="13">
        <v>-1.1579289999999999E-6</v>
      </c>
      <c r="I462" s="13">
        <v>-1.1309550000000001E-5</v>
      </c>
      <c r="J462" s="13">
        <v>-9.474434E-6</v>
      </c>
      <c r="K462" s="13">
        <v>-3.1684009999999998E-5</v>
      </c>
      <c r="L462" s="14">
        <v>1.1825869999999999E-5</v>
      </c>
      <c r="M462" s="14">
        <v>-5.4415459999999998E-5</v>
      </c>
      <c r="N462" s="14">
        <v>2.7678500000000001E-6</v>
      </c>
      <c r="O462" s="14">
        <v>1.6718760000000001E-5</v>
      </c>
      <c r="P462" s="14">
        <v>6.4148720000000003E-6</v>
      </c>
      <c r="Q462" s="14">
        <v>8.6889929999999998E-5</v>
      </c>
      <c r="R462" s="13">
        <v>7.5503880000000003E-6</v>
      </c>
      <c r="S462" s="13">
        <v>-1.6403620000000001E-5</v>
      </c>
      <c r="T462" s="13">
        <v>-3.4710869999999998E-5</v>
      </c>
      <c r="U462" s="13">
        <v>1.3246190000000001E-4</v>
      </c>
      <c r="V462" s="13">
        <v>5.9877090000000002E-5</v>
      </c>
      <c r="W462" s="13">
        <v>-8.6919780000000004E-7</v>
      </c>
      <c r="X462" s="14">
        <v>-6.7184550000000004E-6</v>
      </c>
      <c r="Y462" s="14">
        <v>1.0096960000000001E-5</v>
      </c>
      <c r="Z462" s="14">
        <v>1.342437E-4</v>
      </c>
      <c r="AA462" s="14">
        <v>2.746542E-4</v>
      </c>
      <c r="AB462" s="14">
        <v>1.036008E-4</v>
      </c>
      <c r="AC462" s="14">
        <v>-5.6829310000000002E-5</v>
      </c>
      <c r="AD462" s="13">
        <v>-6.9627070000000003E-6</v>
      </c>
      <c r="AE462" s="13">
        <v>1.105454E-5</v>
      </c>
      <c r="AF462" s="13">
        <v>1.4544110000000001E-4</v>
      </c>
      <c r="AG462" s="13">
        <v>2.965981E-4</v>
      </c>
      <c r="AH462" s="13">
        <v>1.1356489999999999E-4</v>
      </c>
      <c r="AI462" s="13">
        <v>-6.0918899999999997E-5</v>
      </c>
      <c r="AJ462" s="14">
        <v>-7.0600000000000002E-6</v>
      </c>
      <c r="AK462" s="14">
        <v>1.2500000000000001E-5</v>
      </c>
      <c r="AL462" s="14">
        <v>1.6200000000000001E-4</v>
      </c>
      <c r="AM462" s="14">
        <v>3.3199999999999999E-4</v>
      </c>
      <c r="AN462" s="14">
        <v>1.2899999999999999E-4</v>
      </c>
      <c r="AO462" s="14">
        <v>-6.9499999999999995E-5</v>
      </c>
    </row>
    <row r="463" spans="1:41" x14ac:dyDescent="0.2">
      <c r="A463" s="9">
        <v>300460</v>
      </c>
      <c r="B463" s="10">
        <v>12</v>
      </c>
      <c r="C463" s="10">
        <v>23</v>
      </c>
      <c r="D463" s="11">
        <v>0.97045056900591464</v>
      </c>
      <c r="E463" s="12">
        <v>119.9902656567061</v>
      </c>
      <c r="F463" s="13">
        <v>-4.4281630000000002E-5</v>
      </c>
      <c r="G463" s="13">
        <v>1.327547E-5</v>
      </c>
      <c r="H463" s="13">
        <v>-1.4473629999999999E-6</v>
      </c>
      <c r="I463" s="13">
        <v>-1.1918420000000001E-5</v>
      </c>
      <c r="J463" s="13">
        <v>-1.167957E-5</v>
      </c>
      <c r="K463" s="13">
        <v>6.9737550000000003E-6</v>
      </c>
      <c r="L463" s="14">
        <v>1.2522549999999999E-5</v>
      </c>
      <c r="M463" s="14">
        <v>-5.9908109999999997E-5</v>
      </c>
      <c r="N463" s="14">
        <v>2.6194170000000001E-6</v>
      </c>
      <c r="O463" s="14">
        <v>1.592179E-5</v>
      </c>
      <c r="P463" s="14">
        <v>7.9098190000000004E-6</v>
      </c>
      <c r="Q463" s="14">
        <v>4.091289E-6</v>
      </c>
      <c r="R463" s="13">
        <v>9.5359990000000004E-6</v>
      </c>
      <c r="S463" s="13">
        <v>-1.524346E-5</v>
      </c>
      <c r="T463" s="13">
        <v>-3.4659990000000003E-5</v>
      </c>
      <c r="U463" s="13">
        <v>1.2566119999999999E-4</v>
      </c>
      <c r="V463" s="13">
        <v>7.4370839999999999E-5</v>
      </c>
      <c r="W463" s="13">
        <v>7.4631850000000004E-7</v>
      </c>
      <c r="X463" s="14">
        <v>-8.4988420000000006E-6</v>
      </c>
      <c r="Y463" s="14">
        <v>1.3161499999999999E-5</v>
      </c>
      <c r="Z463" s="14">
        <v>1.325334E-4</v>
      </c>
      <c r="AA463" s="14">
        <v>2.5691439999999999E-4</v>
      </c>
      <c r="AB463" s="14">
        <v>1.2941680000000001E-4</v>
      </c>
      <c r="AC463" s="14">
        <v>2.6587489999999999E-6</v>
      </c>
      <c r="AD463" s="13">
        <v>-8.8607520000000003E-6</v>
      </c>
      <c r="AE463" s="13">
        <v>1.4343189999999999E-5</v>
      </c>
      <c r="AF463" s="13">
        <v>1.4375609999999999E-4</v>
      </c>
      <c r="AG463" s="13">
        <v>2.7773300000000001E-4</v>
      </c>
      <c r="AH463" s="13">
        <v>1.4153359999999999E-4</v>
      </c>
      <c r="AI463" s="13">
        <v>2.786249E-6</v>
      </c>
      <c r="AJ463" s="14">
        <v>-9.2900000000000008E-6</v>
      </c>
      <c r="AK463" s="14">
        <v>1.6200000000000001E-5</v>
      </c>
      <c r="AL463" s="14">
        <v>1.6100000000000001E-4</v>
      </c>
      <c r="AM463" s="14">
        <v>3.1100000000000002E-4</v>
      </c>
      <c r="AN463" s="14">
        <v>1.6100000000000001E-4</v>
      </c>
      <c r="AO463" s="14">
        <v>2.3499999999999999E-6</v>
      </c>
    </row>
    <row r="464" spans="1:41" x14ac:dyDescent="0.2">
      <c r="A464" s="9">
        <v>300461</v>
      </c>
      <c r="B464" s="10">
        <v>12</v>
      </c>
      <c r="C464" s="10">
        <v>24</v>
      </c>
      <c r="D464" s="11">
        <v>0.97045056900591464</v>
      </c>
      <c r="E464" s="12">
        <v>126.5656635718839</v>
      </c>
      <c r="F464" s="13">
        <v>-4.1275259999999998E-5</v>
      </c>
      <c r="G464" s="13">
        <v>1.0736929999999999E-5</v>
      </c>
      <c r="H464" s="13">
        <v>-1.7209459999999999E-6</v>
      </c>
      <c r="I464" s="13">
        <v>-9.9309630000000008E-6</v>
      </c>
      <c r="J464" s="13">
        <v>-1.2424279999999999E-5</v>
      </c>
      <c r="K464" s="13">
        <v>5.9846609999999998E-5</v>
      </c>
      <c r="L464" s="14">
        <v>9.3883949999999994E-6</v>
      </c>
      <c r="M464" s="14">
        <v>-5.7658390000000003E-5</v>
      </c>
      <c r="N464" s="14">
        <v>2.4388709999999999E-6</v>
      </c>
      <c r="O464" s="14">
        <v>1.5520340000000001E-5</v>
      </c>
      <c r="P464" s="14">
        <v>9.6106549999999996E-6</v>
      </c>
      <c r="Q464" s="14">
        <v>-7.1047450000000004E-5</v>
      </c>
      <c r="R464" s="13">
        <v>1.1453059999999999E-5</v>
      </c>
      <c r="S464" s="13">
        <v>-1.4036439999999999E-5</v>
      </c>
      <c r="T464" s="13">
        <v>-3.4661730000000003E-5</v>
      </c>
      <c r="U464" s="13">
        <v>1.168938E-4</v>
      </c>
      <c r="V464" s="13">
        <v>8.8195849999999997E-5</v>
      </c>
      <c r="W464" s="13">
        <v>2.4589950000000002E-6</v>
      </c>
      <c r="X464" s="14">
        <v>-6.5299500000000001E-6</v>
      </c>
      <c r="Y464" s="14">
        <v>1.045438E-5</v>
      </c>
      <c r="Z464" s="14">
        <v>1.30739E-4</v>
      </c>
      <c r="AA464" s="14">
        <v>2.345294E-4</v>
      </c>
      <c r="AB464" s="14">
        <v>1.530643E-4</v>
      </c>
      <c r="AC464" s="14">
        <v>6.7366449999999996E-5</v>
      </c>
      <c r="AD464" s="13">
        <v>-6.7459099999999999E-6</v>
      </c>
      <c r="AE464" s="13">
        <v>1.1452309999999999E-5</v>
      </c>
      <c r="AF464" s="13">
        <v>1.4195909999999999E-4</v>
      </c>
      <c r="AG464" s="13">
        <v>2.5380429999999999E-4</v>
      </c>
      <c r="AH464" s="13">
        <v>1.6716760000000001E-4</v>
      </c>
      <c r="AI464" s="13">
        <v>7.2086280000000007E-5</v>
      </c>
      <c r="AJ464" s="14">
        <v>-7.0199999999999997E-6</v>
      </c>
      <c r="AK464" s="14">
        <v>1.29E-5</v>
      </c>
      <c r="AL464" s="14">
        <v>1.5899999999999999E-4</v>
      </c>
      <c r="AM464" s="14">
        <v>2.8499999999999999E-4</v>
      </c>
      <c r="AN464" s="14">
        <v>1.9000000000000001E-4</v>
      </c>
      <c r="AO464" s="14">
        <v>8.0400000000000003E-5</v>
      </c>
    </row>
    <row r="465" spans="1:41" x14ac:dyDescent="0.2">
      <c r="A465" s="9">
        <v>300462</v>
      </c>
      <c r="B465" s="10">
        <v>12</v>
      </c>
      <c r="C465" s="10">
        <v>25</v>
      </c>
      <c r="D465" s="11">
        <v>0.97045056900591475</v>
      </c>
      <c r="E465" s="12">
        <v>133.14106148706171</v>
      </c>
      <c r="F465" s="13">
        <v>-3.4506209999999999E-5</v>
      </c>
      <c r="G465" s="13">
        <v>4.0804860000000002E-6</v>
      </c>
      <c r="H465" s="13">
        <v>-1.9637200000000001E-6</v>
      </c>
      <c r="I465" s="13">
        <v>-1.03194E-5</v>
      </c>
      <c r="J465" s="13">
        <v>-1.5308909999999999E-5</v>
      </c>
      <c r="K465" s="13">
        <v>1.094654E-4</v>
      </c>
      <c r="L465" s="14">
        <v>2.332252E-6</v>
      </c>
      <c r="M465" s="14">
        <v>-5.0138339999999997E-5</v>
      </c>
      <c r="N465" s="14">
        <v>2.2194490000000002E-6</v>
      </c>
      <c r="O465" s="14">
        <v>1.4107079999999999E-5</v>
      </c>
      <c r="P465" s="14">
        <v>1.054944E-5</v>
      </c>
      <c r="Q465" s="14">
        <v>-1.156199E-4</v>
      </c>
      <c r="R465" s="13">
        <v>1.326167E-5</v>
      </c>
      <c r="S465" s="13">
        <v>-1.273583E-5</v>
      </c>
      <c r="T465" s="13">
        <v>-3.4695569999999998E-5</v>
      </c>
      <c r="U465" s="13">
        <v>1.0554440000000001E-4</v>
      </c>
      <c r="V465" s="13">
        <v>1.006708E-4</v>
      </c>
      <c r="W465" s="13">
        <v>2.973399E-6</v>
      </c>
      <c r="X465" s="14">
        <v>-9.1114039999999996E-7</v>
      </c>
      <c r="Y465" s="14">
        <v>3.1546229999999998E-6</v>
      </c>
      <c r="Z465" s="14">
        <v>1.2895380000000001E-4</v>
      </c>
      <c r="AA465" s="14">
        <v>2.0945959999999999E-4</v>
      </c>
      <c r="AB465" s="14">
        <v>1.732274E-4</v>
      </c>
      <c r="AC465" s="14">
        <v>1.0783780000000001E-4</v>
      </c>
      <c r="AD465" s="13">
        <v>-7.3751570000000002E-7</v>
      </c>
      <c r="AE465" s="13">
        <v>3.6476E-6</v>
      </c>
      <c r="AF465" s="13">
        <v>1.401467E-4</v>
      </c>
      <c r="AG465" s="13">
        <v>2.268463E-4</v>
      </c>
      <c r="AH465" s="13">
        <v>1.889518E-4</v>
      </c>
      <c r="AI465" s="13">
        <v>1.1522769999999999E-4</v>
      </c>
      <c r="AJ465" s="14">
        <v>-3.96E-7</v>
      </c>
      <c r="AK465" s="14">
        <v>4.1400000000000002E-6</v>
      </c>
      <c r="AL465" s="14">
        <v>1.5699999999999999E-4</v>
      </c>
      <c r="AM465" s="14">
        <v>2.5399999999999999E-4</v>
      </c>
      <c r="AN465" s="14">
        <v>2.1499999999999999E-4</v>
      </c>
      <c r="AO465" s="14">
        <v>1.2899999999999999E-4</v>
      </c>
    </row>
    <row r="466" spans="1:41" x14ac:dyDescent="0.2">
      <c r="A466" s="9">
        <v>300463</v>
      </c>
      <c r="B466" s="10">
        <v>12</v>
      </c>
      <c r="C466" s="10">
        <v>26</v>
      </c>
      <c r="D466" s="11">
        <v>0.97045056900591464</v>
      </c>
      <c r="E466" s="12">
        <v>139.71645940223951</v>
      </c>
      <c r="F466" s="13">
        <v>-2.493959E-5</v>
      </c>
      <c r="G466" s="13">
        <v>-4.8335149999999997E-6</v>
      </c>
      <c r="H466" s="13">
        <v>-2.1866069999999999E-6</v>
      </c>
      <c r="I466" s="13">
        <v>-1.16107E-5</v>
      </c>
      <c r="J466" s="13">
        <v>-1.9734989999999999E-5</v>
      </c>
      <c r="K466" s="13">
        <v>1.2532630000000001E-4</v>
      </c>
      <c r="L466" s="14">
        <v>-6.377962E-6</v>
      </c>
      <c r="M466" s="14">
        <v>-4.1134850000000001E-5</v>
      </c>
      <c r="N466" s="14">
        <v>1.9695809999999999E-6</v>
      </c>
      <c r="O466" s="14">
        <v>1.3317230000000001E-5</v>
      </c>
      <c r="P466" s="14">
        <v>1.182547E-5</v>
      </c>
      <c r="Q466" s="14">
        <v>-1.109903E-4</v>
      </c>
      <c r="R466" s="13">
        <v>1.49226E-5</v>
      </c>
      <c r="S466" s="13">
        <v>-1.117177E-5</v>
      </c>
      <c r="T466" s="13">
        <v>-3.473376E-5</v>
      </c>
      <c r="U466" s="13">
        <v>9.3600209999999999E-5</v>
      </c>
      <c r="V466" s="13">
        <v>1.121285E-4</v>
      </c>
      <c r="W466" s="13">
        <v>1.642662E-6</v>
      </c>
      <c r="X466" s="14">
        <v>5.8131000000000003E-6</v>
      </c>
      <c r="Y466" s="14">
        <v>-4.9931009999999999E-6</v>
      </c>
      <c r="Z466" s="14">
        <v>1.271667E-4</v>
      </c>
      <c r="AA466" s="14">
        <v>1.837067E-4</v>
      </c>
      <c r="AB466" s="14">
        <v>1.9029609999999999E-4</v>
      </c>
      <c r="AC466" s="14">
        <v>9.0284109999999999E-5</v>
      </c>
      <c r="AD466" s="13">
        <v>6.445035E-6</v>
      </c>
      <c r="AE466" s="13">
        <v>-5.0530410000000002E-6</v>
      </c>
      <c r="AF466" s="13">
        <v>1.3830599999999999E-4</v>
      </c>
      <c r="AG466" s="13">
        <v>1.990498E-4</v>
      </c>
      <c r="AH466" s="13">
        <v>2.0736530000000001E-4</v>
      </c>
      <c r="AI466" s="13">
        <v>9.637852E-5</v>
      </c>
      <c r="AJ466" s="14">
        <v>7.52E-6</v>
      </c>
      <c r="AK466" s="14">
        <v>-5.6500000000000001E-6</v>
      </c>
      <c r="AL466" s="14">
        <v>1.55E-4</v>
      </c>
      <c r="AM466" s="14">
        <v>2.23E-4</v>
      </c>
      <c r="AN466" s="14">
        <v>2.3499999999999999E-4</v>
      </c>
      <c r="AO466" s="14">
        <v>1.07E-4</v>
      </c>
    </row>
    <row r="467" spans="1:41" x14ac:dyDescent="0.2">
      <c r="A467" s="9">
        <v>300464</v>
      </c>
      <c r="B467" s="10">
        <v>12</v>
      </c>
      <c r="C467" s="10">
        <v>27</v>
      </c>
      <c r="D467" s="11">
        <v>0.97045056900591464</v>
      </c>
      <c r="E467" s="12">
        <v>146.2988561016075</v>
      </c>
      <c r="F467" s="13">
        <v>-1.7269210000000001E-5</v>
      </c>
      <c r="G467" s="13">
        <v>-1.289491E-5</v>
      </c>
      <c r="H467" s="13">
        <v>-2.43885E-6</v>
      </c>
      <c r="I467" s="13">
        <v>-1.0224779999999999E-5</v>
      </c>
      <c r="J467" s="13">
        <v>-2.129488E-5</v>
      </c>
      <c r="K467" s="13">
        <v>7.1927190000000004E-5</v>
      </c>
      <c r="L467" s="14">
        <v>-1.1849430000000001E-5</v>
      </c>
      <c r="M467" s="14">
        <v>-3.365109E-5</v>
      </c>
      <c r="N467" s="14">
        <v>1.5972430000000001E-6</v>
      </c>
      <c r="O467" s="14">
        <v>1.2351269999999999E-5</v>
      </c>
      <c r="P467" s="14">
        <v>8.7814709999999995E-6</v>
      </c>
      <c r="Q467" s="14">
        <v>-4.99309E-5</v>
      </c>
      <c r="R467" s="13">
        <v>1.537731E-5</v>
      </c>
      <c r="S467" s="13">
        <v>-9.0311700000000005E-6</v>
      </c>
      <c r="T467" s="13">
        <v>-3.4625939999999999E-5</v>
      </c>
      <c r="U467" s="13">
        <v>7.8123409999999999E-5</v>
      </c>
      <c r="V467" s="13">
        <v>1.2348780000000001E-4</v>
      </c>
      <c r="W467" s="13">
        <v>-1.5689049999999998E-5</v>
      </c>
      <c r="X467" s="14">
        <v>9.7652889999999994E-6</v>
      </c>
      <c r="Y467" s="14">
        <v>-6.8264889999999997E-6</v>
      </c>
      <c r="Z467" s="14">
        <v>1.251957E-4</v>
      </c>
      <c r="AA467" s="14">
        <v>1.5743309999999999E-4</v>
      </c>
      <c r="AB467" s="14">
        <v>2.0170529999999999E-4</v>
      </c>
      <c r="AC467" s="14">
        <v>-4.2814890000000003E-6</v>
      </c>
      <c r="AD467" s="13">
        <v>1.0691959999999999E-5</v>
      </c>
      <c r="AE467" s="13">
        <v>-7.0068319999999996E-6</v>
      </c>
      <c r="AF467" s="13">
        <v>1.3623030000000001E-4</v>
      </c>
      <c r="AG467" s="13">
        <v>1.7085430000000001E-4</v>
      </c>
      <c r="AH467" s="13">
        <v>2.1960409999999999E-4</v>
      </c>
      <c r="AI467" s="13">
        <v>-4.1824059999999997E-6</v>
      </c>
      <c r="AJ467" s="14">
        <v>1.2099999999999999E-5</v>
      </c>
      <c r="AK467" s="14">
        <v>-7.8599999999999993E-6</v>
      </c>
      <c r="AL467" s="14">
        <v>1.5300000000000001E-4</v>
      </c>
      <c r="AM467" s="14">
        <v>1.92E-4</v>
      </c>
      <c r="AN467" s="14">
        <v>2.4800000000000001E-4</v>
      </c>
      <c r="AO467" s="14">
        <v>-6.0700000000000003E-6</v>
      </c>
    </row>
    <row r="468" spans="1:41" x14ac:dyDescent="0.2">
      <c r="A468" s="9">
        <v>300465</v>
      </c>
      <c r="B468" s="10">
        <v>12</v>
      </c>
      <c r="C468" s="10">
        <v>28</v>
      </c>
      <c r="D468" s="11">
        <v>0.97045056900591464</v>
      </c>
      <c r="E468" s="12">
        <v>153.68167521180479</v>
      </c>
      <c r="F468" s="13">
        <v>-1.9983789999999999E-5</v>
      </c>
      <c r="G468" s="13">
        <v>-1.5243040000000001E-5</v>
      </c>
      <c r="H468" s="13">
        <v>-2.6278730000000002E-6</v>
      </c>
      <c r="I468" s="13">
        <v>2.4514559999999998E-6</v>
      </c>
      <c r="J468" s="13">
        <v>-1.653142E-6</v>
      </c>
      <c r="K468" s="13">
        <v>-7.4517970000000005E-5</v>
      </c>
      <c r="L468" s="14">
        <v>-1.3747029999999999E-5</v>
      </c>
      <c r="M468" s="14">
        <v>-3.207606E-5</v>
      </c>
      <c r="N468" s="14">
        <v>1.4472929999999999E-6</v>
      </c>
      <c r="O468" s="14">
        <v>4.7588080000000003E-6</v>
      </c>
      <c r="P468" s="14">
        <v>-2.0644250000000001E-6</v>
      </c>
      <c r="Q468" s="14">
        <v>3.5007389999999999E-5</v>
      </c>
      <c r="R468" s="13">
        <v>1.5895759999999998E-5</v>
      </c>
      <c r="S468" s="13">
        <v>-7.9017639999999993E-6</v>
      </c>
      <c r="T468" s="13">
        <v>-3.4541820000000003E-5</v>
      </c>
      <c r="U468" s="13">
        <v>6.3462739999999994E-5</v>
      </c>
      <c r="V468" s="13">
        <v>1.241588E-4</v>
      </c>
      <c r="W468" s="13">
        <v>1.7422709999999999E-5</v>
      </c>
      <c r="X468" s="14">
        <v>9.4569010000000003E-6</v>
      </c>
      <c r="Y468" s="14">
        <v>-6.0474220000000001E-6</v>
      </c>
      <c r="Z468" s="14">
        <v>1.237012E-4</v>
      </c>
      <c r="AA468" s="14">
        <v>1.15615E-4</v>
      </c>
      <c r="AB468" s="14">
        <v>2.2335279999999999E-4</v>
      </c>
      <c r="AC468" s="14">
        <v>-3.1531139999999999E-6</v>
      </c>
      <c r="AD468" s="13">
        <v>1.042756E-5</v>
      </c>
      <c r="AE468" s="13">
        <v>-6.2091870000000001E-6</v>
      </c>
      <c r="AF468" s="13">
        <v>1.3467000000000001E-4</v>
      </c>
      <c r="AG468" s="13">
        <v>1.2558799999999999E-4</v>
      </c>
      <c r="AH468" s="13">
        <v>2.4335970000000001E-4</v>
      </c>
      <c r="AI468" s="13">
        <v>-1.8375139999999999E-6</v>
      </c>
      <c r="AJ468" s="14">
        <v>1.17E-5</v>
      </c>
      <c r="AK468" s="14">
        <v>-6.9700000000000002E-6</v>
      </c>
      <c r="AL468" s="14">
        <v>1.5100000000000001E-4</v>
      </c>
      <c r="AM468" s="14">
        <v>1.4100000000000001E-4</v>
      </c>
      <c r="AN468" s="14">
        <v>2.7500000000000002E-4</v>
      </c>
      <c r="AO468" s="14">
        <v>-2.08E-6</v>
      </c>
    </row>
    <row r="469" spans="1:41" x14ac:dyDescent="0.2">
      <c r="A469" s="9">
        <v>300466</v>
      </c>
      <c r="B469" s="10">
        <v>12</v>
      </c>
      <c r="C469" s="10">
        <v>29</v>
      </c>
      <c r="D469" s="11">
        <v>0.97045056900591464</v>
      </c>
      <c r="E469" s="12">
        <v>160.26407191117269</v>
      </c>
      <c r="F469" s="13">
        <v>-3.2467749999999998E-5</v>
      </c>
      <c r="G469" s="13">
        <v>-1.1027570000000001E-5</v>
      </c>
      <c r="H469" s="13">
        <v>-2.828843E-6</v>
      </c>
      <c r="I469" s="13">
        <v>-6.2073230000000003E-6</v>
      </c>
      <c r="J469" s="13">
        <v>-2.2822460000000001E-5</v>
      </c>
      <c r="K469" s="13">
        <v>-1.5473670000000001E-4</v>
      </c>
      <c r="L469" s="14">
        <v>-9.1209450000000008E-6</v>
      </c>
      <c r="M469" s="14">
        <v>-3.4061170000000003E-5</v>
      </c>
      <c r="N469" s="14">
        <v>1.051237E-6</v>
      </c>
      <c r="O469" s="14">
        <v>4.4669780000000004E-6</v>
      </c>
      <c r="P469" s="14">
        <v>7.5041299999999998E-7</v>
      </c>
      <c r="Q469" s="14">
        <v>5.1159699999999997E-5</v>
      </c>
      <c r="R469" s="13">
        <v>1.7517589999999999E-5</v>
      </c>
      <c r="S469" s="13">
        <v>-6.2409550000000003E-6</v>
      </c>
      <c r="T469" s="13">
        <v>-3.4741469999999997E-5</v>
      </c>
      <c r="U469" s="13">
        <v>4.6816720000000003E-5</v>
      </c>
      <c r="V469" s="13">
        <v>1.377323E-4</v>
      </c>
      <c r="W469" s="13">
        <v>-4.5912549999999999E-7</v>
      </c>
      <c r="X469" s="14">
        <v>4.0794280000000002E-6</v>
      </c>
      <c r="Y469" s="14">
        <v>-5.052474E-6</v>
      </c>
      <c r="Z469" s="14">
        <v>1.2309340000000001E-4</v>
      </c>
      <c r="AA469" s="14">
        <v>8.9265510000000002E-5</v>
      </c>
      <c r="AB469" s="14">
        <v>2.3234220000000001E-4</v>
      </c>
      <c r="AC469" s="14">
        <v>-8.5137120000000003E-5</v>
      </c>
      <c r="AD469" s="13">
        <v>4.7817280000000002E-6</v>
      </c>
      <c r="AE469" s="13">
        <v>-5.2305199999999999E-6</v>
      </c>
      <c r="AF469" s="13">
        <v>1.3403380000000001E-4</v>
      </c>
      <c r="AG469" s="13">
        <v>9.7133690000000001E-5</v>
      </c>
      <c r="AH469" s="13">
        <v>2.530799E-4</v>
      </c>
      <c r="AI469" s="13">
        <v>-9.0340530000000002E-5</v>
      </c>
      <c r="AJ469" s="14">
        <v>5.3600000000000004E-6</v>
      </c>
      <c r="AK469" s="14">
        <v>-5.9599999999999997E-6</v>
      </c>
      <c r="AL469" s="14">
        <v>1.5100000000000001E-4</v>
      </c>
      <c r="AM469" s="14">
        <v>1.0900000000000001E-4</v>
      </c>
      <c r="AN469" s="14">
        <v>2.8600000000000001E-4</v>
      </c>
      <c r="AO469" s="14">
        <v>-1.01E-4</v>
      </c>
    </row>
    <row r="470" spans="1:41" x14ac:dyDescent="0.2">
      <c r="A470" s="9">
        <v>300467</v>
      </c>
      <c r="B470" s="10">
        <v>12</v>
      </c>
      <c r="C470" s="10">
        <v>30</v>
      </c>
      <c r="D470" s="11">
        <v>0.97045056900591464</v>
      </c>
      <c r="E470" s="12">
        <v>166.83946982635049</v>
      </c>
      <c r="F470" s="13">
        <v>-4.887236E-5</v>
      </c>
      <c r="G470" s="13">
        <v>-5.5634769999999998E-6</v>
      </c>
      <c r="H470" s="13">
        <v>-2.9175399999999999E-6</v>
      </c>
      <c r="I470" s="13">
        <v>-3.7676990000000001E-6</v>
      </c>
      <c r="J470" s="13">
        <v>-2.4009E-5</v>
      </c>
      <c r="K470" s="13">
        <v>-1.530731E-4</v>
      </c>
      <c r="L470" s="14">
        <v>-4.435273E-6</v>
      </c>
      <c r="M470" s="14">
        <v>-3.596182E-5</v>
      </c>
      <c r="N470" s="14">
        <v>7.1138749999999995E-7</v>
      </c>
      <c r="O470" s="14">
        <v>3.6979880000000001E-6</v>
      </c>
      <c r="P470" s="14">
        <v>-1.3421419999999999E-6</v>
      </c>
      <c r="Q470" s="14">
        <v>3.6522049999999997E-5</v>
      </c>
      <c r="R470" s="13">
        <v>1.7902080000000001E-5</v>
      </c>
      <c r="S470" s="13">
        <v>-4.0024430000000001E-6</v>
      </c>
      <c r="T470" s="13">
        <v>-3.4714020000000001E-5</v>
      </c>
      <c r="U470" s="13">
        <v>3.0953739999999997E-5</v>
      </c>
      <c r="V470" s="13">
        <v>1.425101E-4</v>
      </c>
      <c r="W470" s="13">
        <v>-1.571029E-6</v>
      </c>
      <c r="X470" s="14">
        <v>-6.3508439999999998E-6</v>
      </c>
      <c r="Y470" s="14">
        <v>-2.7550770000000001E-6</v>
      </c>
      <c r="Z470" s="14">
        <v>1.2239170000000001E-4</v>
      </c>
      <c r="AA470" s="14">
        <v>6.385338E-5</v>
      </c>
      <c r="AB470" s="14">
        <v>2.4683529999999998E-4</v>
      </c>
      <c r="AC470" s="14">
        <v>-9.9566519999999998E-5</v>
      </c>
      <c r="AD470" s="13">
        <v>-6.3298260000000002E-6</v>
      </c>
      <c r="AE470" s="13">
        <v>-2.8334400000000001E-6</v>
      </c>
      <c r="AF470" s="13">
        <v>1.3327179999999999E-4</v>
      </c>
      <c r="AG470" s="13">
        <v>6.9683439999999994E-5</v>
      </c>
      <c r="AH470" s="13">
        <v>2.6905169999999999E-4</v>
      </c>
      <c r="AI470" s="13">
        <v>-1.0639120000000001E-4</v>
      </c>
      <c r="AJ470" s="14">
        <v>-7.1099999999999997E-6</v>
      </c>
      <c r="AK470" s="14">
        <v>-3.3699999999999999E-6</v>
      </c>
      <c r="AL470" s="14">
        <v>1.4999999999999999E-4</v>
      </c>
      <c r="AM470" s="14">
        <v>7.8300000000000006E-5</v>
      </c>
      <c r="AN470" s="14">
        <v>3.0400000000000002E-4</v>
      </c>
      <c r="AO470" s="14">
        <v>-1.2E-4</v>
      </c>
    </row>
    <row r="471" spans="1:41" x14ac:dyDescent="0.2">
      <c r="A471" s="9">
        <v>300468</v>
      </c>
      <c r="B471" s="10">
        <v>12</v>
      </c>
      <c r="C471" s="10">
        <v>31</v>
      </c>
      <c r="D471" s="11">
        <v>0.97045056900591464</v>
      </c>
      <c r="E471" s="12">
        <v>173.4148677415283</v>
      </c>
      <c r="F471" s="13">
        <v>-6.2110549999999998E-5</v>
      </c>
      <c r="G471" s="13">
        <v>-1.695097E-6</v>
      </c>
      <c r="H471" s="13">
        <v>-2.975993E-6</v>
      </c>
      <c r="I471" s="13">
        <v>-1.1531180000000001E-6</v>
      </c>
      <c r="J471" s="13">
        <v>-2.2582580000000002E-5</v>
      </c>
      <c r="K471" s="13">
        <v>-9.1090890000000005E-5</v>
      </c>
      <c r="L471" s="14">
        <v>-1.502423E-6</v>
      </c>
      <c r="M471" s="14">
        <v>-3.6868449999999998E-5</v>
      </c>
      <c r="N471" s="14">
        <v>3.8112929999999997E-7</v>
      </c>
      <c r="O471" s="14">
        <v>3.6106120000000001E-6</v>
      </c>
      <c r="P471" s="14">
        <v>-3.7415640000000002E-6</v>
      </c>
      <c r="Q471" s="14">
        <v>1.6005809999999999E-5</v>
      </c>
      <c r="R471" s="13">
        <v>1.7997580000000001E-5</v>
      </c>
      <c r="S471" s="13">
        <v>-1.71409E-6</v>
      </c>
      <c r="T471" s="13">
        <v>-3.4682689999999998E-5</v>
      </c>
      <c r="U471" s="13">
        <v>1.4646499999999999E-5</v>
      </c>
      <c r="V471" s="13">
        <v>1.4478979999999999E-4</v>
      </c>
      <c r="W471" s="13">
        <v>-1.0015460000000001E-6</v>
      </c>
      <c r="X471" s="14">
        <v>-1.540027E-5</v>
      </c>
      <c r="Y471" s="14">
        <v>-1.19105E-6</v>
      </c>
      <c r="Z471" s="14">
        <v>1.2173200000000001E-4</v>
      </c>
      <c r="AA471" s="14">
        <v>3.4949210000000001E-5</v>
      </c>
      <c r="AB471" s="14">
        <v>2.5493949999999999E-4</v>
      </c>
      <c r="AC471" s="14">
        <v>-5.7840409999999997E-5</v>
      </c>
      <c r="AD471" s="13">
        <v>-1.6013119999999999E-5</v>
      </c>
      <c r="AE471" s="13">
        <v>-1.1978589999999999E-6</v>
      </c>
      <c r="AF471" s="13">
        <v>1.3253989999999999E-4</v>
      </c>
      <c r="AG471" s="13">
        <v>3.8302239999999997E-5</v>
      </c>
      <c r="AH471" s="13">
        <v>2.7814590000000002E-4</v>
      </c>
      <c r="AI471" s="13">
        <v>-6.2167469999999995E-5</v>
      </c>
      <c r="AJ471" s="14">
        <v>-1.8E-5</v>
      </c>
      <c r="AK471" s="14">
        <v>-1.61E-6</v>
      </c>
      <c r="AL471" s="14">
        <v>1.4899999999999999E-4</v>
      </c>
      <c r="AM471" s="14">
        <v>4.3099999999999997E-5</v>
      </c>
      <c r="AN471" s="14">
        <v>3.1500000000000001E-4</v>
      </c>
      <c r="AO471" s="14">
        <v>-7.0099999999999996E-5</v>
      </c>
    </row>
    <row r="472" spans="1:41" x14ac:dyDescent="0.2">
      <c r="A472" s="9">
        <v>300469</v>
      </c>
      <c r="B472" s="10">
        <v>12</v>
      </c>
      <c r="C472" s="10">
        <v>32</v>
      </c>
      <c r="D472" s="11">
        <v>0.97045056900591464</v>
      </c>
      <c r="E472" s="12">
        <v>179.9902656567061</v>
      </c>
      <c r="F472" s="13">
        <v>-6.7172359999999998E-5</v>
      </c>
      <c r="G472" s="13">
        <v>6.9341790000000003E-7</v>
      </c>
      <c r="H472" s="13">
        <v>-2.9921640000000002E-6</v>
      </c>
      <c r="I472" s="13">
        <v>1.1158270000000001E-6</v>
      </c>
      <c r="J472" s="13">
        <v>-2.3447109999999999E-5</v>
      </c>
      <c r="K472" s="13">
        <v>-5.6282440000000002E-8</v>
      </c>
      <c r="L472" s="14">
        <v>-5.9495680000000003E-8</v>
      </c>
      <c r="M472" s="14">
        <v>-3.7017380000000001E-5</v>
      </c>
      <c r="N472" s="14">
        <v>5.6255080000000002E-8</v>
      </c>
      <c r="O472" s="14">
        <v>4.1542479999999996E-6</v>
      </c>
      <c r="P472" s="14">
        <v>-5.12443E-6</v>
      </c>
      <c r="Q472" s="14">
        <v>8.0850930000000008E-6</v>
      </c>
      <c r="R472" s="13">
        <v>1.796938E-5</v>
      </c>
      <c r="S472" s="13">
        <v>5.8683260000000003E-7</v>
      </c>
      <c r="T472" s="13">
        <v>-3.4660250000000001E-5</v>
      </c>
      <c r="U472" s="13">
        <v>-1.3197409999999999E-6</v>
      </c>
      <c r="V472" s="13">
        <v>1.4605959999999999E-4</v>
      </c>
      <c r="W472" s="13">
        <v>6.0742429999999995E-7</v>
      </c>
      <c r="X472" s="14">
        <v>-1.886573E-5</v>
      </c>
      <c r="Y472" s="14">
        <v>-1.205378E-6</v>
      </c>
      <c r="Z472" s="14">
        <v>1.21134E-4</v>
      </c>
      <c r="AA472" s="14">
        <v>5.0323400000000003E-6</v>
      </c>
      <c r="AB472" s="14">
        <v>2.5755359999999998E-4</v>
      </c>
      <c r="AC472" s="14">
        <v>3.2072980000000001E-6</v>
      </c>
      <c r="AD472" s="13">
        <v>-1.9740609999999999E-5</v>
      </c>
      <c r="AE472" s="13">
        <v>-1.241505E-6</v>
      </c>
      <c r="AF472" s="13">
        <v>1.3186329999999999E-4</v>
      </c>
      <c r="AG472" s="13">
        <v>5.7526190000000001E-6</v>
      </c>
      <c r="AH472" s="13">
        <v>2.811469E-4</v>
      </c>
      <c r="AI472" s="13">
        <v>3.1981649999999998E-6</v>
      </c>
      <c r="AJ472" s="14">
        <v>-2.2200000000000001E-5</v>
      </c>
      <c r="AK472" s="14">
        <v>-1.73E-6</v>
      </c>
      <c r="AL472" s="14">
        <v>1.4899999999999999E-4</v>
      </c>
      <c r="AM472" s="14">
        <v>6.4699999999999999E-6</v>
      </c>
      <c r="AN472" s="14">
        <v>3.1799999999999998E-4</v>
      </c>
      <c r="AO472" s="14">
        <v>3.76E-6</v>
      </c>
    </row>
    <row r="473" spans="1:41" x14ac:dyDescent="0.2">
      <c r="A473" s="9">
        <v>300470</v>
      </c>
      <c r="B473" s="10">
        <v>12</v>
      </c>
      <c r="C473" s="10">
        <v>33</v>
      </c>
      <c r="D473" s="11">
        <v>0.97045056900591464</v>
      </c>
      <c r="E473" s="12">
        <v>-173.4343364281161</v>
      </c>
      <c r="F473" s="13">
        <v>-6.2277129999999996E-5</v>
      </c>
      <c r="G473" s="13">
        <v>2.7370429999999999E-6</v>
      </c>
      <c r="H473" s="13">
        <v>-2.9725969999999998E-6</v>
      </c>
      <c r="I473" s="13">
        <v>3.384617E-6</v>
      </c>
      <c r="J473" s="13">
        <v>-2.3208090000000002E-5</v>
      </c>
      <c r="K473" s="13">
        <v>9.1452200000000005E-5</v>
      </c>
      <c r="L473" s="14">
        <v>1.3885069999999999E-6</v>
      </c>
      <c r="M473" s="14">
        <v>-3.6656519999999998E-5</v>
      </c>
      <c r="N473" s="14">
        <v>-2.7094740000000002E-7</v>
      </c>
      <c r="O473" s="14">
        <v>4.7365219999999996E-6</v>
      </c>
      <c r="P473" s="14">
        <v>-3.7049249999999999E-6</v>
      </c>
      <c r="Q473" s="14">
        <v>1.6304960000000001E-5</v>
      </c>
      <c r="R473" s="13">
        <v>1.7866599999999999E-5</v>
      </c>
      <c r="S473" s="13">
        <v>2.848072E-6</v>
      </c>
      <c r="T473" s="13">
        <v>-3.4690090000000001E-5</v>
      </c>
      <c r="U473" s="13">
        <v>-1.7675049999999999E-5</v>
      </c>
      <c r="V473" s="13">
        <v>1.45291E-4</v>
      </c>
      <c r="W473" s="13">
        <v>2.3272060000000001E-6</v>
      </c>
      <c r="X473" s="14">
        <v>-1.531168E-5</v>
      </c>
      <c r="Y473" s="14">
        <v>-8.5592779999999998E-7</v>
      </c>
      <c r="Z473" s="14">
        <v>1.207078E-4</v>
      </c>
      <c r="AA473" s="14">
        <v>-2.642352E-5</v>
      </c>
      <c r="AB473" s="14">
        <v>2.5600999999999998E-4</v>
      </c>
      <c r="AC473" s="14">
        <v>6.8986570000000006E-5</v>
      </c>
      <c r="AD473" s="13">
        <v>-1.595017E-5</v>
      </c>
      <c r="AE473" s="13">
        <v>-8.8530210000000001E-7</v>
      </c>
      <c r="AF473" s="13">
        <v>1.313621E-4</v>
      </c>
      <c r="AG473" s="13">
        <v>-2.8451900000000001E-5</v>
      </c>
      <c r="AH473" s="13">
        <v>2.7945200000000002E-4</v>
      </c>
      <c r="AI473" s="13">
        <v>7.3700990000000004E-5</v>
      </c>
      <c r="AJ473" s="14">
        <v>-1.7799999999999999E-5</v>
      </c>
      <c r="AK473" s="14">
        <v>-1.3799999999999999E-6</v>
      </c>
      <c r="AL473" s="14">
        <v>1.4799999999999999E-4</v>
      </c>
      <c r="AM473" s="14">
        <v>-3.1999999999999999E-5</v>
      </c>
      <c r="AN473" s="14">
        <v>3.1599999999999998E-4</v>
      </c>
      <c r="AO473" s="14">
        <v>8.3200000000000003E-5</v>
      </c>
    </row>
    <row r="474" spans="1:41" x14ac:dyDescent="0.2">
      <c r="A474" s="9">
        <v>300471</v>
      </c>
      <c r="B474" s="10">
        <v>12</v>
      </c>
      <c r="C474" s="10">
        <v>34</v>
      </c>
      <c r="D474" s="11">
        <v>0.97045056900591464</v>
      </c>
      <c r="E474" s="12">
        <v>-166.85893851293829</v>
      </c>
      <c r="F474" s="13">
        <v>-4.9007110000000001E-5</v>
      </c>
      <c r="G474" s="13">
        <v>6.0398470000000004E-6</v>
      </c>
      <c r="H474" s="13">
        <v>-2.903959E-6</v>
      </c>
      <c r="I474" s="13">
        <v>5.8526389999999997E-6</v>
      </c>
      <c r="J474" s="13">
        <v>-2.3444009999999998E-5</v>
      </c>
      <c r="K474" s="13">
        <v>1.548625E-4</v>
      </c>
      <c r="L474" s="14">
        <v>4.291612E-6</v>
      </c>
      <c r="M474" s="14">
        <v>-3.5637440000000001E-5</v>
      </c>
      <c r="N474" s="14">
        <v>-5.9090700000000001E-7</v>
      </c>
      <c r="O474" s="14">
        <v>5.9719789999999998E-6</v>
      </c>
      <c r="P474" s="14">
        <v>-5.6226010000000004E-6</v>
      </c>
      <c r="Q474" s="14">
        <v>3.698985E-5</v>
      </c>
      <c r="R474" s="13">
        <v>1.7629360000000002E-5</v>
      </c>
      <c r="S474" s="13">
        <v>5.06079E-6</v>
      </c>
      <c r="T474" s="13">
        <v>-3.4750650000000002E-5</v>
      </c>
      <c r="U474" s="13">
        <v>-3.4152300000000002E-5</v>
      </c>
      <c r="V474" s="13">
        <v>1.4161269999999999E-4</v>
      </c>
      <c r="W474" s="13">
        <v>2.8439809999999999E-6</v>
      </c>
      <c r="X474" s="14">
        <v>-5.8389780000000002E-6</v>
      </c>
      <c r="Y474" s="14">
        <v>3.988297E-7</v>
      </c>
      <c r="Z474" s="14">
        <v>1.205358E-4</v>
      </c>
      <c r="AA474" s="14">
        <v>-5.6894919999999998E-5</v>
      </c>
      <c r="AB474" s="14">
        <v>2.4996529999999999E-4</v>
      </c>
      <c r="AC474" s="14">
        <v>1.1091560000000001E-4</v>
      </c>
      <c r="AD474" s="13">
        <v>-5.8370829999999997E-6</v>
      </c>
      <c r="AE474" s="13">
        <v>4.369778E-7</v>
      </c>
      <c r="AF474" s="13">
        <v>1.3112519999999999E-4</v>
      </c>
      <c r="AG474" s="13">
        <v>-6.1556279999999997E-5</v>
      </c>
      <c r="AH474" s="13">
        <v>2.7272119999999998E-4</v>
      </c>
      <c r="AI474" s="13">
        <v>1.183039E-4</v>
      </c>
      <c r="AJ474" s="14">
        <v>-6.4400000000000002E-6</v>
      </c>
      <c r="AK474" s="14">
        <v>7.2499999999999994E-8</v>
      </c>
      <c r="AL474" s="14">
        <v>1.4799999999999999E-4</v>
      </c>
      <c r="AM474" s="14">
        <v>-6.9200000000000002E-5</v>
      </c>
      <c r="AN474" s="14">
        <v>3.0899999999999998E-4</v>
      </c>
      <c r="AO474" s="14">
        <v>1.3300000000000001E-4</v>
      </c>
    </row>
    <row r="475" spans="1:41" x14ac:dyDescent="0.2">
      <c r="A475" s="9">
        <v>300472</v>
      </c>
      <c r="B475" s="10">
        <v>12</v>
      </c>
      <c r="C475" s="10">
        <v>35</v>
      </c>
      <c r="D475" s="11">
        <v>0.97045056900591475</v>
      </c>
      <c r="E475" s="12">
        <v>-160.28354059776049</v>
      </c>
      <c r="F475" s="13">
        <v>-3.2231319999999999E-5</v>
      </c>
      <c r="G475" s="13">
        <v>1.0587850000000001E-5</v>
      </c>
      <c r="H475" s="13">
        <v>-2.7990100000000001E-6</v>
      </c>
      <c r="I475" s="13">
        <v>8.7454019999999998E-6</v>
      </c>
      <c r="J475" s="13">
        <v>-2.506983E-5</v>
      </c>
      <c r="K475" s="13">
        <v>1.587836E-4</v>
      </c>
      <c r="L475" s="14">
        <v>9.0433989999999994E-6</v>
      </c>
      <c r="M475" s="14">
        <v>-3.3843110000000002E-5</v>
      </c>
      <c r="N475" s="14">
        <v>-9.0886639999999998E-7</v>
      </c>
      <c r="O475" s="14">
        <v>7.9823880000000005E-6</v>
      </c>
      <c r="P475" s="14">
        <v>-8.5306269999999998E-6</v>
      </c>
      <c r="Q475" s="14">
        <v>5.3040590000000001E-5</v>
      </c>
      <c r="R475" s="13">
        <v>1.7091410000000001E-5</v>
      </c>
      <c r="S475" s="13">
        <v>7.282248E-6</v>
      </c>
      <c r="T475" s="13">
        <v>-3.4811709999999998E-5</v>
      </c>
      <c r="U475" s="13">
        <v>-5.0047769999999997E-5</v>
      </c>
      <c r="V475" s="13">
        <v>1.3691500000000001E-4</v>
      </c>
      <c r="W475" s="13">
        <v>1.5578970000000001E-6</v>
      </c>
      <c r="X475" s="14">
        <v>5.1172919999999999E-6</v>
      </c>
      <c r="Y475" s="14">
        <v>2.2446489999999999E-6</v>
      </c>
      <c r="Z475" s="14">
        <v>1.2047469999999999E-4</v>
      </c>
      <c r="AA475" s="14">
        <v>-8.4789639999999995E-5</v>
      </c>
      <c r="AB475" s="14">
        <v>2.40311E-4</v>
      </c>
      <c r="AC475" s="14">
        <v>9.5481970000000003E-5</v>
      </c>
      <c r="AD475" s="13">
        <v>5.8262170000000001E-6</v>
      </c>
      <c r="AE475" s="13">
        <v>2.3832240000000001E-6</v>
      </c>
      <c r="AF475" s="13">
        <v>1.309944E-4</v>
      </c>
      <c r="AG475" s="13">
        <v>-9.1725700000000002E-5</v>
      </c>
      <c r="AH475" s="13">
        <v>2.619276E-4</v>
      </c>
      <c r="AI475" s="13">
        <v>1.013979E-4</v>
      </c>
      <c r="AJ475" s="14">
        <v>6.6499999999999999E-6</v>
      </c>
      <c r="AK475" s="14">
        <v>2.2299999999999998E-6</v>
      </c>
      <c r="AL475" s="14">
        <v>1.47E-4</v>
      </c>
      <c r="AM475" s="14">
        <v>-1.03E-4</v>
      </c>
      <c r="AN475" s="14">
        <v>2.9599999999999998E-4</v>
      </c>
      <c r="AO475" s="14">
        <v>1.13E-4</v>
      </c>
    </row>
    <row r="476" spans="1:41" x14ac:dyDescent="0.2">
      <c r="A476" s="9">
        <v>300473</v>
      </c>
      <c r="B476" s="10">
        <v>12</v>
      </c>
      <c r="C476" s="10">
        <v>36</v>
      </c>
      <c r="D476" s="11">
        <v>0.97045056900591475</v>
      </c>
      <c r="E476" s="12">
        <v>-153.7011438983925</v>
      </c>
      <c r="F476" s="13">
        <v>-1.8841009999999999E-5</v>
      </c>
      <c r="G476" s="13">
        <v>1.275691E-5</v>
      </c>
      <c r="H476" s="13">
        <v>-2.6026779999999999E-6</v>
      </c>
      <c r="I476" s="13">
        <v>7.9026049999999999E-6</v>
      </c>
      <c r="J476" s="13">
        <v>-2.281712E-5</v>
      </c>
      <c r="K476" s="13">
        <v>7.9205019999999999E-5</v>
      </c>
      <c r="L476" s="14">
        <v>1.3802389999999999E-5</v>
      </c>
      <c r="M476" s="14">
        <v>-3.2079300000000003E-5</v>
      </c>
      <c r="N476" s="14">
        <v>-1.313485E-6</v>
      </c>
      <c r="O476" s="14">
        <v>1.082903E-5</v>
      </c>
      <c r="P476" s="14">
        <v>-9.3459160000000002E-6</v>
      </c>
      <c r="Q476" s="14">
        <v>3.7325320000000001E-5</v>
      </c>
      <c r="R476" s="13">
        <v>1.5465009999999999E-5</v>
      </c>
      <c r="S476" s="13">
        <v>8.7756749999999996E-6</v>
      </c>
      <c r="T476" s="13">
        <v>-3.4718210000000003E-5</v>
      </c>
      <c r="U476" s="13">
        <v>-6.7661319999999997E-5</v>
      </c>
      <c r="V476" s="13">
        <v>1.290954E-4</v>
      </c>
      <c r="W476" s="13">
        <v>-1.5379479999999999E-5</v>
      </c>
      <c r="X476" s="14">
        <v>9.349992E-6</v>
      </c>
      <c r="Y476" s="14">
        <v>4.697042E-6</v>
      </c>
      <c r="Z476" s="14">
        <v>1.2024820000000001E-4</v>
      </c>
      <c r="AA476" s="14">
        <v>-1.086125E-4</v>
      </c>
      <c r="AB476" s="14">
        <v>2.2766170000000001E-4</v>
      </c>
      <c r="AC476" s="14">
        <v>1.744913E-7</v>
      </c>
      <c r="AD476" s="13">
        <v>1.02677E-5</v>
      </c>
      <c r="AE476" s="13">
        <v>4.9852159999999997E-6</v>
      </c>
      <c r="AF476" s="13">
        <v>1.3066290000000001E-4</v>
      </c>
      <c r="AG476" s="13">
        <v>-1.173081E-4</v>
      </c>
      <c r="AH476" s="13">
        <v>2.4791100000000002E-4</v>
      </c>
      <c r="AI476" s="13">
        <v>-5.5509490000000002E-7</v>
      </c>
      <c r="AJ476" s="14">
        <v>1.17E-5</v>
      </c>
      <c r="AK476" s="14">
        <v>5.1399999999999999E-6</v>
      </c>
      <c r="AL476" s="14">
        <v>1.47E-4</v>
      </c>
      <c r="AM476" s="14">
        <v>-1.3100000000000001E-4</v>
      </c>
      <c r="AN476" s="14">
        <v>2.7999999999999998E-4</v>
      </c>
      <c r="AO476" s="14">
        <v>3.0799999999999998E-8</v>
      </c>
    </row>
    <row r="477" spans="1:41" x14ac:dyDescent="0.2">
      <c r="A477" s="9">
        <v>300474</v>
      </c>
      <c r="B477" s="10">
        <v>12</v>
      </c>
      <c r="C477" s="10">
        <v>37</v>
      </c>
      <c r="D477" s="11">
        <v>0.97045056900591464</v>
      </c>
      <c r="E477" s="12">
        <v>-146.31832478819521</v>
      </c>
      <c r="F477" s="13">
        <v>-1.6499919999999999E-5</v>
      </c>
      <c r="G477" s="13">
        <v>1.173562E-5</v>
      </c>
      <c r="H477" s="13">
        <v>-2.5673299999999999E-6</v>
      </c>
      <c r="I477" s="13">
        <v>-2.2802479999999998E-6</v>
      </c>
      <c r="J477" s="13">
        <v>-2.0269570000000001E-6</v>
      </c>
      <c r="K477" s="13">
        <v>-6.7576269999999997E-5</v>
      </c>
      <c r="L477" s="14">
        <v>1.3231629999999999E-5</v>
      </c>
      <c r="M477" s="14">
        <v>-3.555992E-5</v>
      </c>
      <c r="N477" s="14">
        <v>-1.552158E-6</v>
      </c>
      <c r="O477" s="14">
        <v>4.3849920000000001E-6</v>
      </c>
      <c r="P477" s="14">
        <v>2.6672780000000001E-6</v>
      </c>
      <c r="Q477" s="14">
        <v>-4.7030760000000001E-5</v>
      </c>
      <c r="R477" s="13">
        <v>1.473569E-5</v>
      </c>
      <c r="S477" s="13">
        <v>9.8061900000000004E-6</v>
      </c>
      <c r="T477" s="13">
        <v>-3.4633589999999999E-5</v>
      </c>
      <c r="U477" s="13">
        <v>-7.5652990000000002E-5</v>
      </c>
      <c r="V477" s="13">
        <v>1.166891E-4</v>
      </c>
      <c r="W477" s="13">
        <v>1.7097800000000001E-5</v>
      </c>
      <c r="X477" s="14">
        <v>9.1939220000000004E-6</v>
      </c>
      <c r="Y477" s="14">
        <v>5.1613489999999999E-6</v>
      </c>
      <c r="Z477" s="14">
        <v>1.207867E-4</v>
      </c>
      <c r="AA477" s="14">
        <v>-1.500498E-4</v>
      </c>
      <c r="AB477" s="14">
        <v>2.0536069999999999E-4</v>
      </c>
      <c r="AC477" s="14">
        <v>7.8574399999999998E-6</v>
      </c>
      <c r="AD477" s="13">
        <v>1.004557E-5</v>
      </c>
      <c r="AE477" s="13">
        <v>5.4861849999999999E-6</v>
      </c>
      <c r="AF477" s="13">
        <v>1.311192E-4</v>
      </c>
      <c r="AG477" s="13">
        <v>-1.620813E-4</v>
      </c>
      <c r="AH477" s="13">
        <v>2.2352870000000001E-4</v>
      </c>
      <c r="AI477" s="13">
        <v>8.5198990000000001E-6</v>
      </c>
      <c r="AJ477" s="14">
        <v>1.15E-5</v>
      </c>
      <c r="AK477" s="14">
        <v>5.7300000000000002E-6</v>
      </c>
      <c r="AL477" s="14">
        <v>1.47E-4</v>
      </c>
      <c r="AM477" s="14">
        <v>-1.8200000000000001E-4</v>
      </c>
      <c r="AN477" s="14">
        <v>2.52E-4</v>
      </c>
      <c r="AO477" s="14">
        <v>1.04E-5</v>
      </c>
    </row>
    <row r="478" spans="1:41" x14ac:dyDescent="0.2">
      <c r="A478" s="9">
        <v>300475</v>
      </c>
      <c r="B478" s="10">
        <v>12</v>
      </c>
      <c r="C478" s="10">
        <v>38</v>
      </c>
      <c r="D478" s="11">
        <v>0.97045056900591464</v>
      </c>
      <c r="E478" s="12">
        <v>-139.73592808882731</v>
      </c>
      <c r="F478" s="13">
        <v>-2.4938250000000001E-5</v>
      </c>
      <c r="G478" s="13">
        <v>4.773786E-6</v>
      </c>
      <c r="H478" s="13">
        <v>-2.3248199999999999E-6</v>
      </c>
      <c r="I478" s="13">
        <v>6.9591370000000004E-6</v>
      </c>
      <c r="J478" s="13">
        <v>-1.2068639999999999E-5</v>
      </c>
      <c r="K478" s="13">
        <v>-1.21674E-4</v>
      </c>
      <c r="L478" s="14">
        <v>6.6804130000000002E-6</v>
      </c>
      <c r="M478" s="14">
        <v>-4.1590669999999999E-5</v>
      </c>
      <c r="N478" s="14">
        <v>-1.9242320000000002E-6</v>
      </c>
      <c r="O478" s="14">
        <v>1.52208E-5</v>
      </c>
      <c r="P478" s="14">
        <v>-1.2416049999999999E-5</v>
      </c>
      <c r="Q478" s="14">
        <v>-1.084261E-4</v>
      </c>
      <c r="R478" s="13">
        <v>1.4090899999999999E-5</v>
      </c>
      <c r="S478" s="13">
        <v>1.204157E-5</v>
      </c>
      <c r="T478" s="13">
        <v>-3.4819310000000001E-5</v>
      </c>
      <c r="U478" s="13">
        <v>-9.5777869999999994E-5</v>
      </c>
      <c r="V478" s="13">
        <v>1.0900580000000001E-4</v>
      </c>
      <c r="W478" s="13">
        <v>-3.8813789999999999E-7</v>
      </c>
      <c r="X478" s="14">
        <v>6.499011E-6</v>
      </c>
      <c r="Y478" s="14">
        <v>1.574211E-6</v>
      </c>
      <c r="Z478" s="14">
        <v>1.21858E-4</v>
      </c>
      <c r="AA478" s="14">
        <v>-1.712424E-4</v>
      </c>
      <c r="AB478" s="14">
        <v>1.8807620000000001E-4</v>
      </c>
      <c r="AC478" s="14">
        <v>-7.8069600000000002E-5</v>
      </c>
      <c r="AD478" s="13">
        <v>7.1644800000000001E-6</v>
      </c>
      <c r="AE478" s="13">
        <v>1.6721860000000001E-6</v>
      </c>
      <c r="AF478" s="13">
        <v>1.3216500000000001E-4</v>
      </c>
      <c r="AG478" s="13">
        <v>-1.8481190000000001E-4</v>
      </c>
      <c r="AH478" s="13">
        <v>2.0461080000000001E-4</v>
      </c>
      <c r="AI478" s="13">
        <v>-8.324529E-5</v>
      </c>
      <c r="AJ478" s="14">
        <v>8.3699999999999995E-6</v>
      </c>
      <c r="AK478" s="14">
        <v>1.48E-6</v>
      </c>
      <c r="AL478" s="14">
        <v>1.4799999999999999E-4</v>
      </c>
      <c r="AM478" s="14">
        <v>-2.0699999999999999E-4</v>
      </c>
      <c r="AN478" s="14">
        <v>2.31E-4</v>
      </c>
      <c r="AO478" s="14">
        <v>-9.2499999999999999E-5</v>
      </c>
    </row>
    <row r="479" spans="1:41" x14ac:dyDescent="0.2">
      <c r="A479" s="9">
        <v>300476</v>
      </c>
      <c r="B479" s="10">
        <v>12</v>
      </c>
      <c r="C479" s="10">
        <v>39</v>
      </c>
      <c r="D479" s="11">
        <v>0.97045056900591464</v>
      </c>
      <c r="E479" s="12">
        <v>-133.16053017364939</v>
      </c>
      <c r="F479" s="13">
        <v>-3.4859869999999999E-5</v>
      </c>
      <c r="G479" s="13">
        <v>-3.6548440000000001E-6</v>
      </c>
      <c r="H479" s="13">
        <v>-2.0748500000000001E-6</v>
      </c>
      <c r="I479" s="13">
        <v>6.8463960000000001E-6</v>
      </c>
      <c r="J479" s="13">
        <v>-9.8260390000000005E-6</v>
      </c>
      <c r="K479" s="13">
        <v>-1.0816560000000001E-4</v>
      </c>
      <c r="L479" s="14">
        <v>-2.5266399999999999E-6</v>
      </c>
      <c r="M479" s="14">
        <v>-4.9974310000000001E-5</v>
      </c>
      <c r="N479" s="14">
        <v>-2.1709700000000001E-6</v>
      </c>
      <c r="O479" s="14">
        <v>1.788095E-5</v>
      </c>
      <c r="P479" s="14">
        <v>-1.195624E-5</v>
      </c>
      <c r="Q479" s="14">
        <v>-1.143042E-4</v>
      </c>
      <c r="R479" s="13">
        <v>1.2353300000000001E-5</v>
      </c>
      <c r="S479" s="13">
        <v>1.350264E-5</v>
      </c>
      <c r="T479" s="13">
        <v>-3.4768970000000003E-5</v>
      </c>
      <c r="U479" s="13">
        <v>-1.078983E-4</v>
      </c>
      <c r="V479" s="13">
        <v>9.7702659999999999E-5</v>
      </c>
      <c r="W479" s="13">
        <v>-1.440245E-6</v>
      </c>
      <c r="X479" s="14">
        <v>-1.872102E-7</v>
      </c>
      <c r="Y479" s="14">
        <v>-5.7589640000000001E-6</v>
      </c>
      <c r="Z479" s="14">
        <v>1.2278549999999999E-4</v>
      </c>
      <c r="AA479" s="14">
        <v>-1.9814640000000001E-4</v>
      </c>
      <c r="AB479" s="14">
        <v>1.741372E-4</v>
      </c>
      <c r="AC479" s="14">
        <v>-9.3554590000000006E-5</v>
      </c>
      <c r="AD479" s="13">
        <v>1.819788E-8</v>
      </c>
      <c r="AE479" s="13">
        <v>-6.1626619999999997E-6</v>
      </c>
      <c r="AF479" s="13">
        <v>1.3303689999999999E-4</v>
      </c>
      <c r="AG479" s="13">
        <v>-2.1378829999999999E-4</v>
      </c>
      <c r="AH479" s="13">
        <v>1.896143E-4</v>
      </c>
      <c r="AI479" s="13">
        <v>-1.001801E-4</v>
      </c>
      <c r="AJ479" s="14">
        <v>4.6699999999999999E-7</v>
      </c>
      <c r="AK479" s="14">
        <v>-7.2899999999999997E-6</v>
      </c>
      <c r="AL479" s="14">
        <v>1.4899999999999999E-4</v>
      </c>
      <c r="AM479" s="14">
        <v>-2.3900000000000001E-4</v>
      </c>
      <c r="AN479" s="14">
        <v>2.14E-4</v>
      </c>
      <c r="AO479" s="14">
        <v>-1.12E-4</v>
      </c>
    </row>
    <row r="480" spans="1:41" x14ac:dyDescent="0.2">
      <c r="A480" s="9">
        <v>300477</v>
      </c>
      <c r="B480" s="10">
        <v>12</v>
      </c>
      <c r="C480" s="10">
        <v>40</v>
      </c>
      <c r="D480" s="11">
        <v>0.97045056900591464</v>
      </c>
      <c r="E480" s="12">
        <v>-126.5851322584717</v>
      </c>
      <c r="F480" s="13">
        <v>-4.1794410000000002E-5</v>
      </c>
      <c r="G480" s="13">
        <v>-1.022711E-5</v>
      </c>
      <c r="H480" s="13">
        <v>-1.8180640000000001E-6</v>
      </c>
      <c r="I480" s="13">
        <v>5.1206489999999996E-6</v>
      </c>
      <c r="J480" s="13">
        <v>-7.2327740000000002E-6</v>
      </c>
      <c r="K480" s="13">
        <v>-5.9406880000000001E-5</v>
      </c>
      <c r="L480" s="14">
        <v>-1.003443E-5</v>
      </c>
      <c r="M480" s="14">
        <v>-5.7184590000000001E-5</v>
      </c>
      <c r="N480" s="14">
        <v>-2.3867209999999999E-6</v>
      </c>
      <c r="O480" s="14">
        <v>1.896042E-5</v>
      </c>
      <c r="P480" s="14">
        <v>-1.0015329999999999E-5</v>
      </c>
      <c r="Q480" s="14">
        <v>-7.0884120000000003E-5</v>
      </c>
      <c r="R480" s="13">
        <v>1.0430760000000001E-5</v>
      </c>
      <c r="S480" s="13">
        <v>1.474064E-5</v>
      </c>
      <c r="T480" s="13">
        <v>-3.4710869999999998E-5</v>
      </c>
      <c r="U480" s="13">
        <v>-1.1808599999999999E-4</v>
      </c>
      <c r="V480" s="13">
        <v>8.4776810000000005E-5</v>
      </c>
      <c r="W480" s="13">
        <v>-8.6919780000000004E-7</v>
      </c>
      <c r="X480" s="14">
        <v>-5.8038149999999996E-6</v>
      </c>
      <c r="Y480" s="14">
        <v>-1.2358559999999999E-5</v>
      </c>
      <c r="Z480" s="14">
        <v>1.237639E-4</v>
      </c>
      <c r="AA480" s="14">
        <v>-2.225308E-4</v>
      </c>
      <c r="AB480" s="14">
        <v>1.5353869999999999E-4</v>
      </c>
      <c r="AC480" s="14">
        <v>-5.4569089999999998E-5</v>
      </c>
      <c r="AD480" s="13">
        <v>-6.0134400000000001E-6</v>
      </c>
      <c r="AE480" s="13">
        <v>-1.3241389999999999E-5</v>
      </c>
      <c r="AF480" s="13">
        <v>1.3394580000000001E-4</v>
      </c>
      <c r="AG480" s="13">
        <v>-2.4018379999999999E-4</v>
      </c>
      <c r="AH480" s="13">
        <v>1.674376E-4</v>
      </c>
      <c r="AI480" s="13">
        <v>-5.883362E-5</v>
      </c>
      <c r="AJ480" s="14">
        <v>-6.2299999999999996E-6</v>
      </c>
      <c r="AK480" s="14">
        <v>-1.52E-5</v>
      </c>
      <c r="AL480" s="14">
        <v>1.4999999999999999E-4</v>
      </c>
      <c r="AM480" s="14">
        <v>-2.6899999999999998E-4</v>
      </c>
      <c r="AN480" s="14">
        <v>1.9000000000000001E-4</v>
      </c>
      <c r="AO480" s="14">
        <v>-6.6000000000000005E-5</v>
      </c>
    </row>
    <row r="481" spans="1:41" x14ac:dyDescent="0.2">
      <c r="A481" s="9">
        <v>300478</v>
      </c>
      <c r="B481" s="10">
        <v>12</v>
      </c>
      <c r="C481" s="10">
        <v>41</v>
      </c>
      <c r="D481" s="11">
        <v>0.97045056900591464</v>
      </c>
      <c r="E481" s="12">
        <v>-120.0097343432939</v>
      </c>
      <c r="F481" s="13">
        <v>-4.4830619999999999E-5</v>
      </c>
      <c r="G481" s="13">
        <v>-1.283951E-5</v>
      </c>
      <c r="H481" s="13">
        <v>-1.5448E-6</v>
      </c>
      <c r="I481" s="13">
        <v>4.7896900000000002E-6</v>
      </c>
      <c r="J481" s="13">
        <v>-6.2753529999999999E-6</v>
      </c>
      <c r="K481" s="13">
        <v>-7.030037E-6</v>
      </c>
      <c r="L481" s="14">
        <v>-1.3592429999999999E-5</v>
      </c>
      <c r="M481" s="14">
        <v>-5.935912E-5</v>
      </c>
      <c r="N481" s="14">
        <v>-2.5631620000000001E-6</v>
      </c>
      <c r="O481" s="14">
        <v>2.1326009999999999E-5</v>
      </c>
      <c r="P481" s="14">
        <v>-8.7982919999999999E-6</v>
      </c>
      <c r="Q481" s="14">
        <v>3.9938050000000001E-6</v>
      </c>
      <c r="R481" s="13">
        <v>8.4332280000000008E-6</v>
      </c>
      <c r="S481" s="13">
        <v>1.5880150000000001E-5</v>
      </c>
      <c r="T481" s="13">
        <v>-3.4659990000000003E-5</v>
      </c>
      <c r="U481" s="13">
        <v>-1.272376E-4</v>
      </c>
      <c r="V481" s="13">
        <v>7.1640369999999997E-5</v>
      </c>
      <c r="W481" s="13">
        <v>7.4631850000000004E-7</v>
      </c>
      <c r="X481" s="14">
        <v>-7.5667059999999996E-6</v>
      </c>
      <c r="Y481" s="14">
        <v>-1.510473E-5</v>
      </c>
      <c r="Z481" s="14">
        <v>1.2477540000000001E-4</v>
      </c>
      <c r="AA481" s="14">
        <v>-2.417063E-4</v>
      </c>
      <c r="AB481" s="14">
        <v>1.2908439999999999E-4</v>
      </c>
      <c r="AC481" s="14">
        <v>3.2358419999999999E-6</v>
      </c>
      <c r="AD481" s="13">
        <v>-7.9258260000000007E-6</v>
      </c>
      <c r="AE481" s="13">
        <v>-1.6210679999999999E-5</v>
      </c>
      <c r="AF481" s="13">
        <v>1.3487690000000001E-4</v>
      </c>
      <c r="AG481" s="13">
        <v>-2.6087909999999997E-4</v>
      </c>
      <c r="AH481" s="13">
        <v>1.4103539999999999E-4</v>
      </c>
      <c r="AI481" s="13">
        <v>3.1726049999999998E-6</v>
      </c>
      <c r="AJ481" s="14">
        <v>-8.3100000000000001E-6</v>
      </c>
      <c r="AK481" s="14">
        <v>-1.8600000000000001E-5</v>
      </c>
      <c r="AL481" s="14">
        <v>1.5100000000000001E-4</v>
      </c>
      <c r="AM481" s="14">
        <v>-2.92E-4</v>
      </c>
      <c r="AN481" s="14">
        <v>1.6000000000000001E-4</v>
      </c>
      <c r="AO481" s="14">
        <v>3.98E-6</v>
      </c>
    </row>
    <row r="482" spans="1:41" x14ac:dyDescent="0.2">
      <c r="A482" s="9">
        <v>300479</v>
      </c>
      <c r="B482" s="10">
        <v>12</v>
      </c>
      <c r="C482" s="10">
        <v>42</v>
      </c>
      <c r="D482" s="11">
        <v>0.97045056900591453</v>
      </c>
      <c r="E482" s="12">
        <v>-113.4343364281161</v>
      </c>
      <c r="F482" s="13">
        <v>-4.4848090000000001E-5</v>
      </c>
      <c r="G482" s="13">
        <v>-1.1451169999999999E-5</v>
      </c>
      <c r="H482" s="13">
        <v>-1.2516509999999999E-6</v>
      </c>
      <c r="I482" s="13">
        <v>6.0658840000000002E-6</v>
      </c>
      <c r="J482" s="13">
        <v>-6.2845520000000003E-6</v>
      </c>
      <c r="K482" s="13">
        <v>3.160559E-5</v>
      </c>
      <c r="L482" s="14">
        <v>-1.2799709999999999E-5</v>
      </c>
      <c r="M482" s="14">
        <v>-5.408556E-5</v>
      </c>
      <c r="N482" s="14">
        <v>-2.7098179999999999E-6</v>
      </c>
      <c r="O482" s="14">
        <v>2.166006E-5</v>
      </c>
      <c r="P482" s="14">
        <v>-6.386193E-6</v>
      </c>
      <c r="Q482" s="14">
        <v>8.7352410000000001E-5</v>
      </c>
      <c r="R482" s="13">
        <v>6.4293779999999996E-6</v>
      </c>
      <c r="S482" s="13">
        <v>1.6936860000000001E-5</v>
      </c>
      <c r="T482" s="13">
        <v>-3.4661730000000003E-5</v>
      </c>
      <c r="U482" s="13">
        <v>-1.3482669999999999E-4</v>
      </c>
      <c r="V482" s="13">
        <v>5.7135069999999999E-5</v>
      </c>
      <c r="W482" s="13">
        <v>2.4589950000000002E-6</v>
      </c>
      <c r="X482" s="14">
        <v>-6.3778820000000003E-6</v>
      </c>
      <c r="Y482" s="14">
        <v>-1.188182E-5</v>
      </c>
      <c r="Z482" s="14">
        <v>1.25852E-4</v>
      </c>
      <c r="AA482" s="14">
        <v>-2.5882839999999998E-4</v>
      </c>
      <c r="AB482" s="14">
        <v>1.010811E-4</v>
      </c>
      <c r="AC482" s="14">
        <v>6.5867749999999996E-5</v>
      </c>
      <c r="AD482" s="13">
        <v>-6.6743949999999996E-6</v>
      </c>
      <c r="AE482" s="13">
        <v>-1.2775440000000001E-5</v>
      </c>
      <c r="AF482" s="13">
        <v>1.3586650000000001E-4</v>
      </c>
      <c r="AG482" s="13">
        <v>-2.792138E-4</v>
      </c>
      <c r="AH482" s="13">
        <v>1.107867E-4</v>
      </c>
      <c r="AI482" s="13">
        <v>7.0417090000000007E-5</v>
      </c>
      <c r="AJ482" s="14">
        <v>-6.8199999999999999E-6</v>
      </c>
      <c r="AK482" s="14">
        <v>-1.47E-5</v>
      </c>
      <c r="AL482" s="14">
        <v>1.5200000000000001E-4</v>
      </c>
      <c r="AM482" s="14">
        <v>-3.1300000000000002E-4</v>
      </c>
      <c r="AN482" s="14">
        <v>1.26E-4</v>
      </c>
      <c r="AO482" s="14">
        <v>7.9599999999999997E-5</v>
      </c>
    </row>
    <row r="483" spans="1:41" x14ac:dyDescent="0.2">
      <c r="A483" s="9">
        <v>300480</v>
      </c>
      <c r="B483" s="10">
        <v>12</v>
      </c>
      <c r="C483" s="10">
        <v>43</v>
      </c>
      <c r="D483" s="11">
        <v>0.97045056900591464</v>
      </c>
      <c r="E483" s="12">
        <v>-106.85893851293829</v>
      </c>
      <c r="F483" s="13">
        <v>-4.3453510000000001E-5</v>
      </c>
      <c r="G483" s="13">
        <v>-7.4979809999999997E-6</v>
      </c>
      <c r="H483" s="13">
        <v>-9.4023900000000003E-7</v>
      </c>
      <c r="I483" s="13">
        <v>4.81182E-6</v>
      </c>
      <c r="J483" s="13">
        <v>-5.3710620000000003E-6</v>
      </c>
      <c r="K483" s="13">
        <v>4.539711E-5</v>
      </c>
      <c r="L483" s="14">
        <v>-9.2462160000000001E-6</v>
      </c>
      <c r="M483" s="14">
        <v>-4.1191040000000002E-5</v>
      </c>
      <c r="N483" s="14">
        <v>-2.8103559999999999E-6</v>
      </c>
      <c r="O483" s="14">
        <v>2.404493E-5</v>
      </c>
      <c r="P483" s="14">
        <v>-4.5817819999999998E-6</v>
      </c>
      <c r="Q483" s="14">
        <v>1.526098E-4</v>
      </c>
      <c r="R483" s="13">
        <v>4.3987139999999999E-6</v>
      </c>
      <c r="S483" s="13">
        <v>1.785286E-5</v>
      </c>
      <c r="T483" s="13">
        <v>-3.4695569999999998E-5</v>
      </c>
      <c r="U483" s="13">
        <v>-1.3995570000000001E-4</v>
      </c>
      <c r="V483" s="13">
        <v>4.1068759999999999E-5</v>
      </c>
      <c r="W483" s="13">
        <v>2.973399E-6</v>
      </c>
      <c r="X483" s="14">
        <v>-3.2305670000000002E-6</v>
      </c>
      <c r="Y483" s="14">
        <v>-3.4046910000000002E-6</v>
      </c>
      <c r="Z483" s="14">
        <v>1.2708439999999999E-4</v>
      </c>
      <c r="AA483" s="14">
        <v>-2.707214E-4</v>
      </c>
      <c r="AB483" s="14">
        <v>7.0843569999999998E-5</v>
      </c>
      <c r="AC483" s="14">
        <v>1.047084E-4</v>
      </c>
      <c r="AD483" s="13">
        <v>-3.3220000000000001E-6</v>
      </c>
      <c r="AE483" s="13">
        <v>-3.7142739999999999E-6</v>
      </c>
      <c r="AF483" s="13">
        <v>1.3701180000000001E-4</v>
      </c>
      <c r="AG483" s="13">
        <v>-2.9181610000000001E-4</v>
      </c>
      <c r="AH483" s="13">
        <v>7.8134629999999998E-5</v>
      </c>
      <c r="AI483" s="13">
        <v>1.119124E-4</v>
      </c>
      <c r="AJ483" s="14">
        <v>-2.9900000000000002E-6</v>
      </c>
      <c r="AK483" s="14">
        <v>-4.4599999999999996E-6</v>
      </c>
      <c r="AL483" s="14">
        <v>1.5300000000000001E-4</v>
      </c>
      <c r="AM483" s="14">
        <v>-3.2600000000000001E-4</v>
      </c>
      <c r="AN483" s="14">
        <v>8.9099999999999997E-5</v>
      </c>
      <c r="AO483" s="14">
        <v>1.26E-4</v>
      </c>
    </row>
    <row r="484" spans="1:41" x14ac:dyDescent="0.2">
      <c r="A484" s="9">
        <v>300481</v>
      </c>
      <c r="B484" s="10">
        <v>12</v>
      </c>
      <c r="C484" s="10">
        <v>44</v>
      </c>
      <c r="D484" s="11">
        <v>0.97045056900591464</v>
      </c>
      <c r="E484" s="12">
        <v>-100.28354059776051</v>
      </c>
      <c r="F484" s="13">
        <v>-4.194075E-5</v>
      </c>
      <c r="G484" s="13">
        <v>-3.4376610000000001E-6</v>
      </c>
      <c r="H484" s="13">
        <v>-6.1240370000000003E-7</v>
      </c>
      <c r="I484" s="13">
        <v>3.1874600000000001E-6</v>
      </c>
      <c r="J484" s="13">
        <v>-4.7735089999999997E-6</v>
      </c>
      <c r="K484" s="13">
        <v>3.3457290000000002E-5</v>
      </c>
      <c r="L484" s="14">
        <v>-4.9821080000000003E-6</v>
      </c>
      <c r="M484" s="14">
        <v>-2.4133690000000002E-5</v>
      </c>
      <c r="N484" s="14">
        <v>-2.8784470000000001E-6</v>
      </c>
      <c r="O484" s="14">
        <v>2.8278710000000002E-5</v>
      </c>
      <c r="P484" s="14">
        <v>-2.972686E-6</v>
      </c>
      <c r="Q484" s="14">
        <v>1.640309E-4</v>
      </c>
      <c r="R484" s="13">
        <v>2.213742E-6</v>
      </c>
      <c r="S484" s="13">
        <v>1.8509230000000001E-5</v>
      </c>
      <c r="T484" s="13">
        <v>-3.473376E-5</v>
      </c>
      <c r="U484" s="13">
        <v>-1.439062E-4</v>
      </c>
      <c r="V484" s="13">
        <v>2.4995930000000001E-5</v>
      </c>
      <c r="W484" s="13">
        <v>1.642662E-6</v>
      </c>
      <c r="X484" s="14">
        <v>7.6123330000000005E-8</v>
      </c>
      <c r="Y484" s="14">
        <v>6.4006059999999999E-6</v>
      </c>
      <c r="Z484" s="14">
        <v>1.2826609999999999E-4</v>
      </c>
      <c r="AA484" s="14">
        <v>-2.7799740000000002E-4</v>
      </c>
      <c r="AB484" s="14">
        <v>4.1332419999999999E-5</v>
      </c>
      <c r="AC484" s="14">
        <v>8.7980789999999996E-5</v>
      </c>
      <c r="AD484" s="13">
        <v>1.980173E-7</v>
      </c>
      <c r="AE484" s="13">
        <v>6.7571589999999998E-6</v>
      </c>
      <c r="AF484" s="13">
        <v>1.3809050000000001E-4</v>
      </c>
      <c r="AG484" s="13">
        <v>-2.9925520000000002E-4</v>
      </c>
      <c r="AH484" s="13">
        <v>4.6316690000000003E-5</v>
      </c>
      <c r="AI484" s="13">
        <v>9.392569E-5</v>
      </c>
      <c r="AJ484" s="14">
        <v>9.9900000000000009E-7</v>
      </c>
      <c r="AK484" s="14">
        <v>7.2599999999999999E-6</v>
      </c>
      <c r="AL484" s="14">
        <v>1.54E-4</v>
      </c>
      <c r="AM484" s="14">
        <v>-3.3399999999999999E-4</v>
      </c>
      <c r="AN484" s="14">
        <v>5.3399999999999997E-5</v>
      </c>
      <c r="AO484" s="14">
        <v>1.05E-4</v>
      </c>
    </row>
    <row r="485" spans="1:41" x14ac:dyDescent="0.2">
      <c r="A485" s="9">
        <v>300482</v>
      </c>
      <c r="B485" s="10">
        <v>12</v>
      </c>
      <c r="C485" s="10">
        <v>45</v>
      </c>
      <c r="D485" s="11">
        <v>0.97045056900591453</v>
      </c>
      <c r="E485" s="12">
        <v>-93.701143898392559</v>
      </c>
      <c r="F485" s="13">
        <v>-4.0270240000000002E-5</v>
      </c>
      <c r="G485" s="13">
        <v>-1.4302159999999999E-6</v>
      </c>
      <c r="H485" s="13">
        <v>-1.6382790000000001E-7</v>
      </c>
      <c r="I485" s="13">
        <v>1.5721040000000001E-7</v>
      </c>
      <c r="J485" s="13">
        <v>-6.3572270000000004E-6</v>
      </c>
      <c r="K485" s="13">
        <v>7.2778309999999998E-6</v>
      </c>
      <c r="L485" s="14">
        <v>-3.8473999999999999E-7</v>
      </c>
      <c r="M485" s="14">
        <v>-1.065006E-5</v>
      </c>
      <c r="N485" s="14">
        <v>-2.9107279999999999E-6</v>
      </c>
      <c r="O485" s="14">
        <v>2.7288930000000001E-5</v>
      </c>
      <c r="P485" s="14">
        <v>-1.6005209999999999E-6</v>
      </c>
      <c r="Q485" s="14">
        <v>8.7256219999999994E-5</v>
      </c>
      <c r="R485" s="13">
        <v>1.3256779999999999E-7</v>
      </c>
      <c r="S485" s="13">
        <v>1.7832730000000002E-5</v>
      </c>
      <c r="T485" s="13">
        <v>-3.4625939999999999E-5</v>
      </c>
      <c r="U485" s="13">
        <v>-1.4600529999999999E-4</v>
      </c>
      <c r="V485" s="13">
        <v>5.9129510000000001E-6</v>
      </c>
      <c r="W485" s="13">
        <v>-1.5689049999999998E-5</v>
      </c>
      <c r="X485" s="14">
        <v>2.01483E-7</v>
      </c>
      <c r="Y485" s="14">
        <v>1.1478509999999999E-5</v>
      </c>
      <c r="Z485" s="14">
        <v>1.294767E-4</v>
      </c>
      <c r="AA485" s="14">
        <v>-2.818602E-4</v>
      </c>
      <c r="AB485" s="14">
        <v>7.5239759999999996E-6</v>
      </c>
      <c r="AC485" s="14">
        <v>1.116606E-5</v>
      </c>
      <c r="AD485" s="13">
        <v>3.0303760000000002E-7</v>
      </c>
      <c r="AE485" s="13">
        <v>1.218089E-5</v>
      </c>
      <c r="AF485" s="13">
        <v>1.391858E-4</v>
      </c>
      <c r="AG485" s="13">
        <v>-3.0296560000000003E-4</v>
      </c>
      <c r="AH485" s="13">
        <v>1.001139E-5</v>
      </c>
      <c r="AI485" s="13">
        <v>1.2034009999999999E-5</v>
      </c>
      <c r="AJ485" s="14">
        <v>1.1400000000000001E-6</v>
      </c>
      <c r="AK485" s="14">
        <v>1.33E-5</v>
      </c>
      <c r="AL485" s="14">
        <v>1.55E-4</v>
      </c>
      <c r="AM485" s="14">
        <v>-3.3700000000000001E-4</v>
      </c>
      <c r="AN485" s="14">
        <v>1.29E-5</v>
      </c>
      <c r="AO485" s="14">
        <v>1.29E-5</v>
      </c>
    </row>
    <row r="486" spans="1:41" x14ac:dyDescent="0.2">
      <c r="A486" s="9">
        <v>300483</v>
      </c>
      <c r="B486" s="10">
        <v>12</v>
      </c>
      <c r="C486" s="10">
        <v>46</v>
      </c>
      <c r="D486" s="11">
        <v>0.97045056900591464</v>
      </c>
      <c r="E486" s="12">
        <v>-86.318324788195184</v>
      </c>
      <c r="F486" s="13">
        <v>-4.1606059999999999E-5</v>
      </c>
      <c r="G486" s="13">
        <v>1.263406E-6</v>
      </c>
      <c r="H486" s="13">
        <v>6.0543749999999996E-8</v>
      </c>
      <c r="I486" s="13">
        <v>4.093378E-7</v>
      </c>
      <c r="J486" s="13">
        <v>-5.9378250000000002E-6</v>
      </c>
      <c r="K486" s="13">
        <v>6.9416949999999996E-6</v>
      </c>
      <c r="L486" s="14">
        <v>2.7594129999999999E-6</v>
      </c>
      <c r="M486" s="14">
        <v>-1.0453790000000001E-5</v>
      </c>
      <c r="N486" s="14">
        <v>-2.9994520000000002E-6</v>
      </c>
      <c r="O486" s="14">
        <v>4.7412429999999999E-7</v>
      </c>
      <c r="P486" s="14">
        <v>-2.2307420000000001E-8</v>
      </c>
      <c r="Q486" s="14">
        <v>-8.203815E-5</v>
      </c>
      <c r="R486" s="13">
        <v>-1.1047490000000001E-6</v>
      </c>
      <c r="S486" s="13">
        <v>1.7717010000000001E-5</v>
      </c>
      <c r="T486" s="13">
        <v>-3.4541820000000003E-5</v>
      </c>
      <c r="U486" s="13">
        <v>-1.3925609999999999E-4</v>
      </c>
      <c r="V486" s="13">
        <v>-7.1190650000000003E-6</v>
      </c>
      <c r="W486" s="13">
        <v>1.7422709999999999E-5</v>
      </c>
      <c r="X486" s="14">
        <v>-5.819438E-8</v>
      </c>
      <c r="Y486" s="14">
        <v>1.178394E-5</v>
      </c>
      <c r="Z486" s="14">
        <v>1.3156060000000001E-4</v>
      </c>
      <c r="AA486" s="14">
        <v>-2.8804630000000002E-4</v>
      </c>
      <c r="AB486" s="14">
        <v>-3.9615830000000003E-5</v>
      </c>
      <c r="AC486" s="14">
        <v>3.2278220000000002E-7</v>
      </c>
      <c r="AD486" s="13">
        <v>2.428193E-8</v>
      </c>
      <c r="AE486" s="13">
        <v>1.2555799999999999E-5</v>
      </c>
      <c r="AF486" s="13">
        <v>1.4118099999999999E-4</v>
      </c>
      <c r="AG486" s="13">
        <v>-3.0931520000000002E-4</v>
      </c>
      <c r="AH486" s="13">
        <v>-4.0640450000000002E-5</v>
      </c>
      <c r="AI486" s="13">
        <v>1.0789899999999999E-6</v>
      </c>
      <c r="AJ486" s="14">
        <v>8.3699999999999999E-7</v>
      </c>
      <c r="AK486" s="14">
        <v>1.3699999999999999E-5</v>
      </c>
      <c r="AL486" s="14">
        <v>1.5699999999999999E-4</v>
      </c>
      <c r="AM486" s="14">
        <v>-3.4400000000000001E-4</v>
      </c>
      <c r="AN486" s="14">
        <v>-4.3399999999999998E-5</v>
      </c>
      <c r="AO486" s="14">
        <v>3.4499999999999998E-7</v>
      </c>
    </row>
    <row r="487" spans="1:41" x14ac:dyDescent="0.2">
      <c r="A487" s="9">
        <v>300484</v>
      </c>
      <c r="B487" s="10">
        <v>12</v>
      </c>
      <c r="C487" s="10">
        <v>47</v>
      </c>
      <c r="D487" s="11">
        <v>0.97045056900591464</v>
      </c>
      <c r="E487" s="12">
        <v>-79.735928088827279</v>
      </c>
      <c r="F487" s="13">
        <v>-4.2387379999999999E-5</v>
      </c>
      <c r="G487" s="13">
        <v>3.393846E-6</v>
      </c>
      <c r="H487" s="13">
        <v>5.040238E-7</v>
      </c>
      <c r="I487" s="13">
        <v>-8.9371790000000006E-6</v>
      </c>
      <c r="J487" s="13">
        <v>-6.0430609999999998E-6</v>
      </c>
      <c r="K487" s="13">
        <v>3.3062760000000002E-5</v>
      </c>
      <c r="L487" s="14">
        <v>5.3004729999999998E-6</v>
      </c>
      <c r="M487" s="14">
        <v>-2.4141539999999999E-5</v>
      </c>
      <c r="N487" s="14">
        <v>-2.9754689999999999E-6</v>
      </c>
      <c r="O487" s="14">
        <v>2.1246379999999999E-5</v>
      </c>
      <c r="P487" s="14">
        <v>3.4802690000000002E-6</v>
      </c>
      <c r="Q487" s="14">
        <v>-1.5958580000000001E-4</v>
      </c>
      <c r="R487" s="13">
        <v>-3.35397E-6</v>
      </c>
      <c r="S487" s="13">
        <v>1.8291159999999999E-5</v>
      </c>
      <c r="T487" s="13">
        <v>-3.4741469999999997E-5</v>
      </c>
      <c r="U487" s="13">
        <v>-1.4268810000000001E-4</v>
      </c>
      <c r="V487" s="13">
        <v>-2.83217E-5</v>
      </c>
      <c r="W487" s="13">
        <v>-4.5912549999999999E-7</v>
      </c>
      <c r="X487" s="14">
        <v>1.2186930000000001E-6</v>
      </c>
      <c r="Y487" s="14">
        <v>7.3764619999999998E-6</v>
      </c>
      <c r="Z487" s="14">
        <v>1.338237E-4</v>
      </c>
      <c r="AA487" s="14">
        <v>-2.8362219999999999E-4</v>
      </c>
      <c r="AB487" s="14">
        <v>-7.2689500000000003E-5</v>
      </c>
      <c r="AC487" s="14">
        <v>-7.4114539999999999E-5</v>
      </c>
      <c r="AD487" s="13">
        <v>1.399825E-6</v>
      </c>
      <c r="AE487" s="13">
        <v>7.9130860000000006E-6</v>
      </c>
      <c r="AF487" s="13">
        <v>1.4340199999999999E-4</v>
      </c>
      <c r="AG487" s="13">
        <v>-3.045384E-4</v>
      </c>
      <c r="AH487" s="13">
        <v>-7.6153489999999994E-5</v>
      </c>
      <c r="AI487" s="13">
        <v>-7.881524E-5</v>
      </c>
      <c r="AJ487" s="14">
        <v>2.39E-6</v>
      </c>
      <c r="AK487" s="14">
        <v>8.4200000000000007E-6</v>
      </c>
      <c r="AL487" s="14">
        <v>1.5899999999999999E-4</v>
      </c>
      <c r="AM487" s="14">
        <v>-3.3799999999999998E-4</v>
      </c>
      <c r="AN487" s="14">
        <v>-8.2799999999999993E-5</v>
      </c>
      <c r="AO487" s="14">
        <v>-8.8200000000000003E-5</v>
      </c>
    </row>
    <row r="488" spans="1:41" x14ac:dyDescent="0.2">
      <c r="A488" s="9">
        <v>300485</v>
      </c>
      <c r="B488" s="10">
        <v>12</v>
      </c>
      <c r="C488" s="10">
        <v>48</v>
      </c>
      <c r="D488" s="11">
        <v>0.97045056900591453</v>
      </c>
      <c r="E488" s="12">
        <v>-73.160530173649477</v>
      </c>
      <c r="F488" s="13">
        <v>-4.3519039999999997E-5</v>
      </c>
      <c r="G488" s="13">
        <v>7.5260149999999998E-6</v>
      </c>
      <c r="H488" s="13">
        <v>8.4269059999999999E-7</v>
      </c>
      <c r="I488" s="13">
        <v>-1.074346E-5</v>
      </c>
      <c r="J488" s="13">
        <v>-7.7254450000000004E-6</v>
      </c>
      <c r="K488" s="13">
        <v>4.4907529999999999E-5</v>
      </c>
      <c r="L488" s="14">
        <v>8.6542189999999995E-6</v>
      </c>
      <c r="M488" s="14">
        <v>-4.1315140000000003E-5</v>
      </c>
      <c r="N488" s="14">
        <v>-2.8823579999999998E-6</v>
      </c>
      <c r="O488" s="14">
        <v>1.9981549999999998E-5</v>
      </c>
      <c r="P488" s="14">
        <v>5.6336170000000004E-6</v>
      </c>
      <c r="Q488" s="14">
        <v>-1.508262E-4</v>
      </c>
      <c r="R488" s="13">
        <v>-5.4848249999999996E-6</v>
      </c>
      <c r="S488" s="13">
        <v>1.7504880000000001E-5</v>
      </c>
      <c r="T488" s="13">
        <v>-3.4714020000000001E-5</v>
      </c>
      <c r="U488" s="13">
        <v>-1.3889419999999999E-4</v>
      </c>
      <c r="V488" s="13">
        <v>-4.444831E-5</v>
      </c>
      <c r="W488" s="13">
        <v>-1.571029E-6</v>
      </c>
      <c r="X488" s="14">
        <v>3.7144700000000002E-6</v>
      </c>
      <c r="Y488" s="14">
        <v>-1.9041440000000001E-6</v>
      </c>
      <c r="Z488" s="14">
        <v>1.3602429999999999E-4</v>
      </c>
      <c r="AA488" s="14">
        <v>-2.8457899999999997E-4</v>
      </c>
      <c r="AB488" s="14">
        <v>-1.06692E-4</v>
      </c>
      <c r="AC488" s="14">
        <v>-9.1046989999999997E-5</v>
      </c>
      <c r="AD488" s="13">
        <v>4.0977830000000001E-6</v>
      </c>
      <c r="AE488" s="13">
        <v>-1.976753E-6</v>
      </c>
      <c r="AF488" s="13">
        <v>1.4555580000000001E-4</v>
      </c>
      <c r="AG488" s="13">
        <v>-3.0569540000000001E-4</v>
      </c>
      <c r="AH488" s="13">
        <v>-1.126225E-4</v>
      </c>
      <c r="AI488" s="13">
        <v>-9.7473500000000001E-5</v>
      </c>
      <c r="AJ488" s="14">
        <v>5.4299999999999997E-6</v>
      </c>
      <c r="AK488" s="14">
        <v>-2.6400000000000001E-6</v>
      </c>
      <c r="AL488" s="14">
        <v>1.6100000000000001E-4</v>
      </c>
      <c r="AM488" s="14">
        <v>-3.4000000000000002E-4</v>
      </c>
      <c r="AN488" s="14">
        <v>-1.2300000000000001E-4</v>
      </c>
      <c r="AO488" s="14">
        <v>-1.0900000000000001E-4</v>
      </c>
    </row>
    <row r="489" spans="1:41" x14ac:dyDescent="0.2">
      <c r="A489" s="9">
        <v>300486</v>
      </c>
      <c r="B489" s="10">
        <v>12</v>
      </c>
      <c r="C489" s="10">
        <v>49</v>
      </c>
      <c r="D489" s="11">
        <v>0.97045056900591464</v>
      </c>
      <c r="E489" s="12">
        <v>-66.585132258471674</v>
      </c>
      <c r="F489" s="13">
        <v>-4.4563539999999997E-5</v>
      </c>
      <c r="G489" s="13">
        <v>1.163319E-5</v>
      </c>
      <c r="H489" s="13">
        <v>1.1579289999999999E-6</v>
      </c>
      <c r="I489" s="13">
        <v>-1.1309550000000001E-5</v>
      </c>
      <c r="J489" s="13">
        <v>-9.474434E-6</v>
      </c>
      <c r="K489" s="13">
        <v>3.1684009999999998E-5</v>
      </c>
      <c r="L489" s="14">
        <v>1.1825869999999999E-5</v>
      </c>
      <c r="M489" s="14">
        <v>-5.4415459999999998E-5</v>
      </c>
      <c r="N489" s="14">
        <v>-2.7678500000000001E-6</v>
      </c>
      <c r="O489" s="14">
        <v>1.6718760000000001E-5</v>
      </c>
      <c r="P489" s="14">
        <v>6.4148720000000003E-6</v>
      </c>
      <c r="Q489" s="14">
        <v>-8.6889929999999998E-5</v>
      </c>
      <c r="R489" s="13">
        <v>-7.5143439999999997E-6</v>
      </c>
      <c r="S489" s="13">
        <v>1.644341E-5</v>
      </c>
      <c r="T489" s="13">
        <v>-3.4682689999999998E-5</v>
      </c>
      <c r="U489" s="13">
        <v>-1.3271490000000001E-4</v>
      </c>
      <c r="V489" s="13">
        <v>-5.9710670000000002E-5</v>
      </c>
      <c r="W489" s="13">
        <v>-1.0015460000000001E-6</v>
      </c>
      <c r="X489" s="14">
        <v>6.2906959999999996E-6</v>
      </c>
      <c r="Y489" s="14">
        <v>-1.008032E-5</v>
      </c>
      <c r="Z489" s="14">
        <v>1.3808620000000001E-4</v>
      </c>
      <c r="AA489" s="14">
        <v>-2.762199E-4</v>
      </c>
      <c r="AB489" s="14">
        <v>-1.391055E-4</v>
      </c>
      <c r="AC489" s="14">
        <v>-5.4263079999999998E-5</v>
      </c>
      <c r="AD489" s="13">
        <v>6.8928210000000003E-6</v>
      </c>
      <c r="AE489" s="13">
        <v>-1.0728380000000001E-5</v>
      </c>
      <c r="AF489" s="13">
        <v>1.47565E-4</v>
      </c>
      <c r="AG489" s="13">
        <v>-2.9671290000000001E-4</v>
      </c>
      <c r="AH489" s="13">
        <v>-1.47479E-4</v>
      </c>
      <c r="AI489" s="13">
        <v>-5.8443039999999999E-5</v>
      </c>
      <c r="AJ489" s="14">
        <v>8.5900000000000008E-6</v>
      </c>
      <c r="AK489" s="14">
        <v>-1.24E-5</v>
      </c>
      <c r="AL489" s="14">
        <v>1.63E-4</v>
      </c>
      <c r="AM489" s="14">
        <v>-3.3E-4</v>
      </c>
      <c r="AN489" s="14">
        <v>-1.6200000000000001E-4</v>
      </c>
      <c r="AO489" s="14">
        <v>-6.5699999999999998E-5</v>
      </c>
    </row>
    <row r="490" spans="1:41" x14ac:dyDescent="0.2">
      <c r="A490" s="9">
        <v>300487</v>
      </c>
      <c r="B490" s="10">
        <v>12</v>
      </c>
      <c r="C490" s="10">
        <v>50</v>
      </c>
      <c r="D490" s="11">
        <v>0.97045056900591464</v>
      </c>
      <c r="E490" s="12">
        <v>-60.009734343293928</v>
      </c>
      <c r="F490" s="13">
        <v>-4.4281630000000002E-5</v>
      </c>
      <c r="G490" s="13">
        <v>1.327547E-5</v>
      </c>
      <c r="H490" s="13">
        <v>1.4473629999999999E-6</v>
      </c>
      <c r="I490" s="13">
        <v>-1.1918420000000001E-5</v>
      </c>
      <c r="J490" s="13">
        <v>-1.167957E-5</v>
      </c>
      <c r="K490" s="13">
        <v>-6.9737550000000003E-6</v>
      </c>
      <c r="L490" s="14">
        <v>1.2522549999999999E-5</v>
      </c>
      <c r="M490" s="14">
        <v>-5.9908109999999997E-5</v>
      </c>
      <c r="N490" s="14">
        <v>-2.6194170000000001E-6</v>
      </c>
      <c r="O490" s="14">
        <v>1.592179E-5</v>
      </c>
      <c r="P490" s="14">
        <v>7.9098190000000004E-6</v>
      </c>
      <c r="Q490" s="14">
        <v>-4.091289E-6</v>
      </c>
      <c r="R490" s="13">
        <v>-9.4929030000000001E-6</v>
      </c>
      <c r="S490" s="13">
        <v>1.526853E-5</v>
      </c>
      <c r="T490" s="13">
        <v>-3.4660250000000001E-5</v>
      </c>
      <c r="U490" s="13">
        <v>-1.258314E-4</v>
      </c>
      <c r="V490" s="13">
        <v>-7.4172730000000004E-5</v>
      </c>
      <c r="W490" s="13">
        <v>6.0742429999999995E-7</v>
      </c>
      <c r="X490" s="14">
        <v>7.6494259999999994E-6</v>
      </c>
      <c r="Y490" s="14">
        <v>-1.3075969999999999E-5</v>
      </c>
      <c r="Z490" s="14">
        <v>1.3999330000000001E-4</v>
      </c>
      <c r="AA490" s="14">
        <v>-2.6247839999999999E-4</v>
      </c>
      <c r="AB490" s="14">
        <v>-1.7039029999999999E-4</v>
      </c>
      <c r="AC490" s="14">
        <v>3.2656059999999999E-6</v>
      </c>
      <c r="AD490" s="13">
        <v>8.3963559999999994E-6</v>
      </c>
      <c r="AE490" s="13">
        <v>-1.3941679999999999E-5</v>
      </c>
      <c r="AF490" s="13">
        <v>1.494201E-4</v>
      </c>
      <c r="AG490" s="13">
        <v>-2.817839E-4</v>
      </c>
      <c r="AH490" s="13">
        <v>-1.8100709999999999E-4</v>
      </c>
      <c r="AI490" s="13">
        <v>3.2211949999999998E-6</v>
      </c>
      <c r="AJ490" s="14">
        <v>1.03E-5</v>
      </c>
      <c r="AK490" s="14">
        <v>-1.5999999999999999E-5</v>
      </c>
      <c r="AL490" s="14">
        <v>1.65E-4</v>
      </c>
      <c r="AM490" s="14">
        <v>-3.1300000000000002E-4</v>
      </c>
      <c r="AN490" s="14">
        <v>-1.9900000000000001E-4</v>
      </c>
      <c r="AO490" s="14">
        <v>3.8099999999999999E-6</v>
      </c>
    </row>
    <row r="491" spans="1:41" x14ac:dyDescent="0.2">
      <c r="A491" s="9">
        <v>300488</v>
      </c>
      <c r="B491" s="10">
        <v>12</v>
      </c>
      <c r="C491" s="10">
        <v>51</v>
      </c>
      <c r="D491" s="11">
        <v>0.97045056900591464</v>
      </c>
      <c r="E491" s="12">
        <v>-53.434336428116069</v>
      </c>
      <c r="F491" s="13">
        <v>-4.1275259999999998E-5</v>
      </c>
      <c r="G491" s="13">
        <v>1.0736929999999999E-5</v>
      </c>
      <c r="H491" s="13">
        <v>1.7209459999999999E-6</v>
      </c>
      <c r="I491" s="13">
        <v>-9.9309630000000008E-6</v>
      </c>
      <c r="J491" s="13">
        <v>-1.2424279999999999E-5</v>
      </c>
      <c r="K491" s="13">
        <v>-5.9846609999999998E-5</v>
      </c>
      <c r="L491" s="14">
        <v>9.3883949999999994E-6</v>
      </c>
      <c r="M491" s="14">
        <v>-5.7658390000000003E-5</v>
      </c>
      <c r="N491" s="14">
        <v>-2.4388709999999999E-6</v>
      </c>
      <c r="O491" s="14">
        <v>1.5520340000000001E-5</v>
      </c>
      <c r="P491" s="14">
        <v>9.6106549999999996E-6</v>
      </c>
      <c r="Q491" s="14">
        <v>7.1047450000000004E-5</v>
      </c>
      <c r="R491" s="13">
        <v>-1.1399800000000001E-5</v>
      </c>
      <c r="S491" s="13">
        <v>1.404889E-5</v>
      </c>
      <c r="T491" s="13">
        <v>-3.4690090000000001E-5</v>
      </c>
      <c r="U491" s="13">
        <v>-1.169882E-4</v>
      </c>
      <c r="V491" s="13">
        <v>-8.7952549999999999E-5</v>
      </c>
      <c r="W491" s="13">
        <v>2.3272060000000001E-6</v>
      </c>
      <c r="X491" s="14">
        <v>5.5456800000000004E-6</v>
      </c>
      <c r="Y491" s="14">
        <v>-1.046645E-5</v>
      </c>
      <c r="Z491" s="14">
        <v>1.417155E-4</v>
      </c>
      <c r="AA491" s="14">
        <v>-2.4607639999999999E-4</v>
      </c>
      <c r="AB491" s="14">
        <v>-2.0023059999999999E-4</v>
      </c>
      <c r="AC491" s="14">
        <v>6.3955880000000001E-5</v>
      </c>
      <c r="AD491" s="13">
        <v>6.1812030000000001E-6</v>
      </c>
      <c r="AE491" s="13">
        <v>-1.1141290000000001E-5</v>
      </c>
      <c r="AF491" s="13">
        <v>1.510928E-4</v>
      </c>
      <c r="AG491" s="13">
        <v>-2.6385450000000001E-4</v>
      </c>
      <c r="AH491" s="13">
        <v>-2.128442E-4</v>
      </c>
      <c r="AI491" s="13">
        <v>6.8384270000000007E-5</v>
      </c>
      <c r="AJ491" s="14">
        <v>7.8099999999999998E-6</v>
      </c>
      <c r="AK491" s="14">
        <v>-1.2799999999999999E-5</v>
      </c>
      <c r="AL491" s="14">
        <v>1.6699999999999999E-4</v>
      </c>
      <c r="AM491" s="14">
        <v>-2.9300000000000002E-4</v>
      </c>
      <c r="AN491" s="14">
        <v>-2.34E-4</v>
      </c>
      <c r="AO491" s="14">
        <v>7.7100000000000004E-5</v>
      </c>
    </row>
    <row r="492" spans="1:41" x14ac:dyDescent="0.2">
      <c r="A492" s="9">
        <v>300489</v>
      </c>
      <c r="B492" s="10">
        <v>12</v>
      </c>
      <c r="C492" s="10">
        <v>52</v>
      </c>
      <c r="D492" s="11">
        <v>0.97045056900591464</v>
      </c>
      <c r="E492" s="12">
        <v>-46.858938512938273</v>
      </c>
      <c r="F492" s="13">
        <v>-3.4506209999999999E-5</v>
      </c>
      <c r="G492" s="13">
        <v>4.0804860000000002E-6</v>
      </c>
      <c r="H492" s="13">
        <v>1.9637200000000001E-6</v>
      </c>
      <c r="I492" s="13">
        <v>-1.03194E-5</v>
      </c>
      <c r="J492" s="13">
        <v>-1.5308909999999999E-5</v>
      </c>
      <c r="K492" s="13">
        <v>-1.094654E-4</v>
      </c>
      <c r="L492" s="14">
        <v>2.332252E-6</v>
      </c>
      <c r="M492" s="14">
        <v>-5.0138339999999997E-5</v>
      </c>
      <c r="N492" s="14">
        <v>-2.2194490000000002E-6</v>
      </c>
      <c r="O492" s="14">
        <v>1.4107079999999999E-5</v>
      </c>
      <c r="P492" s="14">
        <v>1.054944E-5</v>
      </c>
      <c r="Q492" s="14">
        <v>1.156199E-4</v>
      </c>
      <c r="R492" s="13">
        <v>-1.319745E-5</v>
      </c>
      <c r="S492" s="13">
        <v>1.2737080000000001E-5</v>
      </c>
      <c r="T492" s="13">
        <v>-3.4750650000000002E-5</v>
      </c>
      <c r="U492" s="13">
        <v>-1.055641E-4</v>
      </c>
      <c r="V492" s="13">
        <v>-1.003831E-4</v>
      </c>
      <c r="W492" s="13">
        <v>2.8439809999999999E-6</v>
      </c>
      <c r="X492" s="14">
        <v>-7.605593E-8</v>
      </c>
      <c r="Y492" s="14">
        <v>-3.6202960000000002E-6</v>
      </c>
      <c r="Z492" s="14">
        <v>1.4322529999999999E-4</v>
      </c>
      <c r="AA492" s="14">
        <v>-2.2620130000000001E-4</v>
      </c>
      <c r="AB492" s="14">
        <v>-2.280083E-4</v>
      </c>
      <c r="AC492" s="14">
        <v>1.0226359999999999E-4</v>
      </c>
      <c r="AD492" s="13">
        <v>2.0274800000000001E-7</v>
      </c>
      <c r="AE492" s="13">
        <v>-3.800766E-6</v>
      </c>
      <c r="AF492" s="13">
        <v>1.5255480000000001E-4</v>
      </c>
      <c r="AG492" s="13">
        <v>-2.4218300000000001E-4</v>
      </c>
      <c r="AH492" s="13">
        <v>-2.4230430000000001E-4</v>
      </c>
      <c r="AI492" s="13">
        <v>1.0918619999999999E-4</v>
      </c>
      <c r="AJ492" s="14">
        <v>1.11E-6</v>
      </c>
      <c r="AK492" s="14">
        <v>-4.5499999999999996E-6</v>
      </c>
      <c r="AL492" s="14">
        <v>1.6799999999999999E-4</v>
      </c>
      <c r="AM492" s="14">
        <v>-2.6800000000000001E-4</v>
      </c>
      <c r="AN492" s="14">
        <v>-2.6600000000000001E-4</v>
      </c>
      <c r="AO492" s="14">
        <v>1.22E-4</v>
      </c>
    </row>
    <row r="493" spans="1:41" x14ac:dyDescent="0.2">
      <c r="A493" s="9">
        <v>300490</v>
      </c>
      <c r="B493" s="10">
        <v>12</v>
      </c>
      <c r="C493" s="10">
        <v>53</v>
      </c>
      <c r="D493" s="11">
        <v>0.97045056900591464</v>
      </c>
      <c r="E493" s="12">
        <v>-40.283540597760457</v>
      </c>
      <c r="F493" s="13">
        <v>-2.493959E-5</v>
      </c>
      <c r="G493" s="13">
        <v>-4.8335149999999997E-6</v>
      </c>
      <c r="H493" s="13">
        <v>2.1866069999999999E-6</v>
      </c>
      <c r="I493" s="13">
        <v>-1.16107E-5</v>
      </c>
      <c r="J493" s="13">
        <v>-1.9734989999999999E-5</v>
      </c>
      <c r="K493" s="13">
        <v>-1.2532630000000001E-4</v>
      </c>
      <c r="L493" s="14">
        <v>-6.377962E-6</v>
      </c>
      <c r="M493" s="14">
        <v>-4.1134850000000001E-5</v>
      </c>
      <c r="N493" s="14">
        <v>-1.9695809999999999E-6</v>
      </c>
      <c r="O493" s="14">
        <v>1.3317230000000001E-5</v>
      </c>
      <c r="P493" s="14">
        <v>1.182547E-5</v>
      </c>
      <c r="Q493" s="14">
        <v>1.109903E-4</v>
      </c>
      <c r="R493" s="13">
        <v>-1.485232E-5</v>
      </c>
      <c r="S493" s="13">
        <v>1.1160470000000001E-5</v>
      </c>
      <c r="T493" s="13">
        <v>-3.4811709999999998E-5</v>
      </c>
      <c r="U493" s="13">
        <v>-9.3547980000000005E-5</v>
      </c>
      <c r="V493" s="13">
        <v>-1.118001E-4</v>
      </c>
      <c r="W493" s="13">
        <v>1.5578970000000001E-6</v>
      </c>
      <c r="X493" s="14">
        <v>-6.7672759999999997E-6</v>
      </c>
      <c r="Y493" s="14">
        <v>3.8932649999999997E-6</v>
      </c>
      <c r="Z493" s="14">
        <v>1.444734E-4</v>
      </c>
      <c r="AA493" s="14">
        <v>-2.0295329999999999E-4</v>
      </c>
      <c r="AB493" s="14">
        <v>-2.53133E-4</v>
      </c>
      <c r="AC493" s="14">
        <v>8.5534549999999996E-5</v>
      </c>
      <c r="AD493" s="13">
        <v>-6.9021179999999996E-6</v>
      </c>
      <c r="AE493" s="13">
        <v>4.2358229999999997E-6</v>
      </c>
      <c r="AF493" s="13">
        <v>1.5375100000000001E-4</v>
      </c>
      <c r="AG493" s="13">
        <v>-2.1691519999999999E-4</v>
      </c>
      <c r="AH493" s="13">
        <v>-2.687074E-4</v>
      </c>
      <c r="AI493" s="13">
        <v>9.0980489999999993E-5</v>
      </c>
      <c r="AJ493" s="14">
        <v>-6.8399999999999997E-6</v>
      </c>
      <c r="AK493" s="14">
        <v>4.4700000000000004E-6</v>
      </c>
      <c r="AL493" s="14">
        <v>1.6899999999999999E-4</v>
      </c>
      <c r="AM493" s="14">
        <v>-2.4000000000000001E-4</v>
      </c>
      <c r="AN493" s="14">
        <v>-2.9500000000000001E-4</v>
      </c>
      <c r="AO493" s="14">
        <v>1.02E-4</v>
      </c>
    </row>
    <row r="494" spans="1:41" x14ac:dyDescent="0.2">
      <c r="A494" s="9">
        <v>300491</v>
      </c>
      <c r="B494" s="10">
        <v>12</v>
      </c>
      <c r="C494" s="10">
        <v>54</v>
      </c>
      <c r="D494" s="11">
        <v>0.97045056900591475</v>
      </c>
      <c r="E494" s="12">
        <v>-33.701143898392502</v>
      </c>
      <c r="F494" s="13">
        <v>-1.7269210000000001E-5</v>
      </c>
      <c r="G494" s="13">
        <v>-1.289491E-5</v>
      </c>
      <c r="H494" s="13">
        <v>2.43885E-6</v>
      </c>
      <c r="I494" s="13">
        <v>-1.0224779999999999E-5</v>
      </c>
      <c r="J494" s="13">
        <v>-2.129488E-5</v>
      </c>
      <c r="K494" s="13">
        <v>-7.1927190000000004E-5</v>
      </c>
      <c r="L494" s="14">
        <v>-1.1849430000000001E-5</v>
      </c>
      <c r="M494" s="14">
        <v>-3.365109E-5</v>
      </c>
      <c r="N494" s="14">
        <v>-1.5972430000000001E-6</v>
      </c>
      <c r="O494" s="14">
        <v>1.2351269999999999E-5</v>
      </c>
      <c r="P494" s="14">
        <v>8.7814709999999995E-6</v>
      </c>
      <c r="Q494" s="14">
        <v>4.99309E-5</v>
      </c>
      <c r="R494" s="13">
        <v>-1.533246E-5</v>
      </c>
      <c r="S494" s="13">
        <v>9.0052559999999996E-6</v>
      </c>
      <c r="T494" s="13">
        <v>-3.4718210000000003E-5</v>
      </c>
      <c r="U494" s="13">
        <v>-7.7969199999999999E-5</v>
      </c>
      <c r="V494" s="13">
        <v>-1.2314410000000001E-4</v>
      </c>
      <c r="W494" s="13">
        <v>-1.5379479999999999E-5</v>
      </c>
      <c r="X494" s="14">
        <v>-1.12874E-5</v>
      </c>
      <c r="Y494" s="14">
        <v>6.303444E-6</v>
      </c>
      <c r="Z494" s="14">
        <v>1.456858E-4</v>
      </c>
      <c r="AA494" s="14">
        <v>-1.7256629999999999E-4</v>
      </c>
      <c r="AB494" s="14">
        <v>-2.7725949999999998E-4</v>
      </c>
      <c r="AC494" s="14">
        <v>1.431757E-5</v>
      </c>
      <c r="AD494" s="13">
        <v>-1.167601E-5</v>
      </c>
      <c r="AE494" s="13">
        <v>6.7807019999999998E-6</v>
      </c>
      <c r="AF494" s="13">
        <v>1.549295E-4</v>
      </c>
      <c r="AG494" s="13">
        <v>-1.840608E-4</v>
      </c>
      <c r="AH494" s="13">
        <v>-2.9411779999999999E-4</v>
      </c>
      <c r="AI494" s="13">
        <v>1.463907E-5</v>
      </c>
      <c r="AJ494" s="14">
        <v>-1.22E-5</v>
      </c>
      <c r="AK494" s="14">
        <v>7.3300000000000001E-6</v>
      </c>
      <c r="AL494" s="14">
        <v>1.7100000000000001E-4</v>
      </c>
      <c r="AM494" s="14">
        <v>-2.03E-4</v>
      </c>
      <c r="AN494" s="14">
        <v>-3.2299999999999999E-4</v>
      </c>
      <c r="AO494" s="14">
        <v>1.6699999999999999E-5</v>
      </c>
    </row>
    <row r="495" spans="1:41" x14ac:dyDescent="0.2">
      <c r="A495" s="9">
        <v>300492</v>
      </c>
      <c r="B495" s="10">
        <v>13</v>
      </c>
      <c r="C495" s="10">
        <v>1</v>
      </c>
      <c r="D495" s="11">
        <v>1.0324745150655961</v>
      </c>
      <c r="E495" s="12">
        <v>-26.704086697806591</v>
      </c>
      <c r="F495" s="13">
        <v>-1.3521620000000001E-5</v>
      </c>
      <c r="G495" s="13">
        <v>-9.1496320000000005E-6</v>
      </c>
      <c r="H495" s="13">
        <v>2.4424230000000001E-6</v>
      </c>
      <c r="I495" s="13">
        <v>7.6525739999999995E-7</v>
      </c>
      <c r="J495" s="13">
        <v>-3.1027139999999999E-6</v>
      </c>
      <c r="K495" s="13">
        <v>3.4943890000000002E-5</v>
      </c>
      <c r="L495" s="14">
        <v>-1.290806E-5</v>
      </c>
      <c r="M495" s="14">
        <v>-2.7963350000000001E-5</v>
      </c>
      <c r="N495" s="14">
        <v>-1.365598E-6</v>
      </c>
      <c r="O495" s="14">
        <v>3.8398379999999998E-6</v>
      </c>
      <c r="P495" s="14">
        <v>-2.9675629999999998E-6</v>
      </c>
      <c r="Q495" s="14">
        <v>-2.1082769999999999E-5</v>
      </c>
      <c r="R495" s="13">
        <v>-1.6303239999999999E-5</v>
      </c>
      <c r="S495" s="13">
        <v>8.7174000000000006E-6</v>
      </c>
      <c r="T495" s="13">
        <v>-2.5886919999999999E-5</v>
      </c>
      <c r="U495" s="13">
        <v>-6.6072610000000002E-5</v>
      </c>
      <c r="V495" s="13">
        <v>-1.2533140000000001E-4</v>
      </c>
      <c r="W495" s="13">
        <v>1.321234E-5</v>
      </c>
      <c r="X495" s="14">
        <v>-1.288007E-5</v>
      </c>
      <c r="Y495" s="14">
        <v>7.4436199999999999E-6</v>
      </c>
      <c r="Z495" s="14">
        <v>1.685046E-4</v>
      </c>
      <c r="AA495" s="14">
        <v>-1.3737800000000001E-4</v>
      </c>
      <c r="AB495" s="14">
        <v>-3.1240929999999998E-4</v>
      </c>
      <c r="AC495" s="14">
        <v>-3.264584E-6</v>
      </c>
      <c r="AD495" s="13">
        <v>-1.330972E-5</v>
      </c>
      <c r="AE495" s="13">
        <v>8.0081830000000008E-6</v>
      </c>
      <c r="AF495" s="13">
        <v>1.7903790000000001E-4</v>
      </c>
      <c r="AG495" s="13">
        <v>-1.4631170000000001E-4</v>
      </c>
      <c r="AH495" s="13">
        <v>-3.3109120000000001E-4</v>
      </c>
      <c r="AI495" s="13">
        <v>-3.7514199999999999E-6</v>
      </c>
      <c r="AJ495" s="14">
        <v>-1.4E-5</v>
      </c>
      <c r="AK495" s="14">
        <v>8.7099999999999996E-6</v>
      </c>
      <c r="AL495" s="14">
        <v>1.9699999999999999E-4</v>
      </c>
      <c r="AM495" s="14">
        <v>-1.6100000000000001E-4</v>
      </c>
      <c r="AN495" s="14">
        <v>-3.6299999999999999E-4</v>
      </c>
      <c r="AO495" s="14">
        <v>-4.7500000000000003E-6</v>
      </c>
    </row>
    <row r="496" spans="1:41" x14ac:dyDescent="0.2">
      <c r="A496" s="9">
        <v>300493</v>
      </c>
      <c r="B496" s="10">
        <v>13</v>
      </c>
      <c r="C496" s="10">
        <v>2</v>
      </c>
      <c r="D496" s="11">
        <v>1.0324745150655961</v>
      </c>
      <c r="E496" s="12">
        <v>-20.781744570436331</v>
      </c>
      <c r="F496" s="13">
        <v>-1.937147E-5</v>
      </c>
      <c r="G496" s="13">
        <v>-5.2258430000000001E-6</v>
      </c>
      <c r="H496" s="13">
        <v>2.602659E-6</v>
      </c>
      <c r="I496" s="13">
        <v>-8.0083139999999992E-6</v>
      </c>
      <c r="J496" s="13">
        <v>-2.4398360000000001E-5</v>
      </c>
      <c r="K496" s="13">
        <v>8.8056490000000006E-5</v>
      </c>
      <c r="L496" s="14">
        <v>-1.0127379999999999E-5</v>
      </c>
      <c r="M496" s="14">
        <v>-2.9953650000000001E-5</v>
      </c>
      <c r="N496" s="14">
        <v>-1.080683E-6</v>
      </c>
      <c r="O496" s="14">
        <v>5.7842240000000003E-6</v>
      </c>
      <c r="P496" s="14">
        <v>2.5282939999999998E-6</v>
      </c>
      <c r="Q496" s="14">
        <v>-3.5532499999999999E-5</v>
      </c>
      <c r="R496" s="13">
        <v>-1.6676430000000001E-5</v>
      </c>
      <c r="S496" s="13">
        <v>7.6881449999999999E-6</v>
      </c>
      <c r="T496" s="13">
        <v>-2.6230409999999999E-5</v>
      </c>
      <c r="U496" s="13">
        <v>-5.1793640000000001E-5</v>
      </c>
      <c r="V496" s="13">
        <v>-1.3478850000000001E-4</v>
      </c>
      <c r="W496" s="13">
        <v>-1.320001E-5</v>
      </c>
      <c r="X496" s="14">
        <v>-1.033986E-5</v>
      </c>
      <c r="Y496" s="14">
        <v>5.317481E-6</v>
      </c>
      <c r="Z496" s="14">
        <v>1.702835E-4</v>
      </c>
      <c r="AA496" s="14">
        <v>-1.031961E-4</v>
      </c>
      <c r="AB496" s="14">
        <v>-3.1975310000000002E-4</v>
      </c>
      <c r="AC496" s="14">
        <v>-4.7344130000000002E-5</v>
      </c>
      <c r="AD496" s="13">
        <v>-1.0621220000000001E-5</v>
      </c>
      <c r="AE496" s="13">
        <v>5.7165269999999999E-6</v>
      </c>
      <c r="AF496" s="13">
        <v>1.808673E-4</v>
      </c>
      <c r="AG496" s="13">
        <v>-1.0967439999999999E-4</v>
      </c>
      <c r="AH496" s="13">
        <v>-3.3863239999999998E-4</v>
      </c>
      <c r="AI496" s="13">
        <v>-4.9807089999999999E-5</v>
      </c>
      <c r="AJ496" s="14">
        <v>-1.1E-5</v>
      </c>
      <c r="AK496" s="14">
        <v>6.1299999999999998E-6</v>
      </c>
      <c r="AL496" s="14">
        <v>1.9900000000000001E-4</v>
      </c>
      <c r="AM496" s="14">
        <v>-1.21E-4</v>
      </c>
      <c r="AN496" s="14">
        <v>-3.7100000000000002E-4</v>
      </c>
      <c r="AO496" s="14">
        <v>-5.4799999999999997E-5</v>
      </c>
    </row>
    <row r="497" spans="1:41" x14ac:dyDescent="0.2">
      <c r="A497" s="9">
        <v>300494</v>
      </c>
      <c r="B497" s="10">
        <v>13</v>
      </c>
      <c r="C497" s="10">
        <v>3</v>
      </c>
      <c r="D497" s="11">
        <v>1.0324745150655961</v>
      </c>
      <c r="E497" s="12">
        <v>-14.85398389374865</v>
      </c>
      <c r="F497" s="13">
        <v>-2.854996E-5</v>
      </c>
      <c r="G497" s="13">
        <v>-1.9612529999999999E-6</v>
      </c>
      <c r="H497" s="13">
        <v>2.6951030000000001E-6</v>
      </c>
      <c r="I497" s="13">
        <v>-6.2415119999999998E-6</v>
      </c>
      <c r="J497" s="13">
        <v>-2.6854259999999999E-5</v>
      </c>
      <c r="K497" s="13">
        <v>9.1353279999999997E-5</v>
      </c>
      <c r="L497" s="14">
        <v>-6.438835E-6</v>
      </c>
      <c r="M497" s="14">
        <v>-3.1159070000000003E-5</v>
      </c>
      <c r="N497" s="14">
        <v>-8.1208789999999997E-7</v>
      </c>
      <c r="O497" s="14">
        <v>4.9154469999999998E-6</v>
      </c>
      <c r="P497" s="14">
        <v>-3.7323749999999997E-8</v>
      </c>
      <c r="Q497" s="14">
        <v>-3.2917460000000002E-5</v>
      </c>
      <c r="R497" s="13">
        <v>-1.5563640000000001E-5</v>
      </c>
      <c r="S497" s="13">
        <v>5.5909890000000002E-6</v>
      </c>
      <c r="T497" s="13">
        <v>-2.6479199999999999E-5</v>
      </c>
      <c r="U497" s="13">
        <v>-3.6149080000000001E-5</v>
      </c>
      <c r="V497" s="13">
        <v>-1.316531E-4</v>
      </c>
      <c r="W497" s="13">
        <v>-1.5371619999999998E-5</v>
      </c>
      <c r="X497" s="14">
        <v>-3.8247040000000001E-6</v>
      </c>
      <c r="Y497" s="14">
        <v>2.9232370000000002E-6</v>
      </c>
      <c r="Z497" s="14">
        <v>1.718217E-4</v>
      </c>
      <c r="AA497" s="14">
        <v>-7.2661770000000001E-5</v>
      </c>
      <c r="AB497" s="14">
        <v>-3.2758940000000001E-4</v>
      </c>
      <c r="AC497" s="14">
        <v>-7.3712580000000002E-5</v>
      </c>
      <c r="AD497" s="13">
        <v>-3.75638E-6</v>
      </c>
      <c r="AE497" s="13">
        <v>3.1698679999999999E-6</v>
      </c>
      <c r="AF497" s="13">
        <v>1.8246620000000001E-4</v>
      </c>
      <c r="AG497" s="13">
        <v>-7.7010559999999995E-5</v>
      </c>
      <c r="AH497" s="13">
        <v>-3.4654930000000003E-4</v>
      </c>
      <c r="AI497" s="13">
        <v>-7.752305E-5</v>
      </c>
      <c r="AJ497" s="14">
        <v>-3.4300000000000002E-6</v>
      </c>
      <c r="AK497" s="14">
        <v>3.32E-6</v>
      </c>
      <c r="AL497" s="14">
        <v>2.0100000000000001E-4</v>
      </c>
      <c r="AM497" s="14">
        <v>-8.4800000000000001E-5</v>
      </c>
      <c r="AN497" s="14">
        <v>-3.79E-4</v>
      </c>
      <c r="AO497" s="14">
        <v>-8.5000000000000006E-5</v>
      </c>
    </row>
    <row r="498" spans="1:41" x14ac:dyDescent="0.2">
      <c r="A498" s="9">
        <v>300495</v>
      </c>
      <c r="B498" s="10">
        <v>13</v>
      </c>
      <c r="C498" s="10">
        <v>4</v>
      </c>
      <c r="D498" s="11">
        <v>1.0324745150655961</v>
      </c>
      <c r="E498" s="12">
        <v>-8.926223217060965</v>
      </c>
      <c r="F498" s="13">
        <v>-3.689028E-5</v>
      </c>
      <c r="G498" s="13">
        <v>-3.9698660000000001E-7</v>
      </c>
      <c r="H498" s="13">
        <v>2.7621819999999999E-6</v>
      </c>
      <c r="I498" s="13">
        <v>-3.715653E-6</v>
      </c>
      <c r="J498" s="13">
        <v>-2.6301720000000001E-5</v>
      </c>
      <c r="K498" s="13">
        <v>6.5231040000000002E-5</v>
      </c>
      <c r="L498" s="14">
        <v>-3.2918189999999999E-6</v>
      </c>
      <c r="M498" s="14">
        <v>-3.1742000000000002E-5</v>
      </c>
      <c r="N498" s="14">
        <v>-5.2625759999999998E-7</v>
      </c>
      <c r="O498" s="14">
        <v>4.4307499999999999E-6</v>
      </c>
      <c r="P498" s="14">
        <v>-2.3678980000000002E-6</v>
      </c>
      <c r="Q498" s="14">
        <v>-2.3145030000000002E-5</v>
      </c>
      <c r="R498" s="13">
        <v>-1.440384E-5</v>
      </c>
      <c r="S498" s="13">
        <v>3.277516E-6</v>
      </c>
      <c r="T498" s="13">
        <v>-2.672119E-5</v>
      </c>
      <c r="U498" s="13">
        <v>-2.0173040000000001E-5</v>
      </c>
      <c r="V498" s="13">
        <v>-1.2579590000000001E-4</v>
      </c>
      <c r="W498" s="13">
        <v>-1.113431E-5</v>
      </c>
      <c r="X498" s="14">
        <v>3.728585E-6</v>
      </c>
      <c r="Y498" s="14">
        <v>1.485107E-6</v>
      </c>
      <c r="Z498" s="14">
        <v>1.7299589999999999E-4</v>
      </c>
      <c r="AA498" s="14">
        <v>-4.1973240000000003E-5</v>
      </c>
      <c r="AB498" s="14">
        <v>-3.3201699999999999E-4</v>
      </c>
      <c r="AC498" s="14">
        <v>-6.1417430000000001E-5</v>
      </c>
      <c r="AD498" s="13">
        <v>4.2040459999999999E-6</v>
      </c>
      <c r="AE498" s="13">
        <v>1.653236E-6</v>
      </c>
      <c r="AF498" s="13">
        <v>1.8370229999999999E-4</v>
      </c>
      <c r="AG498" s="13">
        <v>-4.4276610000000003E-5</v>
      </c>
      <c r="AH498" s="13">
        <v>-3.5092329999999999E-4</v>
      </c>
      <c r="AI498" s="13">
        <v>-6.4560200000000006E-5</v>
      </c>
      <c r="AJ498" s="14">
        <v>5.31E-6</v>
      </c>
      <c r="AK498" s="14">
        <v>1.6700000000000001E-6</v>
      </c>
      <c r="AL498" s="14">
        <v>2.02E-4</v>
      </c>
      <c r="AM498" s="14">
        <v>-4.8699999999999998E-5</v>
      </c>
      <c r="AN498" s="14">
        <v>-3.8400000000000001E-4</v>
      </c>
      <c r="AO498" s="14">
        <v>-7.0599999999999995E-5</v>
      </c>
    </row>
    <row r="499" spans="1:41" x14ac:dyDescent="0.2">
      <c r="A499" s="9">
        <v>300496</v>
      </c>
      <c r="B499" s="10">
        <v>13</v>
      </c>
      <c r="C499" s="10">
        <v>5</v>
      </c>
      <c r="D499" s="11">
        <v>1.0324745150655961</v>
      </c>
      <c r="E499" s="12">
        <v>-2.9984625403732248</v>
      </c>
      <c r="F499" s="13">
        <v>-4.1733410000000003E-5</v>
      </c>
      <c r="G499" s="13">
        <v>-2.207617E-7</v>
      </c>
      <c r="H499" s="13">
        <v>2.7920039999999998E-6</v>
      </c>
      <c r="I499" s="13">
        <v>-1.2907950000000001E-6</v>
      </c>
      <c r="J499" s="13">
        <v>-2.6230989999999999E-5</v>
      </c>
      <c r="K499" s="13">
        <v>2.3211620000000001E-5</v>
      </c>
      <c r="L499" s="14">
        <v>-9.908373000000001E-7</v>
      </c>
      <c r="M499" s="14">
        <v>-3.1849579999999999E-5</v>
      </c>
      <c r="N499" s="14">
        <v>-2.3715940000000001E-7</v>
      </c>
      <c r="O499" s="14">
        <v>4.4626259999999997E-6</v>
      </c>
      <c r="P499" s="14">
        <v>-3.816844E-6</v>
      </c>
      <c r="Q499" s="14">
        <v>-1.6314229999999999E-5</v>
      </c>
      <c r="R499" s="13">
        <v>-1.360024E-5</v>
      </c>
      <c r="S499" s="13">
        <v>6.7462170000000001E-7</v>
      </c>
      <c r="T499" s="13">
        <v>-2.6855160000000001E-5</v>
      </c>
      <c r="U499" s="13">
        <v>-5.0528519999999999E-6</v>
      </c>
      <c r="V499" s="13">
        <v>-1.1993940000000001E-4</v>
      </c>
      <c r="W499" s="13">
        <v>-5.3321759999999997E-6</v>
      </c>
      <c r="X499" s="14">
        <v>8.5040879999999993E-6</v>
      </c>
      <c r="Y499" s="14">
        <v>9.938429000000001E-7</v>
      </c>
      <c r="Z499" s="14">
        <v>1.7382699999999999E-4</v>
      </c>
      <c r="AA499" s="14">
        <v>-1.0729399999999999E-5</v>
      </c>
      <c r="AB499" s="14">
        <v>-3.3350760000000002E-4</v>
      </c>
      <c r="AC499" s="14">
        <v>-2.0218529999999998E-5</v>
      </c>
      <c r="AD499" s="13">
        <v>9.2435929999999999E-6</v>
      </c>
      <c r="AE499" s="13">
        <v>1.138729E-6</v>
      </c>
      <c r="AF499" s="13">
        <v>1.845975E-4</v>
      </c>
      <c r="AG499" s="13">
        <v>-1.1044019999999999E-5</v>
      </c>
      <c r="AH499" s="13">
        <v>-3.5226380000000001E-4</v>
      </c>
      <c r="AI499" s="13">
        <v>-2.1294569999999999E-5</v>
      </c>
      <c r="AJ499" s="14">
        <v>1.08E-5</v>
      </c>
      <c r="AK499" s="14">
        <v>1.13E-6</v>
      </c>
      <c r="AL499" s="14">
        <v>2.03E-4</v>
      </c>
      <c r="AM499" s="14">
        <v>-1.22E-5</v>
      </c>
      <c r="AN499" s="14">
        <v>-3.8499999999999998E-4</v>
      </c>
      <c r="AO499" s="14">
        <v>-2.34E-5</v>
      </c>
    </row>
    <row r="500" spans="1:41" x14ac:dyDescent="0.2">
      <c r="A500" s="9">
        <v>300497</v>
      </c>
      <c r="B500" s="10">
        <v>13</v>
      </c>
      <c r="C500" s="10">
        <v>6</v>
      </c>
      <c r="D500" s="11">
        <v>1.0324745150655961</v>
      </c>
      <c r="E500" s="12">
        <v>2.9292981363144519</v>
      </c>
      <c r="F500" s="13">
        <v>-4.1734699999999999E-5</v>
      </c>
      <c r="G500" s="13">
        <v>-5.5467729999999999E-7</v>
      </c>
      <c r="H500" s="13">
        <v>2.7113729999999999E-6</v>
      </c>
      <c r="I500" s="13">
        <v>3.0003080000000001E-6</v>
      </c>
      <c r="J500" s="13">
        <v>-3.2998099999999998E-5</v>
      </c>
      <c r="K500" s="13">
        <v>-2.5129460000000001E-5</v>
      </c>
      <c r="L500" s="14">
        <v>9.1560690000000001E-7</v>
      </c>
      <c r="M500" s="14">
        <v>-3.1956389999999997E-5</v>
      </c>
      <c r="N500" s="14">
        <v>9.3405389999999994E-8</v>
      </c>
      <c r="O500" s="14">
        <v>4.1633130000000002E-6</v>
      </c>
      <c r="P500" s="14">
        <v>-7.5129989999999997E-6</v>
      </c>
      <c r="Q500" s="14">
        <v>-1.678123E-5</v>
      </c>
      <c r="R500" s="13">
        <v>-1.361111E-5</v>
      </c>
      <c r="S500" s="13">
        <v>-1.9284180000000001E-6</v>
      </c>
      <c r="T500" s="13">
        <v>-2.680812E-5</v>
      </c>
      <c r="U500" s="13">
        <v>8.3474749999999992E-6</v>
      </c>
      <c r="V500" s="13">
        <v>-1.2645049999999999E-4</v>
      </c>
      <c r="W500" s="13">
        <v>6.9957550000000002E-6</v>
      </c>
      <c r="X500" s="14">
        <v>8.3886260000000008E-6</v>
      </c>
      <c r="Y500" s="14">
        <v>8.5012189999999995E-7</v>
      </c>
      <c r="Z500" s="14">
        <v>1.744126E-4</v>
      </c>
      <c r="AA500" s="14">
        <v>2.177252E-5</v>
      </c>
      <c r="AB500" s="14">
        <v>-3.3095640000000001E-4</v>
      </c>
      <c r="AC500" s="14">
        <v>3.0433680000000002E-5</v>
      </c>
      <c r="AD500" s="13">
        <v>9.1139549999999997E-6</v>
      </c>
      <c r="AE500" s="13">
        <v>9.8693790000000008E-7</v>
      </c>
      <c r="AF500" s="13">
        <v>1.852534E-4</v>
      </c>
      <c r="AG500" s="13">
        <v>2.3461749999999999E-5</v>
      </c>
      <c r="AH500" s="13">
        <v>-3.495595E-4</v>
      </c>
      <c r="AI500" s="13">
        <v>3.2461130000000002E-5</v>
      </c>
      <c r="AJ500" s="14">
        <v>1.0699999999999999E-5</v>
      </c>
      <c r="AK500" s="14">
        <v>9.8599999999999996E-7</v>
      </c>
      <c r="AL500" s="14">
        <v>2.04E-4</v>
      </c>
      <c r="AM500" s="14">
        <v>2.5700000000000001E-5</v>
      </c>
      <c r="AN500" s="14">
        <v>-3.8200000000000002E-4</v>
      </c>
      <c r="AO500" s="14">
        <v>3.5800000000000003E-5</v>
      </c>
    </row>
    <row r="501" spans="1:41" x14ac:dyDescent="0.2">
      <c r="A501" s="9">
        <v>300498</v>
      </c>
      <c r="B501" s="10">
        <v>13</v>
      </c>
      <c r="C501" s="10">
        <v>7</v>
      </c>
      <c r="D501" s="11">
        <v>1.0324745150655961</v>
      </c>
      <c r="E501" s="12">
        <v>8.8570588130021655</v>
      </c>
      <c r="F501" s="13">
        <v>-3.6800149999999997E-5</v>
      </c>
      <c r="G501" s="13">
        <v>-2.048643E-7</v>
      </c>
      <c r="H501" s="13">
        <v>2.770325E-6</v>
      </c>
      <c r="I501" s="13">
        <v>3.4912390000000002E-6</v>
      </c>
      <c r="J501" s="13">
        <v>-2.6902820000000001E-5</v>
      </c>
      <c r="K501" s="13">
        <v>-6.7848679999999998E-5</v>
      </c>
      <c r="L501" s="14">
        <v>3.2524169999999998E-6</v>
      </c>
      <c r="M501" s="14">
        <v>-3.1859429999999997E-5</v>
      </c>
      <c r="N501" s="14">
        <v>4.016473E-7</v>
      </c>
      <c r="O501" s="14">
        <v>4.3914970000000004E-6</v>
      </c>
      <c r="P501" s="14">
        <v>-6.8381809999999997E-6</v>
      </c>
      <c r="Q501" s="14">
        <v>-2.4119100000000001E-5</v>
      </c>
      <c r="R501" s="13">
        <v>-1.425778E-5</v>
      </c>
      <c r="S501" s="13">
        <v>-4.2087689999999996E-6</v>
      </c>
      <c r="T501" s="13">
        <v>-2.6683130000000001E-5</v>
      </c>
      <c r="U501" s="13">
        <v>2.2363850000000001E-5</v>
      </c>
      <c r="V501" s="13">
        <v>-1.18832E-4</v>
      </c>
      <c r="W501" s="13">
        <v>1.322726E-5</v>
      </c>
      <c r="X501" s="14">
        <v>3.1767430000000001E-6</v>
      </c>
      <c r="Y501" s="14">
        <v>5.0574689999999996E-7</v>
      </c>
      <c r="Z501" s="14">
        <v>1.7480450000000001E-4</v>
      </c>
      <c r="AA501" s="14">
        <v>5.3763079999999999E-5</v>
      </c>
      <c r="AB501" s="14">
        <v>-3.3108749999999999E-4</v>
      </c>
      <c r="AC501" s="14">
        <v>7.3633590000000005E-5</v>
      </c>
      <c r="AD501" s="13">
        <v>3.6016700000000002E-6</v>
      </c>
      <c r="AE501" s="13">
        <v>6.2715389999999996E-7</v>
      </c>
      <c r="AF501" s="13">
        <v>1.8572360000000001E-4</v>
      </c>
      <c r="AG501" s="13">
        <v>5.7447339999999997E-5</v>
      </c>
      <c r="AH501" s="13">
        <v>-3.497773E-4</v>
      </c>
      <c r="AI501" s="13">
        <v>7.7793289999999999E-5</v>
      </c>
      <c r="AJ501" s="14">
        <v>4.6700000000000002E-6</v>
      </c>
      <c r="AK501" s="14">
        <v>6.1900000000000002E-7</v>
      </c>
      <c r="AL501" s="14">
        <v>2.04E-4</v>
      </c>
      <c r="AM501" s="14">
        <v>6.2899999999999997E-5</v>
      </c>
      <c r="AN501" s="14">
        <v>-3.8200000000000002E-4</v>
      </c>
      <c r="AO501" s="14">
        <v>8.53E-5</v>
      </c>
    </row>
    <row r="502" spans="1:41" x14ac:dyDescent="0.2">
      <c r="A502" s="9">
        <v>300499</v>
      </c>
      <c r="B502" s="10">
        <v>13</v>
      </c>
      <c r="C502" s="10">
        <v>8</v>
      </c>
      <c r="D502" s="11">
        <v>1.0324745150655961</v>
      </c>
      <c r="E502" s="12">
        <v>14.78481948968985</v>
      </c>
      <c r="F502" s="13">
        <v>-2.8481830000000001E-5</v>
      </c>
      <c r="G502" s="13">
        <v>1.8200149999999999E-6</v>
      </c>
      <c r="H502" s="13">
        <v>2.7108520000000001E-6</v>
      </c>
      <c r="I502" s="13">
        <v>6.0843000000000003E-6</v>
      </c>
      <c r="J502" s="13">
        <v>-2.7131290000000002E-5</v>
      </c>
      <c r="K502" s="13">
        <v>-9.3822110000000005E-5</v>
      </c>
      <c r="L502" s="14">
        <v>6.4223630000000002E-6</v>
      </c>
      <c r="M502" s="14">
        <v>-3.123527E-5</v>
      </c>
      <c r="N502" s="14">
        <v>6.8859299999999998E-7</v>
      </c>
      <c r="O502" s="14">
        <v>5.5361009999999996E-6</v>
      </c>
      <c r="P502" s="14">
        <v>-8.7700739999999998E-6</v>
      </c>
      <c r="Q502" s="14">
        <v>-3.4255909999999999E-5</v>
      </c>
      <c r="R502" s="13">
        <v>-1.5395680000000001E-5</v>
      </c>
      <c r="S502" s="13">
        <v>-6.3325820000000001E-6</v>
      </c>
      <c r="T502" s="13">
        <v>-2.6401790000000001E-5</v>
      </c>
      <c r="U502" s="13">
        <v>3.6808270000000003E-5</v>
      </c>
      <c r="V502" s="13">
        <v>-1.2337660000000001E-4</v>
      </c>
      <c r="W502" s="13">
        <v>1.6972769999999999E-5</v>
      </c>
      <c r="X502" s="14">
        <v>-4.8828190000000004E-6</v>
      </c>
      <c r="Y502" s="14">
        <v>-1.21285E-6</v>
      </c>
      <c r="Z502" s="14">
        <v>1.74847E-4</v>
      </c>
      <c r="AA502" s="14">
        <v>8.4305959999999999E-5</v>
      </c>
      <c r="AB502" s="14">
        <v>-3.2832910000000001E-4</v>
      </c>
      <c r="AC502" s="14">
        <v>8.6911520000000004E-5</v>
      </c>
      <c r="AD502" s="13">
        <v>-4.8982900000000003E-6</v>
      </c>
      <c r="AE502" s="13">
        <v>-1.1932850000000001E-6</v>
      </c>
      <c r="AF502" s="13">
        <v>1.8584229999999999E-4</v>
      </c>
      <c r="AG502" s="13">
        <v>8.9961830000000005E-5</v>
      </c>
      <c r="AH502" s="13">
        <v>-3.4713760000000001E-4</v>
      </c>
      <c r="AI502" s="13">
        <v>9.1733149999999994E-5</v>
      </c>
      <c r="AJ502" s="14">
        <v>-4.6500000000000004E-6</v>
      </c>
      <c r="AK502" s="14">
        <v>-1.3799999999999999E-6</v>
      </c>
      <c r="AL502" s="14">
        <v>2.04E-4</v>
      </c>
      <c r="AM502" s="14">
        <v>9.8599999999999998E-5</v>
      </c>
      <c r="AN502" s="14">
        <v>-3.79E-4</v>
      </c>
      <c r="AO502" s="14">
        <v>1.01E-4</v>
      </c>
    </row>
    <row r="503" spans="1:41" x14ac:dyDescent="0.2">
      <c r="A503" s="9">
        <v>300500</v>
      </c>
      <c r="B503" s="10">
        <v>13</v>
      </c>
      <c r="C503" s="10">
        <v>9</v>
      </c>
      <c r="D503" s="11">
        <v>1.0324745150655961</v>
      </c>
      <c r="E503" s="12">
        <v>20.71258016637756</v>
      </c>
      <c r="F503" s="13">
        <v>-1.9500270000000002E-5</v>
      </c>
      <c r="G503" s="13">
        <v>5.7867510000000004E-6</v>
      </c>
      <c r="H503" s="13">
        <v>2.6185859999999998E-6</v>
      </c>
      <c r="I503" s="13">
        <v>8.8378629999999993E-6</v>
      </c>
      <c r="J503" s="13">
        <v>-2.7166599999999998E-5</v>
      </c>
      <c r="K503" s="13">
        <v>-9.0490480000000002E-5</v>
      </c>
      <c r="L503" s="14">
        <v>1.004907E-5</v>
      </c>
      <c r="M503" s="14">
        <v>-2.9708880000000001E-5</v>
      </c>
      <c r="N503" s="14">
        <v>9.624878000000001E-7</v>
      </c>
      <c r="O503" s="14">
        <v>7.3880280000000002E-6</v>
      </c>
      <c r="P503" s="14">
        <v>-1.1088960000000001E-5</v>
      </c>
      <c r="Q503" s="14">
        <v>-3.7361650000000002E-5</v>
      </c>
      <c r="R503" s="13">
        <v>-1.6541940000000001E-5</v>
      </c>
      <c r="S503" s="13">
        <v>-8.1140760000000001E-6</v>
      </c>
      <c r="T503" s="13">
        <v>-2.6120799999999999E-5</v>
      </c>
      <c r="U503" s="13">
        <v>5.188439E-5</v>
      </c>
      <c r="V503" s="13">
        <v>-1.2783329999999999E-4</v>
      </c>
      <c r="W503" s="13">
        <v>1.436007E-5</v>
      </c>
      <c r="X503" s="14">
        <v>-1.163905E-5</v>
      </c>
      <c r="Y503" s="14">
        <v>-4.2990930000000001E-6</v>
      </c>
      <c r="Z503" s="14">
        <v>1.743905E-4</v>
      </c>
      <c r="AA503" s="14">
        <v>1.135148E-4</v>
      </c>
      <c r="AB503" s="14">
        <v>-3.2214229999999997E-4</v>
      </c>
      <c r="AC503" s="14">
        <v>5.7518800000000002E-5</v>
      </c>
      <c r="AD503" s="13">
        <v>-1.2013839999999999E-5</v>
      </c>
      <c r="AE503" s="13">
        <v>-4.4778359999999999E-6</v>
      </c>
      <c r="AF503" s="13">
        <v>1.854476E-4</v>
      </c>
      <c r="AG503" s="13">
        <v>1.2113240000000001E-4</v>
      </c>
      <c r="AH503" s="13">
        <v>-3.4099130000000001E-4</v>
      </c>
      <c r="AI503" s="13">
        <v>6.0735890000000002E-5</v>
      </c>
      <c r="AJ503" s="14">
        <v>-1.24E-5</v>
      </c>
      <c r="AK503" s="14">
        <v>-5.0100000000000003E-6</v>
      </c>
      <c r="AL503" s="14">
        <v>2.04E-4</v>
      </c>
      <c r="AM503" s="14">
        <v>1.3300000000000001E-4</v>
      </c>
      <c r="AN503" s="14">
        <v>-3.7300000000000001E-4</v>
      </c>
      <c r="AO503" s="14">
        <v>6.69E-5</v>
      </c>
    </row>
    <row r="504" spans="1:41" x14ac:dyDescent="0.2">
      <c r="A504" s="9">
        <v>300501</v>
      </c>
      <c r="B504" s="10">
        <v>13</v>
      </c>
      <c r="C504" s="10">
        <v>10</v>
      </c>
      <c r="D504" s="11">
        <v>1.0324745150655961</v>
      </c>
      <c r="E504" s="12">
        <v>26.634922293747831</v>
      </c>
      <c r="F504" s="13">
        <v>-1.428762E-5</v>
      </c>
      <c r="G504" s="13">
        <v>1.047703E-5</v>
      </c>
      <c r="H504" s="13">
        <v>2.4521619999999998E-6</v>
      </c>
      <c r="I504" s="13">
        <v>8.4977100000000007E-6</v>
      </c>
      <c r="J504" s="13">
        <v>-2.3529870000000001E-5</v>
      </c>
      <c r="K504" s="13">
        <v>-3.5750329999999998E-5</v>
      </c>
      <c r="L504" s="14">
        <v>1.178118E-5</v>
      </c>
      <c r="M504" s="14">
        <v>-2.5692659999999999E-5</v>
      </c>
      <c r="N504" s="14">
        <v>1.293477E-6</v>
      </c>
      <c r="O504" s="14">
        <v>1.053873E-5</v>
      </c>
      <c r="P504" s="14">
        <v>-1.162438E-5</v>
      </c>
      <c r="Q504" s="14">
        <v>-2.144289E-5</v>
      </c>
      <c r="R504" s="13">
        <v>-1.612942E-5</v>
      </c>
      <c r="S504" s="13">
        <v>-9.2168049999999999E-6</v>
      </c>
      <c r="T504" s="13">
        <v>-2.5825580000000001E-5</v>
      </c>
      <c r="U504" s="13">
        <v>6.9243620000000004E-5</v>
      </c>
      <c r="V504" s="13">
        <v>-1.286344E-4</v>
      </c>
      <c r="W504" s="13">
        <v>-1.2077790000000001E-5</v>
      </c>
      <c r="X504" s="14">
        <v>-1.4759999999999999E-5</v>
      </c>
      <c r="Y504" s="14">
        <v>-6.0599950000000001E-6</v>
      </c>
      <c r="Z504" s="14">
        <v>1.7364339999999999E-4</v>
      </c>
      <c r="AA504" s="14">
        <v>1.4563489999999999E-4</v>
      </c>
      <c r="AB504" s="14">
        <v>-3.1065379999999998E-4</v>
      </c>
      <c r="AC504" s="14">
        <v>1.562466E-5</v>
      </c>
      <c r="AD504" s="13">
        <v>-1.530297E-5</v>
      </c>
      <c r="AE504" s="13">
        <v>-6.3797650000000004E-6</v>
      </c>
      <c r="AF504" s="13">
        <v>1.847606E-4</v>
      </c>
      <c r="AG504" s="13">
        <v>1.555486E-4</v>
      </c>
      <c r="AH504" s="13">
        <v>-3.2921259999999999E-4</v>
      </c>
      <c r="AI504" s="13">
        <v>1.6880780000000001E-5</v>
      </c>
      <c r="AJ504" s="14">
        <v>-1.6099999999999998E-5</v>
      </c>
      <c r="AK504" s="14">
        <v>-7.1799999999999999E-6</v>
      </c>
      <c r="AL504" s="14">
        <v>2.03E-4</v>
      </c>
      <c r="AM504" s="14">
        <v>1.7100000000000001E-4</v>
      </c>
      <c r="AN504" s="14">
        <v>-3.6000000000000002E-4</v>
      </c>
      <c r="AO504" s="14">
        <v>1.9300000000000002E-5</v>
      </c>
    </row>
    <row r="505" spans="1:41" x14ac:dyDescent="0.2">
      <c r="A505" s="9">
        <v>300502</v>
      </c>
      <c r="B505" s="10">
        <v>13</v>
      </c>
      <c r="C505" s="10">
        <v>11</v>
      </c>
      <c r="D505" s="11">
        <v>1.0324745150655961</v>
      </c>
      <c r="E505" s="12">
        <v>33.295913302193419</v>
      </c>
      <c r="F505" s="13">
        <v>-1.4801650000000001E-5</v>
      </c>
      <c r="G505" s="13">
        <v>1.3647089999999999E-5</v>
      </c>
      <c r="H505" s="13">
        <v>2.403854E-6</v>
      </c>
      <c r="I505" s="13">
        <v>-2.3535419999999999E-6</v>
      </c>
      <c r="J505" s="13">
        <v>-2.0391979999999998E-6</v>
      </c>
      <c r="K505" s="13">
        <v>3.5730160000000003E-5</v>
      </c>
      <c r="L505" s="14">
        <v>9.8886569999999997E-6</v>
      </c>
      <c r="M505" s="14">
        <v>-2.6683320000000001E-5</v>
      </c>
      <c r="N505" s="14">
        <v>1.4324010000000001E-6</v>
      </c>
      <c r="O505" s="14">
        <v>4.9033540000000004E-6</v>
      </c>
      <c r="P505" s="14">
        <v>1.5123610000000001E-7</v>
      </c>
      <c r="Q505" s="14">
        <v>1.972091E-5</v>
      </c>
      <c r="R505" s="13">
        <v>-1.5756500000000001E-5</v>
      </c>
      <c r="S505" s="13">
        <v>-9.8108519999999999E-6</v>
      </c>
      <c r="T505" s="13">
        <v>-2.5766640000000001E-5</v>
      </c>
      <c r="U505" s="13">
        <v>7.5727879999999996E-5</v>
      </c>
      <c r="V505" s="13">
        <v>-1.2026159999999999E-4</v>
      </c>
      <c r="W505" s="13">
        <v>1.386797E-5</v>
      </c>
      <c r="X505" s="14">
        <v>-1.528035E-5</v>
      </c>
      <c r="Y505" s="14">
        <v>-6.2455709999999998E-6</v>
      </c>
      <c r="Z505" s="14">
        <v>1.7255140000000001E-4</v>
      </c>
      <c r="AA505" s="14">
        <v>1.8675239999999999E-4</v>
      </c>
      <c r="AB505" s="14">
        <v>-2.9623570000000002E-4</v>
      </c>
      <c r="AC505" s="14">
        <v>-5.565152E-6</v>
      </c>
      <c r="AD505" s="13">
        <v>-1.5868589999999998E-5</v>
      </c>
      <c r="AE505" s="13">
        <v>-6.6198209999999997E-6</v>
      </c>
      <c r="AF505" s="13">
        <v>1.8376429999999999E-4</v>
      </c>
      <c r="AG505" s="13">
        <v>1.9973840000000001E-4</v>
      </c>
      <c r="AH505" s="13">
        <v>-3.1417879999999997E-4</v>
      </c>
      <c r="AI505" s="13">
        <v>-5.3984319999999999E-6</v>
      </c>
      <c r="AJ505" s="14">
        <v>-1.6699999999999999E-5</v>
      </c>
      <c r="AK505" s="14">
        <v>-7.4800000000000004E-6</v>
      </c>
      <c r="AL505" s="14">
        <v>2.02E-4</v>
      </c>
      <c r="AM505" s="14">
        <v>2.2000000000000001E-4</v>
      </c>
      <c r="AN505" s="14">
        <v>-3.4400000000000001E-4</v>
      </c>
      <c r="AO505" s="14">
        <v>-6.4699999999999999E-6</v>
      </c>
    </row>
    <row r="506" spans="1:41" x14ac:dyDescent="0.2">
      <c r="A506" s="9">
        <v>300503</v>
      </c>
      <c r="B506" s="10">
        <v>13</v>
      </c>
      <c r="C506" s="10">
        <v>12</v>
      </c>
      <c r="D506" s="11">
        <v>1.0324745150655961</v>
      </c>
      <c r="E506" s="12">
        <v>39.218255429563669</v>
      </c>
      <c r="F506" s="13">
        <v>-2.0659959999999999E-5</v>
      </c>
      <c r="G506" s="13">
        <v>1.08713E-5</v>
      </c>
      <c r="H506" s="13">
        <v>2.2372279999999999E-6</v>
      </c>
      <c r="I506" s="13">
        <v>7.954299E-6</v>
      </c>
      <c r="J506" s="13">
        <v>-1.500024E-5</v>
      </c>
      <c r="K506" s="13">
        <v>7.4800289999999995E-5</v>
      </c>
      <c r="L506" s="14">
        <v>5.9697569999999999E-6</v>
      </c>
      <c r="M506" s="14">
        <v>-2.8665150000000001E-5</v>
      </c>
      <c r="N506" s="14">
        <v>1.7136270000000001E-6</v>
      </c>
      <c r="O506" s="14">
        <v>1.518234E-5</v>
      </c>
      <c r="P506" s="14">
        <v>-1.3434320000000001E-5</v>
      </c>
      <c r="Q506" s="14">
        <v>5.8492909999999998E-5</v>
      </c>
      <c r="R506" s="13">
        <v>-1.508976E-5</v>
      </c>
      <c r="S506" s="13">
        <v>-1.067034E-5</v>
      </c>
      <c r="T506" s="13">
        <v>-2.6119109999999999E-5</v>
      </c>
      <c r="U506" s="13">
        <v>9.1056180000000003E-5</v>
      </c>
      <c r="V506" s="13">
        <v>-1.1276749999999999E-4</v>
      </c>
      <c r="W506" s="13">
        <v>-1.30546E-5</v>
      </c>
      <c r="X506" s="14">
        <v>-1.168528E-5</v>
      </c>
      <c r="Y506" s="14">
        <v>-5.1537229999999999E-6</v>
      </c>
      <c r="Z506" s="14">
        <v>1.718616E-4</v>
      </c>
      <c r="AA506" s="14">
        <v>2.1213720000000001E-4</v>
      </c>
      <c r="AB506" s="14">
        <v>-2.6701379999999997E-4</v>
      </c>
      <c r="AC506" s="14">
        <v>-4.8492000000000003E-5</v>
      </c>
      <c r="AD506" s="13">
        <v>-1.207441E-5</v>
      </c>
      <c r="AE506" s="13">
        <v>-5.5397700000000003E-6</v>
      </c>
      <c r="AF506" s="13">
        <v>1.832015E-4</v>
      </c>
      <c r="AG506" s="13">
        <v>2.272757E-4</v>
      </c>
      <c r="AH506" s="13">
        <v>-2.8311869999999998E-4</v>
      </c>
      <c r="AI506" s="13">
        <v>-5.04901E-5</v>
      </c>
      <c r="AJ506" s="14">
        <v>-1.24E-5</v>
      </c>
      <c r="AK506" s="14">
        <v>-6.3400000000000003E-6</v>
      </c>
      <c r="AL506" s="14">
        <v>2.02E-4</v>
      </c>
      <c r="AM506" s="14">
        <v>2.5099999999999998E-4</v>
      </c>
      <c r="AN506" s="14">
        <v>-3.1E-4</v>
      </c>
      <c r="AO506" s="14">
        <v>-5.5500000000000001E-5</v>
      </c>
    </row>
    <row r="507" spans="1:41" x14ac:dyDescent="0.2">
      <c r="A507" s="9">
        <v>300504</v>
      </c>
      <c r="B507" s="10">
        <v>13</v>
      </c>
      <c r="C507" s="10">
        <v>13</v>
      </c>
      <c r="D507" s="11">
        <v>1.0324745150655961</v>
      </c>
      <c r="E507" s="12">
        <v>45.146016106251373</v>
      </c>
      <c r="F507" s="13">
        <v>-2.6869450000000001E-5</v>
      </c>
      <c r="G507" s="13">
        <v>5.468591E-6</v>
      </c>
      <c r="H507" s="13">
        <v>2.050841E-6</v>
      </c>
      <c r="I507" s="13">
        <v>7.9114140000000001E-6</v>
      </c>
      <c r="J507" s="13">
        <v>-1.308664E-5</v>
      </c>
      <c r="K507" s="13">
        <v>7.4184000000000007E-5</v>
      </c>
      <c r="L507" s="14">
        <v>9.9100929999999998E-7</v>
      </c>
      <c r="M507" s="14">
        <v>-3.2839580000000002E-5</v>
      </c>
      <c r="N507" s="14">
        <v>1.927984E-6</v>
      </c>
      <c r="O507" s="14">
        <v>1.8683060000000001E-5</v>
      </c>
      <c r="P507" s="14">
        <v>-1.419025E-5</v>
      </c>
      <c r="Q507" s="14">
        <v>6.2655529999999999E-5</v>
      </c>
      <c r="R507" s="13">
        <v>-1.2723449999999999E-5</v>
      </c>
      <c r="S507" s="13">
        <v>-1.074653E-5</v>
      </c>
      <c r="T507" s="13">
        <v>-2.6389780000000001E-5</v>
      </c>
      <c r="U507" s="13">
        <v>9.619892E-5</v>
      </c>
      <c r="V507" s="13">
        <v>-9.7758779999999995E-5</v>
      </c>
      <c r="W507" s="13">
        <v>-1.5549690000000001E-5</v>
      </c>
      <c r="X507" s="14">
        <v>-6.1807010000000002E-6</v>
      </c>
      <c r="Y507" s="14">
        <v>-6.7006430000000004E-7</v>
      </c>
      <c r="Z507" s="14">
        <v>1.7113600000000001E-4</v>
      </c>
      <c r="AA507" s="14">
        <v>2.3205010000000001E-4</v>
      </c>
      <c r="AB507" s="14">
        <v>-2.4028640000000001E-4</v>
      </c>
      <c r="AC507" s="14">
        <v>-7.1547959999999997E-5</v>
      </c>
      <c r="AD507" s="13">
        <v>-6.282562E-6</v>
      </c>
      <c r="AE507" s="13">
        <v>-8.4825179999999995E-7</v>
      </c>
      <c r="AF507" s="13">
        <v>1.8263829999999999E-4</v>
      </c>
      <c r="AG507" s="13">
        <v>2.4898530000000001E-4</v>
      </c>
      <c r="AH507" s="13">
        <v>-2.5470529999999998E-4</v>
      </c>
      <c r="AI507" s="13">
        <v>-7.512796E-5</v>
      </c>
      <c r="AJ507" s="14">
        <v>-5.9399999999999999E-6</v>
      </c>
      <c r="AK507" s="14">
        <v>-1.1999999999999999E-6</v>
      </c>
      <c r="AL507" s="14">
        <v>2.0100000000000001E-4</v>
      </c>
      <c r="AM507" s="14">
        <v>2.7500000000000002E-4</v>
      </c>
      <c r="AN507" s="14">
        <v>-2.7799999999999998E-4</v>
      </c>
      <c r="AO507" s="14">
        <v>-8.2799999999999993E-5</v>
      </c>
    </row>
    <row r="508" spans="1:41" x14ac:dyDescent="0.2">
      <c r="A508" s="9">
        <v>300505</v>
      </c>
      <c r="B508" s="10">
        <v>13</v>
      </c>
      <c r="C508" s="10">
        <v>14</v>
      </c>
      <c r="D508" s="11">
        <v>1.0324745150655961</v>
      </c>
      <c r="E508" s="12">
        <v>51.073776782939063</v>
      </c>
      <c r="F508" s="13">
        <v>-3.1431769999999997E-5</v>
      </c>
      <c r="G508" s="13">
        <v>1.4034590000000001E-7</v>
      </c>
      <c r="H508" s="13">
        <v>1.8368440000000001E-6</v>
      </c>
      <c r="I508" s="13">
        <v>6.7655699999999997E-6</v>
      </c>
      <c r="J508" s="13">
        <v>-1.048209E-5</v>
      </c>
      <c r="K508" s="13">
        <v>5.26597E-5</v>
      </c>
      <c r="L508" s="14">
        <v>-2.7544869999999999E-6</v>
      </c>
      <c r="M508" s="14">
        <v>-3.7200509999999998E-5</v>
      </c>
      <c r="N508" s="14">
        <v>2.1289909999999998E-6</v>
      </c>
      <c r="O508" s="14">
        <v>2.025038E-5</v>
      </c>
      <c r="P508" s="14">
        <v>-1.284912E-5</v>
      </c>
      <c r="Q508" s="14">
        <v>4.4919220000000003E-5</v>
      </c>
      <c r="R508" s="13">
        <v>-1.0125929999999999E-5</v>
      </c>
      <c r="S508" s="13">
        <v>-1.0871570000000001E-5</v>
      </c>
      <c r="T508" s="13">
        <v>-2.6663479999999998E-5</v>
      </c>
      <c r="U508" s="13">
        <v>9.906343E-5</v>
      </c>
      <c r="V508" s="13">
        <v>-8.0970059999999996E-5</v>
      </c>
      <c r="W508" s="13">
        <v>-1.149547E-5</v>
      </c>
      <c r="X508" s="14">
        <v>-8.2691549999999998E-7</v>
      </c>
      <c r="Y508" s="14">
        <v>5.1849640000000002E-6</v>
      </c>
      <c r="Z508" s="14">
        <v>1.7005850000000001E-4</v>
      </c>
      <c r="AA508" s="14">
        <v>2.420895E-4</v>
      </c>
      <c r="AB508" s="14">
        <v>-2.0998579999999999E-4</v>
      </c>
      <c r="AC508" s="14">
        <v>-6.4301710000000002E-5</v>
      </c>
      <c r="AD508" s="13">
        <v>-6.6903910000000003E-7</v>
      </c>
      <c r="AE508" s="13">
        <v>5.3338569999999997E-6</v>
      </c>
      <c r="AF508" s="13">
        <v>1.8171889999999999E-4</v>
      </c>
      <c r="AG508" s="13">
        <v>2.5993290000000003E-4</v>
      </c>
      <c r="AH508" s="13">
        <v>-2.2256159999999999E-4</v>
      </c>
      <c r="AI508" s="13">
        <v>-6.7651920000000003E-5</v>
      </c>
      <c r="AJ508" s="14">
        <v>2.53E-7</v>
      </c>
      <c r="AK508" s="14">
        <v>5.6300000000000003E-6</v>
      </c>
      <c r="AL508" s="14">
        <v>2.0000000000000001E-4</v>
      </c>
      <c r="AM508" s="14">
        <v>2.8699999999999998E-4</v>
      </c>
      <c r="AN508" s="14">
        <v>-2.43E-4</v>
      </c>
      <c r="AO508" s="14">
        <v>-7.4599999999999997E-5</v>
      </c>
    </row>
    <row r="509" spans="1:41" x14ac:dyDescent="0.2">
      <c r="A509" s="9">
        <v>300506</v>
      </c>
      <c r="B509" s="10">
        <v>13</v>
      </c>
      <c r="C509" s="10">
        <v>15</v>
      </c>
      <c r="D509" s="11">
        <v>1.0324745150655961</v>
      </c>
      <c r="E509" s="12">
        <v>57.001537459626768</v>
      </c>
      <c r="F509" s="13">
        <v>-3.3795899999999999E-5</v>
      </c>
      <c r="G509" s="13">
        <v>-3.591888E-6</v>
      </c>
      <c r="H509" s="13">
        <v>1.6013879999999999E-6</v>
      </c>
      <c r="I509" s="13">
        <v>6.2406470000000003E-6</v>
      </c>
      <c r="J509" s="13">
        <v>-8.8109060000000004E-6</v>
      </c>
      <c r="K509" s="13">
        <v>2.5734349999999999E-5</v>
      </c>
      <c r="L509" s="14">
        <v>-4.3619639999999998E-6</v>
      </c>
      <c r="M509" s="14">
        <v>-3.9787090000000003E-5</v>
      </c>
      <c r="N509" s="14">
        <v>2.2993670000000001E-6</v>
      </c>
      <c r="O509" s="14">
        <v>2.188271E-5</v>
      </c>
      <c r="P509" s="14">
        <v>-1.134829E-5</v>
      </c>
      <c r="Q509" s="14">
        <v>1.194474E-5</v>
      </c>
      <c r="R509" s="13">
        <v>-7.4460840000000001E-6</v>
      </c>
      <c r="S509" s="13">
        <v>-1.14367E-5</v>
      </c>
      <c r="T509" s="13">
        <v>-2.6835450000000001E-5</v>
      </c>
      <c r="U509" s="13">
        <v>1.013865E-4</v>
      </c>
      <c r="V509" s="13">
        <v>-6.4820190000000006E-5</v>
      </c>
      <c r="W509" s="13">
        <v>-5.7994129999999996E-6</v>
      </c>
      <c r="X509" s="14">
        <v>2.4920780000000001E-6</v>
      </c>
      <c r="Y509" s="14">
        <v>9.3829809999999995E-6</v>
      </c>
      <c r="Z509" s="14">
        <v>1.686492E-4</v>
      </c>
      <c r="AA509" s="14">
        <v>2.5209309999999998E-4</v>
      </c>
      <c r="AB509" s="14">
        <v>-1.8014659999999999E-4</v>
      </c>
      <c r="AC509" s="14">
        <v>-2.4327519999999998E-5</v>
      </c>
      <c r="AD509" s="13">
        <v>2.805905E-6</v>
      </c>
      <c r="AE509" s="13">
        <v>9.7845450000000007E-6</v>
      </c>
      <c r="AF509" s="13">
        <v>1.804443E-4</v>
      </c>
      <c r="AG509" s="13">
        <v>2.7080350000000002E-4</v>
      </c>
      <c r="AH509" s="13">
        <v>-1.908128E-4</v>
      </c>
      <c r="AI509" s="13">
        <v>-2.574318E-5</v>
      </c>
      <c r="AJ509" s="14">
        <v>4.0899999999999998E-6</v>
      </c>
      <c r="AK509" s="14">
        <v>1.06E-5</v>
      </c>
      <c r="AL509" s="14">
        <v>1.9900000000000001E-4</v>
      </c>
      <c r="AM509" s="14">
        <v>2.99E-4</v>
      </c>
      <c r="AN509" s="14">
        <v>-2.0799999999999999E-4</v>
      </c>
      <c r="AO509" s="14">
        <v>-2.8900000000000001E-5</v>
      </c>
    </row>
    <row r="510" spans="1:41" x14ac:dyDescent="0.2">
      <c r="A510" s="9">
        <v>300507</v>
      </c>
      <c r="B510" s="10">
        <v>13</v>
      </c>
      <c r="C510" s="10">
        <v>16</v>
      </c>
      <c r="D510" s="11">
        <v>1.0324745150655961</v>
      </c>
      <c r="E510" s="12">
        <v>62.929298136314458</v>
      </c>
      <c r="F510" s="13">
        <v>-3.4557249999999999E-5</v>
      </c>
      <c r="G510" s="13">
        <v>-5.0595060000000002E-6</v>
      </c>
      <c r="H510" s="13">
        <v>1.2747949999999999E-6</v>
      </c>
      <c r="I510" s="13">
        <v>7.6011580000000003E-6</v>
      </c>
      <c r="J510" s="13">
        <v>-6.8196150000000001E-6</v>
      </c>
      <c r="K510" s="13">
        <v>1.9682449999999998E-6</v>
      </c>
      <c r="L510" s="14">
        <v>-3.5892220000000001E-6</v>
      </c>
      <c r="M510" s="14">
        <v>-3.9133829999999997E-5</v>
      </c>
      <c r="N510" s="14">
        <v>2.3948209999999999E-6</v>
      </c>
      <c r="O510" s="14">
        <v>3.0341800000000001E-5</v>
      </c>
      <c r="P510" s="14">
        <v>-1.2113849999999999E-5</v>
      </c>
      <c r="Q510" s="14">
        <v>-3.0153359999999999E-5</v>
      </c>
      <c r="R510" s="13">
        <v>-5.1692639999999996E-6</v>
      </c>
      <c r="S510" s="13">
        <v>-1.270268E-5</v>
      </c>
      <c r="T510" s="13">
        <v>-2.682832E-5</v>
      </c>
      <c r="U510" s="13">
        <v>1.1350870000000001E-4</v>
      </c>
      <c r="V510" s="13">
        <v>-5.632877E-5</v>
      </c>
      <c r="W510" s="13">
        <v>6.5278920000000004E-6</v>
      </c>
      <c r="X510" s="14">
        <v>3.0445499999999999E-6</v>
      </c>
      <c r="Y510" s="14">
        <v>9.5117329999999993E-6</v>
      </c>
      <c r="Z510" s="14">
        <v>1.670881E-4</v>
      </c>
      <c r="AA510" s="14">
        <v>2.6095110000000002E-4</v>
      </c>
      <c r="AB510" s="14">
        <v>-1.5012930000000001E-4</v>
      </c>
      <c r="AC510" s="14">
        <v>2.800272E-5</v>
      </c>
      <c r="AD510" s="13">
        <v>3.3656520000000002E-6</v>
      </c>
      <c r="AE510" s="13">
        <v>9.9341560000000002E-6</v>
      </c>
      <c r="AF510" s="13">
        <v>1.7900530000000001E-4</v>
      </c>
      <c r="AG510" s="13">
        <v>2.804843E-4</v>
      </c>
      <c r="AH510" s="13">
        <v>-1.588464E-4</v>
      </c>
      <c r="AI510" s="13">
        <v>2.9744770000000002E-5</v>
      </c>
      <c r="AJ510" s="14">
        <v>4.6999999999999999E-6</v>
      </c>
      <c r="AK510" s="14">
        <v>1.08E-5</v>
      </c>
      <c r="AL510" s="14">
        <v>1.9799999999999999E-4</v>
      </c>
      <c r="AM510" s="14">
        <v>3.1E-4</v>
      </c>
      <c r="AN510" s="14">
        <v>-1.73E-4</v>
      </c>
      <c r="AO510" s="14">
        <v>3.26E-5</v>
      </c>
    </row>
    <row r="511" spans="1:41" x14ac:dyDescent="0.2">
      <c r="A511" s="9">
        <v>300508</v>
      </c>
      <c r="B511" s="10">
        <v>13</v>
      </c>
      <c r="C511" s="10">
        <v>17</v>
      </c>
      <c r="D511" s="11">
        <v>1.0324745150655961</v>
      </c>
      <c r="E511" s="12">
        <v>68.857058813002169</v>
      </c>
      <c r="F511" s="13">
        <v>-3.4414240000000003E-5</v>
      </c>
      <c r="G511" s="13">
        <v>-4.6299250000000004E-6</v>
      </c>
      <c r="H511" s="13">
        <v>1.0373260000000001E-6</v>
      </c>
      <c r="I511" s="13">
        <v>5.4918630000000003E-6</v>
      </c>
      <c r="J511" s="13">
        <v>-5.5465570000000003E-6</v>
      </c>
      <c r="K511" s="13">
        <v>-1.3036590000000001E-5</v>
      </c>
      <c r="L511" s="14">
        <v>-1.1726439999999999E-6</v>
      </c>
      <c r="M511" s="14">
        <v>-3.4245339999999998E-5</v>
      </c>
      <c r="N511" s="14">
        <v>2.5999950000000002E-6</v>
      </c>
      <c r="O511" s="14">
        <v>2.5747760000000002E-5</v>
      </c>
      <c r="P511" s="14">
        <v>-8.8388049999999995E-6</v>
      </c>
      <c r="Q511" s="14">
        <v>-7.0818230000000001E-5</v>
      </c>
      <c r="R511" s="13">
        <v>-3.493119E-6</v>
      </c>
      <c r="S511" s="13">
        <v>-1.4362029999999999E-5</v>
      </c>
      <c r="T511" s="13">
        <v>-2.6741169999999999E-5</v>
      </c>
      <c r="U511" s="13">
        <v>1.136836E-4</v>
      </c>
      <c r="V511" s="13">
        <v>-4.0248720000000001E-5</v>
      </c>
      <c r="W511" s="13">
        <v>1.286711E-5</v>
      </c>
      <c r="X511" s="14">
        <v>1.1573820000000001E-6</v>
      </c>
      <c r="Y511" s="14">
        <v>5.0459630000000001E-6</v>
      </c>
      <c r="Z511" s="14">
        <v>1.6543689999999999E-4</v>
      </c>
      <c r="AA511" s="14">
        <v>2.7267730000000003E-4</v>
      </c>
      <c r="AB511" s="14">
        <v>-1.2316580000000001E-4</v>
      </c>
      <c r="AC511" s="14">
        <v>7.1765469999999994E-5</v>
      </c>
      <c r="AD511" s="13">
        <v>1.3504499999999999E-6</v>
      </c>
      <c r="AE511" s="13">
        <v>5.2331489999999998E-6</v>
      </c>
      <c r="AF511" s="13">
        <v>1.774662E-4</v>
      </c>
      <c r="AG511" s="13">
        <v>2.932675E-4</v>
      </c>
      <c r="AH511" s="13">
        <v>-1.300683E-4</v>
      </c>
      <c r="AI511" s="13">
        <v>7.5633440000000003E-5</v>
      </c>
      <c r="AJ511" s="14">
        <v>2.48E-6</v>
      </c>
      <c r="AK511" s="14">
        <v>5.6699999999999999E-6</v>
      </c>
      <c r="AL511" s="14">
        <v>1.9599999999999999E-4</v>
      </c>
      <c r="AM511" s="14">
        <v>3.2499999999999999E-4</v>
      </c>
      <c r="AN511" s="14">
        <v>-1.4200000000000001E-4</v>
      </c>
      <c r="AO511" s="14">
        <v>8.2799999999999993E-5</v>
      </c>
    </row>
    <row r="512" spans="1:41" x14ac:dyDescent="0.2">
      <c r="A512" s="9">
        <v>300509</v>
      </c>
      <c r="B512" s="10">
        <v>13</v>
      </c>
      <c r="C512" s="10">
        <v>18</v>
      </c>
      <c r="D512" s="11">
        <v>1.0324745150655961</v>
      </c>
      <c r="E512" s="12">
        <v>74.784819489689852</v>
      </c>
      <c r="F512" s="13">
        <v>-3.4115960000000001E-5</v>
      </c>
      <c r="G512" s="13">
        <v>-3.169495E-6</v>
      </c>
      <c r="H512" s="13">
        <v>7.5908700000000003E-7</v>
      </c>
      <c r="I512" s="13">
        <v>4.2945089999999997E-6</v>
      </c>
      <c r="J512" s="13">
        <v>-4.5027650000000004E-6</v>
      </c>
      <c r="K512" s="13">
        <v>-1.7244560000000001E-5</v>
      </c>
      <c r="L512" s="14">
        <v>1.432852E-6</v>
      </c>
      <c r="M512" s="14">
        <v>-2.5601140000000001E-5</v>
      </c>
      <c r="N512" s="14">
        <v>2.6919629999999998E-6</v>
      </c>
      <c r="O512" s="14">
        <v>2.8164619999999999E-5</v>
      </c>
      <c r="P512" s="14">
        <v>-6.9802830000000001E-6</v>
      </c>
      <c r="Q512" s="14">
        <v>-9.8380279999999996E-5</v>
      </c>
      <c r="R512" s="13">
        <v>-2.2046060000000002E-6</v>
      </c>
      <c r="S512" s="13">
        <v>-1.6382300000000001E-5</v>
      </c>
      <c r="T512" s="13">
        <v>-2.6491540000000001E-5</v>
      </c>
      <c r="U512" s="13">
        <v>1.2465260000000001E-4</v>
      </c>
      <c r="V512" s="13">
        <v>-2.991121E-5</v>
      </c>
      <c r="W512" s="13">
        <v>1.6793569999999999E-5</v>
      </c>
      <c r="X512" s="14">
        <v>-9.989099E-7</v>
      </c>
      <c r="Y512" s="14">
        <v>-2.606555E-6</v>
      </c>
      <c r="Z512" s="14">
        <v>1.636005E-4</v>
      </c>
      <c r="AA512" s="14">
        <v>2.8164210000000001E-4</v>
      </c>
      <c r="AB512" s="14">
        <v>-9.6234620000000003E-5</v>
      </c>
      <c r="AC512" s="14">
        <v>8.6049339999999999E-5</v>
      </c>
      <c r="AD512" s="13">
        <v>-9.2460089999999999E-7</v>
      </c>
      <c r="AE512" s="13">
        <v>-2.8180029999999998E-6</v>
      </c>
      <c r="AF512" s="13">
        <v>1.7572639999999999E-4</v>
      </c>
      <c r="AG512" s="13">
        <v>3.0319910000000002E-4</v>
      </c>
      <c r="AH512" s="13">
        <v>-1.0128409999999999E-4</v>
      </c>
      <c r="AI512" s="13">
        <v>9.0588609999999996E-5</v>
      </c>
      <c r="AJ512" s="14">
        <v>-4.9399999999999999E-9</v>
      </c>
      <c r="AK512" s="14">
        <v>-3.1499999999999999E-6</v>
      </c>
      <c r="AL512" s="14">
        <v>1.95E-4</v>
      </c>
      <c r="AM512" s="14">
        <v>3.3599999999999998E-4</v>
      </c>
      <c r="AN512" s="14">
        <v>-1.1E-4</v>
      </c>
      <c r="AO512" s="14">
        <v>9.9599999999999995E-5</v>
      </c>
    </row>
    <row r="513" spans="1:41" x14ac:dyDescent="0.2">
      <c r="A513" s="9">
        <v>300510</v>
      </c>
      <c r="B513" s="10">
        <v>13</v>
      </c>
      <c r="C513" s="10">
        <v>19</v>
      </c>
      <c r="D513" s="11">
        <v>1.0324745150655961</v>
      </c>
      <c r="E513" s="12">
        <v>80.712580166377563</v>
      </c>
      <c r="F513" s="13">
        <v>-3.4013839999999999E-5</v>
      </c>
      <c r="G513" s="13">
        <v>-1.669657E-6</v>
      </c>
      <c r="H513" s="13">
        <v>4.7575390000000002E-7</v>
      </c>
      <c r="I513" s="13">
        <v>2.457117E-6</v>
      </c>
      <c r="J513" s="13">
        <v>-3.7041030000000001E-6</v>
      </c>
      <c r="K513" s="13">
        <v>-1.28891E-5</v>
      </c>
      <c r="L513" s="14">
        <v>2.5926590000000001E-6</v>
      </c>
      <c r="M513" s="14">
        <v>-1.5195310000000001E-5</v>
      </c>
      <c r="N513" s="14">
        <v>2.749006E-6</v>
      </c>
      <c r="O513" s="14">
        <v>3.0850530000000001E-5</v>
      </c>
      <c r="P513" s="14">
        <v>-4.7082190000000004E-6</v>
      </c>
      <c r="Q513" s="14">
        <v>-9.7047870000000001E-5</v>
      </c>
      <c r="R513" s="13">
        <v>-1.225002E-6</v>
      </c>
      <c r="S513" s="13">
        <v>-1.8264550000000001E-5</v>
      </c>
      <c r="T513" s="13">
        <v>-2.6232420000000001E-5</v>
      </c>
      <c r="U513" s="13">
        <v>1.3600090000000001E-4</v>
      </c>
      <c r="V513" s="13">
        <v>-1.902416E-5</v>
      </c>
      <c r="W513" s="13">
        <v>1.449791E-5</v>
      </c>
      <c r="X513" s="14">
        <v>-1.370513E-6</v>
      </c>
      <c r="Y513" s="14">
        <v>-1.0145270000000001E-5</v>
      </c>
      <c r="Z513" s="14">
        <v>1.6146770000000001E-4</v>
      </c>
      <c r="AA513" s="14">
        <v>2.8833100000000001E-4</v>
      </c>
      <c r="AB513" s="14">
        <v>-7.0169729999999995E-5</v>
      </c>
      <c r="AC513" s="14">
        <v>6.2293740000000006E-5</v>
      </c>
      <c r="AD513" s="13">
        <v>-1.2804320000000001E-6</v>
      </c>
      <c r="AE513" s="13">
        <v>-1.073643E-5</v>
      </c>
      <c r="AF513" s="13">
        <v>1.7366739999999999E-4</v>
      </c>
      <c r="AG513" s="13">
        <v>3.1070350000000002E-4</v>
      </c>
      <c r="AH513" s="13">
        <v>-7.3312279999999998E-5</v>
      </c>
      <c r="AI513" s="13">
        <v>6.5287990000000002E-5</v>
      </c>
      <c r="AJ513" s="14">
        <v>-3.5900000000000003E-7</v>
      </c>
      <c r="AK513" s="14">
        <v>-1.19E-5</v>
      </c>
      <c r="AL513" s="14">
        <v>1.93E-4</v>
      </c>
      <c r="AM513" s="14">
        <v>3.4499999999999998E-4</v>
      </c>
      <c r="AN513" s="14">
        <v>-7.9099999999999998E-5</v>
      </c>
      <c r="AO513" s="14">
        <v>7.1899999999999999E-5</v>
      </c>
    </row>
    <row r="514" spans="1:41" x14ac:dyDescent="0.2">
      <c r="A514" s="9">
        <v>300511</v>
      </c>
      <c r="B514" s="10">
        <v>13</v>
      </c>
      <c r="C514" s="10">
        <v>20</v>
      </c>
      <c r="D514" s="11">
        <v>1.0324745150655961</v>
      </c>
      <c r="E514" s="12">
        <v>86.63492229374782</v>
      </c>
      <c r="F514" s="13">
        <v>-3.2479489999999999E-5</v>
      </c>
      <c r="G514" s="13">
        <v>-1.2781000000000001E-6</v>
      </c>
      <c r="H514" s="13">
        <v>1.058966E-7</v>
      </c>
      <c r="I514" s="13">
        <v>-9.6852959999999993E-7</v>
      </c>
      <c r="J514" s="13">
        <v>-5.0733990000000002E-6</v>
      </c>
      <c r="K514" s="13">
        <v>6.9492020000000002E-7</v>
      </c>
      <c r="L514" s="14">
        <v>2.6044550000000001E-8</v>
      </c>
      <c r="M514" s="14">
        <v>-7.5007890000000002E-6</v>
      </c>
      <c r="N514" s="14">
        <v>2.7703730000000001E-6</v>
      </c>
      <c r="O514" s="14">
        <v>2.89952E-5</v>
      </c>
      <c r="P514" s="14">
        <v>-2.1581370000000001E-6</v>
      </c>
      <c r="Q514" s="14">
        <v>-4.1682140000000001E-5</v>
      </c>
      <c r="R514" s="13">
        <v>-7.9444499999999994E-8</v>
      </c>
      <c r="S514" s="13">
        <v>-1.8501200000000002E-5</v>
      </c>
      <c r="T514" s="13">
        <v>-2.5946080000000001E-5</v>
      </c>
      <c r="U514" s="13">
        <v>1.4547099999999999E-4</v>
      </c>
      <c r="V514" s="13">
        <v>-4.3269890000000002E-6</v>
      </c>
      <c r="W514" s="13">
        <v>-1.1406050000000001E-5</v>
      </c>
      <c r="X514" s="14">
        <v>-8.3650020000000004E-7</v>
      </c>
      <c r="Y514" s="14">
        <v>-1.4298969999999999E-5</v>
      </c>
      <c r="Z514" s="14">
        <v>1.592485E-4</v>
      </c>
      <c r="AA514" s="14">
        <v>2.9470609999999997E-4</v>
      </c>
      <c r="AB514" s="14">
        <v>-3.9208529999999998E-5</v>
      </c>
      <c r="AC514" s="14">
        <v>2.24268E-5</v>
      </c>
      <c r="AD514" s="13">
        <v>-6.7239070000000005E-7</v>
      </c>
      <c r="AE514" s="13">
        <v>-1.507664E-5</v>
      </c>
      <c r="AF514" s="13">
        <v>1.7151579999999999E-4</v>
      </c>
      <c r="AG514" s="13">
        <v>3.1778360000000002E-4</v>
      </c>
      <c r="AH514" s="13">
        <v>-3.9985969999999998E-5</v>
      </c>
      <c r="AI514" s="13">
        <v>2.3438449999999999E-5</v>
      </c>
      <c r="AJ514" s="14">
        <v>3.5100000000000001E-7</v>
      </c>
      <c r="AK514" s="14">
        <v>-1.6699999999999999E-5</v>
      </c>
      <c r="AL514" s="14">
        <v>1.9000000000000001E-4</v>
      </c>
      <c r="AM514" s="14">
        <v>3.5300000000000002E-4</v>
      </c>
      <c r="AN514" s="14">
        <v>-4.21E-5</v>
      </c>
      <c r="AO514" s="14">
        <v>2.65E-5</v>
      </c>
    </row>
    <row r="515" spans="1:41" x14ac:dyDescent="0.2">
      <c r="A515" s="9">
        <v>300512</v>
      </c>
      <c r="B515" s="10">
        <v>13</v>
      </c>
      <c r="C515" s="10">
        <v>21</v>
      </c>
      <c r="D515" s="11">
        <v>1.0324745150655961</v>
      </c>
      <c r="E515" s="12">
        <v>93.295913302193398</v>
      </c>
      <c r="F515" s="13">
        <v>-3.3904179999999998E-5</v>
      </c>
      <c r="G515" s="13">
        <v>1.140189E-6</v>
      </c>
      <c r="H515" s="13">
        <v>-3.8568860000000001E-8</v>
      </c>
      <c r="I515" s="13">
        <v>-1.715174E-6</v>
      </c>
      <c r="J515" s="13">
        <v>-5.2719159999999999E-6</v>
      </c>
      <c r="K515" s="13">
        <v>7.8627369999999999E-7</v>
      </c>
      <c r="L515" s="14">
        <v>-2.61824E-6</v>
      </c>
      <c r="M515" s="14">
        <v>-7.5807930000000003E-6</v>
      </c>
      <c r="N515" s="14">
        <v>2.7979989999999999E-6</v>
      </c>
      <c r="O515" s="14">
        <v>1.6706360000000001E-6</v>
      </c>
      <c r="P515" s="14">
        <v>-4.8713160000000003E-7</v>
      </c>
      <c r="Q515" s="14">
        <v>4.0803680000000002E-5</v>
      </c>
      <c r="R515" s="13">
        <v>6.0213170000000003E-7</v>
      </c>
      <c r="S515" s="13">
        <v>-1.8477719999999999E-5</v>
      </c>
      <c r="T515" s="13">
        <v>-2.5886919999999999E-5</v>
      </c>
      <c r="U515" s="13">
        <v>1.4157650000000001E-4</v>
      </c>
      <c r="V515" s="13">
        <v>5.4451650000000001E-6</v>
      </c>
      <c r="W515" s="13">
        <v>1.321234E-5</v>
      </c>
      <c r="X515" s="14">
        <v>-9.1374900000000001E-7</v>
      </c>
      <c r="Y515" s="14">
        <v>-1.4896550000000001E-5</v>
      </c>
      <c r="Z515" s="14">
        <v>1.5703160000000001E-4</v>
      </c>
      <c r="AA515" s="14">
        <v>3.0137060000000001E-4</v>
      </c>
      <c r="AB515" s="14">
        <v>4.7639799999999999E-6</v>
      </c>
      <c r="AC515" s="14">
        <v>-1.1547280000000001E-5</v>
      </c>
      <c r="AD515" s="13">
        <v>-7.3687760000000005E-7</v>
      </c>
      <c r="AE515" s="13">
        <v>-1.566573E-5</v>
      </c>
      <c r="AF515" s="13">
        <v>1.6940050000000001E-4</v>
      </c>
      <c r="AG515" s="13">
        <v>3.2492190000000002E-4</v>
      </c>
      <c r="AH515" s="13">
        <v>7.1819359999999999E-6</v>
      </c>
      <c r="AI515" s="13">
        <v>-1.2250989999999999E-5</v>
      </c>
      <c r="AJ515" s="14">
        <v>2.96E-7</v>
      </c>
      <c r="AK515" s="14">
        <v>-1.7399999999999999E-5</v>
      </c>
      <c r="AL515" s="14">
        <v>1.8799999999999999E-4</v>
      </c>
      <c r="AM515" s="14">
        <v>3.6200000000000002E-4</v>
      </c>
      <c r="AN515" s="14">
        <v>1.0200000000000001E-5</v>
      </c>
      <c r="AO515" s="14">
        <v>-1.26E-5</v>
      </c>
    </row>
    <row r="516" spans="1:41" x14ac:dyDescent="0.2">
      <c r="A516" s="9">
        <v>300513</v>
      </c>
      <c r="B516" s="10">
        <v>13</v>
      </c>
      <c r="C516" s="10">
        <v>22</v>
      </c>
      <c r="D516" s="11">
        <v>1.0324745150655961</v>
      </c>
      <c r="E516" s="12">
        <v>99.218255429563655</v>
      </c>
      <c r="F516" s="13">
        <v>-3.3956250000000002E-5</v>
      </c>
      <c r="G516" s="13">
        <v>1.706856E-6</v>
      </c>
      <c r="H516" s="13">
        <v>-3.654308E-7</v>
      </c>
      <c r="I516" s="13">
        <v>-8.1660150000000005E-6</v>
      </c>
      <c r="J516" s="13">
        <v>-5.8752720000000004E-6</v>
      </c>
      <c r="K516" s="13">
        <v>-1.32562E-5</v>
      </c>
      <c r="L516" s="14">
        <v>-3.1946829999999998E-6</v>
      </c>
      <c r="M516" s="14">
        <v>-1.5368869999999999E-5</v>
      </c>
      <c r="N516" s="14">
        <v>2.7943099999999999E-6</v>
      </c>
      <c r="O516" s="14">
        <v>2.4307310000000001E-5</v>
      </c>
      <c r="P516" s="14">
        <v>2.6859949999999999E-6</v>
      </c>
      <c r="Q516" s="14">
        <v>9.4025399999999996E-5</v>
      </c>
      <c r="R516" s="13">
        <v>1.680085E-6</v>
      </c>
      <c r="S516" s="13">
        <v>-1.828628E-5</v>
      </c>
      <c r="T516" s="13">
        <v>-2.6230409999999999E-5</v>
      </c>
      <c r="U516" s="13">
        <v>1.426271E-4</v>
      </c>
      <c r="V516" s="13">
        <v>2.2539620000000002E-5</v>
      </c>
      <c r="W516" s="13">
        <v>-1.320001E-5</v>
      </c>
      <c r="X516" s="14">
        <v>-2.4249359999999998E-7</v>
      </c>
      <c r="Y516" s="14">
        <v>-1.0804399999999999E-5</v>
      </c>
      <c r="Z516" s="14">
        <v>1.556006E-4</v>
      </c>
      <c r="AA516" s="14">
        <v>2.843357E-4</v>
      </c>
      <c r="AB516" s="14">
        <v>3.2562740000000002E-5</v>
      </c>
      <c r="AC516" s="14">
        <v>-5.2303869999999997E-5</v>
      </c>
      <c r="AD516" s="13">
        <v>1.7251619999999999E-8</v>
      </c>
      <c r="AE516" s="13">
        <v>-1.1323669999999999E-5</v>
      </c>
      <c r="AF516" s="13">
        <v>1.6807089999999999E-4</v>
      </c>
      <c r="AG516" s="13">
        <v>3.0672190000000002E-4</v>
      </c>
      <c r="AH516" s="13">
        <v>3.7156580000000001E-5</v>
      </c>
      <c r="AI516" s="13">
        <v>-5.5150879999999999E-5</v>
      </c>
      <c r="AJ516" s="14">
        <v>1.13E-6</v>
      </c>
      <c r="AK516" s="14">
        <v>-1.27E-5</v>
      </c>
      <c r="AL516" s="14">
        <v>1.8699999999999999E-4</v>
      </c>
      <c r="AM516" s="14">
        <v>3.4200000000000002E-4</v>
      </c>
      <c r="AN516" s="14">
        <v>4.3800000000000001E-5</v>
      </c>
      <c r="AO516" s="14">
        <v>-6.05E-5</v>
      </c>
    </row>
    <row r="517" spans="1:41" x14ac:dyDescent="0.2">
      <c r="A517" s="9">
        <v>300514</v>
      </c>
      <c r="B517" s="10">
        <v>13</v>
      </c>
      <c r="C517" s="10">
        <v>23</v>
      </c>
      <c r="D517" s="11">
        <v>1.0324745150655961</v>
      </c>
      <c r="E517" s="12">
        <v>105.14601610625139</v>
      </c>
      <c r="F517" s="13">
        <v>-3.414414E-5</v>
      </c>
      <c r="G517" s="13">
        <v>3.209035E-6</v>
      </c>
      <c r="H517" s="13">
        <v>-6.4426299999999995E-7</v>
      </c>
      <c r="I517" s="13">
        <v>-1.1088160000000001E-5</v>
      </c>
      <c r="J517" s="13">
        <v>-7.7136580000000005E-6</v>
      </c>
      <c r="K517" s="13">
        <v>-1.716928E-5</v>
      </c>
      <c r="L517" s="14">
        <v>-1.268547E-6</v>
      </c>
      <c r="M517" s="14">
        <v>-2.5564889999999999E-5</v>
      </c>
      <c r="N517" s="14">
        <v>2.7400719999999999E-6</v>
      </c>
      <c r="O517" s="14">
        <v>2.4056050000000002E-5</v>
      </c>
      <c r="P517" s="14">
        <v>4.8093200000000004E-6</v>
      </c>
      <c r="Q517" s="14">
        <v>9.5572990000000001E-5</v>
      </c>
      <c r="R517" s="13">
        <v>2.9398830000000002E-6</v>
      </c>
      <c r="S517" s="13">
        <v>-1.6274E-5</v>
      </c>
      <c r="T517" s="13">
        <v>-2.6479199999999999E-5</v>
      </c>
      <c r="U517" s="13">
        <v>1.3208950000000001E-4</v>
      </c>
      <c r="V517" s="13">
        <v>3.4520519999999997E-5</v>
      </c>
      <c r="W517" s="13">
        <v>-1.5371619999999998E-5</v>
      </c>
      <c r="X517" s="14">
        <v>-1.4405879999999999E-6</v>
      </c>
      <c r="Y517" s="14">
        <v>-3.5089910000000002E-6</v>
      </c>
      <c r="Z517" s="14">
        <v>1.5399829999999999E-4</v>
      </c>
      <c r="AA517" s="14">
        <v>2.7209830000000002E-4</v>
      </c>
      <c r="AB517" s="14">
        <v>5.777566E-5</v>
      </c>
      <c r="AC517" s="14">
        <v>-7.5407550000000003E-5</v>
      </c>
      <c r="AD517" s="13">
        <v>-1.214323E-6</v>
      </c>
      <c r="AE517" s="13">
        <v>-3.60295E-6</v>
      </c>
      <c r="AF517" s="13">
        <v>1.6654730000000001E-4</v>
      </c>
      <c r="AG517" s="13">
        <v>2.934422E-4</v>
      </c>
      <c r="AH517" s="13">
        <v>6.4239540000000003E-5</v>
      </c>
      <c r="AI517" s="13">
        <v>-7.952701E-5</v>
      </c>
      <c r="AJ517" s="14">
        <v>-2.6E-7</v>
      </c>
      <c r="AK517" s="14">
        <v>-4.1400000000000002E-6</v>
      </c>
      <c r="AL517" s="14">
        <v>1.8599999999999999E-4</v>
      </c>
      <c r="AM517" s="14">
        <v>3.28E-4</v>
      </c>
      <c r="AN517" s="14">
        <v>7.3999999999999996E-5</v>
      </c>
      <c r="AO517" s="14">
        <v>-8.7899999999999995E-5</v>
      </c>
    </row>
    <row r="518" spans="1:41" x14ac:dyDescent="0.2">
      <c r="A518" s="9">
        <v>300515</v>
      </c>
      <c r="B518" s="10">
        <v>13</v>
      </c>
      <c r="C518" s="10">
        <v>24</v>
      </c>
      <c r="D518" s="11">
        <v>1.0324745150655961</v>
      </c>
      <c r="E518" s="12">
        <v>111.07377678293911</v>
      </c>
      <c r="F518" s="13">
        <v>-3.4626370000000002E-5</v>
      </c>
      <c r="G518" s="13">
        <v>4.5988900000000003E-6</v>
      </c>
      <c r="H518" s="13">
        <v>-9.253386E-7</v>
      </c>
      <c r="I518" s="13">
        <v>-1.2175239999999999E-5</v>
      </c>
      <c r="J518" s="13">
        <v>-9.3148969999999997E-6</v>
      </c>
      <c r="K518" s="13">
        <v>-1.257133E-5</v>
      </c>
      <c r="L518" s="14">
        <v>1.704057E-6</v>
      </c>
      <c r="M518" s="14">
        <v>-3.400591E-5</v>
      </c>
      <c r="N518" s="14">
        <v>2.6552489999999999E-6</v>
      </c>
      <c r="O518" s="14">
        <v>2.1417570000000001E-5</v>
      </c>
      <c r="P518" s="14">
        <v>6.0916920000000003E-6</v>
      </c>
      <c r="Q518" s="14">
        <v>6.8064249999999995E-5</v>
      </c>
      <c r="R518" s="13">
        <v>4.3635090000000003E-6</v>
      </c>
      <c r="S518" s="13">
        <v>-1.411285E-5</v>
      </c>
      <c r="T518" s="13">
        <v>-2.672119E-5</v>
      </c>
      <c r="U518" s="13">
        <v>1.19029E-4</v>
      </c>
      <c r="V518" s="13">
        <v>4.5427599999999999E-5</v>
      </c>
      <c r="W518" s="13">
        <v>-1.113431E-5</v>
      </c>
      <c r="X518" s="14">
        <v>-4.1015399999999999E-6</v>
      </c>
      <c r="Y518" s="14">
        <v>3.864599E-6</v>
      </c>
      <c r="Z518" s="14">
        <v>1.5220690000000001E-4</v>
      </c>
      <c r="AA518" s="14">
        <v>2.5742000000000001E-4</v>
      </c>
      <c r="AB518" s="14">
        <v>8.0999279999999994E-5</v>
      </c>
      <c r="AC518" s="14">
        <v>-6.0882219999999999E-5</v>
      </c>
      <c r="AD518" s="13">
        <v>-4.0047650000000003E-6</v>
      </c>
      <c r="AE518" s="13">
        <v>4.1981450000000003E-6</v>
      </c>
      <c r="AF518" s="13">
        <v>1.648032E-4</v>
      </c>
      <c r="AG518" s="13">
        <v>2.7760719999999999E-4</v>
      </c>
      <c r="AH518" s="13">
        <v>8.9158699999999997E-5</v>
      </c>
      <c r="AI518" s="13">
        <v>-6.4186549999999996E-5</v>
      </c>
      <c r="AJ518" s="14">
        <v>-3.41E-6</v>
      </c>
      <c r="AK518" s="14">
        <v>4.4700000000000004E-6</v>
      </c>
      <c r="AL518" s="14">
        <v>1.84E-4</v>
      </c>
      <c r="AM518" s="14">
        <v>3.1E-4</v>
      </c>
      <c r="AN518" s="14">
        <v>1.02E-4</v>
      </c>
      <c r="AO518" s="14">
        <v>-7.1099999999999994E-5</v>
      </c>
    </row>
    <row r="519" spans="1:41" x14ac:dyDescent="0.2">
      <c r="A519" s="9">
        <v>300516</v>
      </c>
      <c r="B519" s="10">
        <v>13</v>
      </c>
      <c r="C519" s="10">
        <v>25</v>
      </c>
      <c r="D519" s="11">
        <v>1.0324745150655961</v>
      </c>
      <c r="E519" s="12">
        <v>117.0015374596268</v>
      </c>
      <c r="F519" s="13">
        <v>-3.4845180000000002E-5</v>
      </c>
      <c r="G519" s="13">
        <v>4.9677629999999997E-6</v>
      </c>
      <c r="H519" s="13">
        <v>-1.1906160000000001E-6</v>
      </c>
      <c r="I519" s="13">
        <v>-1.261131E-5</v>
      </c>
      <c r="J519" s="13">
        <v>-1.099853E-5</v>
      </c>
      <c r="K519" s="13">
        <v>2.52273E-6</v>
      </c>
      <c r="L519" s="14">
        <v>4.1976880000000002E-6</v>
      </c>
      <c r="M519" s="14">
        <v>-3.8737820000000002E-5</v>
      </c>
      <c r="N519" s="14">
        <v>2.5365260000000001E-6</v>
      </c>
      <c r="O519" s="14">
        <v>1.969509E-5</v>
      </c>
      <c r="P519" s="14">
        <v>7.5036709999999997E-6</v>
      </c>
      <c r="Q519" s="14">
        <v>2.825897E-5</v>
      </c>
      <c r="R519" s="13">
        <v>6.2158790000000001E-6</v>
      </c>
      <c r="S519" s="13">
        <v>-1.211546E-5</v>
      </c>
      <c r="T519" s="13">
        <v>-2.6855160000000001E-5</v>
      </c>
      <c r="U519" s="13">
        <v>1.06397E-4</v>
      </c>
      <c r="V519" s="13">
        <v>5.5593809999999997E-5</v>
      </c>
      <c r="W519" s="13">
        <v>-5.3321759999999997E-6</v>
      </c>
      <c r="X519" s="14">
        <v>-6.2451730000000003E-6</v>
      </c>
      <c r="Y519" s="14">
        <v>8.2678519999999996E-6</v>
      </c>
      <c r="Z519" s="14">
        <v>1.5025929999999999E-4</v>
      </c>
      <c r="AA519" s="14">
        <v>2.397329E-4</v>
      </c>
      <c r="AB519" s="14">
        <v>1.012417E-4</v>
      </c>
      <c r="AC519" s="14">
        <v>-2.0754920000000002E-5</v>
      </c>
      <c r="AD519" s="13">
        <v>-6.253548E-6</v>
      </c>
      <c r="AE519" s="13">
        <v>8.874212E-6</v>
      </c>
      <c r="AF519" s="13">
        <v>1.6287420000000001E-4</v>
      </c>
      <c r="AG519" s="13">
        <v>2.5859679999999999E-4</v>
      </c>
      <c r="AH519" s="13">
        <v>1.109576E-4</v>
      </c>
      <c r="AI519" s="13">
        <v>-2.2010929999999998E-5</v>
      </c>
      <c r="AJ519" s="14">
        <v>-5.9900000000000002E-6</v>
      </c>
      <c r="AK519" s="14">
        <v>9.6500000000000008E-6</v>
      </c>
      <c r="AL519" s="14">
        <v>1.8200000000000001E-4</v>
      </c>
      <c r="AM519" s="14">
        <v>2.9E-4</v>
      </c>
      <c r="AN519" s="14">
        <v>1.27E-4</v>
      </c>
      <c r="AO519" s="14">
        <v>-2.51E-5</v>
      </c>
    </row>
    <row r="520" spans="1:41" x14ac:dyDescent="0.2">
      <c r="A520" s="9">
        <v>300517</v>
      </c>
      <c r="B520" s="10">
        <v>13</v>
      </c>
      <c r="C520" s="10">
        <v>26</v>
      </c>
      <c r="D520" s="11">
        <v>1.0324745150655961</v>
      </c>
      <c r="E520" s="12">
        <v>122.9292981363145</v>
      </c>
      <c r="F520" s="13">
        <v>-3.424468E-5</v>
      </c>
      <c r="G520" s="13">
        <v>3.4087570000000002E-6</v>
      </c>
      <c r="H520" s="13">
        <v>-1.436578E-6</v>
      </c>
      <c r="I520" s="13">
        <v>-1.7370499999999999E-5</v>
      </c>
      <c r="J520" s="13">
        <v>-1.592441E-5</v>
      </c>
      <c r="K520" s="13">
        <v>2.70977E-5</v>
      </c>
      <c r="L520" s="14">
        <v>4.8790409999999999E-6</v>
      </c>
      <c r="M520" s="14">
        <v>-3.9446410000000003E-5</v>
      </c>
      <c r="N520" s="14">
        <v>2.3014149999999999E-6</v>
      </c>
      <c r="O520" s="14">
        <v>2.1237010000000001E-5</v>
      </c>
      <c r="P520" s="14">
        <v>1.285781E-5</v>
      </c>
      <c r="Q520" s="14">
        <v>-1.3372130000000001E-5</v>
      </c>
      <c r="R520" s="13">
        <v>8.475615E-6</v>
      </c>
      <c r="S520" s="13">
        <v>-1.0823359999999999E-5</v>
      </c>
      <c r="T520" s="13">
        <v>-2.680812E-5</v>
      </c>
      <c r="U520" s="13">
        <v>1.0533559999999999E-4</v>
      </c>
      <c r="V520" s="13">
        <v>7.0454359999999998E-5</v>
      </c>
      <c r="W520" s="13">
        <v>6.9957550000000002E-6</v>
      </c>
      <c r="X520" s="14">
        <v>-6.3137259999999997E-6</v>
      </c>
      <c r="Y520" s="14">
        <v>8.4477530000000004E-6</v>
      </c>
      <c r="Z520" s="14">
        <v>1.4826300000000001E-4</v>
      </c>
      <c r="AA520" s="14">
        <v>2.186798E-4</v>
      </c>
      <c r="AB520" s="14">
        <v>1.197498E-4</v>
      </c>
      <c r="AC520" s="14">
        <v>2.7144790000000001E-5</v>
      </c>
      <c r="AD520" s="13">
        <v>-6.312142E-6</v>
      </c>
      <c r="AE520" s="13">
        <v>9.0890370000000001E-6</v>
      </c>
      <c r="AF520" s="13">
        <v>1.6087529999999999E-4</v>
      </c>
      <c r="AG520" s="13">
        <v>2.3613090000000001E-4</v>
      </c>
      <c r="AH520" s="13">
        <v>1.3095779999999999E-4</v>
      </c>
      <c r="AI520" s="13">
        <v>2.8798880000000002E-5</v>
      </c>
      <c r="AJ520" s="14">
        <v>-6.1600000000000003E-6</v>
      </c>
      <c r="AK520" s="14">
        <v>9.9000000000000001E-6</v>
      </c>
      <c r="AL520" s="14">
        <v>1.8000000000000001E-4</v>
      </c>
      <c r="AM520" s="14">
        <v>2.6499999999999999E-4</v>
      </c>
      <c r="AN520" s="14">
        <v>1.4899999999999999E-4</v>
      </c>
      <c r="AO520" s="14">
        <v>3.1399999999999998E-5</v>
      </c>
    </row>
    <row r="521" spans="1:41" x14ac:dyDescent="0.2">
      <c r="A521" s="9">
        <v>300518</v>
      </c>
      <c r="B521" s="10">
        <v>13</v>
      </c>
      <c r="C521" s="10">
        <v>27</v>
      </c>
      <c r="D521" s="11">
        <v>1.0324745150655961</v>
      </c>
      <c r="E521" s="12">
        <v>128.8570588130022</v>
      </c>
      <c r="F521" s="13">
        <v>-3.1774979999999998E-5</v>
      </c>
      <c r="G521" s="13">
        <v>-3.5113180000000001E-7</v>
      </c>
      <c r="H521" s="13">
        <v>-1.7329989999999999E-6</v>
      </c>
      <c r="I521" s="13">
        <v>-1.400352E-5</v>
      </c>
      <c r="J521" s="13">
        <v>-1.44921E-5</v>
      </c>
      <c r="K521" s="13">
        <v>5.4812090000000003E-5</v>
      </c>
      <c r="L521" s="14">
        <v>3.1061490000000001E-6</v>
      </c>
      <c r="M521" s="14">
        <v>-3.6884600000000003E-5</v>
      </c>
      <c r="N521" s="14">
        <v>2.1983479999999998E-6</v>
      </c>
      <c r="O521" s="14">
        <v>1.6802220000000001E-5</v>
      </c>
      <c r="P521" s="14">
        <v>1.065657E-5</v>
      </c>
      <c r="Q521" s="14">
        <v>-4.6699129999999997E-5</v>
      </c>
      <c r="R521" s="13">
        <v>1.0773789999999999E-5</v>
      </c>
      <c r="S521" s="13">
        <v>-1.024322E-5</v>
      </c>
      <c r="T521" s="13">
        <v>-2.6683130000000001E-5</v>
      </c>
      <c r="U521" s="13">
        <v>9.1729580000000002E-5</v>
      </c>
      <c r="V521" s="13">
        <v>7.8783639999999998E-5</v>
      </c>
      <c r="W521" s="13">
        <v>1.322726E-5</v>
      </c>
      <c r="X521" s="14">
        <v>-3.6804010000000002E-6</v>
      </c>
      <c r="Y521" s="14">
        <v>4.4560350000000001E-6</v>
      </c>
      <c r="Z521" s="14">
        <v>1.4636369999999999E-4</v>
      </c>
      <c r="AA521" s="14">
        <v>2.013226E-4</v>
      </c>
      <c r="AB521" s="14">
        <v>1.3977419999999999E-4</v>
      </c>
      <c r="AC521" s="14">
        <v>7.047899E-5</v>
      </c>
      <c r="AD521" s="13">
        <v>-3.529055E-6</v>
      </c>
      <c r="AE521" s="13">
        <v>4.8863670000000001E-6</v>
      </c>
      <c r="AF521" s="13">
        <v>1.589591E-4</v>
      </c>
      <c r="AG521" s="13">
        <v>2.175364E-4</v>
      </c>
      <c r="AH521" s="13">
        <v>1.525664E-4</v>
      </c>
      <c r="AI521" s="13">
        <v>7.4412960000000005E-5</v>
      </c>
      <c r="AJ521" s="14">
        <v>-3.2100000000000002E-6</v>
      </c>
      <c r="AK521" s="14">
        <v>5.2599999999999996E-6</v>
      </c>
      <c r="AL521" s="14">
        <v>1.7799999999999999E-4</v>
      </c>
      <c r="AM521" s="14">
        <v>2.4399999999999999E-4</v>
      </c>
      <c r="AN521" s="14">
        <v>1.74E-4</v>
      </c>
      <c r="AO521" s="14">
        <v>8.1299999999999997E-5</v>
      </c>
    </row>
    <row r="522" spans="1:41" x14ac:dyDescent="0.2">
      <c r="A522" s="9">
        <v>300519</v>
      </c>
      <c r="B522" s="10">
        <v>13</v>
      </c>
      <c r="C522" s="10">
        <v>28</v>
      </c>
      <c r="D522" s="11">
        <v>1.0324745150655961</v>
      </c>
      <c r="E522" s="12">
        <v>134.7848194896898</v>
      </c>
      <c r="F522" s="13">
        <v>-2.6977859999999999E-5</v>
      </c>
      <c r="G522" s="13">
        <v>-5.5540410000000002E-6</v>
      </c>
      <c r="H522" s="13">
        <v>-1.9517650000000002E-6</v>
      </c>
      <c r="I522" s="13">
        <v>-1.440747E-5</v>
      </c>
      <c r="J522" s="13">
        <v>-1.736703E-5</v>
      </c>
      <c r="K522" s="13">
        <v>7.6577540000000006E-5</v>
      </c>
      <c r="L522" s="14">
        <v>-9.5169329999999997E-7</v>
      </c>
      <c r="M522" s="14">
        <v>-3.2739250000000003E-5</v>
      </c>
      <c r="N522" s="14">
        <v>2.0033700000000002E-6</v>
      </c>
      <c r="O522" s="14">
        <v>1.5300360000000001E-5</v>
      </c>
      <c r="P522" s="14">
        <v>1.17217E-5</v>
      </c>
      <c r="Q522" s="14">
        <v>-6.4124369999999997E-5</v>
      </c>
      <c r="R522" s="13">
        <v>1.318202E-5</v>
      </c>
      <c r="S522" s="13">
        <v>-1.016676E-5</v>
      </c>
      <c r="T522" s="13">
        <v>-2.6401790000000001E-5</v>
      </c>
      <c r="U522" s="13">
        <v>8.8443120000000002E-5</v>
      </c>
      <c r="V522" s="13">
        <v>9.3565190000000003E-5</v>
      </c>
      <c r="W522" s="13">
        <v>1.6972769999999999E-5</v>
      </c>
      <c r="X522" s="14">
        <v>1.5063699999999999E-6</v>
      </c>
      <c r="Y522" s="14">
        <v>-1.210804E-6</v>
      </c>
      <c r="Z522" s="14">
        <v>1.4450840000000001E-4</v>
      </c>
      <c r="AA522" s="14">
        <v>1.828062E-4</v>
      </c>
      <c r="AB522" s="14">
        <v>1.5684839999999999E-4</v>
      </c>
      <c r="AC522" s="14">
        <v>8.1477560000000005E-5</v>
      </c>
      <c r="AD522" s="13">
        <v>1.9536569999999999E-6</v>
      </c>
      <c r="AE522" s="13">
        <v>-1.07745E-6</v>
      </c>
      <c r="AF522" s="13">
        <v>1.5706819999999999E-4</v>
      </c>
      <c r="AG522" s="13">
        <v>1.9781000000000001E-4</v>
      </c>
      <c r="AH522" s="13">
        <v>1.7113480000000001E-4</v>
      </c>
      <c r="AI522" s="13">
        <v>8.6086790000000003E-5</v>
      </c>
      <c r="AJ522" s="14">
        <v>2.7099999999999999E-6</v>
      </c>
      <c r="AK522" s="14">
        <v>-1.33E-6</v>
      </c>
      <c r="AL522" s="14">
        <v>1.76E-4</v>
      </c>
      <c r="AM522" s="14">
        <v>2.22E-4</v>
      </c>
      <c r="AN522" s="14">
        <v>1.95E-4</v>
      </c>
      <c r="AO522" s="14">
        <v>9.4199999999999999E-5</v>
      </c>
    </row>
    <row r="523" spans="1:41" x14ac:dyDescent="0.2">
      <c r="A523" s="9">
        <v>300520</v>
      </c>
      <c r="B523" s="10">
        <v>13</v>
      </c>
      <c r="C523" s="10">
        <v>29</v>
      </c>
      <c r="D523" s="11">
        <v>1.0324745150655961</v>
      </c>
      <c r="E523" s="12">
        <v>140.71258016637759</v>
      </c>
      <c r="F523" s="13">
        <v>-2.0299619999999999E-5</v>
      </c>
      <c r="G523" s="13">
        <v>-1.051057E-5</v>
      </c>
      <c r="H523" s="13">
        <v>-2.1428320000000001E-6</v>
      </c>
      <c r="I523" s="13">
        <v>-1.4671630000000001E-5</v>
      </c>
      <c r="J523" s="13">
        <v>-2.0961240000000001E-5</v>
      </c>
      <c r="K523" s="13">
        <v>7.7601370000000003E-5</v>
      </c>
      <c r="L523" s="14">
        <v>-6.2482520000000003E-6</v>
      </c>
      <c r="M523" s="14">
        <v>-2.890953E-5</v>
      </c>
      <c r="N523" s="14">
        <v>1.786518E-6</v>
      </c>
      <c r="O523" s="14">
        <v>1.359339E-5</v>
      </c>
      <c r="P523" s="14">
        <v>1.2420529999999999E-5</v>
      </c>
      <c r="Q523" s="14">
        <v>-5.968623E-5</v>
      </c>
      <c r="R523" s="13">
        <v>1.5297959999999999E-5</v>
      </c>
      <c r="S523" s="13">
        <v>-1.02687E-5</v>
      </c>
      <c r="T523" s="13">
        <v>-2.6120799999999999E-5</v>
      </c>
      <c r="U523" s="13">
        <v>8.4764689999999998E-5</v>
      </c>
      <c r="V523" s="13">
        <v>1.088498E-4</v>
      </c>
      <c r="W523" s="13">
        <v>1.436007E-5</v>
      </c>
      <c r="X523" s="14">
        <v>7.2083890000000002E-6</v>
      </c>
      <c r="Y523" s="14">
        <v>-5.1878480000000002E-6</v>
      </c>
      <c r="Z523" s="14">
        <v>1.4264679999999999E-4</v>
      </c>
      <c r="AA523" s="14">
        <v>1.643677E-4</v>
      </c>
      <c r="AB523" s="14">
        <v>1.727314E-4</v>
      </c>
      <c r="AC523" s="14">
        <v>5.5528349999999998E-5</v>
      </c>
      <c r="AD523" s="13">
        <v>8.0039109999999998E-6</v>
      </c>
      <c r="AE523" s="13">
        <v>-5.2509409999999996E-6</v>
      </c>
      <c r="AF523" s="13">
        <v>1.5514890000000001E-4</v>
      </c>
      <c r="AG523" s="13">
        <v>1.7809959999999999E-4</v>
      </c>
      <c r="AH523" s="13">
        <v>1.8847659999999999E-4</v>
      </c>
      <c r="AI523" s="13">
        <v>5.8913299999999997E-5</v>
      </c>
      <c r="AJ523" s="14">
        <v>9.2900000000000008E-6</v>
      </c>
      <c r="AK523" s="14">
        <v>-5.93E-6</v>
      </c>
      <c r="AL523" s="14">
        <v>1.74E-4</v>
      </c>
      <c r="AM523" s="14">
        <v>2.0000000000000001E-4</v>
      </c>
      <c r="AN523" s="14">
        <v>2.14E-4</v>
      </c>
      <c r="AO523" s="14">
        <v>6.4300000000000004E-5</v>
      </c>
    </row>
    <row r="524" spans="1:41" x14ac:dyDescent="0.2">
      <c r="A524" s="9">
        <v>300521</v>
      </c>
      <c r="B524" s="10">
        <v>13</v>
      </c>
      <c r="C524" s="10">
        <v>30</v>
      </c>
      <c r="D524" s="11">
        <v>1.0324745150655961</v>
      </c>
      <c r="E524" s="12">
        <v>146.63492229374779</v>
      </c>
      <c r="F524" s="13">
        <v>-1.320331E-5</v>
      </c>
      <c r="G524" s="13">
        <v>-1.1155149999999999E-5</v>
      </c>
      <c r="H524" s="13">
        <v>-2.346265E-6</v>
      </c>
      <c r="I524" s="13">
        <v>-1.221918E-5</v>
      </c>
      <c r="J524" s="13">
        <v>-2.249964E-5</v>
      </c>
      <c r="K524" s="13">
        <v>3.6445249999999998E-5</v>
      </c>
      <c r="L524" s="14">
        <v>-9.8510070000000002E-6</v>
      </c>
      <c r="M524" s="14">
        <v>-2.6776969999999999E-5</v>
      </c>
      <c r="N524" s="14">
        <v>1.4768960000000001E-6</v>
      </c>
      <c r="O524" s="14">
        <v>1.1568959999999999E-5</v>
      </c>
      <c r="P524" s="14">
        <v>9.0925139999999997E-6</v>
      </c>
      <c r="Q524" s="14">
        <v>-2.0239250000000001E-5</v>
      </c>
      <c r="R524" s="13">
        <v>1.60467E-5</v>
      </c>
      <c r="S524" s="13">
        <v>-9.3600869999999998E-6</v>
      </c>
      <c r="T524" s="13">
        <v>-2.5825580000000001E-5</v>
      </c>
      <c r="U524" s="13">
        <v>7.6778859999999995E-5</v>
      </c>
      <c r="V524" s="13">
        <v>1.242839E-4</v>
      </c>
      <c r="W524" s="13">
        <v>-1.2077790000000001E-5</v>
      </c>
      <c r="X524" s="14">
        <v>9.9587210000000008E-6</v>
      </c>
      <c r="Y524" s="14">
        <v>-6.7139890000000003E-6</v>
      </c>
      <c r="Z524" s="14">
        <v>1.407674E-4</v>
      </c>
      <c r="AA524" s="14">
        <v>1.4674539999999999E-4</v>
      </c>
      <c r="AB524" s="14">
        <v>1.8929529999999999E-4</v>
      </c>
      <c r="AC524" s="14">
        <v>9.7165200000000006E-6</v>
      </c>
      <c r="AD524" s="13">
        <v>1.0959570000000001E-5</v>
      </c>
      <c r="AE524" s="13">
        <v>-6.8549920000000002E-6</v>
      </c>
      <c r="AF524" s="13">
        <v>1.5318659999999999E-4</v>
      </c>
      <c r="AG524" s="13">
        <v>1.5926150000000001E-4</v>
      </c>
      <c r="AH524" s="13">
        <v>2.065611E-4</v>
      </c>
      <c r="AI524" s="13">
        <v>1.0907029999999999E-5</v>
      </c>
      <c r="AJ524" s="14">
        <v>1.24E-5</v>
      </c>
      <c r="AK524" s="14">
        <v>-7.7000000000000008E-6</v>
      </c>
      <c r="AL524" s="14">
        <v>1.7200000000000001E-4</v>
      </c>
      <c r="AM524" s="14">
        <v>1.7899999999999999E-4</v>
      </c>
      <c r="AN524" s="14">
        <v>2.34E-4</v>
      </c>
      <c r="AO524" s="14">
        <v>1.1E-5</v>
      </c>
    </row>
    <row r="525" spans="1:41" x14ac:dyDescent="0.2">
      <c r="A525" s="9">
        <v>300522</v>
      </c>
      <c r="B525" s="10">
        <v>13</v>
      </c>
      <c r="C525" s="10">
        <v>31</v>
      </c>
      <c r="D525" s="11">
        <v>1.0324745150655961</v>
      </c>
      <c r="E525" s="12">
        <v>153.29591330219341</v>
      </c>
      <c r="F525" s="13">
        <v>-1.3521620000000001E-5</v>
      </c>
      <c r="G525" s="13">
        <v>-9.1496320000000005E-6</v>
      </c>
      <c r="H525" s="13">
        <v>-2.4424230000000001E-6</v>
      </c>
      <c r="I525" s="13">
        <v>7.6525739999999995E-7</v>
      </c>
      <c r="J525" s="13">
        <v>-3.1027139999999999E-6</v>
      </c>
      <c r="K525" s="13">
        <v>-3.4943890000000002E-5</v>
      </c>
      <c r="L525" s="14">
        <v>-1.290806E-5</v>
      </c>
      <c r="M525" s="14">
        <v>-2.7963350000000001E-5</v>
      </c>
      <c r="N525" s="14">
        <v>1.365598E-6</v>
      </c>
      <c r="O525" s="14">
        <v>3.8398379999999998E-6</v>
      </c>
      <c r="P525" s="14">
        <v>-2.9675629999999998E-6</v>
      </c>
      <c r="Q525" s="14">
        <v>2.1082769999999999E-5</v>
      </c>
      <c r="R525" s="13">
        <v>1.6374700000000001E-5</v>
      </c>
      <c r="S525" s="13">
        <v>-8.7401040000000005E-6</v>
      </c>
      <c r="T525" s="13">
        <v>-2.5766640000000001E-5</v>
      </c>
      <c r="U525" s="13">
        <v>6.6285669999999999E-5</v>
      </c>
      <c r="V525" s="13">
        <v>1.2571309999999999E-4</v>
      </c>
      <c r="W525" s="13">
        <v>1.386797E-5</v>
      </c>
      <c r="X525" s="14">
        <v>9.5195060000000007E-6</v>
      </c>
      <c r="Y525" s="14">
        <v>-6.87697E-6</v>
      </c>
      <c r="Z525" s="14">
        <v>1.3931410000000001E-4</v>
      </c>
      <c r="AA525" s="14">
        <v>1.163723E-4</v>
      </c>
      <c r="AB525" s="14">
        <v>2.1895850000000001E-4</v>
      </c>
      <c r="AC525" s="14">
        <v>-1.20531E-5</v>
      </c>
      <c r="AD525" s="13">
        <v>1.057796E-5</v>
      </c>
      <c r="AE525" s="13">
        <v>-7.0633120000000001E-6</v>
      </c>
      <c r="AF525" s="13">
        <v>1.5168319999999999E-4</v>
      </c>
      <c r="AG525" s="13">
        <v>1.265936E-4</v>
      </c>
      <c r="AH525" s="13">
        <v>2.39034E-4</v>
      </c>
      <c r="AI525" s="13">
        <v>-1.1357400000000001E-5</v>
      </c>
      <c r="AJ525" s="14">
        <v>1.19E-5</v>
      </c>
      <c r="AK525" s="14">
        <v>-7.9100000000000005E-6</v>
      </c>
      <c r="AL525" s="14">
        <v>1.7100000000000001E-4</v>
      </c>
      <c r="AM525" s="14">
        <v>1.4200000000000001E-4</v>
      </c>
      <c r="AN525" s="14">
        <v>2.7099999999999997E-4</v>
      </c>
      <c r="AO525" s="14">
        <v>-1.27E-5</v>
      </c>
    </row>
    <row r="526" spans="1:41" x14ac:dyDescent="0.2">
      <c r="A526" s="9">
        <v>300523</v>
      </c>
      <c r="B526" s="10">
        <v>13</v>
      </c>
      <c r="C526" s="10">
        <v>32</v>
      </c>
      <c r="D526" s="11">
        <v>1.0324745150655961</v>
      </c>
      <c r="E526" s="12">
        <v>159.2182554295637</v>
      </c>
      <c r="F526" s="13">
        <v>-1.937147E-5</v>
      </c>
      <c r="G526" s="13">
        <v>-5.2258430000000001E-6</v>
      </c>
      <c r="H526" s="13">
        <v>-2.602659E-6</v>
      </c>
      <c r="I526" s="13">
        <v>-8.0083139999999992E-6</v>
      </c>
      <c r="J526" s="13">
        <v>-2.4398360000000001E-5</v>
      </c>
      <c r="K526" s="13">
        <v>-8.8056490000000006E-5</v>
      </c>
      <c r="L526" s="14">
        <v>-1.0127379999999999E-5</v>
      </c>
      <c r="M526" s="14">
        <v>-2.9953650000000001E-5</v>
      </c>
      <c r="N526" s="14">
        <v>1.080683E-6</v>
      </c>
      <c r="O526" s="14">
        <v>5.7842240000000003E-6</v>
      </c>
      <c r="P526" s="14">
        <v>2.5282939999999998E-6</v>
      </c>
      <c r="Q526" s="14">
        <v>3.5532499999999999E-5</v>
      </c>
      <c r="R526" s="13">
        <v>1.6785669999999999E-5</v>
      </c>
      <c r="S526" s="13">
        <v>-7.7329399999999995E-6</v>
      </c>
      <c r="T526" s="13">
        <v>-2.6119109999999999E-5</v>
      </c>
      <c r="U526" s="13">
        <v>5.2131430000000002E-5</v>
      </c>
      <c r="V526" s="13">
        <v>1.3524070000000001E-4</v>
      </c>
      <c r="W526" s="13">
        <v>-1.30546E-5</v>
      </c>
      <c r="X526" s="14">
        <v>6.4012669999999997E-6</v>
      </c>
      <c r="Y526" s="14">
        <v>-4.5284520000000003E-6</v>
      </c>
      <c r="Z526" s="14">
        <v>1.386801E-4</v>
      </c>
      <c r="AA526" s="14">
        <v>8.9471149999999995E-5</v>
      </c>
      <c r="AB526" s="14">
        <v>2.2093389999999999E-4</v>
      </c>
      <c r="AC526" s="14">
        <v>-5.0167010000000003E-5</v>
      </c>
      <c r="AD526" s="13">
        <v>7.3901190000000001E-6</v>
      </c>
      <c r="AE526" s="13">
        <v>-4.6133780000000004E-6</v>
      </c>
      <c r="AF526" s="13">
        <v>1.510273E-4</v>
      </c>
      <c r="AG526" s="13">
        <v>9.7428489999999997E-5</v>
      </c>
      <c r="AH526" s="13">
        <v>2.413324E-4</v>
      </c>
      <c r="AI526" s="13">
        <v>-5.2060169999999998E-5</v>
      </c>
      <c r="AJ526" s="14">
        <v>8.3899999999999993E-6</v>
      </c>
      <c r="AK526" s="14">
        <v>-5.2299999999999999E-6</v>
      </c>
      <c r="AL526" s="14">
        <v>1.7000000000000001E-4</v>
      </c>
      <c r="AM526" s="14">
        <v>1.0900000000000001E-4</v>
      </c>
      <c r="AN526" s="14">
        <v>2.7399999999999999E-4</v>
      </c>
      <c r="AO526" s="14">
        <v>-5.7599999999999997E-5</v>
      </c>
    </row>
    <row r="527" spans="1:41" x14ac:dyDescent="0.2">
      <c r="A527" s="9">
        <v>300524</v>
      </c>
      <c r="B527" s="10">
        <v>13</v>
      </c>
      <c r="C527" s="10">
        <v>33</v>
      </c>
      <c r="D527" s="11">
        <v>1.0324745150655961</v>
      </c>
      <c r="E527" s="12">
        <v>165.14601610625141</v>
      </c>
      <c r="F527" s="13">
        <v>-2.854996E-5</v>
      </c>
      <c r="G527" s="13">
        <v>-1.9612529999999999E-6</v>
      </c>
      <c r="H527" s="13">
        <v>-2.6951030000000001E-6</v>
      </c>
      <c r="I527" s="13">
        <v>-6.2415119999999998E-6</v>
      </c>
      <c r="J527" s="13">
        <v>-2.6854259999999999E-5</v>
      </c>
      <c r="K527" s="13">
        <v>-9.1353279999999997E-5</v>
      </c>
      <c r="L527" s="14">
        <v>-6.438835E-6</v>
      </c>
      <c r="M527" s="14">
        <v>-3.1159070000000003E-5</v>
      </c>
      <c r="N527" s="14">
        <v>8.1208789999999997E-7</v>
      </c>
      <c r="O527" s="14">
        <v>4.9154469999999998E-6</v>
      </c>
      <c r="P527" s="14">
        <v>-3.7323749999999997E-8</v>
      </c>
      <c r="Q527" s="14">
        <v>3.2917460000000002E-5</v>
      </c>
      <c r="R527" s="13">
        <v>1.566849E-5</v>
      </c>
      <c r="S527" s="13">
        <v>-5.6455700000000002E-6</v>
      </c>
      <c r="T527" s="13">
        <v>-2.6389780000000001E-5</v>
      </c>
      <c r="U527" s="13">
        <v>3.6562130000000002E-5</v>
      </c>
      <c r="V527" s="13">
        <v>1.321901E-4</v>
      </c>
      <c r="W527" s="13">
        <v>-1.5549690000000001E-5</v>
      </c>
      <c r="X527" s="14">
        <v>-2.1917530000000001E-7</v>
      </c>
      <c r="Y527" s="14">
        <v>-2.1792280000000002E-6</v>
      </c>
      <c r="Z527" s="14">
        <v>1.3801579999999999E-4</v>
      </c>
      <c r="AA527" s="14">
        <v>6.6157539999999994E-5</v>
      </c>
      <c r="AB527" s="14">
        <v>2.2834379999999999E-4</v>
      </c>
      <c r="AC527" s="14">
        <v>-7.2857179999999996E-5</v>
      </c>
      <c r="AD527" s="13">
        <v>4.5437969999999999E-7</v>
      </c>
      <c r="AE527" s="13">
        <v>-2.1680019999999999E-6</v>
      </c>
      <c r="AF527" s="13">
        <v>1.503214E-4</v>
      </c>
      <c r="AG527" s="13">
        <v>7.2208310000000005E-5</v>
      </c>
      <c r="AH527" s="13">
        <v>2.4952820000000001E-4</v>
      </c>
      <c r="AI527" s="13">
        <v>-7.6501419999999994E-5</v>
      </c>
      <c r="AJ527" s="14">
        <v>6.9599999999999999E-7</v>
      </c>
      <c r="AK527" s="14">
        <v>-2.5799999999999999E-6</v>
      </c>
      <c r="AL527" s="14">
        <v>1.6899999999999999E-4</v>
      </c>
      <c r="AM527" s="14">
        <v>8.1199999999999995E-5</v>
      </c>
      <c r="AN527" s="14">
        <v>2.8299999999999999E-4</v>
      </c>
      <c r="AO527" s="14">
        <v>-8.4499999999999994E-5</v>
      </c>
    </row>
    <row r="528" spans="1:41" x14ac:dyDescent="0.2">
      <c r="A528" s="9">
        <v>300525</v>
      </c>
      <c r="B528" s="10">
        <v>13</v>
      </c>
      <c r="C528" s="10">
        <v>34</v>
      </c>
      <c r="D528" s="11">
        <v>1.0324745150655961</v>
      </c>
      <c r="E528" s="12">
        <v>171.07377678293901</v>
      </c>
      <c r="F528" s="13">
        <v>-3.689028E-5</v>
      </c>
      <c r="G528" s="13">
        <v>-3.9698660000000001E-7</v>
      </c>
      <c r="H528" s="13">
        <v>-2.7621819999999999E-6</v>
      </c>
      <c r="I528" s="13">
        <v>-3.715653E-6</v>
      </c>
      <c r="J528" s="13">
        <v>-2.6301720000000001E-5</v>
      </c>
      <c r="K528" s="13">
        <v>-6.5231040000000002E-5</v>
      </c>
      <c r="L528" s="14">
        <v>-3.2918189999999999E-6</v>
      </c>
      <c r="M528" s="14">
        <v>-3.1742000000000002E-5</v>
      </c>
      <c r="N528" s="14">
        <v>5.2625759999999998E-7</v>
      </c>
      <c r="O528" s="14">
        <v>4.4307499999999999E-6</v>
      </c>
      <c r="P528" s="14">
        <v>-2.3678980000000002E-6</v>
      </c>
      <c r="Q528" s="14">
        <v>2.3145030000000002E-5</v>
      </c>
      <c r="R528" s="13">
        <v>1.4478020000000001E-5</v>
      </c>
      <c r="S528" s="13">
        <v>-3.333525E-6</v>
      </c>
      <c r="T528" s="13">
        <v>-2.6663479999999998E-5</v>
      </c>
      <c r="U528" s="13">
        <v>2.0590409999999999E-5</v>
      </c>
      <c r="V528" s="13">
        <v>1.2627649999999999E-4</v>
      </c>
      <c r="W528" s="13">
        <v>-1.149547E-5</v>
      </c>
      <c r="X528" s="14">
        <v>-7.6649069999999992E-6</v>
      </c>
      <c r="Y528" s="14">
        <v>-1.020269E-6</v>
      </c>
      <c r="Z528" s="14">
        <v>1.3737459999999999E-4</v>
      </c>
      <c r="AA528" s="14">
        <v>4.1918410000000002E-5</v>
      </c>
      <c r="AB528" s="14">
        <v>2.332673E-4</v>
      </c>
      <c r="AC528" s="14">
        <v>-5.9448599999999999E-5</v>
      </c>
      <c r="AD528" s="13">
        <v>-7.392833E-6</v>
      </c>
      <c r="AE528" s="13">
        <v>-9.8376190000000008E-7</v>
      </c>
      <c r="AF528" s="13">
        <v>1.4962299999999999E-4</v>
      </c>
      <c r="AG528" s="13">
        <v>4.5870320000000002E-5</v>
      </c>
      <c r="AH528" s="13">
        <v>2.5499449999999999E-4</v>
      </c>
      <c r="AI528" s="13">
        <v>-6.2606770000000003E-5</v>
      </c>
      <c r="AJ528" s="14">
        <v>-7.9799999999999998E-6</v>
      </c>
      <c r="AK528" s="14">
        <v>-1.35E-6</v>
      </c>
      <c r="AL528" s="14">
        <v>1.6899999999999999E-4</v>
      </c>
      <c r="AM528" s="14">
        <v>5.1600000000000001E-5</v>
      </c>
      <c r="AN528" s="14">
        <v>2.8899999999999998E-4</v>
      </c>
      <c r="AO528" s="14">
        <v>-6.8999999999999997E-5</v>
      </c>
    </row>
    <row r="529" spans="1:41" x14ac:dyDescent="0.2">
      <c r="A529" s="9">
        <v>300526</v>
      </c>
      <c r="B529" s="10">
        <v>13</v>
      </c>
      <c r="C529" s="10">
        <v>35</v>
      </c>
      <c r="D529" s="11">
        <v>1.0324745150655961</v>
      </c>
      <c r="E529" s="12">
        <v>177.0015374596268</v>
      </c>
      <c r="F529" s="13">
        <v>-4.1733410000000003E-5</v>
      </c>
      <c r="G529" s="13">
        <v>-2.207617E-7</v>
      </c>
      <c r="H529" s="13">
        <v>-2.7920039999999998E-6</v>
      </c>
      <c r="I529" s="13">
        <v>-1.2907950000000001E-6</v>
      </c>
      <c r="J529" s="13">
        <v>-2.6230989999999999E-5</v>
      </c>
      <c r="K529" s="13">
        <v>-2.3211620000000001E-5</v>
      </c>
      <c r="L529" s="14">
        <v>-9.908373000000001E-7</v>
      </c>
      <c r="M529" s="14">
        <v>-3.1849579999999999E-5</v>
      </c>
      <c r="N529" s="14">
        <v>2.3715940000000001E-7</v>
      </c>
      <c r="O529" s="14">
        <v>4.4626259999999997E-6</v>
      </c>
      <c r="P529" s="14">
        <v>-3.816844E-6</v>
      </c>
      <c r="Q529" s="14">
        <v>1.6314229999999999E-5</v>
      </c>
      <c r="R529" s="13">
        <v>1.3627519999999999E-5</v>
      </c>
      <c r="S529" s="13">
        <v>-7.3014610000000005E-7</v>
      </c>
      <c r="T529" s="13">
        <v>-2.6835450000000001E-5</v>
      </c>
      <c r="U529" s="13">
        <v>5.4426689999999998E-6</v>
      </c>
      <c r="V529" s="13">
        <v>1.202134E-4</v>
      </c>
      <c r="W529" s="13">
        <v>-5.7994129999999996E-6</v>
      </c>
      <c r="X529" s="14">
        <v>-1.2305279999999999E-5</v>
      </c>
      <c r="Y529" s="14">
        <v>-8.4484889999999998E-7</v>
      </c>
      <c r="Z529" s="14">
        <v>1.367652E-4</v>
      </c>
      <c r="AA529" s="14">
        <v>1.750719E-5</v>
      </c>
      <c r="AB529" s="14">
        <v>2.348296E-4</v>
      </c>
      <c r="AC529" s="14">
        <v>-1.9331879999999999E-5</v>
      </c>
      <c r="AD529" s="13">
        <v>-1.2308160000000001E-5</v>
      </c>
      <c r="AE529" s="13">
        <v>-8.3682640000000003E-7</v>
      </c>
      <c r="AF529" s="13">
        <v>1.48944E-4</v>
      </c>
      <c r="AG529" s="13">
        <v>1.9328539999999999E-5</v>
      </c>
      <c r="AH529" s="13">
        <v>2.5672949999999998E-4</v>
      </c>
      <c r="AI529" s="13">
        <v>-2.0611650000000001E-5</v>
      </c>
      <c r="AJ529" s="14">
        <v>-1.34E-5</v>
      </c>
      <c r="AK529" s="14">
        <v>-1.2699999999999999E-6</v>
      </c>
      <c r="AL529" s="14">
        <v>1.6799999999999999E-4</v>
      </c>
      <c r="AM529" s="14">
        <v>2.1699999999999999E-5</v>
      </c>
      <c r="AN529" s="14">
        <v>2.9100000000000003E-4</v>
      </c>
      <c r="AO529" s="14">
        <v>-2.27E-5</v>
      </c>
    </row>
    <row r="530" spans="1:41" x14ac:dyDescent="0.2">
      <c r="A530" s="9">
        <v>300527</v>
      </c>
      <c r="B530" s="10">
        <v>13</v>
      </c>
      <c r="C530" s="10">
        <v>36</v>
      </c>
      <c r="D530" s="11">
        <v>1.0324745150655961</v>
      </c>
      <c r="E530" s="12">
        <v>-177.07070186368551</v>
      </c>
      <c r="F530" s="13">
        <v>-4.1734699999999999E-5</v>
      </c>
      <c r="G530" s="13">
        <v>-5.5467729999999999E-7</v>
      </c>
      <c r="H530" s="13">
        <v>-2.7113729999999999E-6</v>
      </c>
      <c r="I530" s="13">
        <v>3.0003080000000001E-6</v>
      </c>
      <c r="J530" s="13">
        <v>-3.2998099999999998E-5</v>
      </c>
      <c r="K530" s="13">
        <v>2.5129460000000001E-5</v>
      </c>
      <c r="L530" s="14">
        <v>9.1560690000000001E-7</v>
      </c>
      <c r="M530" s="14">
        <v>-3.1956389999999997E-5</v>
      </c>
      <c r="N530" s="14">
        <v>-9.3405389999999994E-8</v>
      </c>
      <c r="O530" s="14">
        <v>4.1633130000000002E-6</v>
      </c>
      <c r="P530" s="14">
        <v>-7.5129989999999997E-6</v>
      </c>
      <c r="Q530" s="14">
        <v>1.678123E-5</v>
      </c>
      <c r="R530" s="13">
        <v>1.358547E-5</v>
      </c>
      <c r="S530" s="13">
        <v>1.8746260000000001E-6</v>
      </c>
      <c r="T530" s="13">
        <v>-2.682832E-5</v>
      </c>
      <c r="U530" s="13">
        <v>-7.9721900000000007E-6</v>
      </c>
      <c r="V530" s="13">
        <v>1.264658E-4</v>
      </c>
      <c r="W530" s="13">
        <v>6.5278920000000004E-6</v>
      </c>
      <c r="X530" s="14">
        <v>-1.236229E-5</v>
      </c>
      <c r="Y530" s="14">
        <v>-9.1477980000000001E-7</v>
      </c>
      <c r="Z530" s="14">
        <v>1.363026E-4</v>
      </c>
      <c r="AA530" s="14">
        <v>-8.8124360000000007E-6</v>
      </c>
      <c r="AB530" s="14">
        <v>2.313223E-4</v>
      </c>
      <c r="AC530" s="14">
        <v>2.6492859999999999E-5</v>
      </c>
      <c r="AD530" s="13">
        <v>-1.239434E-5</v>
      </c>
      <c r="AE530" s="13">
        <v>-9.298761E-7</v>
      </c>
      <c r="AF530" s="13">
        <v>1.4840820000000001E-4</v>
      </c>
      <c r="AG530" s="13">
        <v>-9.2460310000000007E-6</v>
      </c>
      <c r="AH530" s="13">
        <v>2.5291149999999999E-4</v>
      </c>
      <c r="AI530" s="13">
        <v>2.7908430000000001E-5</v>
      </c>
      <c r="AJ530" s="14">
        <v>-1.3499999999999999E-5</v>
      </c>
      <c r="AK530" s="14">
        <v>-1.4300000000000001E-6</v>
      </c>
      <c r="AL530" s="14">
        <v>1.6699999999999999E-4</v>
      </c>
      <c r="AM530" s="14">
        <v>-1.03E-5</v>
      </c>
      <c r="AN530" s="14">
        <v>2.8600000000000001E-4</v>
      </c>
      <c r="AO530" s="14">
        <v>3.1199999999999999E-5</v>
      </c>
    </row>
    <row r="531" spans="1:41" x14ac:dyDescent="0.2">
      <c r="A531" s="9">
        <v>300528</v>
      </c>
      <c r="B531" s="10">
        <v>13</v>
      </c>
      <c r="C531" s="10">
        <v>37</v>
      </c>
      <c r="D531" s="11">
        <v>1.0324745150655961</v>
      </c>
      <c r="E531" s="12">
        <v>-171.1429411869978</v>
      </c>
      <c r="F531" s="13">
        <v>-3.6800149999999997E-5</v>
      </c>
      <c r="G531" s="13">
        <v>-2.048643E-7</v>
      </c>
      <c r="H531" s="13">
        <v>-2.770325E-6</v>
      </c>
      <c r="I531" s="13">
        <v>3.4912390000000002E-6</v>
      </c>
      <c r="J531" s="13">
        <v>-2.6902820000000001E-5</v>
      </c>
      <c r="K531" s="13">
        <v>6.7848679999999998E-5</v>
      </c>
      <c r="L531" s="14">
        <v>3.2524169999999998E-6</v>
      </c>
      <c r="M531" s="14">
        <v>-3.1859429999999997E-5</v>
      </c>
      <c r="N531" s="14">
        <v>-4.016473E-7</v>
      </c>
      <c r="O531" s="14">
        <v>4.3914970000000004E-6</v>
      </c>
      <c r="P531" s="14">
        <v>-6.8381809999999997E-6</v>
      </c>
      <c r="Q531" s="14">
        <v>2.4119100000000001E-5</v>
      </c>
      <c r="R531" s="13">
        <v>1.4184449999999999E-5</v>
      </c>
      <c r="S531" s="13">
        <v>4.1558869999999997E-6</v>
      </c>
      <c r="T531" s="13">
        <v>-2.6741169999999999E-5</v>
      </c>
      <c r="U531" s="13">
        <v>-2.1985390000000001E-5</v>
      </c>
      <c r="V531" s="13">
        <v>1.185772E-4</v>
      </c>
      <c r="W531" s="13">
        <v>1.286711E-5</v>
      </c>
      <c r="X531" s="14">
        <v>-7.5441299999999999E-6</v>
      </c>
      <c r="Y531" s="14">
        <v>-7.7680890000000001E-7</v>
      </c>
      <c r="Z531" s="14">
        <v>1.3610900000000001E-4</v>
      </c>
      <c r="AA531" s="14">
        <v>-3.5309650000000002E-5</v>
      </c>
      <c r="AB531" s="14">
        <v>2.308899E-4</v>
      </c>
      <c r="AC531" s="14">
        <v>7.0169139999999995E-5</v>
      </c>
      <c r="AD531" s="13">
        <v>-7.3321499999999998E-6</v>
      </c>
      <c r="AE531" s="13">
        <v>-8.0057289999999996E-7</v>
      </c>
      <c r="AF531" s="13">
        <v>1.4814550000000001E-4</v>
      </c>
      <c r="AG531" s="13">
        <v>-3.8026620000000001E-5</v>
      </c>
      <c r="AH531" s="13">
        <v>2.5233919999999998E-4</v>
      </c>
      <c r="AI531" s="13">
        <v>7.3883290000000004E-5</v>
      </c>
      <c r="AJ531" s="14">
        <v>-7.8699999999999992E-6</v>
      </c>
      <c r="AK531" s="14">
        <v>-1.3200000000000001E-6</v>
      </c>
      <c r="AL531" s="14">
        <v>1.6699999999999999E-4</v>
      </c>
      <c r="AM531" s="14">
        <v>-4.2599999999999999E-5</v>
      </c>
      <c r="AN531" s="14">
        <v>2.8600000000000001E-4</v>
      </c>
      <c r="AO531" s="14">
        <v>8.2000000000000001E-5</v>
      </c>
    </row>
    <row r="532" spans="1:41" x14ac:dyDescent="0.2">
      <c r="A532" s="9">
        <v>300529</v>
      </c>
      <c r="B532" s="10">
        <v>13</v>
      </c>
      <c r="C532" s="10">
        <v>38</v>
      </c>
      <c r="D532" s="11">
        <v>1.0324745150655961</v>
      </c>
      <c r="E532" s="12">
        <v>-165.21518051031009</v>
      </c>
      <c r="F532" s="13">
        <v>-2.8481830000000001E-5</v>
      </c>
      <c r="G532" s="13">
        <v>1.8200149999999999E-6</v>
      </c>
      <c r="H532" s="13">
        <v>-2.7108520000000001E-6</v>
      </c>
      <c r="I532" s="13">
        <v>6.0843000000000003E-6</v>
      </c>
      <c r="J532" s="13">
        <v>-2.7131290000000002E-5</v>
      </c>
      <c r="K532" s="13">
        <v>9.3822110000000005E-5</v>
      </c>
      <c r="L532" s="14">
        <v>6.4223630000000002E-6</v>
      </c>
      <c r="M532" s="14">
        <v>-3.123527E-5</v>
      </c>
      <c r="N532" s="14">
        <v>-6.8859299999999998E-7</v>
      </c>
      <c r="O532" s="14">
        <v>5.5361009999999996E-6</v>
      </c>
      <c r="P532" s="14">
        <v>-8.7700739999999998E-6</v>
      </c>
      <c r="Q532" s="14">
        <v>3.4255909999999999E-5</v>
      </c>
      <c r="R532" s="13">
        <v>1.528979E-5</v>
      </c>
      <c r="S532" s="13">
        <v>6.2819050000000003E-6</v>
      </c>
      <c r="T532" s="13">
        <v>-2.6491540000000001E-5</v>
      </c>
      <c r="U532" s="13">
        <v>-3.6422430000000001E-5</v>
      </c>
      <c r="V532" s="13">
        <v>1.2290789999999999E-4</v>
      </c>
      <c r="W532" s="13">
        <v>1.6793569999999999E-5</v>
      </c>
      <c r="X532" s="14">
        <v>8.8507600000000006E-8</v>
      </c>
      <c r="Y532" s="14">
        <v>7.3668989999999997E-7</v>
      </c>
      <c r="Z532" s="14">
        <v>1.360609E-4</v>
      </c>
      <c r="AA532" s="14">
        <v>-5.96841E-5</v>
      </c>
      <c r="AB532" s="14">
        <v>2.274361E-4</v>
      </c>
      <c r="AC532" s="14">
        <v>8.2258919999999994E-5</v>
      </c>
      <c r="AD532" s="13">
        <v>6.8498559999999997E-7</v>
      </c>
      <c r="AE532" s="13">
        <v>7.928548E-7</v>
      </c>
      <c r="AF532" s="13">
        <v>1.4802580000000001E-4</v>
      </c>
      <c r="AG532" s="13">
        <v>-6.4477749999999998E-5</v>
      </c>
      <c r="AH532" s="13">
        <v>2.4843960000000003E-4</v>
      </c>
      <c r="AI532" s="13">
        <v>8.6540979999999996E-5</v>
      </c>
      <c r="AJ532" s="14">
        <v>1.02E-6</v>
      </c>
      <c r="AK532" s="14">
        <v>4.3500000000000002E-7</v>
      </c>
      <c r="AL532" s="14">
        <v>1.6699999999999999E-4</v>
      </c>
      <c r="AM532" s="14">
        <v>-7.2299999999999996E-5</v>
      </c>
      <c r="AN532" s="14">
        <v>2.81E-4</v>
      </c>
      <c r="AO532" s="14">
        <v>9.6000000000000002E-5</v>
      </c>
    </row>
    <row r="533" spans="1:41" x14ac:dyDescent="0.2">
      <c r="A533" s="9">
        <v>300530</v>
      </c>
      <c r="B533" s="10">
        <v>13</v>
      </c>
      <c r="C533" s="10">
        <v>39</v>
      </c>
      <c r="D533" s="11">
        <v>1.0324745150655961</v>
      </c>
      <c r="E533" s="12">
        <v>-159.28741983362241</v>
      </c>
      <c r="F533" s="13">
        <v>-1.9500270000000002E-5</v>
      </c>
      <c r="G533" s="13">
        <v>5.7867510000000004E-6</v>
      </c>
      <c r="H533" s="13">
        <v>-2.6185859999999998E-6</v>
      </c>
      <c r="I533" s="13">
        <v>8.8378629999999993E-6</v>
      </c>
      <c r="J533" s="13">
        <v>-2.7166599999999998E-5</v>
      </c>
      <c r="K533" s="13">
        <v>9.0490480000000002E-5</v>
      </c>
      <c r="L533" s="14">
        <v>1.004907E-5</v>
      </c>
      <c r="M533" s="14">
        <v>-2.9708880000000001E-5</v>
      </c>
      <c r="N533" s="14">
        <v>-9.624878000000001E-7</v>
      </c>
      <c r="O533" s="14">
        <v>7.3880280000000002E-6</v>
      </c>
      <c r="P533" s="14">
        <v>-1.1088960000000001E-5</v>
      </c>
      <c r="Q533" s="14">
        <v>3.7361650000000002E-5</v>
      </c>
      <c r="R533" s="13">
        <v>1.6430060000000001E-5</v>
      </c>
      <c r="S533" s="13">
        <v>8.0713910000000007E-6</v>
      </c>
      <c r="T533" s="13">
        <v>-2.6232420000000001E-5</v>
      </c>
      <c r="U533" s="13">
        <v>-5.1525030000000001E-5</v>
      </c>
      <c r="V533" s="13">
        <v>1.2729230000000001E-4</v>
      </c>
      <c r="W533" s="13">
        <v>1.449791E-5</v>
      </c>
      <c r="X533" s="14">
        <v>6.6136100000000004E-6</v>
      </c>
      <c r="Y533" s="14">
        <v>3.6493500000000001E-6</v>
      </c>
      <c r="Z533" s="14">
        <v>1.3603810000000001E-4</v>
      </c>
      <c r="AA533" s="14">
        <v>-8.3202429999999997E-5</v>
      </c>
      <c r="AB533" s="14">
        <v>2.2144969999999999E-4</v>
      </c>
      <c r="AC533" s="14">
        <v>5.7734220000000002E-5</v>
      </c>
      <c r="AD533" s="13">
        <v>7.5097460000000003E-6</v>
      </c>
      <c r="AE533" s="13">
        <v>3.8805420000000003E-6</v>
      </c>
      <c r="AF533" s="13">
        <v>1.479187E-4</v>
      </c>
      <c r="AG533" s="13">
        <v>-8.9925350000000001E-5</v>
      </c>
      <c r="AH533" s="13">
        <v>2.4173390000000001E-4</v>
      </c>
      <c r="AI533" s="13">
        <v>6.0498909999999998E-5</v>
      </c>
      <c r="AJ533" s="14">
        <v>8.6000000000000007E-6</v>
      </c>
      <c r="AK533" s="14">
        <v>3.8800000000000001E-6</v>
      </c>
      <c r="AL533" s="14">
        <v>1.66E-4</v>
      </c>
      <c r="AM533" s="14">
        <v>-1.01E-4</v>
      </c>
      <c r="AN533" s="14">
        <v>2.7300000000000002E-4</v>
      </c>
      <c r="AO533" s="14">
        <v>6.7500000000000001E-5</v>
      </c>
    </row>
    <row r="534" spans="1:41" x14ac:dyDescent="0.2">
      <c r="A534" s="9">
        <v>300531</v>
      </c>
      <c r="B534" s="10">
        <v>13</v>
      </c>
      <c r="C534" s="10">
        <v>40</v>
      </c>
      <c r="D534" s="11">
        <v>1.0324745150655961</v>
      </c>
      <c r="E534" s="12">
        <v>-153.36507770625221</v>
      </c>
      <c r="F534" s="13">
        <v>-1.428762E-5</v>
      </c>
      <c r="G534" s="13">
        <v>1.047703E-5</v>
      </c>
      <c r="H534" s="13">
        <v>-2.4521619999999998E-6</v>
      </c>
      <c r="I534" s="13">
        <v>8.4977100000000007E-6</v>
      </c>
      <c r="J534" s="13">
        <v>-2.3529870000000001E-5</v>
      </c>
      <c r="K534" s="13">
        <v>3.5750329999999998E-5</v>
      </c>
      <c r="L534" s="14">
        <v>1.178118E-5</v>
      </c>
      <c r="M534" s="14">
        <v>-2.5692659999999999E-5</v>
      </c>
      <c r="N534" s="14">
        <v>-1.293477E-6</v>
      </c>
      <c r="O534" s="14">
        <v>1.053873E-5</v>
      </c>
      <c r="P534" s="14">
        <v>-1.162438E-5</v>
      </c>
      <c r="Q534" s="14">
        <v>2.144289E-5</v>
      </c>
      <c r="R534" s="13">
        <v>1.6062229999999999E-5</v>
      </c>
      <c r="S534" s="13">
        <v>9.1817969999999992E-6</v>
      </c>
      <c r="T534" s="13">
        <v>-2.5946080000000001E-5</v>
      </c>
      <c r="U534" s="13">
        <v>-6.8988189999999997E-5</v>
      </c>
      <c r="V534" s="13">
        <v>1.28145E-4</v>
      </c>
      <c r="W534" s="13">
        <v>-1.1406050000000001E-5</v>
      </c>
      <c r="X534" s="14">
        <v>9.4508200000000008E-6</v>
      </c>
      <c r="Y534" s="14">
        <v>5.3468969999999997E-6</v>
      </c>
      <c r="Z534" s="14">
        <v>1.359559E-4</v>
      </c>
      <c r="AA534" s="14">
        <v>-1.0611030000000001E-4</v>
      </c>
      <c r="AB534" s="14">
        <v>2.1584419999999999E-4</v>
      </c>
      <c r="AC534" s="14">
        <v>9.9911479999999996E-6</v>
      </c>
      <c r="AD534" s="13">
        <v>1.0420950000000001E-5</v>
      </c>
      <c r="AE534" s="13">
        <v>5.6906299999999998E-6</v>
      </c>
      <c r="AF534" s="13">
        <v>1.4773480000000001E-4</v>
      </c>
      <c r="AG534" s="13">
        <v>-1.146915E-4</v>
      </c>
      <c r="AH534" s="13">
        <v>2.353992E-4</v>
      </c>
      <c r="AI534" s="13">
        <v>1.002893E-5</v>
      </c>
      <c r="AJ534" s="14">
        <v>1.19E-5</v>
      </c>
      <c r="AK534" s="14">
        <v>5.9399999999999999E-6</v>
      </c>
      <c r="AL534" s="14">
        <v>1.66E-4</v>
      </c>
      <c r="AM534" s="14">
        <v>-1.2799999999999999E-4</v>
      </c>
      <c r="AN534" s="14">
        <v>2.6600000000000001E-4</v>
      </c>
      <c r="AO534" s="14">
        <v>1.22E-5</v>
      </c>
    </row>
    <row r="535" spans="1:41" x14ac:dyDescent="0.2">
      <c r="A535" s="9">
        <v>300532</v>
      </c>
      <c r="B535" s="10">
        <v>13</v>
      </c>
      <c r="C535" s="10">
        <v>41</v>
      </c>
      <c r="D535" s="11">
        <v>1.0324745150655961</v>
      </c>
      <c r="E535" s="12">
        <v>-146.70408669780659</v>
      </c>
      <c r="F535" s="13">
        <v>-1.4801650000000001E-5</v>
      </c>
      <c r="G535" s="13">
        <v>1.3647089999999999E-5</v>
      </c>
      <c r="H535" s="13">
        <v>-2.403854E-6</v>
      </c>
      <c r="I535" s="13">
        <v>-2.3535419999999999E-6</v>
      </c>
      <c r="J535" s="13">
        <v>-2.0391979999999998E-6</v>
      </c>
      <c r="K535" s="13">
        <v>-3.5730160000000003E-5</v>
      </c>
      <c r="L535" s="14">
        <v>9.8886569999999997E-6</v>
      </c>
      <c r="M535" s="14">
        <v>-2.6683320000000001E-5</v>
      </c>
      <c r="N535" s="14">
        <v>-1.4324010000000001E-6</v>
      </c>
      <c r="O535" s="14">
        <v>4.9033540000000004E-6</v>
      </c>
      <c r="P535" s="14">
        <v>1.5123610000000001E-7</v>
      </c>
      <c r="Q535" s="14">
        <v>-1.972091E-5</v>
      </c>
      <c r="R535" s="13">
        <v>1.5701109999999998E-5</v>
      </c>
      <c r="S535" s="13">
        <v>9.760323E-6</v>
      </c>
      <c r="T535" s="13">
        <v>-2.5886919999999999E-5</v>
      </c>
      <c r="U535" s="13">
        <v>-7.5503909999999995E-5</v>
      </c>
      <c r="V535" s="13">
        <v>1.198863E-4</v>
      </c>
      <c r="W535" s="13">
        <v>1.321234E-5</v>
      </c>
      <c r="X535" s="14">
        <v>9.8709799999999995E-6</v>
      </c>
      <c r="Y535" s="14">
        <v>5.1150869999999998E-6</v>
      </c>
      <c r="Z535" s="14">
        <v>1.365735E-4</v>
      </c>
      <c r="AA535" s="14">
        <v>-1.4766390000000001E-4</v>
      </c>
      <c r="AB535" s="14">
        <v>2.049916E-4</v>
      </c>
      <c r="AC535" s="14">
        <v>-1.3118099999999999E-6</v>
      </c>
      <c r="AD535" s="13">
        <v>1.0817470000000001E-5</v>
      </c>
      <c r="AE535" s="13">
        <v>5.4470620000000001E-6</v>
      </c>
      <c r="AF535" s="13">
        <v>1.482663E-4</v>
      </c>
      <c r="AG535" s="13">
        <v>-1.5953709999999999E-4</v>
      </c>
      <c r="AH535" s="13">
        <v>2.234897E-4</v>
      </c>
      <c r="AI535" s="13">
        <v>-1.307877E-6</v>
      </c>
      <c r="AJ535" s="14">
        <v>1.24E-5</v>
      </c>
      <c r="AK535" s="14">
        <v>5.7400000000000001E-6</v>
      </c>
      <c r="AL535" s="14">
        <v>1.6699999999999999E-4</v>
      </c>
      <c r="AM535" s="14">
        <v>-1.7899999999999999E-4</v>
      </c>
      <c r="AN535" s="14">
        <v>2.5300000000000002E-4</v>
      </c>
      <c r="AO535" s="14">
        <v>-3.9499999999999998E-7</v>
      </c>
    </row>
    <row r="536" spans="1:41" x14ac:dyDescent="0.2">
      <c r="A536" s="9">
        <v>300533</v>
      </c>
      <c r="B536" s="10">
        <v>13</v>
      </c>
      <c r="C536" s="10">
        <v>42</v>
      </c>
      <c r="D536" s="11">
        <v>1.0324745150655961</v>
      </c>
      <c r="E536" s="12">
        <v>-140.78174457043639</v>
      </c>
      <c r="F536" s="13">
        <v>-2.0659959999999999E-5</v>
      </c>
      <c r="G536" s="13">
        <v>1.08713E-5</v>
      </c>
      <c r="H536" s="13">
        <v>-2.2372279999999999E-6</v>
      </c>
      <c r="I536" s="13">
        <v>7.954299E-6</v>
      </c>
      <c r="J536" s="13">
        <v>-1.500024E-5</v>
      </c>
      <c r="K536" s="13">
        <v>-7.4800289999999995E-5</v>
      </c>
      <c r="L536" s="14">
        <v>5.9697569999999999E-6</v>
      </c>
      <c r="M536" s="14">
        <v>-2.8665150000000001E-5</v>
      </c>
      <c r="N536" s="14">
        <v>-1.7136270000000001E-6</v>
      </c>
      <c r="O536" s="14">
        <v>1.518234E-5</v>
      </c>
      <c r="P536" s="14">
        <v>-1.3434320000000001E-5</v>
      </c>
      <c r="Q536" s="14">
        <v>-5.8492909999999998E-5</v>
      </c>
      <c r="R536" s="13">
        <v>1.499634E-5</v>
      </c>
      <c r="S536" s="13">
        <v>1.059814E-5</v>
      </c>
      <c r="T536" s="13">
        <v>-2.6230409999999999E-5</v>
      </c>
      <c r="U536" s="13">
        <v>-9.0833420000000005E-5</v>
      </c>
      <c r="V536" s="13">
        <v>1.122488E-4</v>
      </c>
      <c r="W536" s="13">
        <v>-1.320001E-5</v>
      </c>
      <c r="X536" s="14">
        <v>7.1125990000000001E-6</v>
      </c>
      <c r="Y536" s="14">
        <v>4.0384339999999998E-6</v>
      </c>
      <c r="Z536" s="14">
        <v>1.376304E-4</v>
      </c>
      <c r="AA536" s="14">
        <v>-1.6340690000000001E-4</v>
      </c>
      <c r="AB536" s="14">
        <v>1.8403709999999999E-4</v>
      </c>
      <c r="AC536" s="14">
        <v>-4.3913430000000001E-5</v>
      </c>
      <c r="AD536" s="13">
        <v>7.8688690000000004E-6</v>
      </c>
      <c r="AE536" s="13">
        <v>4.3457559999999996E-6</v>
      </c>
      <c r="AF536" s="13">
        <v>1.492877E-4</v>
      </c>
      <c r="AG536" s="13">
        <v>-1.7654570000000001E-4</v>
      </c>
      <c r="AH536" s="13">
        <v>2.0061990000000001E-4</v>
      </c>
      <c r="AI536" s="13">
        <v>-4.6187840000000001E-5</v>
      </c>
      <c r="AJ536" s="14">
        <v>9.2E-6</v>
      </c>
      <c r="AK536" s="14">
        <v>4.5800000000000002E-6</v>
      </c>
      <c r="AL536" s="14">
        <v>1.6799999999999999E-4</v>
      </c>
      <c r="AM536" s="14">
        <v>-1.9799999999999999E-4</v>
      </c>
      <c r="AN536" s="14">
        <v>2.2699999999999999E-4</v>
      </c>
      <c r="AO536" s="14">
        <v>-5.0099999999999998E-5</v>
      </c>
    </row>
    <row r="537" spans="1:41" x14ac:dyDescent="0.2">
      <c r="A537" s="9">
        <v>300534</v>
      </c>
      <c r="B537" s="10">
        <v>13</v>
      </c>
      <c r="C537" s="10">
        <v>43</v>
      </c>
      <c r="D537" s="11">
        <v>1.0324745150655961</v>
      </c>
      <c r="E537" s="12">
        <v>-134.85398389374859</v>
      </c>
      <c r="F537" s="13">
        <v>-2.6869450000000001E-5</v>
      </c>
      <c r="G537" s="13">
        <v>5.468591E-6</v>
      </c>
      <c r="H537" s="13">
        <v>-2.050841E-6</v>
      </c>
      <c r="I537" s="13">
        <v>7.9114140000000001E-6</v>
      </c>
      <c r="J537" s="13">
        <v>-1.308664E-5</v>
      </c>
      <c r="K537" s="13">
        <v>-7.4184000000000007E-5</v>
      </c>
      <c r="L537" s="14">
        <v>9.9100929999999998E-7</v>
      </c>
      <c r="M537" s="14">
        <v>-3.2839580000000002E-5</v>
      </c>
      <c r="N537" s="14">
        <v>-1.927984E-6</v>
      </c>
      <c r="O537" s="14">
        <v>1.8683060000000001E-5</v>
      </c>
      <c r="P537" s="14">
        <v>-1.419025E-5</v>
      </c>
      <c r="Q537" s="14">
        <v>-6.2655529999999999E-5</v>
      </c>
      <c r="R537" s="13">
        <v>1.262376E-5</v>
      </c>
      <c r="S537" s="13">
        <v>1.0683020000000001E-5</v>
      </c>
      <c r="T537" s="13">
        <v>-2.6479199999999999E-5</v>
      </c>
      <c r="U537" s="13">
        <v>-9.5940380000000006E-5</v>
      </c>
      <c r="V537" s="13">
        <v>9.7132570000000004E-5</v>
      </c>
      <c r="W537" s="13">
        <v>-1.5371619999999998E-5</v>
      </c>
      <c r="X537" s="14">
        <v>2.2336129999999998E-6</v>
      </c>
      <c r="Y537" s="14">
        <v>-1.7467510000000001E-7</v>
      </c>
      <c r="Z537" s="14">
        <v>1.386185E-4</v>
      </c>
      <c r="AA537" s="14">
        <v>-1.830991E-4</v>
      </c>
      <c r="AB537" s="14">
        <v>1.6790349999999999E-4</v>
      </c>
      <c r="AC537" s="14">
        <v>-6.8754420000000002E-5</v>
      </c>
      <c r="AD537" s="13">
        <v>2.6963829999999999E-6</v>
      </c>
      <c r="AE537" s="13">
        <v>-8.477034E-8</v>
      </c>
      <c r="AF537" s="13">
        <v>1.5022559999999999E-4</v>
      </c>
      <c r="AG537" s="13">
        <v>-1.975736E-4</v>
      </c>
      <c r="AH537" s="13">
        <v>1.829833E-4</v>
      </c>
      <c r="AI537" s="13">
        <v>-7.2471150000000002E-5</v>
      </c>
      <c r="AJ537" s="14">
        <v>3.58E-6</v>
      </c>
      <c r="AK537" s="14">
        <v>-2.7399999999999999E-7</v>
      </c>
      <c r="AL537" s="14">
        <v>1.6899999999999999E-4</v>
      </c>
      <c r="AM537" s="14">
        <v>-2.2100000000000001E-4</v>
      </c>
      <c r="AN537" s="14">
        <v>2.0699999999999999E-4</v>
      </c>
      <c r="AO537" s="14">
        <v>-7.9099999999999998E-5</v>
      </c>
    </row>
    <row r="538" spans="1:41" x14ac:dyDescent="0.2">
      <c r="A538" s="9">
        <v>300535</v>
      </c>
      <c r="B538" s="10">
        <v>13</v>
      </c>
      <c r="C538" s="10">
        <v>44</v>
      </c>
      <c r="D538" s="11">
        <v>1.0324745150655961</v>
      </c>
      <c r="E538" s="12">
        <v>-128.92622321706091</v>
      </c>
      <c r="F538" s="13">
        <v>-3.1431769999999997E-5</v>
      </c>
      <c r="G538" s="13">
        <v>1.4034590000000001E-7</v>
      </c>
      <c r="H538" s="13">
        <v>-1.8368440000000001E-6</v>
      </c>
      <c r="I538" s="13">
        <v>6.7655699999999997E-6</v>
      </c>
      <c r="J538" s="13">
        <v>-1.048209E-5</v>
      </c>
      <c r="K538" s="13">
        <v>-5.26597E-5</v>
      </c>
      <c r="L538" s="14">
        <v>-2.7544869999999999E-6</v>
      </c>
      <c r="M538" s="14">
        <v>-3.7200509999999998E-5</v>
      </c>
      <c r="N538" s="14">
        <v>-2.1289909999999998E-6</v>
      </c>
      <c r="O538" s="14">
        <v>2.025038E-5</v>
      </c>
      <c r="P538" s="14">
        <v>-1.284912E-5</v>
      </c>
      <c r="Q538" s="14">
        <v>-4.4919220000000003E-5</v>
      </c>
      <c r="R538" s="13">
        <v>1.004033E-5</v>
      </c>
      <c r="S538" s="13">
        <v>1.083533E-5</v>
      </c>
      <c r="T538" s="13">
        <v>-2.672119E-5</v>
      </c>
      <c r="U538" s="13">
        <v>-9.885595E-5</v>
      </c>
      <c r="V538" s="13">
        <v>8.0368329999999996E-5</v>
      </c>
      <c r="W538" s="13">
        <v>-1.113431E-5</v>
      </c>
      <c r="X538" s="14">
        <v>-2.2834969999999999E-6</v>
      </c>
      <c r="Y538" s="14">
        <v>-5.695886E-6</v>
      </c>
      <c r="Z538" s="14">
        <v>1.396317E-4</v>
      </c>
      <c r="AA538" s="14">
        <v>-2.0067110000000001E-4</v>
      </c>
      <c r="AB538" s="14">
        <v>1.4864690000000001E-4</v>
      </c>
      <c r="AC538" s="14">
        <v>-5.6395330000000001E-5</v>
      </c>
      <c r="AD538" s="13">
        <v>-2.0842119999999998E-6</v>
      </c>
      <c r="AE538" s="13">
        <v>-5.9171880000000004E-6</v>
      </c>
      <c r="AF538" s="13">
        <v>1.511753E-4</v>
      </c>
      <c r="AG538" s="13">
        <v>-2.1636269999999999E-4</v>
      </c>
      <c r="AH538" s="13">
        <v>1.6205749999999999E-4</v>
      </c>
      <c r="AI538" s="13">
        <v>-5.9498389999999999E-5</v>
      </c>
      <c r="AJ538" s="14">
        <v>-1.5999999999999999E-6</v>
      </c>
      <c r="AK538" s="14">
        <v>-6.6900000000000003E-6</v>
      </c>
      <c r="AL538" s="14">
        <v>1.6899999999999999E-4</v>
      </c>
      <c r="AM538" s="14">
        <v>-2.43E-4</v>
      </c>
      <c r="AN538" s="14">
        <v>1.84E-4</v>
      </c>
      <c r="AO538" s="14">
        <v>-6.4800000000000003E-5</v>
      </c>
    </row>
    <row r="539" spans="1:41" x14ac:dyDescent="0.2">
      <c r="A539" s="9">
        <v>300536</v>
      </c>
      <c r="B539" s="10">
        <v>13</v>
      </c>
      <c r="C539" s="10">
        <v>45</v>
      </c>
      <c r="D539" s="11">
        <v>1.0324745150655961</v>
      </c>
      <c r="E539" s="12">
        <v>-122.9984625403732</v>
      </c>
      <c r="F539" s="13">
        <v>-3.3795899999999999E-5</v>
      </c>
      <c r="G539" s="13">
        <v>-3.591888E-6</v>
      </c>
      <c r="H539" s="13">
        <v>-1.6013879999999999E-6</v>
      </c>
      <c r="I539" s="13">
        <v>6.2406470000000003E-6</v>
      </c>
      <c r="J539" s="13">
        <v>-8.8109060000000004E-6</v>
      </c>
      <c r="K539" s="13">
        <v>-2.5734349999999999E-5</v>
      </c>
      <c r="L539" s="14">
        <v>-4.3619639999999998E-6</v>
      </c>
      <c r="M539" s="14">
        <v>-3.9787090000000003E-5</v>
      </c>
      <c r="N539" s="14">
        <v>-2.2993670000000001E-6</v>
      </c>
      <c r="O539" s="14">
        <v>2.188271E-5</v>
      </c>
      <c r="P539" s="14">
        <v>-1.134829E-5</v>
      </c>
      <c r="Q539" s="14">
        <v>-1.194474E-5</v>
      </c>
      <c r="R539" s="13">
        <v>7.3843580000000001E-6</v>
      </c>
      <c r="S539" s="13">
        <v>1.144084E-5</v>
      </c>
      <c r="T539" s="13">
        <v>-2.6855160000000001E-5</v>
      </c>
      <c r="U539" s="13">
        <v>-1.013442E-4</v>
      </c>
      <c r="V539" s="13">
        <v>6.4345609999999997E-5</v>
      </c>
      <c r="W539" s="13">
        <v>-5.3321759999999997E-6</v>
      </c>
      <c r="X539" s="14">
        <v>-4.6904150000000002E-6</v>
      </c>
      <c r="Y539" s="14">
        <v>-9.3176019999999992E-6</v>
      </c>
      <c r="Z539" s="14">
        <v>1.4070320000000001E-4</v>
      </c>
      <c r="AA539" s="14">
        <v>-2.164008E-4</v>
      </c>
      <c r="AB539" s="14">
        <v>1.2801570000000001E-4</v>
      </c>
      <c r="AC539" s="14">
        <v>-1.708834E-5</v>
      </c>
      <c r="AD539" s="13">
        <v>-4.6448690000000004E-6</v>
      </c>
      <c r="AE539" s="13">
        <v>-9.7619849999999997E-6</v>
      </c>
      <c r="AF539" s="13">
        <v>1.521765E-4</v>
      </c>
      <c r="AG539" s="13">
        <v>-2.3316299999999999E-4</v>
      </c>
      <c r="AH539" s="13">
        <v>1.397014E-4</v>
      </c>
      <c r="AI539" s="13">
        <v>-1.8271979999999999E-5</v>
      </c>
      <c r="AJ539" s="14">
        <v>-4.34E-6</v>
      </c>
      <c r="AK539" s="14">
        <v>-1.0900000000000001E-5</v>
      </c>
      <c r="AL539" s="14">
        <v>1.7000000000000001E-4</v>
      </c>
      <c r="AM539" s="14">
        <v>-2.61E-4</v>
      </c>
      <c r="AN539" s="14">
        <v>1.5899999999999999E-4</v>
      </c>
      <c r="AO539" s="14">
        <v>-1.9700000000000001E-5</v>
      </c>
    </row>
    <row r="540" spans="1:41" x14ac:dyDescent="0.2">
      <c r="A540" s="9">
        <v>300537</v>
      </c>
      <c r="B540" s="10">
        <v>13</v>
      </c>
      <c r="C540" s="10">
        <v>46</v>
      </c>
      <c r="D540" s="11">
        <v>1.0324745150655961</v>
      </c>
      <c r="E540" s="12">
        <v>-117.0707018636855</v>
      </c>
      <c r="F540" s="13">
        <v>-3.4557249999999999E-5</v>
      </c>
      <c r="G540" s="13">
        <v>-5.0595060000000002E-6</v>
      </c>
      <c r="H540" s="13">
        <v>-1.2747949999999999E-6</v>
      </c>
      <c r="I540" s="13">
        <v>7.6011580000000003E-6</v>
      </c>
      <c r="J540" s="13">
        <v>-6.8196150000000001E-6</v>
      </c>
      <c r="K540" s="13">
        <v>-1.9682449999999998E-6</v>
      </c>
      <c r="L540" s="14">
        <v>-3.5892220000000001E-6</v>
      </c>
      <c r="M540" s="14">
        <v>-3.9133829999999997E-5</v>
      </c>
      <c r="N540" s="14">
        <v>-2.3948209999999999E-6</v>
      </c>
      <c r="O540" s="14">
        <v>3.0341800000000001E-5</v>
      </c>
      <c r="P540" s="14">
        <v>-1.2113849999999999E-5</v>
      </c>
      <c r="Q540" s="14">
        <v>3.0153359999999999E-5</v>
      </c>
      <c r="R540" s="13">
        <v>5.1354970000000003E-6</v>
      </c>
      <c r="S540" s="13">
        <v>1.2751780000000001E-5</v>
      </c>
      <c r="T540" s="13">
        <v>-2.680812E-5</v>
      </c>
      <c r="U540" s="13">
        <v>-1.136831E-4</v>
      </c>
      <c r="V540" s="13">
        <v>5.5996109999999998E-5</v>
      </c>
      <c r="W540" s="13">
        <v>6.9957550000000002E-6</v>
      </c>
      <c r="X540" s="14">
        <v>-4.6242450000000003E-6</v>
      </c>
      <c r="Y540" s="14">
        <v>-9.1727669999999994E-6</v>
      </c>
      <c r="Z540" s="14">
        <v>1.4189159999999999E-4</v>
      </c>
      <c r="AA540" s="14">
        <v>-2.2950140000000001E-4</v>
      </c>
      <c r="AB540" s="14">
        <v>1.0403389999999999E-4</v>
      </c>
      <c r="AC540" s="14">
        <v>2.8036880000000001E-5</v>
      </c>
      <c r="AD540" s="13">
        <v>-4.5985299999999997E-6</v>
      </c>
      <c r="AE540" s="13">
        <v>-9.6229329999999992E-6</v>
      </c>
      <c r="AF540" s="13">
        <v>1.532913E-4</v>
      </c>
      <c r="AG540" s="13">
        <v>-2.4717830000000002E-4</v>
      </c>
      <c r="AH540" s="13">
        <v>1.138663E-4</v>
      </c>
      <c r="AI540" s="13">
        <v>2.9727810000000001E-5</v>
      </c>
      <c r="AJ540" s="14">
        <v>-4.2100000000000003E-6</v>
      </c>
      <c r="AK540" s="14">
        <v>-1.08E-5</v>
      </c>
      <c r="AL540" s="14">
        <v>1.7100000000000001E-4</v>
      </c>
      <c r="AM540" s="14">
        <v>-2.7700000000000001E-4</v>
      </c>
      <c r="AN540" s="14">
        <v>1.2999999999999999E-4</v>
      </c>
      <c r="AO540" s="14">
        <v>3.3500000000000001E-5</v>
      </c>
    </row>
    <row r="541" spans="1:41" x14ac:dyDescent="0.2">
      <c r="A541" s="9">
        <v>300538</v>
      </c>
      <c r="B541" s="10">
        <v>13</v>
      </c>
      <c r="C541" s="10">
        <v>47</v>
      </c>
      <c r="D541" s="11">
        <v>1.0324745150655961</v>
      </c>
      <c r="E541" s="12">
        <v>-111.1429411869979</v>
      </c>
      <c r="F541" s="13">
        <v>-3.4414240000000003E-5</v>
      </c>
      <c r="G541" s="13">
        <v>-4.6299250000000004E-6</v>
      </c>
      <c r="H541" s="13">
        <v>-1.0373260000000001E-6</v>
      </c>
      <c r="I541" s="13">
        <v>5.4918630000000003E-6</v>
      </c>
      <c r="J541" s="13">
        <v>-5.5465570000000003E-6</v>
      </c>
      <c r="K541" s="13">
        <v>1.3036590000000001E-5</v>
      </c>
      <c r="L541" s="14">
        <v>-1.1726439999999999E-6</v>
      </c>
      <c r="M541" s="14">
        <v>-3.4245339999999998E-5</v>
      </c>
      <c r="N541" s="14">
        <v>-2.5999950000000002E-6</v>
      </c>
      <c r="O541" s="14">
        <v>2.5747760000000002E-5</v>
      </c>
      <c r="P541" s="14">
        <v>-8.8388049999999995E-6</v>
      </c>
      <c r="Q541" s="14">
        <v>7.0818230000000001E-5</v>
      </c>
      <c r="R541" s="13">
        <v>3.483991E-6</v>
      </c>
      <c r="S541" s="13">
        <v>1.4451989999999999E-5</v>
      </c>
      <c r="T541" s="13">
        <v>-2.6683130000000001E-5</v>
      </c>
      <c r="U541" s="13">
        <v>-1.1409339999999999E-4</v>
      </c>
      <c r="V541" s="13">
        <v>4.0048320000000002E-5</v>
      </c>
      <c r="W541" s="13">
        <v>1.322726E-5</v>
      </c>
      <c r="X541" s="14">
        <v>-2.4000299999999999E-6</v>
      </c>
      <c r="Y541" s="14">
        <v>-4.7601950000000003E-6</v>
      </c>
      <c r="Z541" s="14">
        <v>1.432805E-4</v>
      </c>
      <c r="AA541" s="14">
        <v>-2.4678640000000001E-4</v>
      </c>
      <c r="AB541" s="14">
        <v>8.0760069999999997E-5</v>
      </c>
      <c r="AC541" s="14">
        <v>7.0825109999999995E-5</v>
      </c>
      <c r="AD541" s="13">
        <v>-2.2656649999999998E-6</v>
      </c>
      <c r="AE541" s="13">
        <v>-4.9669499999999999E-6</v>
      </c>
      <c r="AF541" s="13">
        <v>1.546075E-4</v>
      </c>
      <c r="AG541" s="13">
        <v>-2.6563740000000002E-4</v>
      </c>
      <c r="AH541" s="13">
        <v>8.8782449999999996E-5</v>
      </c>
      <c r="AI541" s="13">
        <v>7.4820710000000001E-5</v>
      </c>
      <c r="AJ541" s="14">
        <v>-1.5799999999999999E-6</v>
      </c>
      <c r="AK541" s="14">
        <v>-5.5899999999999998E-6</v>
      </c>
      <c r="AL541" s="14">
        <v>1.73E-4</v>
      </c>
      <c r="AM541" s="14">
        <v>-2.9700000000000001E-4</v>
      </c>
      <c r="AN541" s="14">
        <v>1.01E-4</v>
      </c>
      <c r="AO541" s="14">
        <v>8.2899999999999996E-5</v>
      </c>
    </row>
    <row r="542" spans="1:41" x14ac:dyDescent="0.2">
      <c r="A542" s="9">
        <v>300539</v>
      </c>
      <c r="B542" s="10">
        <v>13</v>
      </c>
      <c r="C542" s="10">
        <v>48</v>
      </c>
      <c r="D542" s="11">
        <v>1.0324745150655961</v>
      </c>
      <c r="E542" s="12">
        <v>-105.21518051031011</v>
      </c>
      <c r="F542" s="13">
        <v>-3.4115960000000001E-5</v>
      </c>
      <c r="G542" s="13">
        <v>-3.169495E-6</v>
      </c>
      <c r="H542" s="13">
        <v>-7.5908700000000003E-7</v>
      </c>
      <c r="I542" s="13">
        <v>4.2945089999999997E-6</v>
      </c>
      <c r="J542" s="13">
        <v>-4.5027650000000004E-6</v>
      </c>
      <c r="K542" s="13">
        <v>1.7244560000000001E-5</v>
      </c>
      <c r="L542" s="14">
        <v>1.432852E-6</v>
      </c>
      <c r="M542" s="14">
        <v>-2.5601140000000001E-5</v>
      </c>
      <c r="N542" s="14">
        <v>-2.6919629999999998E-6</v>
      </c>
      <c r="O542" s="14">
        <v>2.8164619999999999E-5</v>
      </c>
      <c r="P542" s="14">
        <v>-6.9802830000000001E-6</v>
      </c>
      <c r="Q542" s="14">
        <v>9.8380279999999996E-5</v>
      </c>
      <c r="R542" s="13">
        <v>2.2136630000000001E-6</v>
      </c>
      <c r="S542" s="13">
        <v>1.6499339999999999E-5</v>
      </c>
      <c r="T542" s="13">
        <v>-2.6401790000000001E-5</v>
      </c>
      <c r="U542" s="13">
        <v>-1.252514E-4</v>
      </c>
      <c r="V542" s="13">
        <v>2.9811400000000001E-5</v>
      </c>
      <c r="W542" s="13">
        <v>1.6972769999999999E-5</v>
      </c>
      <c r="X542" s="14">
        <v>3.1738799999999998E-9</v>
      </c>
      <c r="Y542" s="14">
        <v>2.6347259999999998E-6</v>
      </c>
      <c r="Z542" s="14">
        <v>1.447571E-4</v>
      </c>
      <c r="AA542" s="14">
        <v>-2.605571E-4</v>
      </c>
      <c r="AB542" s="14">
        <v>5.7191000000000002E-5</v>
      </c>
      <c r="AC542" s="14">
        <v>8.1110420000000003E-5</v>
      </c>
      <c r="AD542" s="13">
        <v>2.4318090000000002E-7</v>
      </c>
      <c r="AE542" s="13">
        <v>2.8436549999999998E-6</v>
      </c>
      <c r="AF542" s="13">
        <v>1.5600710000000001E-4</v>
      </c>
      <c r="AG542" s="13">
        <v>-2.8034890000000002E-4</v>
      </c>
      <c r="AH542" s="13">
        <v>6.3408480000000007E-5</v>
      </c>
      <c r="AI542" s="13">
        <v>8.5816530000000003E-5</v>
      </c>
      <c r="AJ542" s="14">
        <v>1.2100000000000001E-6</v>
      </c>
      <c r="AK542" s="14">
        <v>3.0299999999999998E-6</v>
      </c>
      <c r="AL542" s="14">
        <v>1.74E-4</v>
      </c>
      <c r="AM542" s="14">
        <v>-3.1300000000000002E-4</v>
      </c>
      <c r="AN542" s="14">
        <v>7.2899999999999997E-5</v>
      </c>
      <c r="AO542" s="14">
        <v>9.4900000000000003E-5</v>
      </c>
    </row>
    <row r="543" spans="1:41" x14ac:dyDescent="0.2">
      <c r="A543" s="9">
        <v>300540</v>
      </c>
      <c r="B543" s="10">
        <v>13</v>
      </c>
      <c r="C543" s="10">
        <v>49</v>
      </c>
      <c r="D543" s="11">
        <v>1.0324745150655961</v>
      </c>
      <c r="E543" s="12">
        <v>-99.287419833622437</v>
      </c>
      <c r="F543" s="13">
        <v>-3.4013839999999999E-5</v>
      </c>
      <c r="G543" s="13">
        <v>-1.669657E-6</v>
      </c>
      <c r="H543" s="13">
        <v>-4.7575390000000002E-7</v>
      </c>
      <c r="I543" s="13">
        <v>2.457117E-6</v>
      </c>
      <c r="J543" s="13">
        <v>-3.7041030000000001E-6</v>
      </c>
      <c r="K543" s="13">
        <v>1.28891E-5</v>
      </c>
      <c r="L543" s="14">
        <v>2.5926590000000001E-6</v>
      </c>
      <c r="M543" s="14">
        <v>-1.5195310000000001E-5</v>
      </c>
      <c r="N543" s="14">
        <v>-2.749006E-6</v>
      </c>
      <c r="O543" s="14">
        <v>3.0850530000000001E-5</v>
      </c>
      <c r="P543" s="14">
        <v>-4.7082190000000004E-6</v>
      </c>
      <c r="Q543" s="14">
        <v>9.7047870000000001E-5</v>
      </c>
      <c r="R543" s="13">
        <v>1.243973E-6</v>
      </c>
      <c r="S543" s="13">
        <v>1.8382780000000002E-5</v>
      </c>
      <c r="T543" s="13">
        <v>-2.6120799999999999E-5</v>
      </c>
      <c r="U543" s="13">
        <v>-1.3664910000000001E-4</v>
      </c>
      <c r="V543" s="13">
        <v>1.8983449999999999E-5</v>
      </c>
      <c r="W543" s="13">
        <v>1.436007E-5</v>
      </c>
      <c r="X543" s="14">
        <v>5.7779330000000005E-7</v>
      </c>
      <c r="Y543" s="14">
        <v>9.5162590000000002E-6</v>
      </c>
      <c r="Z543" s="14">
        <v>1.4614820000000001E-4</v>
      </c>
      <c r="AA543" s="14">
        <v>-2.7165080000000002E-4</v>
      </c>
      <c r="AB543" s="14">
        <v>3.2701689999999998E-5</v>
      </c>
      <c r="AC543" s="14">
        <v>5.3378039999999999E-5</v>
      </c>
      <c r="AD543" s="13">
        <v>8.0441470000000004E-7</v>
      </c>
      <c r="AE543" s="13">
        <v>1.012478E-5</v>
      </c>
      <c r="AF543" s="13">
        <v>1.5730470000000001E-4</v>
      </c>
      <c r="AG543" s="13">
        <v>-2.9219599999999999E-4</v>
      </c>
      <c r="AH543" s="13">
        <v>3.7100559999999999E-5</v>
      </c>
      <c r="AI543" s="13">
        <v>5.660446E-5</v>
      </c>
      <c r="AJ543" s="14">
        <v>1.8199999999999999E-6</v>
      </c>
      <c r="AK543" s="14">
        <v>1.11E-5</v>
      </c>
      <c r="AL543" s="14">
        <v>1.75E-4</v>
      </c>
      <c r="AM543" s="14">
        <v>-3.2600000000000001E-4</v>
      </c>
      <c r="AN543" s="14">
        <v>4.3399999999999998E-5</v>
      </c>
      <c r="AO543" s="14">
        <v>6.2500000000000001E-5</v>
      </c>
    </row>
    <row r="544" spans="1:41" x14ac:dyDescent="0.2">
      <c r="A544" s="9">
        <v>300541</v>
      </c>
      <c r="B544" s="10">
        <v>13</v>
      </c>
      <c r="C544" s="10">
        <v>50</v>
      </c>
      <c r="D544" s="11">
        <v>1.0324745150655961</v>
      </c>
      <c r="E544" s="12">
        <v>-93.36507770625218</v>
      </c>
      <c r="F544" s="13">
        <v>-3.2479489999999999E-5</v>
      </c>
      <c r="G544" s="13">
        <v>-1.2781000000000001E-6</v>
      </c>
      <c r="H544" s="13">
        <v>-1.058966E-7</v>
      </c>
      <c r="I544" s="13">
        <v>-9.6852959999999993E-7</v>
      </c>
      <c r="J544" s="13">
        <v>-5.0733990000000002E-6</v>
      </c>
      <c r="K544" s="13">
        <v>-6.9492020000000002E-7</v>
      </c>
      <c r="L544" s="14">
        <v>2.6044550000000001E-8</v>
      </c>
      <c r="M544" s="14">
        <v>-7.5007890000000002E-6</v>
      </c>
      <c r="N544" s="14">
        <v>-2.7703730000000001E-6</v>
      </c>
      <c r="O544" s="14">
        <v>2.89952E-5</v>
      </c>
      <c r="P544" s="14">
        <v>-2.1581370000000001E-6</v>
      </c>
      <c r="Q544" s="14">
        <v>4.1682140000000001E-5</v>
      </c>
      <c r="R544" s="13">
        <v>8.2723620000000005E-8</v>
      </c>
      <c r="S544" s="13">
        <v>1.8576890000000001E-5</v>
      </c>
      <c r="T544" s="13">
        <v>-2.5825580000000001E-5</v>
      </c>
      <c r="U544" s="13">
        <v>-1.460225E-4</v>
      </c>
      <c r="V544" s="13">
        <v>4.3504730000000004E-6</v>
      </c>
      <c r="W544" s="13">
        <v>-1.2077790000000001E-5</v>
      </c>
      <c r="X544" s="14">
        <v>-7.0809670000000004E-8</v>
      </c>
      <c r="Y544" s="14">
        <v>1.270988E-5</v>
      </c>
      <c r="Z544" s="14">
        <v>1.4753340000000001E-4</v>
      </c>
      <c r="AA544" s="14">
        <v>-2.814669E-4</v>
      </c>
      <c r="AB544" s="14">
        <v>3.863364E-6</v>
      </c>
      <c r="AC544" s="14">
        <v>1.05782E-5</v>
      </c>
      <c r="AD544" s="13">
        <v>6.1063579999999995E-8</v>
      </c>
      <c r="AE544" s="13">
        <v>1.352081E-5</v>
      </c>
      <c r="AF544" s="13">
        <v>1.5858499999999999E-4</v>
      </c>
      <c r="AG544" s="13">
        <v>-3.0266880000000003E-4</v>
      </c>
      <c r="AH544" s="13">
        <v>6.1528380000000004E-6</v>
      </c>
      <c r="AI544" s="13">
        <v>1.155666E-5</v>
      </c>
      <c r="AJ544" s="14">
        <v>9.6700000000000002E-7</v>
      </c>
      <c r="AK544" s="14">
        <v>1.4800000000000001E-5</v>
      </c>
      <c r="AL544" s="14">
        <v>1.76E-4</v>
      </c>
      <c r="AM544" s="14">
        <v>-3.3700000000000001E-4</v>
      </c>
      <c r="AN544" s="14">
        <v>8.8100000000000004E-6</v>
      </c>
      <c r="AO544" s="14">
        <v>1.27E-5</v>
      </c>
    </row>
    <row r="545" spans="1:41" x14ac:dyDescent="0.2">
      <c r="A545" s="9">
        <v>300542</v>
      </c>
      <c r="B545" s="10">
        <v>13</v>
      </c>
      <c r="C545" s="10">
        <v>51</v>
      </c>
      <c r="D545" s="11">
        <v>1.0324745150655961</v>
      </c>
      <c r="E545" s="12">
        <v>-86.704086697806588</v>
      </c>
      <c r="F545" s="13">
        <v>-3.3904179999999998E-5</v>
      </c>
      <c r="G545" s="13">
        <v>1.140189E-6</v>
      </c>
      <c r="H545" s="13">
        <v>3.8568860000000001E-8</v>
      </c>
      <c r="I545" s="13">
        <v>-1.715174E-6</v>
      </c>
      <c r="J545" s="13">
        <v>-5.2719159999999999E-6</v>
      </c>
      <c r="K545" s="13">
        <v>-7.8627369999999999E-7</v>
      </c>
      <c r="L545" s="14">
        <v>-2.61824E-6</v>
      </c>
      <c r="M545" s="14">
        <v>-7.5807930000000003E-6</v>
      </c>
      <c r="N545" s="14">
        <v>-2.7979989999999999E-6</v>
      </c>
      <c r="O545" s="14">
        <v>1.6706360000000001E-6</v>
      </c>
      <c r="P545" s="14">
        <v>-4.8713160000000003E-7</v>
      </c>
      <c r="Q545" s="14">
        <v>-4.0803680000000002E-5</v>
      </c>
      <c r="R545" s="13">
        <v>-6.1819649999999997E-7</v>
      </c>
      <c r="S545" s="13">
        <v>1.855096E-5</v>
      </c>
      <c r="T545" s="13">
        <v>-2.5766640000000001E-5</v>
      </c>
      <c r="U545" s="13">
        <v>-1.420135E-4</v>
      </c>
      <c r="V545" s="13">
        <v>-5.4514619999999996E-6</v>
      </c>
      <c r="W545" s="13">
        <v>1.386797E-5</v>
      </c>
      <c r="X545" s="14">
        <v>3.435029E-8</v>
      </c>
      <c r="Y545" s="14">
        <v>1.291916E-5</v>
      </c>
      <c r="Z545" s="14">
        <v>1.4963030000000001E-4</v>
      </c>
      <c r="AA545" s="14">
        <v>-2.9247909999999998E-4</v>
      </c>
      <c r="AB545" s="14">
        <v>-3.7005319999999998E-5</v>
      </c>
      <c r="AC545" s="14">
        <v>-3.922234E-6</v>
      </c>
      <c r="AD545" s="13">
        <v>1.491816E-7</v>
      </c>
      <c r="AE545" s="13">
        <v>1.379317E-5</v>
      </c>
      <c r="AF545" s="13">
        <v>1.605922E-4</v>
      </c>
      <c r="AG545" s="13">
        <v>-3.1427279999999999E-4</v>
      </c>
      <c r="AH545" s="13">
        <v>-3.7792839999999998E-5</v>
      </c>
      <c r="AI545" s="13">
        <v>-3.4387269999999999E-6</v>
      </c>
      <c r="AJ545" s="14">
        <v>1.04E-6</v>
      </c>
      <c r="AK545" s="14">
        <v>1.5099999999999999E-5</v>
      </c>
      <c r="AL545" s="14">
        <v>1.7799999999999999E-4</v>
      </c>
      <c r="AM545" s="14">
        <v>-3.5E-4</v>
      </c>
      <c r="AN545" s="14">
        <v>-4.0099999999999999E-5</v>
      </c>
      <c r="AO545" s="14">
        <v>-4.5199999999999999E-6</v>
      </c>
    </row>
    <row r="546" spans="1:41" x14ac:dyDescent="0.2">
      <c r="A546" s="9">
        <v>300543</v>
      </c>
      <c r="B546" s="10">
        <v>13</v>
      </c>
      <c r="C546" s="10">
        <v>52</v>
      </c>
      <c r="D546" s="11">
        <v>1.0324745150655961</v>
      </c>
      <c r="E546" s="12">
        <v>-80.781744570436331</v>
      </c>
      <c r="F546" s="13">
        <v>-3.3956250000000002E-5</v>
      </c>
      <c r="G546" s="13">
        <v>1.706856E-6</v>
      </c>
      <c r="H546" s="13">
        <v>3.654308E-7</v>
      </c>
      <c r="I546" s="13">
        <v>-8.1660150000000005E-6</v>
      </c>
      <c r="J546" s="13">
        <v>-5.8752720000000004E-6</v>
      </c>
      <c r="K546" s="13">
        <v>1.32562E-5</v>
      </c>
      <c r="L546" s="14">
        <v>-3.1946829999999998E-6</v>
      </c>
      <c r="M546" s="14">
        <v>-1.5368869999999999E-5</v>
      </c>
      <c r="N546" s="14">
        <v>-2.7943099999999999E-6</v>
      </c>
      <c r="O546" s="14">
        <v>2.4307310000000001E-5</v>
      </c>
      <c r="P546" s="14">
        <v>2.6859949999999999E-6</v>
      </c>
      <c r="Q546" s="14">
        <v>-9.4025399999999996E-5</v>
      </c>
      <c r="R546" s="13">
        <v>-1.695911E-6</v>
      </c>
      <c r="S546" s="13">
        <v>1.8403279999999999E-5</v>
      </c>
      <c r="T546" s="13">
        <v>-2.6119109999999999E-5</v>
      </c>
      <c r="U546" s="13">
        <v>-1.4318760000000001E-4</v>
      </c>
      <c r="V546" s="13">
        <v>-2.2473220000000002E-5</v>
      </c>
      <c r="W546" s="13">
        <v>-1.30546E-5</v>
      </c>
      <c r="X546" s="14">
        <v>-6.3032869999999995E-7</v>
      </c>
      <c r="Y546" s="14">
        <v>9.7275329999999999E-6</v>
      </c>
      <c r="Z546" s="14">
        <v>1.518123E-4</v>
      </c>
      <c r="AA546" s="14">
        <v>-2.8047320000000001E-4</v>
      </c>
      <c r="AB546" s="14">
        <v>-6.7381139999999994E-5</v>
      </c>
      <c r="AC546" s="14">
        <v>-4.4430010000000001E-5</v>
      </c>
      <c r="AD546" s="13">
        <v>-5.8777719999999999E-7</v>
      </c>
      <c r="AE546" s="13">
        <v>1.0472000000000001E-5</v>
      </c>
      <c r="AF546" s="13">
        <v>1.6272840000000001E-4</v>
      </c>
      <c r="AG546" s="13">
        <v>-3.013755E-4</v>
      </c>
      <c r="AH546" s="13">
        <v>-7.0444530000000002E-5</v>
      </c>
      <c r="AI546" s="13">
        <v>-4.6335840000000001E-5</v>
      </c>
      <c r="AJ546" s="14">
        <v>1.97E-7</v>
      </c>
      <c r="AK546" s="14">
        <v>1.13E-5</v>
      </c>
      <c r="AL546" s="14">
        <v>1.8100000000000001E-4</v>
      </c>
      <c r="AM546" s="14">
        <v>-3.3500000000000001E-4</v>
      </c>
      <c r="AN546" s="14">
        <v>-7.64E-5</v>
      </c>
      <c r="AO546" s="14">
        <v>-5.1199999999999998E-5</v>
      </c>
    </row>
    <row r="547" spans="1:41" x14ac:dyDescent="0.2">
      <c r="A547" s="9">
        <v>300544</v>
      </c>
      <c r="B547" s="10">
        <v>13</v>
      </c>
      <c r="C547" s="10">
        <v>53</v>
      </c>
      <c r="D547" s="11">
        <v>1.0324745150655961</v>
      </c>
      <c r="E547" s="12">
        <v>-74.853983893748591</v>
      </c>
      <c r="F547" s="13">
        <v>-3.414414E-5</v>
      </c>
      <c r="G547" s="13">
        <v>3.209035E-6</v>
      </c>
      <c r="H547" s="13">
        <v>6.4426299999999995E-7</v>
      </c>
      <c r="I547" s="13">
        <v>-1.1088160000000001E-5</v>
      </c>
      <c r="J547" s="13">
        <v>-7.7136580000000005E-6</v>
      </c>
      <c r="K547" s="13">
        <v>1.716928E-5</v>
      </c>
      <c r="L547" s="14">
        <v>-1.268547E-6</v>
      </c>
      <c r="M547" s="14">
        <v>-2.5564889999999999E-5</v>
      </c>
      <c r="N547" s="14">
        <v>-2.7400719999999999E-6</v>
      </c>
      <c r="O547" s="14">
        <v>2.4056050000000002E-5</v>
      </c>
      <c r="P547" s="14">
        <v>4.8093200000000004E-6</v>
      </c>
      <c r="Q547" s="14">
        <v>-9.5572990000000001E-5</v>
      </c>
      <c r="R547" s="13">
        <v>-2.9450390000000002E-6</v>
      </c>
      <c r="S547" s="13">
        <v>1.6392099999999998E-5</v>
      </c>
      <c r="T547" s="13">
        <v>-2.6389780000000001E-5</v>
      </c>
      <c r="U547" s="13">
        <v>-1.3276100000000001E-4</v>
      </c>
      <c r="V547" s="13">
        <v>-3.4431319999999998E-5</v>
      </c>
      <c r="W547" s="13">
        <v>-1.5549690000000001E-5</v>
      </c>
      <c r="X547" s="14">
        <v>4.5968320000000001E-7</v>
      </c>
      <c r="Y547" s="14">
        <v>3.118842E-6</v>
      </c>
      <c r="Z547" s="14">
        <v>1.539957E-4</v>
      </c>
      <c r="AA547" s="14">
        <v>-2.7257650000000002E-4</v>
      </c>
      <c r="AB547" s="14">
        <v>-9.528045E-5</v>
      </c>
      <c r="AC547" s="14">
        <v>-7.1585840000000004E-5</v>
      </c>
      <c r="AD547" s="13">
        <v>5.5532240000000005E-7</v>
      </c>
      <c r="AE547" s="13">
        <v>3.5315369999999999E-6</v>
      </c>
      <c r="AF547" s="13">
        <v>1.648655E-4</v>
      </c>
      <c r="AG547" s="13">
        <v>-2.9269700000000002E-4</v>
      </c>
      <c r="AH547" s="13">
        <v>-1.002781E-4</v>
      </c>
      <c r="AI547" s="13">
        <v>-7.5170600000000002E-5</v>
      </c>
      <c r="AJ547" s="14">
        <v>1.44E-6</v>
      </c>
      <c r="AK547" s="14">
        <v>3.6600000000000001E-6</v>
      </c>
      <c r="AL547" s="14">
        <v>1.83E-4</v>
      </c>
      <c r="AM547" s="14">
        <v>-3.2499999999999999E-4</v>
      </c>
      <c r="AN547" s="14">
        <v>-1.0900000000000001E-4</v>
      </c>
      <c r="AO547" s="14">
        <v>-8.25E-5</v>
      </c>
    </row>
    <row r="548" spans="1:41" x14ac:dyDescent="0.2">
      <c r="A548" s="9">
        <v>300545</v>
      </c>
      <c r="B548" s="10">
        <v>13</v>
      </c>
      <c r="C548" s="10">
        <v>54</v>
      </c>
      <c r="D548" s="11">
        <v>1.0324745150655961</v>
      </c>
      <c r="E548" s="12">
        <v>-68.926223217060965</v>
      </c>
      <c r="F548" s="13">
        <v>-3.4626370000000002E-5</v>
      </c>
      <c r="G548" s="13">
        <v>4.5988900000000003E-6</v>
      </c>
      <c r="H548" s="13">
        <v>9.253386E-7</v>
      </c>
      <c r="I548" s="13">
        <v>-1.2175239999999999E-5</v>
      </c>
      <c r="J548" s="13">
        <v>-9.3148969999999997E-6</v>
      </c>
      <c r="K548" s="13">
        <v>1.257133E-5</v>
      </c>
      <c r="L548" s="14">
        <v>1.704057E-6</v>
      </c>
      <c r="M548" s="14">
        <v>-3.400591E-5</v>
      </c>
      <c r="N548" s="14">
        <v>-2.6552489999999999E-6</v>
      </c>
      <c r="O548" s="14">
        <v>2.1417570000000001E-5</v>
      </c>
      <c r="P548" s="14">
        <v>6.0916920000000003E-6</v>
      </c>
      <c r="Q548" s="14">
        <v>-6.8064249999999995E-5</v>
      </c>
      <c r="R548" s="13">
        <v>-4.352092E-6</v>
      </c>
      <c r="S548" s="13">
        <v>1.420509E-5</v>
      </c>
      <c r="T548" s="13">
        <v>-2.6663479999999998E-5</v>
      </c>
      <c r="U548" s="13">
        <v>-1.196538E-4</v>
      </c>
      <c r="V548" s="13">
        <v>-4.5306419999999998E-5</v>
      </c>
      <c r="W548" s="13">
        <v>-1.149547E-5</v>
      </c>
      <c r="X548" s="14">
        <v>2.8963699999999999E-6</v>
      </c>
      <c r="Y548" s="14">
        <v>-3.929991E-6</v>
      </c>
      <c r="Z548" s="14">
        <v>1.560659E-4</v>
      </c>
      <c r="AA548" s="14">
        <v>-2.632016E-4</v>
      </c>
      <c r="AB548" s="14">
        <v>-1.2212449999999999E-4</v>
      </c>
      <c r="AC548" s="14">
        <v>-5.9195189999999998E-5</v>
      </c>
      <c r="AD548" s="13">
        <v>3.1455039999999999E-6</v>
      </c>
      <c r="AE548" s="13">
        <v>-3.8844929999999998E-6</v>
      </c>
      <c r="AF548" s="13">
        <v>1.6688050000000001E-4</v>
      </c>
      <c r="AG548" s="13">
        <v>-2.8245789999999999E-4</v>
      </c>
      <c r="AH548" s="13">
        <v>-1.29009E-4</v>
      </c>
      <c r="AI548" s="13">
        <v>-6.2298619999999995E-5</v>
      </c>
      <c r="AJ548" s="14">
        <v>4.3000000000000003E-6</v>
      </c>
      <c r="AK548" s="14">
        <v>-4.4800000000000003E-6</v>
      </c>
      <c r="AL548" s="14">
        <v>1.85E-4</v>
      </c>
      <c r="AM548" s="14">
        <v>-3.1300000000000002E-4</v>
      </c>
      <c r="AN548" s="14">
        <v>-1.4100000000000001E-4</v>
      </c>
      <c r="AO548" s="14">
        <v>-6.8100000000000002E-5</v>
      </c>
    </row>
    <row r="549" spans="1:41" x14ac:dyDescent="0.2">
      <c r="A549" s="9">
        <v>300546</v>
      </c>
      <c r="B549" s="10">
        <v>13</v>
      </c>
      <c r="C549" s="10">
        <v>55</v>
      </c>
      <c r="D549" s="11">
        <v>1.0324745150655961</v>
      </c>
      <c r="E549" s="12">
        <v>-62.998462540373232</v>
      </c>
      <c r="F549" s="13">
        <v>-3.4845180000000002E-5</v>
      </c>
      <c r="G549" s="13">
        <v>4.9677629999999997E-6</v>
      </c>
      <c r="H549" s="13">
        <v>1.1906160000000001E-6</v>
      </c>
      <c r="I549" s="13">
        <v>-1.261131E-5</v>
      </c>
      <c r="J549" s="13">
        <v>-1.099853E-5</v>
      </c>
      <c r="K549" s="13">
        <v>-2.52273E-6</v>
      </c>
      <c r="L549" s="14">
        <v>4.1976880000000002E-6</v>
      </c>
      <c r="M549" s="14">
        <v>-3.8737820000000002E-5</v>
      </c>
      <c r="N549" s="14">
        <v>-2.5365260000000001E-6</v>
      </c>
      <c r="O549" s="14">
        <v>1.969509E-5</v>
      </c>
      <c r="P549" s="14">
        <v>7.5036709999999997E-6</v>
      </c>
      <c r="Q549" s="14">
        <v>-2.825897E-5</v>
      </c>
      <c r="R549" s="13">
        <v>-6.1814340000000003E-6</v>
      </c>
      <c r="S549" s="13">
        <v>1.216685E-5</v>
      </c>
      <c r="T549" s="13">
        <v>-2.6835450000000001E-5</v>
      </c>
      <c r="U549" s="13">
        <v>-1.068292E-4</v>
      </c>
      <c r="V549" s="13">
        <v>-5.5393209999999997E-5</v>
      </c>
      <c r="W549" s="13">
        <v>-5.7994129999999996E-6</v>
      </c>
      <c r="X549" s="14">
        <v>4.6927540000000002E-6</v>
      </c>
      <c r="Y549" s="14">
        <v>-8.1317349999999995E-6</v>
      </c>
      <c r="Z549" s="14">
        <v>1.5803289999999999E-4</v>
      </c>
      <c r="AA549" s="14">
        <v>-2.5127709999999998E-4</v>
      </c>
      <c r="AB549" s="14">
        <v>-1.486479E-4</v>
      </c>
      <c r="AC549" s="14">
        <v>-1.8250210000000001E-5</v>
      </c>
      <c r="AD549" s="13">
        <v>5.076852E-6</v>
      </c>
      <c r="AE549" s="13">
        <v>-8.3136969999999998E-6</v>
      </c>
      <c r="AF549" s="13">
        <v>1.6878999999999999E-4</v>
      </c>
      <c r="AG549" s="13">
        <v>-2.6943360000000001E-4</v>
      </c>
      <c r="AH549" s="13">
        <v>-1.573291E-4</v>
      </c>
      <c r="AI549" s="13">
        <v>-1.93798E-5</v>
      </c>
      <c r="AJ549" s="14">
        <v>6.4400000000000002E-6</v>
      </c>
      <c r="AK549" s="14">
        <v>-9.3200000000000006E-6</v>
      </c>
      <c r="AL549" s="14">
        <v>1.8699999999999999E-4</v>
      </c>
      <c r="AM549" s="14">
        <v>-2.99E-4</v>
      </c>
      <c r="AN549" s="14">
        <v>-1.7200000000000001E-4</v>
      </c>
      <c r="AO549" s="14">
        <v>-2.0999999999999999E-5</v>
      </c>
    </row>
    <row r="550" spans="1:41" x14ac:dyDescent="0.2">
      <c r="A550" s="9">
        <v>300547</v>
      </c>
      <c r="B550" s="10">
        <v>13</v>
      </c>
      <c r="C550" s="10">
        <v>56</v>
      </c>
      <c r="D550" s="11">
        <v>1.0324745150655961</v>
      </c>
      <c r="E550" s="12">
        <v>-57.070701863685542</v>
      </c>
      <c r="F550" s="13">
        <v>-3.424468E-5</v>
      </c>
      <c r="G550" s="13">
        <v>3.4087570000000002E-6</v>
      </c>
      <c r="H550" s="13">
        <v>1.436578E-6</v>
      </c>
      <c r="I550" s="13">
        <v>-1.7370499999999999E-5</v>
      </c>
      <c r="J550" s="13">
        <v>-1.592441E-5</v>
      </c>
      <c r="K550" s="13">
        <v>-2.70977E-5</v>
      </c>
      <c r="L550" s="14">
        <v>4.8790409999999999E-6</v>
      </c>
      <c r="M550" s="14">
        <v>-3.9446410000000003E-5</v>
      </c>
      <c r="N550" s="14">
        <v>-2.3014149999999999E-6</v>
      </c>
      <c r="O550" s="14">
        <v>2.1237010000000001E-5</v>
      </c>
      <c r="P550" s="14">
        <v>1.285781E-5</v>
      </c>
      <c r="Q550" s="14">
        <v>1.3372130000000001E-5</v>
      </c>
      <c r="R550" s="13">
        <v>-8.4162109999999992E-6</v>
      </c>
      <c r="S550" s="13">
        <v>1.082805E-5</v>
      </c>
      <c r="T550" s="13">
        <v>-2.682832E-5</v>
      </c>
      <c r="U550" s="13">
        <v>-1.0553649999999999E-4</v>
      </c>
      <c r="V550" s="13">
        <v>-7.0137009999999997E-5</v>
      </c>
      <c r="W550" s="13">
        <v>6.5278920000000004E-6</v>
      </c>
      <c r="X550" s="14">
        <v>4.5040289999999997E-6</v>
      </c>
      <c r="Y550" s="14">
        <v>-8.0579729999999992E-6</v>
      </c>
      <c r="Z550" s="14">
        <v>1.599727E-4</v>
      </c>
      <c r="AA550" s="14">
        <v>-2.359385E-4</v>
      </c>
      <c r="AB550" s="14">
        <v>-1.7458910000000001E-4</v>
      </c>
      <c r="AC550" s="14">
        <v>2.892256E-5</v>
      </c>
      <c r="AD550" s="13">
        <v>4.9080950000000001E-6</v>
      </c>
      <c r="AE550" s="13">
        <v>-8.2333100000000003E-6</v>
      </c>
      <c r="AF550" s="13">
        <v>1.7067720000000001E-4</v>
      </c>
      <c r="AG550" s="13">
        <v>-2.5280510000000002E-4</v>
      </c>
      <c r="AH550" s="13">
        <v>-1.8495290000000001E-4</v>
      </c>
      <c r="AI550" s="13">
        <v>3.0619220000000001E-5</v>
      </c>
      <c r="AJ550" s="14">
        <v>6.2500000000000003E-6</v>
      </c>
      <c r="AK550" s="14">
        <v>-9.1900000000000001E-6</v>
      </c>
      <c r="AL550" s="14">
        <v>1.8900000000000001E-4</v>
      </c>
      <c r="AM550" s="14">
        <v>-2.7999999999999998E-4</v>
      </c>
      <c r="AN550" s="14">
        <v>-2.03E-4</v>
      </c>
      <c r="AO550" s="14">
        <v>3.4199999999999998E-5</v>
      </c>
    </row>
    <row r="551" spans="1:41" x14ac:dyDescent="0.2">
      <c r="A551" s="9">
        <v>300548</v>
      </c>
      <c r="B551" s="10">
        <v>13</v>
      </c>
      <c r="C551" s="10">
        <v>57</v>
      </c>
      <c r="D551" s="11">
        <v>1.0324745150655961</v>
      </c>
      <c r="E551" s="12">
        <v>-51.142941186997803</v>
      </c>
      <c r="F551" s="13">
        <v>-3.1774979999999998E-5</v>
      </c>
      <c r="G551" s="13">
        <v>-3.5113180000000001E-7</v>
      </c>
      <c r="H551" s="13">
        <v>1.7329989999999999E-6</v>
      </c>
      <c r="I551" s="13">
        <v>-1.400352E-5</v>
      </c>
      <c r="J551" s="13">
        <v>-1.44921E-5</v>
      </c>
      <c r="K551" s="13">
        <v>-5.4812090000000003E-5</v>
      </c>
      <c r="L551" s="14">
        <v>3.1061490000000001E-6</v>
      </c>
      <c r="M551" s="14">
        <v>-3.6884600000000003E-5</v>
      </c>
      <c r="N551" s="14">
        <v>-2.1983479999999998E-6</v>
      </c>
      <c r="O551" s="14">
        <v>1.6802220000000001E-5</v>
      </c>
      <c r="P551" s="14">
        <v>1.065657E-5</v>
      </c>
      <c r="Q551" s="14">
        <v>4.6699129999999997E-5</v>
      </c>
      <c r="R551" s="13">
        <v>-1.0691329999999999E-5</v>
      </c>
      <c r="S551" s="13">
        <v>1.0206150000000001E-5</v>
      </c>
      <c r="T551" s="13">
        <v>-2.6741169999999999E-5</v>
      </c>
      <c r="U551" s="13">
        <v>-9.1698210000000003E-5</v>
      </c>
      <c r="V551" s="13">
        <v>-7.8328529999999996E-5</v>
      </c>
      <c r="W551" s="13">
        <v>1.286711E-5</v>
      </c>
      <c r="X551" s="14">
        <v>1.6925169999999999E-6</v>
      </c>
      <c r="Y551" s="14">
        <v>-3.9261410000000001E-6</v>
      </c>
      <c r="Z551" s="14">
        <v>1.618988E-4</v>
      </c>
      <c r="AA551" s="14">
        <v>-2.2435369999999999E-4</v>
      </c>
      <c r="AB551" s="14">
        <v>-2.0313309999999999E-4</v>
      </c>
      <c r="AC551" s="14">
        <v>7.0213260000000005E-5</v>
      </c>
      <c r="AD551" s="13">
        <v>1.9721070000000001E-6</v>
      </c>
      <c r="AE551" s="13">
        <v>-3.862642E-6</v>
      </c>
      <c r="AF551" s="13">
        <v>1.7255769999999999E-4</v>
      </c>
      <c r="AG551" s="13">
        <v>-2.401444E-4</v>
      </c>
      <c r="AH551" s="13">
        <v>-2.153286E-4</v>
      </c>
      <c r="AI551" s="13">
        <v>7.4014749999999998E-5</v>
      </c>
      <c r="AJ551" s="14">
        <v>3.0199999999999999E-6</v>
      </c>
      <c r="AK551" s="14">
        <v>-4.34E-6</v>
      </c>
      <c r="AL551" s="14">
        <v>1.9000000000000001E-4</v>
      </c>
      <c r="AM551" s="14">
        <v>-2.6600000000000001E-4</v>
      </c>
      <c r="AN551" s="14">
        <v>-2.3599999999999999E-4</v>
      </c>
      <c r="AO551" s="14">
        <v>8.1899999999999999E-5</v>
      </c>
    </row>
    <row r="552" spans="1:41" x14ac:dyDescent="0.2">
      <c r="A552" s="9">
        <v>300549</v>
      </c>
      <c r="B552" s="10">
        <v>13</v>
      </c>
      <c r="C552" s="10">
        <v>58</v>
      </c>
      <c r="D552" s="11">
        <v>1.0324745150655961</v>
      </c>
      <c r="E552" s="12">
        <v>-45.21518051031012</v>
      </c>
      <c r="F552" s="13">
        <v>-2.6977859999999999E-5</v>
      </c>
      <c r="G552" s="13">
        <v>-5.5540410000000002E-6</v>
      </c>
      <c r="H552" s="13">
        <v>1.9517650000000002E-6</v>
      </c>
      <c r="I552" s="13">
        <v>-1.440747E-5</v>
      </c>
      <c r="J552" s="13">
        <v>-1.736703E-5</v>
      </c>
      <c r="K552" s="13">
        <v>-7.6577540000000006E-5</v>
      </c>
      <c r="L552" s="14">
        <v>-9.5169329999999997E-7</v>
      </c>
      <c r="M552" s="14">
        <v>-3.2739250000000003E-5</v>
      </c>
      <c r="N552" s="14">
        <v>-2.0033700000000002E-6</v>
      </c>
      <c r="O552" s="14">
        <v>1.5300360000000001E-5</v>
      </c>
      <c r="P552" s="14">
        <v>1.17217E-5</v>
      </c>
      <c r="Q552" s="14">
        <v>6.4124369999999997E-5</v>
      </c>
      <c r="R552" s="13">
        <v>-1.308518E-5</v>
      </c>
      <c r="S552" s="13">
        <v>1.010039E-5</v>
      </c>
      <c r="T552" s="13">
        <v>-2.6491540000000001E-5</v>
      </c>
      <c r="U552" s="13">
        <v>-8.8230159999999998E-5</v>
      </c>
      <c r="V552" s="13">
        <v>-9.2996709999999998E-5</v>
      </c>
      <c r="W552" s="13">
        <v>1.6793569999999999E-5</v>
      </c>
      <c r="X552" s="14">
        <v>-3.546083E-6</v>
      </c>
      <c r="Y552" s="14">
        <v>1.818214E-6</v>
      </c>
      <c r="Z552" s="14">
        <v>1.6368930000000001E-4</v>
      </c>
      <c r="AA552" s="14">
        <v>-2.1055220000000001E-4</v>
      </c>
      <c r="AB552" s="14">
        <v>-2.3029950000000001E-4</v>
      </c>
      <c r="AC552" s="14">
        <v>8.0938289999999997E-5</v>
      </c>
      <c r="AD552" s="13">
        <v>-3.52794E-6</v>
      </c>
      <c r="AE552" s="13">
        <v>2.1929709999999998E-6</v>
      </c>
      <c r="AF552" s="13">
        <v>1.743061E-4</v>
      </c>
      <c r="AG552" s="13">
        <v>-2.2516619999999999E-4</v>
      </c>
      <c r="AH552" s="13">
        <v>-2.441802E-4</v>
      </c>
      <c r="AI552" s="13">
        <v>8.5252839999999994E-5</v>
      </c>
      <c r="AJ552" s="14">
        <v>-3.0599999999999999E-6</v>
      </c>
      <c r="AK552" s="14">
        <v>2.34E-6</v>
      </c>
      <c r="AL552" s="14">
        <v>1.92E-4</v>
      </c>
      <c r="AM552" s="14">
        <v>-2.4899999999999998E-4</v>
      </c>
      <c r="AN552" s="14">
        <v>-2.6699999999999998E-4</v>
      </c>
      <c r="AO552" s="14">
        <v>9.4199999999999999E-5</v>
      </c>
    </row>
    <row r="553" spans="1:41" x14ac:dyDescent="0.2">
      <c r="A553" s="9">
        <v>300550</v>
      </c>
      <c r="B553" s="10">
        <v>13</v>
      </c>
      <c r="C553" s="10">
        <v>59</v>
      </c>
      <c r="D553" s="11">
        <v>1.0324745150655961</v>
      </c>
      <c r="E553" s="12">
        <v>-39.287419833622437</v>
      </c>
      <c r="F553" s="13">
        <v>-2.0299619999999999E-5</v>
      </c>
      <c r="G553" s="13">
        <v>-1.051057E-5</v>
      </c>
      <c r="H553" s="13">
        <v>2.1428320000000001E-6</v>
      </c>
      <c r="I553" s="13">
        <v>-1.4671630000000001E-5</v>
      </c>
      <c r="J553" s="13">
        <v>-2.0961240000000001E-5</v>
      </c>
      <c r="K553" s="13">
        <v>-7.7601370000000003E-5</v>
      </c>
      <c r="L553" s="14">
        <v>-6.2482520000000003E-6</v>
      </c>
      <c r="M553" s="14">
        <v>-2.890953E-5</v>
      </c>
      <c r="N553" s="14">
        <v>-1.786518E-6</v>
      </c>
      <c r="O553" s="14">
        <v>1.359339E-5</v>
      </c>
      <c r="P553" s="14">
        <v>1.2420529999999999E-5</v>
      </c>
      <c r="Q553" s="14">
        <v>5.968623E-5</v>
      </c>
      <c r="R553" s="13">
        <v>-1.520506E-5</v>
      </c>
      <c r="S553" s="13">
        <v>1.019316E-5</v>
      </c>
      <c r="T553" s="13">
        <v>-2.6232420000000001E-5</v>
      </c>
      <c r="U553" s="13">
        <v>-8.4475849999999999E-5</v>
      </c>
      <c r="V553" s="13">
        <v>-1.0826809999999999E-4</v>
      </c>
      <c r="W553" s="13">
        <v>1.449791E-5</v>
      </c>
      <c r="X553" s="14">
        <v>-9.2523010000000006E-6</v>
      </c>
      <c r="Y553" s="14">
        <v>5.7295309999999997E-6</v>
      </c>
      <c r="Z553" s="14">
        <v>1.651999E-4</v>
      </c>
      <c r="AA553" s="14">
        <v>-1.9367329999999999E-4</v>
      </c>
      <c r="AB553" s="14">
        <v>-2.5519030000000002E-4</v>
      </c>
      <c r="AC553" s="14">
        <v>5.3095839999999997E-5</v>
      </c>
      <c r="AD553" s="13">
        <v>-9.5306059999999996E-6</v>
      </c>
      <c r="AE553" s="13">
        <v>6.2851180000000003E-6</v>
      </c>
      <c r="AF553" s="13">
        <v>1.7576690000000001E-4</v>
      </c>
      <c r="AG553" s="13">
        <v>-2.069567E-4</v>
      </c>
      <c r="AH553" s="13">
        <v>-2.7051810000000001E-4</v>
      </c>
      <c r="AI553" s="13">
        <v>5.5691800000000001E-5</v>
      </c>
      <c r="AJ553" s="14">
        <v>-9.7200000000000001E-6</v>
      </c>
      <c r="AK553" s="14">
        <v>6.8299999999999998E-6</v>
      </c>
      <c r="AL553" s="14">
        <v>1.94E-4</v>
      </c>
      <c r="AM553" s="14">
        <v>-2.2900000000000001E-4</v>
      </c>
      <c r="AN553" s="14">
        <v>-2.9599999999999998E-4</v>
      </c>
      <c r="AO553" s="14">
        <v>6.1799999999999998E-5</v>
      </c>
    </row>
    <row r="554" spans="1:41" x14ac:dyDescent="0.2">
      <c r="A554" s="9">
        <v>300551</v>
      </c>
      <c r="B554" s="10">
        <v>13</v>
      </c>
      <c r="C554" s="10">
        <v>60</v>
      </c>
      <c r="D554" s="11">
        <v>1.0324745150655961</v>
      </c>
      <c r="E554" s="12">
        <v>-33.36507770625218</v>
      </c>
      <c r="F554" s="13">
        <v>-1.320331E-5</v>
      </c>
      <c r="G554" s="13">
        <v>-1.1155149999999999E-5</v>
      </c>
      <c r="H554" s="13">
        <v>2.346265E-6</v>
      </c>
      <c r="I554" s="13">
        <v>-1.221918E-5</v>
      </c>
      <c r="J554" s="13">
        <v>-2.249964E-5</v>
      </c>
      <c r="K554" s="13">
        <v>-3.6445249999999998E-5</v>
      </c>
      <c r="L554" s="14">
        <v>-9.8510070000000002E-6</v>
      </c>
      <c r="M554" s="14">
        <v>-2.6776969999999999E-5</v>
      </c>
      <c r="N554" s="14">
        <v>-1.4768960000000001E-6</v>
      </c>
      <c r="O554" s="14">
        <v>1.1568959999999999E-5</v>
      </c>
      <c r="P554" s="14">
        <v>9.0925139999999997E-6</v>
      </c>
      <c r="Q554" s="14">
        <v>2.0239250000000001E-5</v>
      </c>
      <c r="R554" s="13">
        <v>-1.5982780000000001E-5</v>
      </c>
      <c r="S554" s="13">
        <v>9.3193989999999998E-6</v>
      </c>
      <c r="T554" s="13">
        <v>-2.5946080000000001E-5</v>
      </c>
      <c r="U554" s="13">
        <v>-7.6482760000000003E-5</v>
      </c>
      <c r="V554" s="13">
        <v>-1.2381800000000001E-4</v>
      </c>
      <c r="W554" s="13">
        <v>-1.1406050000000001E-5</v>
      </c>
      <c r="X554" s="14">
        <v>-1.2450749999999999E-5</v>
      </c>
      <c r="Y554" s="14">
        <v>6.9816589999999999E-6</v>
      </c>
      <c r="Z554" s="14">
        <v>1.6662029999999999E-4</v>
      </c>
      <c r="AA554" s="14">
        <v>-1.70349E-4</v>
      </c>
      <c r="AB554" s="14">
        <v>-2.8089940000000001E-4</v>
      </c>
      <c r="AC554" s="14">
        <v>1.508071E-5</v>
      </c>
      <c r="AD554" s="13">
        <v>-1.288506E-5</v>
      </c>
      <c r="AE554" s="13">
        <v>7.5497550000000004E-6</v>
      </c>
      <c r="AF554" s="13">
        <v>1.7715029999999999E-4</v>
      </c>
      <c r="AG554" s="13">
        <v>-1.818252E-4</v>
      </c>
      <c r="AH554" s="13">
        <v>-2.9780300000000002E-4</v>
      </c>
      <c r="AI554" s="13">
        <v>1.558073E-5</v>
      </c>
      <c r="AJ554" s="14">
        <v>-1.3499999999999999E-5</v>
      </c>
      <c r="AK554" s="14">
        <v>8.2199999999999992E-6</v>
      </c>
      <c r="AL554" s="14">
        <v>1.95E-4</v>
      </c>
      <c r="AM554" s="14">
        <v>-2.0100000000000001E-4</v>
      </c>
      <c r="AN554" s="14">
        <v>-3.2600000000000001E-4</v>
      </c>
      <c r="AO554" s="14">
        <v>1.8E-5</v>
      </c>
    </row>
    <row r="555" spans="1:41" x14ac:dyDescent="0.2">
      <c r="A555" s="9">
        <v>300552</v>
      </c>
      <c r="B555" s="10">
        <v>14</v>
      </c>
      <c r="C555" s="10">
        <v>1</v>
      </c>
      <c r="D555" s="11">
        <v>1.0946496345828789</v>
      </c>
      <c r="E555" s="12">
        <v>-26.715796633622801</v>
      </c>
      <c r="F555" s="13">
        <v>-1.296519E-5</v>
      </c>
      <c r="G555" s="13">
        <v>-8.6921150000000004E-6</v>
      </c>
      <c r="H555" s="13">
        <v>2.3406140000000001E-6</v>
      </c>
      <c r="I555" s="13">
        <v>-7.653636E-7</v>
      </c>
      <c r="J555" s="13">
        <v>-3.2017880000000001E-6</v>
      </c>
      <c r="K555" s="13">
        <v>3.5067400000000002E-5</v>
      </c>
      <c r="L555" s="14">
        <v>-7.8613179999999997E-6</v>
      </c>
      <c r="M555" s="14">
        <v>-1.7248810000000001E-5</v>
      </c>
      <c r="N555" s="14">
        <v>-1.3096009999999999E-6</v>
      </c>
      <c r="O555" s="14">
        <v>5.4650530000000002E-6</v>
      </c>
      <c r="P555" s="14">
        <v>3.3925669999999998E-7</v>
      </c>
      <c r="Q555" s="14">
        <v>-1.3383879999999999E-5</v>
      </c>
      <c r="R555" s="13">
        <v>-1.7837130000000001E-5</v>
      </c>
      <c r="S555" s="13">
        <v>7.4612940000000003E-6</v>
      </c>
      <c r="T555" s="13">
        <v>-1.708921E-5</v>
      </c>
      <c r="U555" s="13">
        <v>-6.7520069999999995E-5</v>
      </c>
      <c r="V555" s="13">
        <v>-1.2393659999999999E-4</v>
      </c>
      <c r="W555" s="13">
        <v>9.2720399999999997E-6</v>
      </c>
      <c r="X555" s="14">
        <v>-1.530273E-5</v>
      </c>
      <c r="Y555" s="14">
        <v>6.6418539999999999E-6</v>
      </c>
      <c r="Z555" s="14">
        <v>1.8993849999999999E-4</v>
      </c>
      <c r="AA555" s="14">
        <v>-1.3499829999999999E-4</v>
      </c>
      <c r="AB555" s="14">
        <v>-3.1193799999999999E-4</v>
      </c>
      <c r="AC555" s="14">
        <v>-1.4044249999999999E-6</v>
      </c>
      <c r="AD555" s="13">
        <v>-1.5871649999999999E-5</v>
      </c>
      <c r="AE555" s="13">
        <v>7.222313E-6</v>
      </c>
      <c r="AF555" s="13">
        <v>2.0178160000000001E-4</v>
      </c>
      <c r="AG555" s="13">
        <v>-1.442693E-4</v>
      </c>
      <c r="AH555" s="13">
        <v>-3.3101689999999999E-4</v>
      </c>
      <c r="AI555" s="13">
        <v>-1.6739730000000001E-6</v>
      </c>
      <c r="AJ555" s="14">
        <v>-1.6799999999999998E-5</v>
      </c>
      <c r="AK555" s="14">
        <v>7.9200000000000004E-6</v>
      </c>
      <c r="AL555" s="14">
        <v>2.22E-4</v>
      </c>
      <c r="AM555" s="14">
        <v>-1.6000000000000001E-4</v>
      </c>
      <c r="AN555" s="14">
        <v>-3.6400000000000001E-4</v>
      </c>
      <c r="AO555" s="14">
        <v>-2.3E-6</v>
      </c>
    </row>
    <row r="556" spans="1:41" x14ac:dyDescent="0.2">
      <c r="A556" s="9">
        <v>300553</v>
      </c>
      <c r="B556" s="10">
        <v>14</v>
      </c>
      <c r="C556" s="10">
        <v>2</v>
      </c>
      <c r="D556" s="11">
        <v>1.0946496345828789</v>
      </c>
      <c r="E556" s="12">
        <v>-20.782617407617689</v>
      </c>
      <c r="F556" s="13">
        <v>-1.983351E-5</v>
      </c>
      <c r="G556" s="13">
        <v>-7.0825889999999997E-6</v>
      </c>
      <c r="H556" s="13">
        <v>2.4044860000000001E-6</v>
      </c>
      <c r="I556" s="13">
        <v>-7.6683620000000004E-6</v>
      </c>
      <c r="J556" s="13">
        <v>-2.323102E-5</v>
      </c>
      <c r="K556" s="13">
        <v>8.2413579999999998E-5</v>
      </c>
      <c r="L556" s="14">
        <v>-5.6597000000000002E-6</v>
      </c>
      <c r="M556" s="14">
        <v>-1.795442E-5</v>
      </c>
      <c r="N556" s="14">
        <v>-9.8295390000000001E-7</v>
      </c>
      <c r="O556" s="14">
        <v>4.2808849999999998E-6</v>
      </c>
      <c r="P556" s="14">
        <v>1.0937340000000001E-6</v>
      </c>
      <c r="Q556" s="14">
        <v>-2.226435E-5</v>
      </c>
      <c r="R556" s="13">
        <v>-1.8111800000000002E-5</v>
      </c>
      <c r="S556" s="13">
        <v>5.7269040000000003E-6</v>
      </c>
      <c r="T556" s="13">
        <v>-1.7958039999999999E-5</v>
      </c>
      <c r="U556" s="13">
        <v>-5.2601059999999997E-5</v>
      </c>
      <c r="V556" s="13">
        <v>-1.264506E-4</v>
      </c>
      <c r="W556" s="13">
        <v>-1.5194149999999999E-5</v>
      </c>
      <c r="X556" s="14">
        <v>-1.2636539999999999E-5</v>
      </c>
      <c r="Y556" s="14">
        <v>5.1236280000000003E-6</v>
      </c>
      <c r="Z556" s="14">
        <v>1.918163E-4</v>
      </c>
      <c r="AA556" s="14">
        <v>-9.9173320000000003E-5</v>
      </c>
      <c r="AB556" s="14">
        <v>-3.1540179999999999E-4</v>
      </c>
      <c r="AC556" s="14">
        <v>-4.49092E-5</v>
      </c>
      <c r="AD556" s="13">
        <v>-1.3046540000000001E-5</v>
      </c>
      <c r="AE556" s="13">
        <v>5.5924799999999997E-6</v>
      </c>
      <c r="AF556" s="13">
        <v>2.0368440000000001E-4</v>
      </c>
      <c r="AG556" s="13">
        <v>-1.05839E-4</v>
      </c>
      <c r="AH556" s="13">
        <v>-3.3443159999999998E-4</v>
      </c>
      <c r="AI556" s="13">
        <v>-4.7218480000000001E-5</v>
      </c>
      <c r="AJ556" s="14">
        <v>-1.36E-5</v>
      </c>
      <c r="AK556" s="14">
        <v>6.0900000000000001E-6</v>
      </c>
      <c r="AL556" s="14">
        <v>2.24E-4</v>
      </c>
      <c r="AM556" s="14">
        <v>-1.17E-4</v>
      </c>
      <c r="AN556" s="14">
        <v>-3.6699999999999998E-4</v>
      </c>
      <c r="AO556" s="14">
        <v>-5.1900000000000001E-5</v>
      </c>
    </row>
    <row r="557" spans="1:41" x14ac:dyDescent="0.2">
      <c r="A557" s="9">
        <v>300554</v>
      </c>
      <c r="B557" s="10">
        <v>14</v>
      </c>
      <c r="C557" s="10">
        <v>3</v>
      </c>
      <c r="D557" s="11">
        <v>1.0946496345828789</v>
      </c>
      <c r="E557" s="12">
        <v>-14.854856730929949</v>
      </c>
      <c r="F557" s="13">
        <v>-2.8938469999999999E-5</v>
      </c>
      <c r="G557" s="13">
        <v>-4.1793680000000001E-6</v>
      </c>
      <c r="H557" s="13">
        <v>2.4429809999999998E-6</v>
      </c>
      <c r="I557" s="13">
        <v>-5.1579390000000002E-6</v>
      </c>
      <c r="J557" s="13">
        <v>-2.5313890000000001E-5</v>
      </c>
      <c r="K557" s="13">
        <v>8.4900420000000006E-5</v>
      </c>
      <c r="L557" s="14">
        <v>-3.2446630000000001E-6</v>
      </c>
      <c r="M557" s="14">
        <v>-1.8956030000000002E-5</v>
      </c>
      <c r="N557" s="14">
        <v>-7.125792E-7</v>
      </c>
      <c r="O557" s="14">
        <v>3.4129879999999999E-6</v>
      </c>
      <c r="P557" s="14">
        <v>-5.732463E-7</v>
      </c>
      <c r="Q557" s="14">
        <v>-1.96931E-5</v>
      </c>
      <c r="R557" s="13">
        <v>-1.6648680000000001E-5</v>
      </c>
      <c r="S557" s="13">
        <v>3.6864369999999999E-6</v>
      </c>
      <c r="T557" s="13">
        <v>-1.8869810000000001E-5</v>
      </c>
      <c r="U557" s="13">
        <v>-3.700438E-5</v>
      </c>
      <c r="V557" s="13">
        <v>-1.2058880000000001E-4</v>
      </c>
      <c r="W557" s="13">
        <v>-1.693786E-5</v>
      </c>
      <c r="X557" s="14">
        <v>-5.9571930000000003E-6</v>
      </c>
      <c r="Y557" s="14">
        <v>3.2373840000000001E-6</v>
      </c>
      <c r="Z557" s="14">
        <v>1.933874E-4</v>
      </c>
      <c r="AA557" s="14">
        <v>-7.0659420000000005E-5</v>
      </c>
      <c r="AB557" s="14">
        <v>-3.2475670000000001E-4</v>
      </c>
      <c r="AC557" s="14">
        <v>-7.0441759999999998E-5</v>
      </c>
      <c r="AD557" s="13">
        <v>-6.012491E-6</v>
      </c>
      <c r="AE557" s="13">
        <v>3.5795709999999998E-6</v>
      </c>
      <c r="AF557" s="13">
        <v>2.0529240000000001E-4</v>
      </c>
      <c r="AG557" s="13">
        <v>-7.5238289999999993E-5</v>
      </c>
      <c r="AH557" s="13">
        <v>-3.4401320000000002E-4</v>
      </c>
      <c r="AI557" s="13">
        <v>-7.4057800000000001E-5</v>
      </c>
      <c r="AJ557" s="14">
        <v>-5.9000000000000003E-6</v>
      </c>
      <c r="AK557" s="14">
        <v>3.8500000000000004E-6</v>
      </c>
      <c r="AL557" s="14">
        <v>2.2599999999999999E-4</v>
      </c>
      <c r="AM557" s="14">
        <v>-8.3300000000000005E-5</v>
      </c>
      <c r="AN557" s="14">
        <v>-3.77E-4</v>
      </c>
      <c r="AO557" s="14">
        <v>-8.1199999999999995E-5</v>
      </c>
    </row>
    <row r="558" spans="1:41" x14ac:dyDescent="0.2">
      <c r="A558" s="9">
        <v>300555</v>
      </c>
      <c r="B558" s="10">
        <v>14</v>
      </c>
      <c r="C558" s="10">
        <v>4</v>
      </c>
      <c r="D558" s="11">
        <v>1.0946496345828789</v>
      </c>
      <c r="E558" s="12">
        <v>-8.9270960542422699</v>
      </c>
      <c r="F558" s="13">
        <v>-3.6926150000000002E-5</v>
      </c>
      <c r="G558" s="13">
        <v>-1.7644509999999999E-6</v>
      </c>
      <c r="H558" s="13">
        <v>2.4896240000000001E-6</v>
      </c>
      <c r="I558" s="13">
        <v>-2.4016180000000001E-6</v>
      </c>
      <c r="J558" s="13">
        <v>-2.4109719999999999E-5</v>
      </c>
      <c r="K558" s="13">
        <v>6.0871020000000002E-5</v>
      </c>
      <c r="L558" s="14">
        <v>-1.417101E-6</v>
      </c>
      <c r="M558" s="14">
        <v>-1.960907E-5</v>
      </c>
      <c r="N558" s="14">
        <v>-4.5390660000000002E-7</v>
      </c>
      <c r="O558" s="14">
        <v>3.166084E-6</v>
      </c>
      <c r="P558" s="14">
        <v>-3.015646E-6</v>
      </c>
      <c r="Q558" s="14">
        <v>-1.0632770000000001E-5</v>
      </c>
      <c r="R558" s="13">
        <v>-1.514135E-5</v>
      </c>
      <c r="S558" s="13">
        <v>1.729382E-6</v>
      </c>
      <c r="T558" s="13">
        <v>-1.9682439999999999E-5</v>
      </c>
      <c r="U558" s="13">
        <v>-2.047152E-5</v>
      </c>
      <c r="V558" s="13">
        <v>-1.126831E-4</v>
      </c>
      <c r="W558" s="13">
        <v>-1.2428830000000001E-5</v>
      </c>
      <c r="X558" s="14">
        <v>1.6153109999999999E-6</v>
      </c>
      <c r="Y558" s="14">
        <v>1.510086E-6</v>
      </c>
      <c r="Z558" s="14">
        <v>1.9449260000000001E-4</v>
      </c>
      <c r="AA558" s="14">
        <v>-4.003735E-5</v>
      </c>
      <c r="AB558" s="14">
        <v>-3.2817689999999999E-4</v>
      </c>
      <c r="AC558" s="14">
        <v>-5.8900439999999999E-5</v>
      </c>
      <c r="AD558" s="13">
        <v>1.9589349999999999E-6</v>
      </c>
      <c r="AE558" s="13">
        <v>1.732687E-6</v>
      </c>
      <c r="AF558" s="13">
        <v>2.064356E-4</v>
      </c>
      <c r="AG558" s="13">
        <v>-4.2479250000000002E-5</v>
      </c>
      <c r="AH558" s="13">
        <v>-3.4736069999999998E-4</v>
      </c>
      <c r="AI558" s="13">
        <v>-6.189263E-5</v>
      </c>
      <c r="AJ558" s="14">
        <v>2.8399999999999999E-6</v>
      </c>
      <c r="AK558" s="14">
        <v>1.7999999999999999E-6</v>
      </c>
      <c r="AL558" s="14">
        <v>2.2699999999999999E-4</v>
      </c>
      <c r="AM558" s="14">
        <v>-4.71E-5</v>
      </c>
      <c r="AN558" s="14">
        <v>-3.8099999999999999E-4</v>
      </c>
      <c r="AO558" s="14">
        <v>-6.7700000000000006E-5</v>
      </c>
    </row>
    <row r="559" spans="1:41" x14ac:dyDescent="0.2">
      <c r="A559" s="9">
        <v>300556</v>
      </c>
      <c r="B559" s="10">
        <v>14</v>
      </c>
      <c r="C559" s="10">
        <v>5</v>
      </c>
      <c r="D559" s="11">
        <v>1.0946496345828789</v>
      </c>
      <c r="E559" s="12">
        <v>-2.999335377554587</v>
      </c>
      <c r="F559" s="13">
        <v>-4.1566349999999999E-5</v>
      </c>
      <c r="G559" s="13">
        <v>-1.516671E-7</v>
      </c>
      <c r="H559" s="13">
        <v>2.513565E-6</v>
      </c>
      <c r="I559" s="13">
        <v>-8.4751169999999997E-8</v>
      </c>
      <c r="J559" s="13">
        <v>-2.381134E-5</v>
      </c>
      <c r="K559" s="13">
        <v>2.2357079999999998E-5</v>
      </c>
      <c r="L559" s="14">
        <v>-3.861365E-7</v>
      </c>
      <c r="M559" s="14">
        <v>-1.9733760000000001E-5</v>
      </c>
      <c r="N559" s="14">
        <v>-1.9054310000000001E-7</v>
      </c>
      <c r="O559" s="14">
        <v>3.4715320000000002E-6</v>
      </c>
      <c r="P559" s="14">
        <v>-4.8843309999999998E-6</v>
      </c>
      <c r="Q559" s="14">
        <v>-4.2719809999999996E-6</v>
      </c>
      <c r="R559" s="13">
        <v>-1.4075889999999999E-5</v>
      </c>
      <c r="S559" s="13">
        <v>3.2113029999999999E-7</v>
      </c>
      <c r="T559" s="13">
        <v>-2.013051E-5</v>
      </c>
      <c r="U559" s="13">
        <v>-4.2309170000000003E-6</v>
      </c>
      <c r="V559" s="13">
        <v>-1.062239E-4</v>
      </c>
      <c r="W559" s="13">
        <v>-5.7071970000000003E-6</v>
      </c>
      <c r="X559" s="14">
        <v>6.49693E-6</v>
      </c>
      <c r="Y559" s="14">
        <v>1.814932E-6</v>
      </c>
      <c r="Z559" s="14">
        <v>1.9526139999999999E-4</v>
      </c>
      <c r="AA559" s="14">
        <v>-8.0086529999999998E-6</v>
      </c>
      <c r="AB559" s="14">
        <v>-3.278954E-4</v>
      </c>
      <c r="AC559" s="14">
        <v>-1.8669079999999999E-5</v>
      </c>
      <c r="AD559" s="13">
        <v>7.1049829999999999E-6</v>
      </c>
      <c r="AE559" s="13">
        <v>2.0214140000000002E-6</v>
      </c>
      <c r="AF559" s="13">
        <v>2.072566E-4</v>
      </c>
      <c r="AG559" s="13">
        <v>-8.2481440000000002E-6</v>
      </c>
      <c r="AH559" s="13">
        <v>-3.4685409999999999E-4</v>
      </c>
      <c r="AI559" s="13">
        <v>-1.9650719999999999E-5</v>
      </c>
      <c r="AJ559" s="14">
        <v>8.49E-6</v>
      </c>
      <c r="AK559" s="14">
        <v>2.0600000000000002E-6</v>
      </c>
      <c r="AL559" s="14">
        <v>2.2800000000000001E-4</v>
      </c>
      <c r="AM559" s="14">
        <v>-9.2900000000000008E-6</v>
      </c>
      <c r="AN559" s="14">
        <v>-3.8000000000000002E-4</v>
      </c>
      <c r="AO559" s="14">
        <v>-2.1699999999999999E-5</v>
      </c>
    </row>
    <row r="560" spans="1:41" x14ac:dyDescent="0.2">
      <c r="A560" s="9">
        <v>300557</v>
      </c>
      <c r="B560" s="10">
        <v>14</v>
      </c>
      <c r="C560" s="10">
        <v>6</v>
      </c>
      <c r="D560" s="11">
        <v>1.0946496345828789</v>
      </c>
      <c r="E560" s="12">
        <v>2.9284252991331021</v>
      </c>
      <c r="F560" s="13">
        <v>-4.164861E-5</v>
      </c>
      <c r="G560" s="13">
        <v>1.0310890000000001E-6</v>
      </c>
      <c r="H560" s="13">
        <v>2.517666E-6</v>
      </c>
      <c r="I560" s="13">
        <v>2.1530189999999999E-6</v>
      </c>
      <c r="J560" s="13">
        <v>-2.6547080000000001E-5</v>
      </c>
      <c r="K560" s="13">
        <v>-2.2460689999999999E-5</v>
      </c>
      <c r="L560" s="14">
        <v>3.1571449999999998E-7</v>
      </c>
      <c r="M560" s="14">
        <v>-1.9755719999999999E-5</v>
      </c>
      <c r="N560" s="14">
        <v>1.0607680000000001E-7</v>
      </c>
      <c r="O560" s="14">
        <v>3.374176E-6</v>
      </c>
      <c r="P560" s="14">
        <v>-2.6435490000000001E-6</v>
      </c>
      <c r="Q560" s="14">
        <v>-4.6828609999999996E-6</v>
      </c>
      <c r="R560" s="13">
        <v>-1.405619E-5</v>
      </c>
      <c r="S560" s="13">
        <v>-8.6091469999999995E-7</v>
      </c>
      <c r="T560" s="13">
        <v>-1.9956319999999999E-5</v>
      </c>
      <c r="U560" s="13">
        <v>8.2438530000000006E-6</v>
      </c>
      <c r="V560" s="13">
        <v>-1.003291E-4</v>
      </c>
      <c r="W560" s="13">
        <v>6.7335279999999999E-6</v>
      </c>
      <c r="X560" s="14">
        <v>6.1439550000000002E-6</v>
      </c>
      <c r="Y560" s="14">
        <v>2.762768E-6</v>
      </c>
      <c r="Z560" s="14">
        <v>1.9598080000000001E-4</v>
      </c>
      <c r="AA560" s="14">
        <v>2.5263190000000002E-5</v>
      </c>
      <c r="AB560" s="14">
        <v>-3.345698E-4</v>
      </c>
      <c r="AC560" s="14">
        <v>3.0854569999999999E-5</v>
      </c>
      <c r="AD560" s="13">
        <v>6.7234769999999997E-6</v>
      </c>
      <c r="AE560" s="13">
        <v>2.991245E-6</v>
      </c>
      <c r="AF560" s="13">
        <v>2.0805960000000001E-4</v>
      </c>
      <c r="AG560" s="13">
        <v>2.7232560000000001E-5</v>
      </c>
      <c r="AH560" s="13">
        <v>-3.5383749999999997E-4</v>
      </c>
      <c r="AI560" s="13">
        <v>3.2890089999999998E-5</v>
      </c>
      <c r="AJ560" s="14">
        <v>8.0900000000000005E-6</v>
      </c>
      <c r="AK560" s="14">
        <v>3.0800000000000002E-6</v>
      </c>
      <c r="AL560" s="14">
        <v>2.2800000000000001E-4</v>
      </c>
      <c r="AM560" s="14">
        <v>2.9799999999999999E-5</v>
      </c>
      <c r="AN560" s="14">
        <v>-3.8699999999999997E-4</v>
      </c>
      <c r="AO560" s="14">
        <v>3.6199999999999999E-5</v>
      </c>
    </row>
    <row r="561" spans="1:41" x14ac:dyDescent="0.2">
      <c r="A561" s="9">
        <v>300558</v>
      </c>
      <c r="B561" s="10">
        <v>14</v>
      </c>
      <c r="C561" s="10">
        <v>7</v>
      </c>
      <c r="D561" s="11">
        <v>1.0946496345828789</v>
      </c>
      <c r="E561" s="12">
        <v>8.8561859758208143</v>
      </c>
      <c r="F561" s="13">
        <v>-3.7042309999999997E-5</v>
      </c>
      <c r="G561" s="13">
        <v>2.3867010000000002E-6</v>
      </c>
      <c r="H561" s="13">
        <v>2.4884140000000001E-6</v>
      </c>
      <c r="I561" s="13">
        <v>4.1648499999999996E-6</v>
      </c>
      <c r="J561" s="13">
        <v>-2.3271050000000001E-5</v>
      </c>
      <c r="K561" s="13">
        <v>-6.1518570000000002E-5</v>
      </c>
      <c r="L561" s="14">
        <v>1.317143E-6</v>
      </c>
      <c r="M561" s="14">
        <v>-1.9450470000000001E-5</v>
      </c>
      <c r="N561" s="14">
        <v>3.598437E-7</v>
      </c>
      <c r="O561" s="14">
        <v>4.366866E-6</v>
      </c>
      <c r="P561" s="14">
        <v>-5.8069320000000003E-6</v>
      </c>
      <c r="Q561" s="14">
        <v>-1.1083320000000001E-5</v>
      </c>
      <c r="R561" s="13">
        <v>-1.5026350000000001E-5</v>
      </c>
      <c r="S561" s="13">
        <v>-2.5538149999999998E-6</v>
      </c>
      <c r="T561" s="13">
        <v>-1.9588819999999999E-5</v>
      </c>
      <c r="U561" s="13">
        <v>2.6121260000000001E-5</v>
      </c>
      <c r="V561" s="13">
        <v>-1.046731E-4</v>
      </c>
      <c r="W561" s="13">
        <v>1.4279080000000001E-5</v>
      </c>
      <c r="X561" s="14">
        <v>8.6244630000000002E-7</v>
      </c>
      <c r="Y561" s="14">
        <v>2.087741E-6</v>
      </c>
      <c r="Z561" s="14">
        <v>1.9649420000000001E-4</v>
      </c>
      <c r="AA561" s="14">
        <v>5.8019960000000001E-5</v>
      </c>
      <c r="AB561" s="14">
        <v>-3.2540539999999999E-4</v>
      </c>
      <c r="AC561" s="14">
        <v>7.2071059999999999E-5</v>
      </c>
      <c r="AD561" s="13">
        <v>1.1406919999999999E-6</v>
      </c>
      <c r="AE561" s="13">
        <v>2.2505089999999999E-6</v>
      </c>
      <c r="AF561" s="13">
        <v>2.0867640000000001E-4</v>
      </c>
      <c r="AG561" s="13">
        <v>6.2184790000000001E-5</v>
      </c>
      <c r="AH561" s="13">
        <v>-3.4430149999999999E-4</v>
      </c>
      <c r="AI561" s="13">
        <v>7.614214E-5</v>
      </c>
      <c r="AJ561" s="14">
        <v>1.9800000000000001E-6</v>
      </c>
      <c r="AK561" s="14">
        <v>2.2400000000000002E-6</v>
      </c>
      <c r="AL561" s="14">
        <v>2.2900000000000001E-4</v>
      </c>
      <c r="AM561" s="14">
        <v>6.8300000000000007E-5</v>
      </c>
      <c r="AN561" s="14">
        <v>-3.77E-4</v>
      </c>
      <c r="AO561" s="14">
        <v>8.3399999999999994E-5</v>
      </c>
    </row>
    <row r="562" spans="1:41" x14ac:dyDescent="0.2">
      <c r="A562" s="9">
        <v>300559</v>
      </c>
      <c r="B562" s="10">
        <v>14</v>
      </c>
      <c r="C562" s="10">
        <v>8</v>
      </c>
      <c r="D562" s="11">
        <v>1.0946496345828789</v>
      </c>
      <c r="E562" s="12">
        <v>14.783946652508501</v>
      </c>
      <c r="F562" s="13">
        <v>-2.8968059999999999E-5</v>
      </c>
      <c r="G562" s="13">
        <v>4.3347259999999996E-6</v>
      </c>
      <c r="H562" s="13">
        <v>2.4399769999999999E-6</v>
      </c>
      <c r="I562" s="13">
        <v>6.4133750000000002E-6</v>
      </c>
      <c r="J562" s="13">
        <v>-2.3475860000000001E-5</v>
      </c>
      <c r="K562" s="13">
        <v>-8.6299949999999994E-5</v>
      </c>
      <c r="L562" s="14">
        <v>3.1418550000000002E-6</v>
      </c>
      <c r="M562" s="14">
        <v>-1.8792950000000001E-5</v>
      </c>
      <c r="N562" s="14">
        <v>6.13284E-7</v>
      </c>
      <c r="O562" s="14">
        <v>5.7144150000000001E-6</v>
      </c>
      <c r="P562" s="14">
        <v>-8.0703160000000001E-6</v>
      </c>
      <c r="Q562" s="14">
        <v>-2.0418450000000001E-5</v>
      </c>
      <c r="R562" s="13">
        <v>-1.648139E-5</v>
      </c>
      <c r="S562" s="13">
        <v>-4.426359E-6</v>
      </c>
      <c r="T562" s="13">
        <v>-1.8732529999999999E-5</v>
      </c>
      <c r="U562" s="13">
        <v>4.0881869999999997E-5</v>
      </c>
      <c r="V562" s="13">
        <v>-1.09199E-4</v>
      </c>
      <c r="W562" s="13">
        <v>1.8312079999999999E-5</v>
      </c>
      <c r="X562" s="14">
        <v>-7.434041E-6</v>
      </c>
      <c r="Y562" s="14">
        <v>4.48737E-7</v>
      </c>
      <c r="Z562" s="14">
        <v>1.967153E-4</v>
      </c>
      <c r="AA562" s="14">
        <v>8.6411910000000006E-5</v>
      </c>
      <c r="AB562" s="14">
        <v>-3.2072410000000002E-4</v>
      </c>
      <c r="AC562" s="14">
        <v>8.4649510000000004E-5</v>
      </c>
      <c r="AD562" s="13">
        <v>-7.6044310000000002E-6</v>
      </c>
      <c r="AE562" s="13">
        <v>4.964497E-7</v>
      </c>
      <c r="AF562" s="13">
        <v>2.09013E-4</v>
      </c>
      <c r="AG562" s="13">
        <v>9.2549159999999995E-5</v>
      </c>
      <c r="AH562" s="13">
        <v>-3.39554E-4</v>
      </c>
      <c r="AI562" s="13">
        <v>8.9348349999999996E-5</v>
      </c>
      <c r="AJ562" s="14">
        <v>-7.5900000000000002E-6</v>
      </c>
      <c r="AK562" s="14">
        <v>2.9700000000000003E-7</v>
      </c>
      <c r="AL562" s="14">
        <v>2.3000000000000001E-4</v>
      </c>
      <c r="AM562" s="14">
        <v>1.02E-4</v>
      </c>
      <c r="AN562" s="14">
        <v>-3.7199999999999999E-4</v>
      </c>
      <c r="AO562" s="14">
        <v>9.7899999999999994E-5</v>
      </c>
    </row>
    <row r="563" spans="1:41" x14ac:dyDescent="0.2">
      <c r="A563" s="9">
        <v>300560</v>
      </c>
      <c r="B563" s="10">
        <v>14</v>
      </c>
      <c r="C563" s="10">
        <v>9</v>
      </c>
      <c r="D563" s="11">
        <v>1.0946496345828789</v>
      </c>
      <c r="E563" s="12">
        <v>20.711707329196219</v>
      </c>
      <c r="F563" s="13">
        <v>-1.9537429999999999E-5</v>
      </c>
      <c r="G563" s="13">
        <v>6.4790159999999997E-6</v>
      </c>
      <c r="H563" s="13">
        <v>2.379676E-6</v>
      </c>
      <c r="I563" s="13">
        <v>8.9923610000000005E-6</v>
      </c>
      <c r="J563" s="13">
        <v>-2.4192199999999999E-5</v>
      </c>
      <c r="K563" s="13">
        <v>-8.5283709999999999E-5</v>
      </c>
      <c r="L563" s="14">
        <v>5.639288E-6</v>
      </c>
      <c r="M563" s="14">
        <v>-1.7940630000000001E-5</v>
      </c>
      <c r="N563" s="14">
        <v>8.6469360000000003E-7</v>
      </c>
      <c r="O563" s="14">
        <v>7.7883490000000003E-6</v>
      </c>
      <c r="P563" s="14">
        <v>-1.0538740000000001E-5</v>
      </c>
      <c r="Q563" s="14">
        <v>-2.3939170000000001E-5</v>
      </c>
      <c r="R563" s="13">
        <v>-1.7844119999999999E-5</v>
      </c>
      <c r="S563" s="13">
        <v>-6.4473220000000003E-6</v>
      </c>
      <c r="T563" s="13">
        <v>-1.7819619999999999E-5</v>
      </c>
      <c r="U563" s="13">
        <v>5.5084899999999998E-5</v>
      </c>
      <c r="V563" s="13">
        <v>-1.157654E-4</v>
      </c>
      <c r="W563" s="13">
        <v>1.5643810000000002E-5</v>
      </c>
      <c r="X563" s="14">
        <v>-1.480358E-5</v>
      </c>
      <c r="Y563" s="14">
        <v>-1.5306020000000001E-6</v>
      </c>
      <c r="Z563" s="14">
        <v>1.962632E-4</v>
      </c>
      <c r="AA563" s="14">
        <v>1.129181E-4</v>
      </c>
      <c r="AB563" s="14">
        <v>-3.1396439999999999E-4</v>
      </c>
      <c r="AC563" s="14">
        <v>5.7417850000000001E-5</v>
      </c>
      <c r="AD563" s="13">
        <v>-1.5369739999999999E-5</v>
      </c>
      <c r="AE563" s="13">
        <v>-1.619373E-6</v>
      </c>
      <c r="AF563" s="13">
        <v>2.0866130000000001E-4</v>
      </c>
      <c r="AG563" s="13">
        <v>1.209667E-4</v>
      </c>
      <c r="AH563" s="13">
        <v>-3.3270990000000002E-4</v>
      </c>
      <c r="AI563" s="13">
        <v>6.0702650000000001E-5</v>
      </c>
      <c r="AJ563" s="14">
        <v>-1.6099999999999998E-5</v>
      </c>
      <c r="AK563" s="14">
        <v>-2.0499999999999999E-6</v>
      </c>
      <c r="AL563" s="14">
        <v>2.2900000000000001E-4</v>
      </c>
      <c r="AM563" s="14">
        <v>1.3300000000000001E-4</v>
      </c>
      <c r="AN563" s="14">
        <v>-3.6499999999999998E-4</v>
      </c>
      <c r="AO563" s="14">
        <v>6.69E-5</v>
      </c>
    </row>
    <row r="564" spans="1:41" x14ac:dyDescent="0.2">
      <c r="A564" s="9">
        <v>300561</v>
      </c>
      <c r="B564" s="10">
        <v>14</v>
      </c>
      <c r="C564" s="10">
        <v>10</v>
      </c>
      <c r="D564" s="11">
        <v>1.0946496345828789</v>
      </c>
      <c r="E564" s="12">
        <v>26.644886555201339</v>
      </c>
      <c r="F564" s="13">
        <v>-1.181259E-5</v>
      </c>
      <c r="G564" s="13">
        <v>6.1998780000000004E-6</v>
      </c>
      <c r="H564" s="13">
        <v>2.3321999999999999E-6</v>
      </c>
      <c r="I564" s="13">
        <v>9.1801939999999992E-6</v>
      </c>
      <c r="J564" s="13">
        <v>-2.1273150000000001E-5</v>
      </c>
      <c r="K564" s="13">
        <v>-3.918319E-5</v>
      </c>
      <c r="L564" s="14">
        <v>8.0354519999999999E-6</v>
      </c>
      <c r="M564" s="14">
        <v>-1.7414999999999998E-5</v>
      </c>
      <c r="N564" s="14">
        <v>1.225187E-6</v>
      </c>
      <c r="O564" s="14">
        <v>1.0628800000000001E-5</v>
      </c>
      <c r="P564" s="14">
        <v>-1.049085E-5</v>
      </c>
      <c r="Q564" s="14">
        <v>-1.659694E-5</v>
      </c>
      <c r="R564" s="13">
        <v>-1.6775770000000001E-5</v>
      </c>
      <c r="S564" s="13">
        <v>-9.5403329999999994E-6</v>
      </c>
      <c r="T564" s="13">
        <v>-1.7087209999999999E-5</v>
      </c>
      <c r="U564" s="13">
        <v>6.952389E-5</v>
      </c>
      <c r="V564" s="13">
        <v>-1.2093420000000001E-4</v>
      </c>
      <c r="W564" s="13">
        <v>-1.050337E-5</v>
      </c>
      <c r="X564" s="14">
        <v>-1.6615569999999999E-5</v>
      </c>
      <c r="Y564" s="14">
        <v>-6.254178E-6</v>
      </c>
      <c r="Z564" s="14">
        <v>1.9548689999999999E-4</v>
      </c>
      <c r="AA564" s="14">
        <v>1.4489390000000001E-4</v>
      </c>
      <c r="AB564" s="14">
        <v>-3.0148650000000001E-4</v>
      </c>
      <c r="AC564" s="14">
        <v>1.3000969999999999E-5</v>
      </c>
      <c r="AD564" s="13">
        <v>-1.7301339999999999E-5</v>
      </c>
      <c r="AE564" s="13">
        <v>-6.6152179999999999E-6</v>
      </c>
      <c r="AF564" s="13">
        <v>2.079839E-4</v>
      </c>
      <c r="AG564" s="13">
        <v>1.5530049999999999E-4</v>
      </c>
      <c r="AH564" s="13">
        <v>-3.199532E-4</v>
      </c>
      <c r="AI564" s="13">
        <v>1.419422E-5</v>
      </c>
      <c r="AJ564" s="14">
        <v>-1.8300000000000001E-5</v>
      </c>
      <c r="AK564" s="14">
        <v>-7.4900000000000003E-6</v>
      </c>
      <c r="AL564" s="14">
        <v>2.2900000000000001E-4</v>
      </c>
      <c r="AM564" s="14">
        <v>1.7100000000000001E-4</v>
      </c>
      <c r="AN564" s="14">
        <v>-3.5100000000000002E-4</v>
      </c>
      <c r="AO564" s="14">
        <v>1.6500000000000001E-5</v>
      </c>
    </row>
    <row r="565" spans="1:41" x14ac:dyDescent="0.2">
      <c r="A565" s="9">
        <v>300562</v>
      </c>
      <c r="B565" s="10">
        <v>14</v>
      </c>
      <c r="C565" s="10">
        <v>11</v>
      </c>
      <c r="D565" s="11">
        <v>1.0946496345828789</v>
      </c>
      <c r="E565" s="12">
        <v>33.284203366377213</v>
      </c>
      <c r="F565" s="13">
        <v>-9.0100589999999999E-6</v>
      </c>
      <c r="G565" s="13">
        <v>5.5778220000000004E-6</v>
      </c>
      <c r="H565" s="13">
        <v>2.3044549999999999E-6</v>
      </c>
      <c r="I565" s="13">
        <v>-9.1692089999999996E-7</v>
      </c>
      <c r="J565" s="13">
        <v>-5.3775510000000001E-6</v>
      </c>
      <c r="K565" s="13">
        <v>2.9124480000000001E-5</v>
      </c>
      <c r="L565" s="14">
        <v>6.4086199999999996E-6</v>
      </c>
      <c r="M565" s="14">
        <v>-2.1203940000000001E-5</v>
      </c>
      <c r="N565" s="14">
        <v>1.372231E-6</v>
      </c>
      <c r="O565" s="14">
        <v>3.2892889999999999E-6</v>
      </c>
      <c r="P565" s="14">
        <v>4.9081390000000005E-7</v>
      </c>
      <c r="Q565" s="14">
        <v>2.3677319999999999E-5</v>
      </c>
      <c r="R565" s="13">
        <v>-1.5450669999999999E-5</v>
      </c>
      <c r="S565" s="13">
        <v>-1.1753290000000001E-5</v>
      </c>
      <c r="T565" s="13">
        <v>-1.6934799999999999E-5</v>
      </c>
      <c r="U565" s="13">
        <v>7.3904760000000002E-5</v>
      </c>
      <c r="V565" s="13">
        <v>-1.207735E-4</v>
      </c>
      <c r="W565" s="13">
        <v>9.9217000000000002E-6</v>
      </c>
      <c r="X565" s="14">
        <v>-1.5818079999999999E-5</v>
      </c>
      <c r="Y565" s="14">
        <v>-9.0056989999999998E-6</v>
      </c>
      <c r="Z565" s="14">
        <v>1.94408E-4</v>
      </c>
      <c r="AA565" s="14">
        <v>1.8439960000000001E-4</v>
      </c>
      <c r="AB565" s="14">
        <v>-2.9259989999999998E-4</v>
      </c>
      <c r="AC565" s="14">
        <v>-5.5681489999999995E-7</v>
      </c>
      <c r="AD565" s="13">
        <v>-1.6486540000000002E-5</v>
      </c>
      <c r="AE565" s="13">
        <v>-9.5791260000000006E-6</v>
      </c>
      <c r="AF565" s="13">
        <v>2.0704149999999999E-4</v>
      </c>
      <c r="AG565" s="13">
        <v>1.979374E-4</v>
      </c>
      <c r="AH565" s="13">
        <v>-3.1103229999999998E-4</v>
      </c>
      <c r="AI565" s="13">
        <v>2.134556E-8</v>
      </c>
      <c r="AJ565" s="14">
        <v>-1.7399999999999999E-5</v>
      </c>
      <c r="AK565" s="14">
        <v>-1.0699999999999999E-5</v>
      </c>
      <c r="AL565" s="14">
        <v>2.2800000000000001E-4</v>
      </c>
      <c r="AM565" s="14">
        <v>2.1900000000000001E-4</v>
      </c>
      <c r="AN565" s="14">
        <v>-3.4200000000000002E-4</v>
      </c>
      <c r="AO565" s="14">
        <v>-2.0800000000000001E-7</v>
      </c>
    </row>
    <row r="566" spans="1:41" x14ac:dyDescent="0.2">
      <c r="A566" s="9">
        <v>300563</v>
      </c>
      <c r="B566" s="10">
        <v>14</v>
      </c>
      <c r="C566" s="10">
        <v>12</v>
      </c>
      <c r="D566" s="11">
        <v>1.0946496345828789</v>
      </c>
      <c r="E566" s="12">
        <v>39.217382592382322</v>
      </c>
      <c r="F566" s="13">
        <v>-1.2906620000000001E-5</v>
      </c>
      <c r="G566" s="13">
        <v>1.660461E-6</v>
      </c>
      <c r="H566" s="13">
        <v>2.0535060000000001E-6</v>
      </c>
      <c r="I566" s="13">
        <v>7.1088579999999999E-6</v>
      </c>
      <c r="J566" s="13">
        <v>-1.2812519999999999E-5</v>
      </c>
      <c r="K566" s="13">
        <v>6.0488290000000001E-5</v>
      </c>
      <c r="L566" s="14">
        <v>3.0833499999999999E-6</v>
      </c>
      <c r="M566" s="14">
        <v>-2.4881309999999999E-5</v>
      </c>
      <c r="N566" s="14">
        <v>1.5908690000000001E-6</v>
      </c>
      <c r="O566" s="14">
        <v>1.469939E-5</v>
      </c>
      <c r="P566" s="14">
        <v>-1.368349E-5</v>
      </c>
      <c r="Q566" s="14">
        <v>6.0240079999999998E-5</v>
      </c>
      <c r="R566" s="13">
        <v>-1.413895E-5</v>
      </c>
      <c r="S566" s="13">
        <v>-1.286856E-5</v>
      </c>
      <c r="T566" s="13">
        <v>-1.7802740000000001E-5</v>
      </c>
      <c r="U566" s="13">
        <v>8.3577699999999998E-5</v>
      </c>
      <c r="V566" s="13">
        <v>-1.093773E-4</v>
      </c>
      <c r="W566" s="13">
        <v>-1.50198E-5</v>
      </c>
      <c r="X566" s="14">
        <v>-1.295204E-5</v>
      </c>
      <c r="Y566" s="14">
        <v>-7.3673389999999998E-6</v>
      </c>
      <c r="Z566" s="14">
        <v>1.93463E-4</v>
      </c>
      <c r="AA566" s="14">
        <v>2.0447600000000001E-4</v>
      </c>
      <c r="AB566" s="14">
        <v>-2.6084349999999998E-4</v>
      </c>
      <c r="AC566" s="14">
        <v>-4.7454180000000002E-5</v>
      </c>
      <c r="AD566" s="13">
        <v>-1.347117E-5</v>
      </c>
      <c r="AE566" s="13">
        <v>-7.9145330000000005E-6</v>
      </c>
      <c r="AF566" s="13">
        <v>2.0623850000000001E-4</v>
      </c>
      <c r="AG566" s="13">
        <v>2.199138E-4</v>
      </c>
      <c r="AH566" s="13">
        <v>-2.7726919999999998E-4</v>
      </c>
      <c r="AI566" s="13">
        <v>-4.9456950000000001E-5</v>
      </c>
      <c r="AJ566" s="14">
        <v>-1.4E-5</v>
      </c>
      <c r="AK566" s="14">
        <v>-8.9400000000000008E-6</v>
      </c>
      <c r="AL566" s="14">
        <v>2.2699999999999999E-4</v>
      </c>
      <c r="AM566" s="14">
        <v>2.4399999999999999E-4</v>
      </c>
      <c r="AN566" s="14">
        <v>-3.0499999999999999E-4</v>
      </c>
      <c r="AO566" s="14">
        <v>-5.4299999999999998E-5</v>
      </c>
    </row>
    <row r="567" spans="1:41" x14ac:dyDescent="0.2">
      <c r="A567" s="9">
        <v>300564</v>
      </c>
      <c r="B567" s="10">
        <v>14</v>
      </c>
      <c r="C567" s="10">
        <v>13</v>
      </c>
      <c r="D567" s="11">
        <v>1.0946496345828789</v>
      </c>
      <c r="E567" s="12">
        <v>45.145143269070033</v>
      </c>
      <c r="F567" s="13">
        <v>-1.8236940000000001E-5</v>
      </c>
      <c r="G567" s="13">
        <v>-2.9338690000000002E-6</v>
      </c>
      <c r="H567" s="13">
        <v>1.8386019999999999E-6</v>
      </c>
      <c r="I567" s="13">
        <v>7.7639500000000004E-6</v>
      </c>
      <c r="J567" s="13">
        <v>-1.0873439999999999E-5</v>
      </c>
      <c r="K567" s="13">
        <v>5.9504940000000003E-5</v>
      </c>
      <c r="L567" s="14">
        <v>-1.9991640000000001E-6</v>
      </c>
      <c r="M567" s="14">
        <v>-2.9657559999999999E-5</v>
      </c>
      <c r="N567" s="14">
        <v>1.7593940000000001E-6</v>
      </c>
      <c r="O567" s="14">
        <v>1.785344E-5</v>
      </c>
      <c r="P567" s="14">
        <v>-1.349514E-5</v>
      </c>
      <c r="Q567" s="14">
        <v>6.3679379999999997E-5</v>
      </c>
      <c r="R567" s="13">
        <v>-1.1655989999999999E-5</v>
      </c>
      <c r="S567" s="13">
        <v>-1.2609199999999999E-5</v>
      </c>
      <c r="T567" s="13">
        <v>-1.8736620000000001E-5</v>
      </c>
      <c r="U567" s="13">
        <v>8.6298170000000005E-5</v>
      </c>
      <c r="V567" s="13">
        <v>-9.3149519999999994E-5</v>
      </c>
      <c r="W567" s="13">
        <v>-1.706873E-5</v>
      </c>
      <c r="X567" s="14">
        <v>-7.7016099999999999E-6</v>
      </c>
      <c r="Y567" s="14">
        <v>-2.3926779999999998E-6</v>
      </c>
      <c r="Z567" s="14">
        <v>1.9221080000000001E-4</v>
      </c>
      <c r="AA567" s="14">
        <v>2.227319E-4</v>
      </c>
      <c r="AB567" s="14">
        <v>-2.3577090000000001E-4</v>
      </c>
      <c r="AC567" s="14">
        <v>-7.0675559999999995E-5</v>
      </c>
      <c r="AD567" s="13">
        <v>-7.9405779999999997E-6</v>
      </c>
      <c r="AE567" s="13">
        <v>-2.6918670000000002E-6</v>
      </c>
      <c r="AF567" s="13">
        <v>2.051454E-4</v>
      </c>
      <c r="AG567" s="13">
        <v>2.3974390000000001E-4</v>
      </c>
      <c r="AH567" s="13">
        <v>-2.5043119999999997E-4</v>
      </c>
      <c r="AI567" s="13">
        <v>-7.4386770000000002E-5</v>
      </c>
      <c r="AJ567" s="14">
        <v>-7.9000000000000006E-6</v>
      </c>
      <c r="AK567" s="14">
        <v>-3.19E-6</v>
      </c>
      <c r="AL567" s="14">
        <v>2.2599999999999999E-4</v>
      </c>
      <c r="AM567" s="14">
        <v>2.6600000000000001E-4</v>
      </c>
      <c r="AN567" s="14">
        <v>-2.7500000000000002E-4</v>
      </c>
      <c r="AO567" s="14">
        <v>-8.2100000000000003E-5</v>
      </c>
    </row>
    <row r="568" spans="1:41" x14ac:dyDescent="0.2">
      <c r="A568" s="9">
        <v>300565</v>
      </c>
      <c r="B568" s="10">
        <v>14</v>
      </c>
      <c r="C568" s="10">
        <v>14</v>
      </c>
      <c r="D568" s="11">
        <v>1.0946496345828789</v>
      </c>
      <c r="E568" s="12">
        <v>51.072903945757723</v>
      </c>
      <c r="F568" s="13">
        <v>-2.2560690000000002E-5</v>
      </c>
      <c r="G568" s="13">
        <v>-6.8768019999999996E-6</v>
      </c>
      <c r="H568" s="13">
        <v>1.637906E-6</v>
      </c>
      <c r="I568" s="13">
        <v>6.2067199999999999E-6</v>
      </c>
      <c r="J568" s="13">
        <v>-8.1361100000000006E-6</v>
      </c>
      <c r="K568" s="13">
        <v>3.9643759999999999E-5</v>
      </c>
      <c r="L568" s="14">
        <v>-6.5294520000000003E-6</v>
      </c>
      <c r="M568" s="14">
        <v>-3.397453E-5</v>
      </c>
      <c r="N568" s="14">
        <v>1.9291240000000001E-6</v>
      </c>
      <c r="O568" s="14">
        <v>1.9139689999999998E-5</v>
      </c>
      <c r="P568" s="14">
        <v>-1.1623979999999999E-5</v>
      </c>
      <c r="Q568" s="14">
        <v>4.7399460000000003E-5</v>
      </c>
      <c r="R568" s="13">
        <v>-9.1985199999999998E-6</v>
      </c>
      <c r="S568" s="13">
        <v>-1.225454E-5</v>
      </c>
      <c r="T568" s="13">
        <v>-1.9593419999999999E-5</v>
      </c>
      <c r="U568" s="13">
        <v>8.7591540000000006E-5</v>
      </c>
      <c r="V568" s="13">
        <v>-7.4871979999999996E-5</v>
      </c>
      <c r="W568" s="13">
        <v>-1.2732969999999999E-5</v>
      </c>
      <c r="X568" s="14">
        <v>-2.1720920000000001E-6</v>
      </c>
      <c r="Y568" s="14">
        <v>3.4543000000000001E-6</v>
      </c>
      <c r="Z568" s="14">
        <v>1.904629E-4</v>
      </c>
      <c r="AA568" s="14">
        <v>2.362888E-4</v>
      </c>
      <c r="AB568" s="14">
        <v>-2.096616E-4</v>
      </c>
      <c r="AC568" s="14">
        <v>-6.2043879999999996E-5</v>
      </c>
      <c r="AD568" s="13">
        <v>-2.1108939999999998E-6</v>
      </c>
      <c r="AE568" s="13">
        <v>3.471404E-6</v>
      </c>
      <c r="AF568" s="13">
        <v>2.035347E-4</v>
      </c>
      <c r="AG568" s="13">
        <v>2.5430979999999998E-4</v>
      </c>
      <c r="AH568" s="13">
        <v>-2.2258560000000001E-4</v>
      </c>
      <c r="AI568" s="13">
        <v>-6.5288580000000002E-5</v>
      </c>
      <c r="AJ568" s="14">
        <v>-1.44E-6</v>
      </c>
      <c r="AK568" s="14">
        <v>3.6100000000000002E-6</v>
      </c>
      <c r="AL568" s="14">
        <v>2.24E-4</v>
      </c>
      <c r="AM568" s="14">
        <v>2.8200000000000002E-4</v>
      </c>
      <c r="AN568" s="14">
        <v>-2.4399999999999999E-4</v>
      </c>
      <c r="AO568" s="14">
        <v>-7.1899999999999999E-5</v>
      </c>
    </row>
    <row r="569" spans="1:41" x14ac:dyDescent="0.2">
      <c r="A569" s="9">
        <v>300566</v>
      </c>
      <c r="B569" s="10">
        <v>14</v>
      </c>
      <c r="C569" s="10">
        <v>15</v>
      </c>
      <c r="D569" s="11">
        <v>1.0946496345828789</v>
      </c>
      <c r="E569" s="12">
        <v>57.00066462244542</v>
      </c>
      <c r="F569" s="13">
        <v>-2.4959030000000001E-5</v>
      </c>
      <c r="G569" s="13">
        <v>-9.2021049999999999E-6</v>
      </c>
      <c r="H569" s="13">
        <v>1.421798E-6</v>
      </c>
      <c r="I569" s="13">
        <v>5.1229569999999998E-6</v>
      </c>
      <c r="J569" s="13">
        <v>-6.4782040000000002E-6</v>
      </c>
      <c r="K569" s="13">
        <v>1.487818E-5</v>
      </c>
      <c r="L569" s="14">
        <v>-9.4365750000000004E-6</v>
      </c>
      <c r="M569" s="14">
        <v>-3.6341080000000002E-5</v>
      </c>
      <c r="N569" s="14">
        <v>2.0815400000000001E-6</v>
      </c>
      <c r="O569" s="14">
        <v>2.0804660000000001E-5</v>
      </c>
      <c r="P569" s="14">
        <v>-1.009204E-5</v>
      </c>
      <c r="Q569" s="14">
        <v>1.7225810000000001E-5</v>
      </c>
      <c r="R569" s="13">
        <v>-7.4252950000000004E-6</v>
      </c>
      <c r="S569" s="13">
        <v>-1.199675E-5</v>
      </c>
      <c r="T569" s="13">
        <v>-2.0099810000000001E-5</v>
      </c>
      <c r="U569" s="13">
        <v>8.9891409999999999E-5</v>
      </c>
      <c r="V569" s="13">
        <v>-5.744021E-5</v>
      </c>
      <c r="W569" s="13">
        <v>-6.112739E-6</v>
      </c>
      <c r="X569" s="14">
        <v>6.4409759999999998E-7</v>
      </c>
      <c r="Y569" s="14">
        <v>8.0697459999999992E-6</v>
      </c>
      <c r="Z569" s="14">
        <v>1.8847889999999999E-4</v>
      </c>
      <c r="AA569" s="14">
        <v>2.4680459999999998E-4</v>
      </c>
      <c r="AB569" s="14">
        <v>-1.7754119999999999E-4</v>
      </c>
      <c r="AC569" s="14">
        <v>-2.3131900000000001E-5</v>
      </c>
      <c r="AD569" s="13">
        <v>8.5309609999999997E-7</v>
      </c>
      <c r="AE569" s="13">
        <v>8.3538589999999993E-6</v>
      </c>
      <c r="AF569" s="13">
        <v>2.016729E-4</v>
      </c>
      <c r="AG569" s="13">
        <v>2.6567529999999999E-4</v>
      </c>
      <c r="AH569" s="13">
        <v>-1.882361E-4</v>
      </c>
      <c r="AI569" s="13">
        <v>-2.4455900000000001E-5</v>
      </c>
      <c r="AJ569" s="14">
        <v>1.8700000000000001E-6</v>
      </c>
      <c r="AK569" s="14">
        <v>9.0000000000000002E-6</v>
      </c>
      <c r="AL569" s="14">
        <v>2.23E-4</v>
      </c>
      <c r="AM569" s="14">
        <v>2.9500000000000001E-4</v>
      </c>
      <c r="AN569" s="14">
        <v>-2.0599999999999999E-4</v>
      </c>
      <c r="AO569" s="14">
        <v>-2.73E-5</v>
      </c>
    </row>
    <row r="570" spans="1:41" x14ac:dyDescent="0.2">
      <c r="A570" s="9">
        <v>300567</v>
      </c>
      <c r="B570" s="10">
        <v>14</v>
      </c>
      <c r="C570" s="10">
        <v>16</v>
      </c>
      <c r="D570" s="11">
        <v>1.0946496345828789</v>
      </c>
      <c r="E570" s="12">
        <v>62.92842529913311</v>
      </c>
      <c r="F570" s="13">
        <v>-2.5812120000000001E-5</v>
      </c>
      <c r="G570" s="13">
        <v>-9.4589140000000002E-6</v>
      </c>
      <c r="H570" s="13">
        <v>1.166968E-6</v>
      </c>
      <c r="I570" s="13">
        <v>8.5897539999999995E-6</v>
      </c>
      <c r="J570" s="13">
        <v>-7.0904260000000002E-6</v>
      </c>
      <c r="K570" s="13">
        <v>-7.1748679999999997E-6</v>
      </c>
      <c r="L570" s="14">
        <v>-1.0174289999999999E-5</v>
      </c>
      <c r="M570" s="14">
        <v>-3.5592200000000001E-5</v>
      </c>
      <c r="N570" s="14">
        <v>2.2334009999999999E-6</v>
      </c>
      <c r="O570" s="14">
        <v>2.283083E-5</v>
      </c>
      <c r="P570" s="14">
        <v>-9.0802839999999997E-6</v>
      </c>
      <c r="Q570" s="14">
        <v>-2.179296E-5</v>
      </c>
      <c r="R570" s="13">
        <v>-6.3641569999999999E-6</v>
      </c>
      <c r="S570" s="13">
        <v>-1.252844E-5</v>
      </c>
      <c r="T570" s="13">
        <v>-1.998796E-5</v>
      </c>
      <c r="U570" s="13">
        <v>9.0745850000000005E-5</v>
      </c>
      <c r="V570" s="13">
        <v>-4.3512720000000002E-5</v>
      </c>
      <c r="W570" s="13">
        <v>6.3242280000000003E-6</v>
      </c>
      <c r="X570" s="14">
        <v>3.6987200000000002E-7</v>
      </c>
      <c r="Y570" s="14">
        <v>8.4408480000000002E-6</v>
      </c>
      <c r="Z570" s="14">
        <v>1.8660430000000001E-4</v>
      </c>
      <c r="AA570" s="14">
        <v>2.645953E-4</v>
      </c>
      <c r="AB570" s="14">
        <v>-1.515787E-4</v>
      </c>
      <c r="AC570" s="14">
        <v>2.7407100000000001E-5</v>
      </c>
      <c r="AD570" s="13">
        <v>5.5208860000000002E-7</v>
      </c>
      <c r="AE570" s="13">
        <v>8.7507659999999996E-6</v>
      </c>
      <c r="AF570" s="13">
        <v>1.9992990000000001E-4</v>
      </c>
      <c r="AG570" s="13">
        <v>2.849258E-4</v>
      </c>
      <c r="AH570" s="13">
        <v>-1.6049219999999999E-4</v>
      </c>
      <c r="AI570" s="13">
        <v>2.9143539999999999E-5</v>
      </c>
      <c r="AJ570" s="14">
        <v>1.59E-6</v>
      </c>
      <c r="AK570" s="14">
        <v>9.4599999999999992E-6</v>
      </c>
      <c r="AL570" s="14">
        <v>2.2100000000000001E-4</v>
      </c>
      <c r="AM570" s="14">
        <v>3.1599999999999998E-4</v>
      </c>
      <c r="AN570" s="14">
        <v>-1.75E-4</v>
      </c>
      <c r="AO570" s="14">
        <v>3.1999999999999999E-5</v>
      </c>
    </row>
    <row r="571" spans="1:41" x14ac:dyDescent="0.2">
      <c r="A571" s="9">
        <v>300568</v>
      </c>
      <c r="B571" s="10">
        <v>14</v>
      </c>
      <c r="C571" s="10">
        <v>17</v>
      </c>
      <c r="D571" s="11">
        <v>1.0946496345828789</v>
      </c>
      <c r="E571" s="12">
        <v>68.856185975820807</v>
      </c>
      <c r="F571" s="13">
        <v>-2.5452239999999999E-5</v>
      </c>
      <c r="G571" s="13">
        <v>-8.0086690000000003E-6</v>
      </c>
      <c r="H571" s="13">
        <v>9.3257299999999997E-7</v>
      </c>
      <c r="I571" s="13">
        <v>4.871766E-6</v>
      </c>
      <c r="J571" s="13">
        <v>-4.7750040000000001E-6</v>
      </c>
      <c r="K571" s="13">
        <v>-2.1160849999999999E-5</v>
      </c>
      <c r="L571" s="14">
        <v>-9.0782269999999994E-6</v>
      </c>
      <c r="M571" s="14">
        <v>-3.1040539999999998E-5</v>
      </c>
      <c r="N571" s="14">
        <v>2.3349509999999998E-6</v>
      </c>
      <c r="O571" s="14">
        <v>2.2862910000000002E-5</v>
      </c>
      <c r="P571" s="14">
        <v>-6.5138479999999998E-6</v>
      </c>
      <c r="Q571" s="14">
        <v>-5.8818299999999999E-5</v>
      </c>
      <c r="R571" s="13">
        <v>-5.3570050000000001E-6</v>
      </c>
      <c r="S571" s="13">
        <v>-1.417795E-5</v>
      </c>
      <c r="T571" s="13">
        <v>-1.9677970000000002E-5</v>
      </c>
      <c r="U571" s="13">
        <v>1.0318419999999999E-4</v>
      </c>
      <c r="V571" s="13">
        <v>-3.0019159999999999E-5</v>
      </c>
      <c r="W571" s="13">
        <v>1.396772E-5</v>
      </c>
      <c r="X571" s="14">
        <v>-9.8940109999999997E-7</v>
      </c>
      <c r="Y571" s="14">
        <v>3.7248840000000001E-6</v>
      </c>
      <c r="Z571" s="14">
        <v>1.8471310000000001E-4</v>
      </c>
      <c r="AA571" s="14">
        <v>2.6765179999999999E-4</v>
      </c>
      <c r="AB571" s="14">
        <v>-1.178439E-4</v>
      </c>
      <c r="AC571" s="14">
        <v>6.9002800000000003E-5</v>
      </c>
      <c r="AD571" s="13">
        <v>-8.8457399999999999E-7</v>
      </c>
      <c r="AE571" s="13">
        <v>3.7764299999999999E-6</v>
      </c>
      <c r="AF571" s="13">
        <v>1.981675E-4</v>
      </c>
      <c r="AG571" s="13">
        <v>2.885753E-4</v>
      </c>
      <c r="AH571" s="13">
        <v>-1.2448010000000001E-4</v>
      </c>
      <c r="AI571" s="13">
        <v>7.2764270000000002E-5</v>
      </c>
      <c r="AJ571" s="14">
        <v>3.1100000000000001E-8</v>
      </c>
      <c r="AK571" s="14">
        <v>4.0099999999999997E-6</v>
      </c>
      <c r="AL571" s="14">
        <v>2.1900000000000001E-4</v>
      </c>
      <c r="AM571" s="14">
        <v>3.21E-4</v>
      </c>
      <c r="AN571" s="14">
        <v>-1.36E-4</v>
      </c>
      <c r="AO571" s="14">
        <v>7.9800000000000002E-5</v>
      </c>
    </row>
    <row r="572" spans="1:41" x14ac:dyDescent="0.2">
      <c r="A572" s="9">
        <v>300569</v>
      </c>
      <c r="B572" s="10">
        <v>14</v>
      </c>
      <c r="C572" s="10">
        <v>18</v>
      </c>
      <c r="D572" s="11">
        <v>1.0946496345828789</v>
      </c>
      <c r="E572" s="12">
        <v>74.783946652508504</v>
      </c>
      <c r="F572" s="13">
        <v>-2.4574180000000001E-5</v>
      </c>
      <c r="G572" s="13">
        <v>-5.6786600000000001E-6</v>
      </c>
      <c r="H572" s="13">
        <v>6.8886910000000002E-7</v>
      </c>
      <c r="I572" s="13">
        <v>3.2415389999999998E-6</v>
      </c>
      <c r="J572" s="13">
        <v>-3.8831549999999998E-6</v>
      </c>
      <c r="K572" s="13">
        <v>-2.5467080000000001E-5</v>
      </c>
      <c r="L572" s="14">
        <v>-6.871531E-6</v>
      </c>
      <c r="M572" s="14">
        <v>-2.3186829999999998E-5</v>
      </c>
      <c r="N572" s="14">
        <v>2.4197240000000001E-6</v>
      </c>
      <c r="O572" s="14">
        <v>2.5307119999999998E-5</v>
      </c>
      <c r="P572" s="14">
        <v>-4.8984800000000001E-6</v>
      </c>
      <c r="Q572" s="14">
        <v>-8.4947179999999997E-5</v>
      </c>
      <c r="R572" s="13">
        <v>-4.4380590000000003E-6</v>
      </c>
      <c r="S572" s="13">
        <v>-1.6352099999999999E-5</v>
      </c>
      <c r="T572" s="13">
        <v>-1.8865840000000001E-5</v>
      </c>
      <c r="U572" s="13">
        <v>1.142636E-4</v>
      </c>
      <c r="V572" s="13">
        <v>-1.9303910000000001E-5</v>
      </c>
      <c r="W572" s="13">
        <v>1.8168419999999998E-5</v>
      </c>
      <c r="X572" s="14">
        <v>-3.0410779999999998E-6</v>
      </c>
      <c r="Y572" s="14">
        <v>-4.0825819999999996E-6</v>
      </c>
      <c r="Z572" s="14">
        <v>1.828178E-4</v>
      </c>
      <c r="AA572" s="14">
        <v>2.7448769999999998E-4</v>
      </c>
      <c r="AB572" s="14">
        <v>-9.0834600000000006E-5</v>
      </c>
      <c r="AC572" s="14">
        <v>8.1797800000000005E-5</v>
      </c>
      <c r="AD572" s="13">
        <v>-3.0391790000000001E-6</v>
      </c>
      <c r="AE572" s="13">
        <v>-4.4399929999999999E-6</v>
      </c>
      <c r="AF572" s="13">
        <v>1.9639740000000001E-4</v>
      </c>
      <c r="AG572" s="13">
        <v>2.9616590000000002E-4</v>
      </c>
      <c r="AH572" s="13">
        <v>-9.5507469999999998E-5</v>
      </c>
      <c r="AI572" s="13">
        <v>8.6134100000000006E-5</v>
      </c>
      <c r="AJ572" s="14">
        <v>-2.3199999999999998E-6</v>
      </c>
      <c r="AK572" s="14">
        <v>-5.0000000000000004E-6</v>
      </c>
      <c r="AL572" s="14">
        <v>2.1800000000000001E-4</v>
      </c>
      <c r="AM572" s="14">
        <v>3.3E-4</v>
      </c>
      <c r="AN572" s="14">
        <v>-1.0399999999999999E-4</v>
      </c>
      <c r="AO572" s="14">
        <v>9.48E-5</v>
      </c>
    </row>
    <row r="573" spans="1:41" x14ac:dyDescent="0.2">
      <c r="A573" s="9">
        <v>300570</v>
      </c>
      <c r="B573" s="10">
        <v>14</v>
      </c>
      <c r="C573" s="10">
        <v>19</v>
      </c>
      <c r="D573" s="11">
        <v>1.0946496345828789</v>
      </c>
      <c r="E573" s="12">
        <v>80.711707329196216</v>
      </c>
      <c r="F573" s="13">
        <v>-2.3587210000000001E-5</v>
      </c>
      <c r="G573" s="13">
        <v>-3.3011430000000002E-6</v>
      </c>
      <c r="H573" s="13">
        <v>4.4099139999999998E-7</v>
      </c>
      <c r="I573" s="13">
        <v>1.447112E-6</v>
      </c>
      <c r="J573" s="13">
        <v>-3.4320980000000001E-6</v>
      </c>
      <c r="K573" s="13">
        <v>-2.190992E-5</v>
      </c>
      <c r="L573" s="14">
        <v>-4.1408710000000003E-6</v>
      </c>
      <c r="M573" s="14">
        <v>-1.3890849999999999E-5</v>
      </c>
      <c r="N573" s="14">
        <v>2.4932070000000001E-6</v>
      </c>
      <c r="O573" s="14">
        <v>2.8548449999999999E-5</v>
      </c>
      <c r="P573" s="14">
        <v>-2.9934899999999999E-6</v>
      </c>
      <c r="Q573" s="14">
        <v>-8.5827439999999994E-5</v>
      </c>
      <c r="R573" s="13">
        <v>-3.344044E-6</v>
      </c>
      <c r="S573" s="13">
        <v>-1.854762E-5</v>
      </c>
      <c r="T573" s="13">
        <v>-1.7975260000000001E-5</v>
      </c>
      <c r="U573" s="13">
        <v>1.2696990000000001E-4</v>
      </c>
      <c r="V573" s="13">
        <v>-1.0119169999999999E-5</v>
      </c>
      <c r="W573" s="13">
        <v>1.5796339999999999E-5</v>
      </c>
      <c r="X573" s="14">
        <v>-4.4968989999999999E-6</v>
      </c>
      <c r="Y573" s="14">
        <v>-1.1561909999999999E-5</v>
      </c>
      <c r="Z573" s="14">
        <v>1.8051410000000001E-4</v>
      </c>
      <c r="AA573" s="14">
        <v>2.8005260000000002E-4</v>
      </c>
      <c r="AB573" s="14">
        <v>-6.6847999999999994E-5</v>
      </c>
      <c r="AC573" s="14">
        <v>6.0224830000000002E-5</v>
      </c>
      <c r="AD573" s="13">
        <v>-4.5532150000000001E-6</v>
      </c>
      <c r="AE573" s="13">
        <v>-1.229624E-5</v>
      </c>
      <c r="AF573" s="13">
        <v>1.9418389999999999E-4</v>
      </c>
      <c r="AG573" s="13">
        <v>3.0238500000000001E-4</v>
      </c>
      <c r="AH573" s="13">
        <v>-6.9757889999999998E-5</v>
      </c>
      <c r="AI573" s="13">
        <v>6.3208890000000003E-5</v>
      </c>
      <c r="AJ573" s="14">
        <v>-3.98E-6</v>
      </c>
      <c r="AK573" s="14">
        <v>-1.36E-5</v>
      </c>
      <c r="AL573" s="14">
        <v>2.1499999999999999E-4</v>
      </c>
      <c r="AM573" s="14">
        <v>3.3700000000000001E-4</v>
      </c>
      <c r="AN573" s="14">
        <v>-7.5199999999999998E-5</v>
      </c>
      <c r="AO573" s="14">
        <v>6.9800000000000003E-5</v>
      </c>
    </row>
    <row r="574" spans="1:41" x14ac:dyDescent="0.2">
      <c r="A574" s="9">
        <v>300571</v>
      </c>
      <c r="B574" s="10">
        <v>14</v>
      </c>
      <c r="C574" s="10">
        <v>20</v>
      </c>
      <c r="D574" s="11">
        <v>1.0946496345828789</v>
      </c>
      <c r="E574" s="12">
        <v>86.644886555201339</v>
      </c>
      <c r="F574" s="13">
        <v>-2.217848E-5</v>
      </c>
      <c r="G574" s="13">
        <v>-2.0507039999999998E-6</v>
      </c>
      <c r="H574" s="13">
        <v>1.050567E-7</v>
      </c>
      <c r="I574" s="13">
        <v>-9.6395549999999994E-7</v>
      </c>
      <c r="J574" s="13">
        <v>-4.7720759999999998E-6</v>
      </c>
      <c r="K574" s="13">
        <v>-5.2182210000000002E-6</v>
      </c>
      <c r="L574" s="14">
        <v>-2.1513009999999999E-7</v>
      </c>
      <c r="M574" s="14">
        <v>-7.0491120000000003E-6</v>
      </c>
      <c r="N574" s="14">
        <v>2.632338E-6</v>
      </c>
      <c r="O574" s="14">
        <v>2.7129870000000001E-5</v>
      </c>
      <c r="P574" s="14">
        <v>-3.4670330000000001E-7</v>
      </c>
      <c r="Q574" s="14">
        <v>-4.2232109999999999E-5</v>
      </c>
      <c r="R574" s="13">
        <v>-1.220129E-7</v>
      </c>
      <c r="S574" s="13">
        <v>-1.9217030000000001E-5</v>
      </c>
      <c r="T574" s="13">
        <v>-1.7241740000000001E-5</v>
      </c>
      <c r="U574" s="13">
        <v>1.3880070000000001E-4</v>
      </c>
      <c r="V574" s="13">
        <v>-1.105777E-7</v>
      </c>
      <c r="W574" s="13">
        <v>-9.8637869999999998E-6</v>
      </c>
      <c r="X574" s="14">
        <v>-1.103826E-6</v>
      </c>
      <c r="Y574" s="14">
        <v>-1.5873779999999999E-5</v>
      </c>
      <c r="Z574" s="14">
        <v>1.781427E-4</v>
      </c>
      <c r="AA574" s="14">
        <v>2.8441589999999997E-4</v>
      </c>
      <c r="AB574" s="14">
        <v>-3.5907780000000001E-5</v>
      </c>
      <c r="AC574" s="14">
        <v>1.7441119999999999E-5</v>
      </c>
      <c r="AD574" s="13">
        <v>-9.1677200000000003E-7</v>
      </c>
      <c r="AE574" s="13">
        <v>-1.680307E-5</v>
      </c>
      <c r="AF574" s="13">
        <v>1.9189319999999999E-4</v>
      </c>
      <c r="AG574" s="13">
        <v>3.072498E-4</v>
      </c>
      <c r="AH574" s="13">
        <v>-3.6428630000000001E-5</v>
      </c>
      <c r="AI574" s="13">
        <v>1.8179260000000001E-5</v>
      </c>
      <c r="AJ574" s="14">
        <v>1.05E-8</v>
      </c>
      <c r="AK574" s="14">
        <v>-1.8600000000000001E-5</v>
      </c>
      <c r="AL574" s="14">
        <v>2.13E-4</v>
      </c>
      <c r="AM574" s="14">
        <v>3.4299999999999999E-4</v>
      </c>
      <c r="AN574" s="14">
        <v>-3.8000000000000002E-5</v>
      </c>
      <c r="AO574" s="14">
        <v>2.0599999999999999E-5</v>
      </c>
    </row>
    <row r="575" spans="1:41" x14ac:dyDescent="0.2">
      <c r="A575" s="9">
        <v>300572</v>
      </c>
      <c r="B575" s="10">
        <v>14</v>
      </c>
      <c r="C575" s="10">
        <v>21</v>
      </c>
      <c r="D575" s="11">
        <v>1.0946496345828789</v>
      </c>
      <c r="E575" s="12">
        <v>93.284203366377199</v>
      </c>
      <c r="F575" s="13">
        <v>-2.3345749999999999E-5</v>
      </c>
      <c r="G575" s="13">
        <v>1.8680970000000001E-6</v>
      </c>
      <c r="H575" s="13">
        <v>-3.6159610000000002E-8</v>
      </c>
      <c r="I575" s="13">
        <v>1.043124E-6</v>
      </c>
      <c r="J575" s="13">
        <v>-4.4209219999999996E-6</v>
      </c>
      <c r="K575" s="13">
        <v>-5.9429250000000004E-6</v>
      </c>
      <c r="L575" s="14">
        <v>2.6988939999999999E-6</v>
      </c>
      <c r="M575" s="14">
        <v>-6.8682489999999996E-6</v>
      </c>
      <c r="N575" s="14">
        <v>2.6818319999999999E-6</v>
      </c>
      <c r="O575" s="14">
        <v>4.2459189999999998E-6</v>
      </c>
      <c r="P575" s="14">
        <v>-1.4692310000000001E-6</v>
      </c>
      <c r="Q575" s="14">
        <v>3.7061199999999997E-5</v>
      </c>
      <c r="R575" s="13">
        <v>2.456896E-6</v>
      </c>
      <c r="S575" s="13">
        <v>-1.9178059999999999E-5</v>
      </c>
      <c r="T575" s="13">
        <v>-1.708921E-5</v>
      </c>
      <c r="U575" s="13">
        <v>1.4109229999999999E-4</v>
      </c>
      <c r="V575" s="13">
        <v>3.4942290000000001E-6</v>
      </c>
      <c r="W575" s="13">
        <v>9.2720399999999997E-6</v>
      </c>
      <c r="X575" s="14">
        <v>9.2838589999999997E-7</v>
      </c>
      <c r="Y575" s="14">
        <v>-1.633453E-5</v>
      </c>
      <c r="Z575" s="14">
        <v>1.7579480000000001E-4</v>
      </c>
      <c r="AA575" s="14">
        <v>3.0027379999999999E-4</v>
      </c>
      <c r="AB575" s="14">
        <v>2.6822989999999999E-6</v>
      </c>
      <c r="AC575" s="14">
        <v>-6.5567240000000001E-6</v>
      </c>
      <c r="AD575" s="13">
        <v>1.2305980000000001E-6</v>
      </c>
      <c r="AE575" s="13">
        <v>-1.72564E-5</v>
      </c>
      <c r="AF575" s="13">
        <v>1.8965679999999999E-4</v>
      </c>
      <c r="AG575" s="13">
        <v>3.2442199999999999E-4</v>
      </c>
      <c r="AH575" s="13">
        <v>4.9999929999999996E-6</v>
      </c>
      <c r="AI575" s="13">
        <v>-6.9319389999999997E-6</v>
      </c>
      <c r="AJ575" s="14">
        <v>2.34E-6</v>
      </c>
      <c r="AK575" s="14">
        <v>-1.9199999999999999E-5</v>
      </c>
      <c r="AL575" s="14">
        <v>2.1100000000000001E-4</v>
      </c>
      <c r="AM575" s="14">
        <v>3.6200000000000002E-4</v>
      </c>
      <c r="AN575" s="14">
        <v>8.1999999999999994E-6</v>
      </c>
      <c r="AO575" s="14">
        <v>-6.9299999999999997E-6</v>
      </c>
    </row>
    <row r="576" spans="1:41" x14ac:dyDescent="0.2">
      <c r="A576" s="9">
        <v>300573</v>
      </c>
      <c r="B576" s="10">
        <v>14</v>
      </c>
      <c r="C576" s="10">
        <v>22</v>
      </c>
      <c r="D576" s="11">
        <v>1.0946496345828789</v>
      </c>
      <c r="E576" s="12">
        <v>99.217382592382307</v>
      </c>
      <c r="F576" s="13">
        <v>-2.394177E-5</v>
      </c>
      <c r="G576" s="13">
        <v>3.2877939999999999E-6</v>
      </c>
      <c r="H576" s="13">
        <v>-3.5097970000000001E-7</v>
      </c>
      <c r="I576" s="13">
        <v>-9.3024389999999992E-6</v>
      </c>
      <c r="J576" s="13">
        <v>-5.2243190000000004E-6</v>
      </c>
      <c r="K576" s="13">
        <v>-2.1925290000000001E-5</v>
      </c>
      <c r="L576" s="14">
        <v>4.710684E-6</v>
      </c>
      <c r="M576" s="14">
        <v>-1.384616E-5</v>
      </c>
      <c r="N576" s="14">
        <v>2.5738229999999998E-6</v>
      </c>
      <c r="O576" s="14">
        <v>2.2287579999999998E-5</v>
      </c>
      <c r="P576" s="14">
        <v>2.7278099999999998E-6</v>
      </c>
      <c r="Q576" s="14">
        <v>8.2504429999999998E-5</v>
      </c>
      <c r="R576" s="13">
        <v>4.0962540000000001E-6</v>
      </c>
      <c r="S576" s="13">
        <v>-1.854873E-5</v>
      </c>
      <c r="T576" s="13">
        <v>-1.7958039999999999E-5</v>
      </c>
      <c r="U576" s="13">
        <v>1.3580999999999999E-4</v>
      </c>
      <c r="V576" s="13">
        <v>1.767147E-5</v>
      </c>
      <c r="W576" s="13">
        <v>-1.5194149999999999E-5</v>
      </c>
      <c r="X576" s="14">
        <v>8.7701719999999996E-7</v>
      </c>
      <c r="Y576" s="14">
        <v>-1.2567250000000001E-5</v>
      </c>
      <c r="Z576" s="14">
        <v>1.7391029999999999E-4</v>
      </c>
      <c r="AA576" s="14">
        <v>2.8132549999999997E-4</v>
      </c>
      <c r="AB576" s="14">
        <v>3.0729350000000001E-5</v>
      </c>
      <c r="AC576" s="14">
        <v>-5.0230350000000003E-5</v>
      </c>
      <c r="AD576" s="13">
        <v>1.209076E-6</v>
      </c>
      <c r="AE576" s="13">
        <v>-1.325983E-5</v>
      </c>
      <c r="AF576" s="13">
        <v>1.878514E-4</v>
      </c>
      <c r="AG576" s="13">
        <v>3.0418710000000001E-4</v>
      </c>
      <c r="AH576" s="13">
        <v>3.5249680000000001E-5</v>
      </c>
      <c r="AI576" s="13">
        <v>-5.2921550000000002E-5</v>
      </c>
      <c r="AJ576" s="14">
        <v>2.2900000000000001E-6</v>
      </c>
      <c r="AK576" s="14">
        <v>-1.49E-5</v>
      </c>
      <c r="AL576" s="14">
        <v>2.0900000000000001E-4</v>
      </c>
      <c r="AM576" s="14">
        <v>3.4000000000000002E-4</v>
      </c>
      <c r="AN576" s="14">
        <v>4.21E-5</v>
      </c>
      <c r="AO576" s="14">
        <v>-5.7899999999999998E-5</v>
      </c>
    </row>
    <row r="577" spans="1:41" x14ac:dyDescent="0.2">
      <c r="A577" s="9">
        <v>300574</v>
      </c>
      <c r="B577" s="10">
        <v>14</v>
      </c>
      <c r="C577" s="10">
        <v>23</v>
      </c>
      <c r="D577" s="11">
        <v>1.0946496345828789</v>
      </c>
      <c r="E577" s="12">
        <v>105.14514326907</v>
      </c>
      <c r="F577" s="13">
        <v>-2.4666340000000001E-5</v>
      </c>
      <c r="G577" s="13">
        <v>5.7111799999999999E-6</v>
      </c>
      <c r="H577" s="13">
        <v>-6.0437879999999995E-7</v>
      </c>
      <c r="I577" s="13">
        <v>-1.120279E-5</v>
      </c>
      <c r="J577" s="13">
        <v>-6.9029840000000002E-6</v>
      </c>
      <c r="K577" s="13">
        <v>-2.539549E-5</v>
      </c>
      <c r="L577" s="14">
        <v>6.645885E-6</v>
      </c>
      <c r="M577" s="14">
        <v>-2.322816E-5</v>
      </c>
      <c r="N577" s="14">
        <v>2.4719730000000001E-6</v>
      </c>
      <c r="O577" s="14">
        <v>2.18239E-5</v>
      </c>
      <c r="P577" s="14">
        <v>5.4716040000000004E-6</v>
      </c>
      <c r="Q577" s="14">
        <v>8.3372470000000006E-5</v>
      </c>
      <c r="R577" s="13">
        <v>5.131794E-6</v>
      </c>
      <c r="S577" s="13">
        <v>-1.62614E-5</v>
      </c>
      <c r="T577" s="13">
        <v>-1.8869810000000001E-5</v>
      </c>
      <c r="U577" s="13">
        <v>1.229352E-4</v>
      </c>
      <c r="V577" s="13">
        <v>2.824769E-5</v>
      </c>
      <c r="W577" s="13">
        <v>-1.693786E-5</v>
      </c>
      <c r="X577" s="14">
        <v>-6.362229E-7</v>
      </c>
      <c r="Y577" s="14">
        <v>-5.2687080000000003E-6</v>
      </c>
      <c r="Z577" s="14">
        <v>1.7176299999999999E-4</v>
      </c>
      <c r="AA577" s="14">
        <v>2.6983779999999999E-4</v>
      </c>
      <c r="AB577" s="14">
        <v>5.4362959999999998E-5</v>
      </c>
      <c r="AC577" s="14">
        <v>-7.2986890000000003E-5</v>
      </c>
      <c r="AD577" s="13">
        <v>-3.5345319999999999E-7</v>
      </c>
      <c r="AE577" s="13">
        <v>-5.5378870000000002E-6</v>
      </c>
      <c r="AF577" s="13">
        <v>1.8575199999999999E-4</v>
      </c>
      <c r="AG577" s="13">
        <v>2.917447E-4</v>
      </c>
      <c r="AH577" s="13">
        <v>6.072599E-5</v>
      </c>
      <c r="AI577" s="13">
        <v>-7.6945879999999997E-5</v>
      </c>
      <c r="AJ577" s="14">
        <v>5.37E-7</v>
      </c>
      <c r="AK577" s="14">
        <v>-6.3799999999999999E-6</v>
      </c>
      <c r="AL577" s="14">
        <v>2.0699999999999999E-4</v>
      </c>
      <c r="AM577" s="14">
        <v>3.2699999999999998E-4</v>
      </c>
      <c r="AN577" s="14">
        <v>7.0699999999999997E-5</v>
      </c>
      <c r="AO577" s="14">
        <v>-8.4800000000000001E-5</v>
      </c>
    </row>
    <row r="578" spans="1:41" x14ac:dyDescent="0.2">
      <c r="A578" s="9">
        <v>300575</v>
      </c>
      <c r="B578" s="10">
        <v>14</v>
      </c>
      <c r="C578" s="10">
        <v>24</v>
      </c>
      <c r="D578" s="11">
        <v>1.0946496345828789</v>
      </c>
      <c r="E578" s="12">
        <v>111.0729039457577</v>
      </c>
      <c r="F578" s="13">
        <v>-2.5315989999999999E-5</v>
      </c>
      <c r="G578" s="13">
        <v>8.1202269999999995E-6</v>
      </c>
      <c r="H578" s="13">
        <v>-8.5171710000000002E-7</v>
      </c>
      <c r="I578" s="13">
        <v>-1.1931E-5</v>
      </c>
      <c r="J578" s="13">
        <v>-8.6678750000000004E-6</v>
      </c>
      <c r="K578" s="13">
        <v>-2.122726E-5</v>
      </c>
      <c r="L578" s="14">
        <v>8.4675770000000005E-6</v>
      </c>
      <c r="M578" s="14">
        <v>-3.1219220000000002E-5</v>
      </c>
      <c r="N578" s="14">
        <v>2.3830310000000001E-6</v>
      </c>
      <c r="O578" s="14">
        <v>1.8607930000000001E-5</v>
      </c>
      <c r="P578" s="14">
        <v>6.5137349999999999E-6</v>
      </c>
      <c r="Q578" s="14">
        <v>5.8032239999999999E-5</v>
      </c>
      <c r="R578" s="13">
        <v>6.0729849999999999E-6</v>
      </c>
      <c r="S578" s="13">
        <v>-1.397748E-5</v>
      </c>
      <c r="T578" s="13">
        <v>-1.9682439999999999E-5</v>
      </c>
      <c r="U578" s="13">
        <v>1.078222E-4</v>
      </c>
      <c r="V578" s="13">
        <v>3.8612709999999998E-5</v>
      </c>
      <c r="W578" s="13">
        <v>-1.2428830000000001E-5</v>
      </c>
      <c r="X578" s="14">
        <v>-2.705708E-6</v>
      </c>
      <c r="Y578" s="14">
        <v>2.5023920000000002E-6</v>
      </c>
      <c r="Z578" s="14">
        <v>1.6934550000000001E-4</v>
      </c>
      <c r="AA578" s="14">
        <v>2.5269749999999998E-4</v>
      </c>
      <c r="AB578" s="14">
        <v>7.6344559999999998E-5</v>
      </c>
      <c r="AC578" s="14">
        <v>-5.9602309999999998E-5</v>
      </c>
      <c r="AD578" s="13">
        <v>-2.503704E-6</v>
      </c>
      <c r="AE578" s="13">
        <v>2.6864869999999999E-6</v>
      </c>
      <c r="AF578" s="13">
        <v>1.8334739999999999E-4</v>
      </c>
      <c r="AG578" s="13">
        <v>2.7329710000000002E-4</v>
      </c>
      <c r="AH578" s="13">
        <v>8.445631E-5</v>
      </c>
      <c r="AI578" s="13">
        <v>-6.2803210000000003E-5</v>
      </c>
      <c r="AJ578" s="14">
        <v>-1.88E-6</v>
      </c>
      <c r="AK578" s="14">
        <v>2.6900000000000001E-6</v>
      </c>
      <c r="AL578" s="14">
        <v>2.05E-4</v>
      </c>
      <c r="AM578" s="14">
        <v>3.0699999999999998E-4</v>
      </c>
      <c r="AN578" s="14">
        <v>9.7499999999999998E-5</v>
      </c>
      <c r="AO578" s="14">
        <v>-6.9400000000000006E-5</v>
      </c>
    </row>
    <row r="579" spans="1:41" x14ac:dyDescent="0.2">
      <c r="A579" s="9">
        <v>300576</v>
      </c>
      <c r="B579" s="10">
        <v>14</v>
      </c>
      <c r="C579" s="10">
        <v>25</v>
      </c>
      <c r="D579" s="11">
        <v>1.0946496345828789</v>
      </c>
      <c r="E579" s="12">
        <v>117.0006646224454</v>
      </c>
      <c r="F579" s="13">
        <v>-2.542478E-5</v>
      </c>
      <c r="G579" s="13">
        <v>9.7054769999999992E-6</v>
      </c>
      <c r="H579" s="13">
        <v>-1.091767E-6</v>
      </c>
      <c r="I579" s="13">
        <v>-1.249183E-5</v>
      </c>
      <c r="J579" s="13">
        <v>-1.0634760000000001E-5</v>
      </c>
      <c r="K579" s="13">
        <v>-7.4788969999999998E-6</v>
      </c>
      <c r="L579" s="14">
        <v>9.4710070000000004E-6</v>
      </c>
      <c r="M579" s="14">
        <v>-3.5875330000000001E-5</v>
      </c>
      <c r="N579" s="14">
        <v>2.272083E-6</v>
      </c>
      <c r="O579" s="14">
        <v>1.6648110000000001E-5</v>
      </c>
      <c r="P579" s="14">
        <v>7.5227479999999996E-6</v>
      </c>
      <c r="Q579" s="14">
        <v>2.1497789999999999E-5</v>
      </c>
      <c r="R579" s="13">
        <v>6.7598400000000003E-6</v>
      </c>
      <c r="S579" s="13">
        <v>-1.235065E-5</v>
      </c>
      <c r="T579" s="13">
        <v>-2.013051E-5</v>
      </c>
      <c r="U579" s="13">
        <v>9.4108070000000006E-5</v>
      </c>
      <c r="V579" s="13">
        <v>4.9447880000000003E-5</v>
      </c>
      <c r="W579" s="13">
        <v>-5.7071970000000003E-6</v>
      </c>
      <c r="X579" s="14">
        <v>-5.1657039999999996E-6</v>
      </c>
      <c r="Y579" s="14">
        <v>6.9119130000000004E-6</v>
      </c>
      <c r="Z579" s="14">
        <v>1.668188E-4</v>
      </c>
      <c r="AA579" s="14">
        <v>2.3367120000000001E-4</v>
      </c>
      <c r="AB579" s="14">
        <v>9.6795510000000006E-5</v>
      </c>
      <c r="AC579" s="14">
        <v>-2.05678E-5</v>
      </c>
      <c r="AD579" s="13">
        <v>-5.075532E-6</v>
      </c>
      <c r="AE579" s="13">
        <v>7.3730660000000001E-6</v>
      </c>
      <c r="AF579" s="13">
        <v>1.8081219999999999E-4</v>
      </c>
      <c r="AG579" s="13">
        <v>2.5287299999999998E-4</v>
      </c>
      <c r="AH579" s="13">
        <v>1.066199E-4</v>
      </c>
      <c r="AI579" s="13">
        <v>-2.1788189999999998E-5</v>
      </c>
      <c r="AJ579" s="14">
        <v>-4.78E-6</v>
      </c>
      <c r="AK579" s="14">
        <v>7.8900000000000007E-6</v>
      </c>
      <c r="AL579" s="14">
        <v>2.02E-4</v>
      </c>
      <c r="AM579" s="14">
        <v>2.8400000000000002E-4</v>
      </c>
      <c r="AN579" s="14">
        <v>1.2300000000000001E-4</v>
      </c>
      <c r="AO579" s="14">
        <v>-2.4600000000000002E-5</v>
      </c>
    </row>
    <row r="580" spans="1:41" x14ac:dyDescent="0.2">
      <c r="A580" s="9">
        <v>300577</v>
      </c>
      <c r="B580" s="10">
        <v>14</v>
      </c>
      <c r="C580" s="10">
        <v>26</v>
      </c>
      <c r="D580" s="11">
        <v>1.0946496345828789</v>
      </c>
      <c r="E580" s="12">
        <v>122.9284252991331</v>
      </c>
      <c r="F580" s="13">
        <v>-2.4645760000000001E-5</v>
      </c>
      <c r="G580" s="13">
        <v>9.5008860000000008E-6</v>
      </c>
      <c r="H580" s="13">
        <v>-1.350698E-6</v>
      </c>
      <c r="I580" s="13">
        <v>-1.147857E-5</v>
      </c>
      <c r="J580" s="13">
        <v>-1.1244380000000001E-5</v>
      </c>
      <c r="K580" s="13">
        <v>1.528582E-5</v>
      </c>
      <c r="L580" s="14">
        <v>8.7855120000000003E-6</v>
      </c>
      <c r="M580" s="14">
        <v>-3.6758570000000002E-5</v>
      </c>
      <c r="N580" s="14">
        <v>2.1273240000000002E-6</v>
      </c>
      <c r="O580" s="14">
        <v>1.8676879999999999E-5</v>
      </c>
      <c r="P580" s="14">
        <v>1.098804E-5</v>
      </c>
      <c r="Q580" s="14">
        <v>-1.7110100000000001E-5</v>
      </c>
      <c r="R580" s="13">
        <v>7.773669E-6</v>
      </c>
      <c r="S580" s="13">
        <v>-1.1742560000000001E-5</v>
      </c>
      <c r="T580" s="13">
        <v>-1.9956319999999999E-5</v>
      </c>
      <c r="U580" s="13">
        <v>8.2765599999999999E-5</v>
      </c>
      <c r="V580" s="13">
        <v>5.7303930000000001E-5</v>
      </c>
      <c r="W580" s="13">
        <v>6.7335279999999999E-6</v>
      </c>
      <c r="X580" s="14">
        <v>-5.6746809999999998E-6</v>
      </c>
      <c r="Y580" s="14">
        <v>6.7336280000000001E-6</v>
      </c>
      <c r="Z580" s="14">
        <v>1.6444260000000001E-4</v>
      </c>
      <c r="AA580" s="14">
        <v>2.218887E-4</v>
      </c>
      <c r="AB580" s="14">
        <v>1.2148170000000001E-4</v>
      </c>
      <c r="AC580" s="14">
        <v>2.5740640000000002E-5</v>
      </c>
      <c r="AD580" s="13">
        <v>-5.5929939999999999E-6</v>
      </c>
      <c r="AE580" s="13">
        <v>7.2107780000000003E-6</v>
      </c>
      <c r="AF580" s="13">
        <v>1.7842309999999999E-4</v>
      </c>
      <c r="AG580" s="13">
        <v>2.401693E-4</v>
      </c>
      <c r="AH580" s="13">
        <v>1.332788E-4</v>
      </c>
      <c r="AI580" s="13">
        <v>2.7346860000000001E-5</v>
      </c>
      <c r="AJ580" s="14">
        <v>-5.4099999999999999E-6</v>
      </c>
      <c r="AK580" s="14">
        <v>7.7400000000000004E-6</v>
      </c>
      <c r="AL580" s="14">
        <v>2.0000000000000001E-4</v>
      </c>
      <c r="AM580" s="14">
        <v>2.7E-4</v>
      </c>
      <c r="AN580" s="14">
        <v>1.5300000000000001E-4</v>
      </c>
      <c r="AO580" s="14">
        <v>2.9899999999999998E-5</v>
      </c>
    </row>
    <row r="581" spans="1:41" x14ac:dyDescent="0.2">
      <c r="A581" s="9">
        <v>300578</v>
      </c>
      <c r="B581" s="10">
        <v>14</v>
      </c>
      <c r="C581" s="10">
        <v>27</v>
      </c>
      <c r="D581" s="11">
        <v>1.0946496345828789</v>
      </c>
      <c r="E581" s="12">
        <v>128.85618597582081</v>
      </c>
      <c r="F581" s="13">
        <v>-2.2244619999999998E-5</v>
      </c>
      <c r="G581" s="13">
        <v>7.2263050000000001E-6</v>
      </c>
      <c r="H581" s="13">
        <v>-1.5558410000000001E-6</v>
      </c>
      <c r="I581" s="13">
        <v>-1.149974E-5</v>
      </c>
      <c r="J581" s="13">
        <v>-1.341082E-5</v>
      </c>
      <c r="K581" s="13">
        <v>4.0357720000000003E-5</v>
      </c>
      <c r="L581" s="14">
        <v>6.1567470000000001E-6</v>
      </c>
      <c r="M581" s="14">
        <v>-3.4248159999999999E-5</v>
      </c>
      <c r="N581" s="14">
        <v>1.9751080000000002E-6</v>
      </c>
      <c r="O581" s="14">
        <v>1.42271E-5</v>
      </c>
      <c r="P581" s="14">
        <v>9.8576569999999995E-6</v>
      </c>
      <c r="Q581" s="14">
        <v>-4.7734990000000002E-5</v>
      </c>
      <c r="R581" s="13">
        <v>9.7248450000000002E-6</v>
      </c>
      <c r="S581" s="13">
        <v>-1.17363E-5</v>
      </c>
      <c r="T581" s="13">
        <v>-1.9588819999999999E-5</v>
      </c>
      <c r="U581" s="13">
        <v>7.7588899999999998E-5</v>
      </c>
      <c r="V581" s="13">
        <v>7.4958199999999997E-5</v>
      </c>
      <c r="W581" s="13">
        <v>1.4279080000000001E-5</v>
      </c>
      <c r="X581" s="14">
        <v>-2.6946789999999999E-6</v>
      </c>
      <c r="Y581" s="14">
        <v>3.0878680000000001E-6</v>
      </c>
      <c r="Z581" s="14">
        <v>1.6223330000000001E-4</v>
      </c>
      <c r="AA581" s="14">
        <v>1.9752450000000001E-4</v>
      </c>
      <c r="AB581" s="14">
        <v>1.3857189999999999E-4</v>
      </c>
      <c r="AC581" s="14">
        <v>6.6987810000000003E-5</v>
      </c>
      <c r="AD581" s="13">
        <v>-2.4229370000000001E-6</v>
      </c>
      <c r="AE581" s="13">
        <v>3.3880360000000002E-6</v>
      </c>
      <c r="AF581" s="13">
        <v>1.761949E-4</v>
      </c>
      <c r="AG581" s="13">
        <v>2.1415879999999999E-4</v>
      </c>
      <c r="AH581" s="13">
        <v>1.519643E-4</v>
      </c>
      <c r="AI581" s="13">
        <v>7.0770630000000005E-5</v>
      </c>
      <c r="AJ581" s="14">
        <v>-1.9999999999999999E-6</v>
      </c>
      <c r="AK581" s="14">
        <v>3.5300000000000001E-6</v>
      </c>
      <c r="AL581" s="14">
        <v>1.9799999999999999E-4</v>
      </c>
      <c r="AM581" s="14">
        <v>2.41E-4</v>
      </c>
      <c r="AN581" s="14">
        <v>1.74E-4</v>
      </c>
      <c r="AO581" s="14">
        <v>7.7399999999999998E-5</v>
      </c>
    </row>
    <row r="582" spans="1:41" x14ac:dyDescent="0.2">
      <c r="A582" s="9">
        <v>300579</v>
      </c>
      <c r="B582" s="10">
        <v>14</v>
      </c>
      <c r="C582" s="10">
        <v>28</v>
      </c>
      <c r="D582" s="11">
        <v>1.0946496345828789</v>
      </c>
      <c r="E582" s="12">
        <v>134.78394665250849</v>
      </c>
      <c r="F582" s="13">
        <v>-1.8099269999999999E-5</v>
      </c>
      <c r="G582" s="13">
        <v>3.133241E-6</v>
      </c>
      <c r="H582" s="13">
        <v>-1.7511080000000001E-6</v>
      </c>
      <c r="I582" s="13">
        <v>-1.214033E-5</v>
      </c>
      <c r="J582" s="13">
        <v>-1.6426399999999999E-5</v>
      </c>
      <c r="K582" s="13">
        <v>6.0832870000000003E-5</v>
      </c>
      <c r="L582" s="14">
        <v>1.9403689999999999E-6</v>
      </c>
      <c r="M582" s="14">
        <v>-2.966173E-5</v>
      </c>
      <c r="N582" s="14">
        <v>1.80644E-6</v>
      </c>
      <c r="O582" s="14">
        <v>1.276388E-5</v>
      </c>
      <c r="P582" s="14">
        <v>1.0483380000000001E-5</v>
      </c>
      <c r="Q582" s="14">
        <v>-6.452873E-5</v>
      </c>
      <c r="R582" s="13">
        <v>1.2074039999999999E-5</v>
      </c>
      <c r="S582" s="13">
        <v>-1.206013E-5</v>
      </c>
      <c r="T582" s="13">
        <v>-1.8732529999999999E-5</v>
      </c>
      <c r="U582" s="13">
        <v>7.4128140000000002E-5</v>
      </c>
      <c r="V582" s="13">
        <v>9.0004220000000003E-5</v>
      </c>
      <c r="W582" s="13">
        <v>1.8312079999999999E-5</v>
      </c>
      <c r="X582" s="14">
        <v>2.3492529999999999E-6</v>
      </c>
      <c r="Y582" s="14">
        <v>-2.747164E-6</v>
      </c>
      <c r="Z582" s="14">
        <v>1.6021009999999999E-4</v>
      </c>
      <c r="AA582" s="14">
        <v>1.7961750000000001E-4</v>
      </c>
      <c r="AB582" s="14">
        <v>1.552991E-4</v>
      </c>
      <c r="AC582" s="14">
        <v>7.7586460000000004E-5</v>
      </c>
      <c r="AD582" s="13">
        <v>2.91997E-6</v>
      </c>
      <c r="AE582" s="13">
        <v>-2.7435730000000002E-6</v>
      </c>
      <c r="AF582" s="13">
        <v>1.7414500000000001E-4</v>
      </c>
      <c r="AG582" s="13">
        <v>1.9495229999999999E-4</v>
      </c>
      <c r="AH582" s="13">
        <v>1.701878E-4</v>
      </c>
      <c r="AI582" s="13">
        <v>8.2030729999999996E-5</v>
      </c>
      <c r="AJ582" s="14">
        <v>3.7900000000000001E-6</v>
      </c>
      <c r="AK582" s="14">
        <v>-3.23E-6</v>
      </c>
      <c r="AL582" s="14">
        <v>1.9599999999999999E-4</v>
      </c>
      <c r="AM582" s="14">
        <v>2.2000000000000001E-4</v>
      </c>
      <c r="AN582" s="14">
        <v>1.95E-4</v>
      </c>
      <c r="AO582" s="14">
        <v>9.0000000000000006E-5</v>
      </c>
    </row>
    <row r="583" spans="1:41" x14ac:dyDescent="0.2">
      <c r="A583" s="9">
        <v>300580</v>
      </c>
      <c r="B583" s="10">
        <v>14</v>
      </c>
      <c r="C583" s="10">
        <v>29</v>
      </c>
      <c r="D583" s="11">
        <v>1.0946496345828789</v>
      </c>
      <c r="E583" s="12">
        <v>140.7117073291962</v>
      </c>
      <c r="F583" s="13">
        <v>-1.309245E-5</v>
      </c>
      <c r="G583" s="13">
        <v>-1.918281E-6</v>
      </c>
      <c r="H583" s="13">
        <v>-1.938685E-6</v>
      </c>
      <c r="I583" s="13">
        <v>-1.275904E-5</v>
      </c>
      <c r="J583" s="13">
        <v>-2.0346530000000001E-5</v>
      </c>
      <c r="K583" s="13">
        <v>6.3373790000000006E-5</v>
      </c>
      <c r="L583" s="14">
        <v>-2.7580090000000001E-6</v>
      </c>
      <c r="M583" s="14">
        <v>-2.438561E-5</v>
      </c>
      <c r="N583" s="14">
        <v>1.6285130000000001E-6</v>
      </c>
      <c r="O583" s="14">
        <v>1.163402E-5</v>
      </c>
      <c r="P583" s="14">
        <v>1.1212660000000001E-5</v>
      </c>
      <c r="Q583" s="14">
        <v>-6.1888270000000006E-5</v>
      </c>
      <c r="R583" s="13">
        <v>1.4505600000000001E-5</v>
      </c>
      <c r="S583" s="13">
        <v>-1.2229799999999999E-5</v>
      </c>
      <c r="T583" s="13">
        <v>-1.7819619999999999E-5</v>
      </c>
      <c r="U583" s="13">
        <v>7.2713300000000001E-5</v>
      </c>
      <c r="V583" s="13">
        <v>1.0558760000000001E-4</v>
      </c>
      <c r="W583" s="13">
        <v>1.5643810000000002E-5</v>
      </c>
      <c r="X583" s="14">
        <v>7.1561330000000003E-6</v>
      </c>
      <c r="Y583" s="14">
        <v>-7.7245980000000001E-6</v>
      </c>
      <c r="Z583" s="14">
        <v>1.5814259999999999E-4</v>
      </c>
      <c r="AA583" s="14">
        <v>1.6160020000000001E-4</v>
      </c>
      <c r="AB583" s="14">
        <v>1.701568E-4</v>
      </c>
      <c r="AC583" s="14">
        <v>5.2686679999999997E-5</v>
      </c>
      <c r="AD583" s="13">
        <v>8.0214040000000001E-6</v>
      </c>
      <c r="AE583" s="13">
        <v>-7.9776729999999993E-6</v>
      </c>
      <c r="AF583" s="13">
        <v>1.7202809999999999E-4</v>
      </c>
      <c r="AG583" s="13">
        <v>1.7555159999999999E-4</v>
      </c>
      <c r="AH583" s="13">
        <v>1.864926E-4</v>
      </c>
      <c r="AI583" s="13">
        <v>5.594528E-5</v>
      </c>
      <c r="AJ583" s="14">
        <v>9.3200000000000006E-6</v>
      </c>
      <c r="AK583" s="14">
        <v>-9.02E-6</v>
      </c>
      <c r="AL583" s="14">
        <v>1.93E-4</v>
      </c>
      <c r="AM583" s="14">
        <v>1.9799999999999999E-4</v>
      </c>
      <c r="AN583" s="14">
        <v>2.13E-4</v>
      </c>
      <c r="AO583" s="14">
        <v>6.1299999999999999E-5</v>
      </c>
    </row>
    <row r="584" spans="1:41" x14ac:dyDescent="0.2">
      <c r="A584" s="9">
        <v>300581</v>
      </c>
      <c r="B584" s="10">
        <v>14</v>
      </c>
      <c r="C584" s="10">
        <v>30</v>
      </c>
      <c r="D584" s="11">
        <v>1.0946496345828789</v>
      </c>
      <c r="E584" s="12">
        <v>146.6448865552014</v>
      </c>
      <c r="F584" s="13">
        <v>-9.8503180000000004E-6</v>
      </c>
      <c r="G584" s="13">
        <v>-6.9025350000000003E-6</v>
      </c>
      <c r="H584" s="13">
        <v>-2.2271429999999999E-6</v>
      </c>
      <c r="I584" s="13">
        <v>-1.0182229999999999E-5</v>
      </c>
      <c r="J584" s="13">
        <v>-2.1807700000000001E-5</v>
      </c>
      <c r="K584" s="13">
        <v>3.3964970000000002E-5</v>
      </c>
      <c r="L584" s="14">
        <v>-5.0669609999999999E-6</v>
      </c>
      <c r="M584" s="14">
        <v>-1.937727E-5</v>
      </c>
      <c r="N584" s="14">
        <v>1.407151E-6</v>
      </c>
      <c r="O584" s="14">
        <v>1.0094250000000001E-5</v>
      </c>
      <c r="P584" s="14">
        <v>8.8715680000000007E-6</v>
      </c>
      <c r="Q584" s="14">
        <v>-2.5635169999999999E-5</v>
      </c>
      <c r="R584" s="13">
        <v>1.6650059999999999E-5</v>
      </c>
      <c r="S584" s="13">
        <v>-9.7580799999999992E-6</v>
      </c>
      <c r="T584" s="13">
        <v>-1.7087209999999999E-5</v>
      </c>
      <c r="U584" s="13">
        <v>6.9970169999999994E-5</v>
      </c>
      <c r="V584" s="13">
        <v>1.206766E-4</v>
      </c>
      <c r="W584" s="13">
        <v>-1.050337E-5</v>
      </c>
      <c r="X584" s="14">
        <v>1.1247439999999999E-5</v>
      </c>
      <c r="Y584" s="14">
        <v>-6.818408E-6</v>
      </c>
      <c r="Z584" s="14">
        <v>1.5606959999999999E-4</v>
      </c>
      <c r="AA584" s="14">
        <v>1.407553E-4</v>
      </c>
      <c r="AB584" s="14">
        <v>1.834924E-4</v>
      </c>
      <c r="AC584" s="14">
        <v>4.1159190000000002E-6</v>
      </c>
      <c r="AD584" s="13">
        <v>1.2387080000000001E-5</v>
      </c>
      <c r="AE584" s="13">
        <v>-7.0040080000000004E-6</v>
      </c>
      <c r="AF584" s="13">
        <v>1.698855E-4</v>
      </c>
      <c r="AG584" s="13">
        <v>1.5312839999999999E-4</v>
      </c>
      <c r="AH584" s="13">
        <v>2.0118210000000001E-4</v>
      </c>
      <c r="AI584" s="13">
        <v>4.8296999999999997E-6</v>
      </c>
      <c r="AJ584" s="14">
        <v>1.4E-5</v>
      </c>
      <c r="AK584" s="14">
        <v>-7.9300000000000003E-6</v>
      </c>
      <c r="AL584" s="14">
        <v>1.9100000000000001E-4</v>
      </c>
      <c r="AM584" s="14">
        <v>1.73E-4</v>
      </c>
      <c r="AN584" s="14">
        <v>2.2900000000000001E-4</v>
      </c>
      <c r="AO584" s="14">
        <v>4.4800000000000003E-6</v>
      </c>
    </row>
    <row r="585" spans="1:41" x14ac:dyDescent="0.2">
      <c r="A585" s="9">
        <v>300582</v>
      </c>
      <c r="B585" s="10">
        <v>14</v>
      </c>
      <c r="C585" s="10">
        <v>31</v>
      </c>
      <c r="D585" s="11">
        <v>1.0946496345828789</v>
      </c>
      <c r="E585" s="12">
        <v>153.2842033663772</v>
      </c>
      <c r="F585" s="13">
        <v>-1.296519E-5</v>
      </c>
      <c r="G585" s="13">
        <v>-8.6921150000000004E-6</v>
      </c>
      <c r="H585" s="13">
        <v>-2.3406140000000001E-6</v>
      </c>
      <c r="I585" s="13">
        <v>-7.653636E-7</v>
      </c>
      <c r="J585" s="13">
        <v>-3.2017880000000001E-6</v>
      </c>
      <c r="K585" s="13">
        <v>-3.5067400000000002E-5</v>
      </c>
      <c r="L585" s="14">
        <v>-7.8613179999999997E-6</v>
      </c>
      <c r="M585" s="14">
        <v>-1.7248810000000001E-5</v>
      </c>
      <c r="N585" s="14">
        <v>1.3096009999999999E-6</v>
      </c>
      <c r="O585" s="14">
        <v>5.4650530000000002E-6</v>
      </c>
      <c r="P585" s="14">
        <v>3.3925669999999998E-7</v>
      </c>
      <c r="Q585" s="14">
        <v>1.3383879999999999E-5</v>
      </c>
      <c r="R585" s="13">
        <v>1.7903979999999999E-5</v>
      </c>
      <c r="S585" s="13">
        <v>-7.5040259999999999E-6</v>
      </c>
      <c r="T585" s="13">
        <v>-1.6934799999999999E-5</v>
      </c>
      <c r="U585" s="13">
        <v>6.7640539999999993E-5</v>
      </c>
      <c r="V585" s="13">
        <v>1.243901E-4</v>
      </c>
      <c r="W585" s="13">
        <v>9.9217000000000002E-6</v>
      </c>
      <c r="X585" s="14">
        <v>1.172601E-5</v>
      </c>
      <c r="Y585" s="14">
        <v>-4.8888849999999997E-6</v>
      </c>
      <c r="Z585" s="14">
        <v>1.546699E-4</v>
      </c>
      <c r="AA585" s="14">
        <v>1.1443049999999999E-4</v>
      </c>
      <c r="AB585" s="14">
        <v>2.134611E-4</v>
      </c>
      <c r="AC585" s="14">
        <v>-9.0407690000000001E-6</v>
      </c>
      <c r="AD585" s="13">
        <v>1.298497E-5</v>
      </c>
      <c r="AE585" s="13">
        <v>-4.9850050000000001E-6</v>
      </c>
      <c r="AF585" s="13">
        <v>1.6845710000000001E-4</v>
      </c>
      <c r="AG585" s="13">
        <v>1.2466460000000001E-4</v>
      </c>
      <c r="AH585" s="13">
        <v>2.336405E-4</v>
      </c>
      <c r="AI585" s="13">
        <v>-8.3144279999999995E-6</v>
      </c>
      <c r="AJ585" s="14">
        <v>1.4600000000000001E-5</v>
      </c>
      <c r="AK585" s="14">
        <v>-5.7200000000000003E-6</v>
      </c>
      <c r="AL585" s="14">
        <v>1.9000000000000001E-4</v>
      </c>
      <c r="AM585" s="14">
        <v>1.3999999999999999E-4</v>
      </c>
      <c r="AN585" s="14">
        <v>2.6600000000000001E-4</v>
      </c>
      <c r="AO585" s="14">
        <v>-9.2499999999999995E-6</v>
      </c>
    </row>
    <row r="586" spans="1:41" x14ac:dyDescent="0.2">
      <c r="A586" s="9">
        <v>300583</v>
      </c>
      <c r="B586" s="10">
        <v>14</v>
      </c>
      <c r="C586" s="10">
        <v>32</v>
      </c>
      <c r="D586" s="11">
        <v>1.0946496345828789</v>
      </c>
      <c r="E586" s="12">
        <v>159.21738259238231</v>
      </c>
      <c r="F586" s="13">
        <v>-1.983351E-5</v>
      </c>
      <c r="G586" s="13">
        <v>-7.0825889999999997E-6</v>
      </c>
      <c r="H586" s="13">
        <v>-2.4044860000000001E-6</v>
      </c>
      <c r="I586" s="13">
        <v>-7.6683620000000004E-6</v>
      </c>
      <c r="J586" s="13">
        <v>-2.323102E-5</v>
      </c>
      <c r="K586" s="13">
        <v>-8.2413579999999998E-5</v>
      </c>
      <c r="L586" s="14">
        <v>-5.6597000000000002E-6</v>
      </c>
      <c r="M586" s="14">
        <v>-1.795442E-5</v>
      </c>
      <c r="N586" s="14">
        <v>9.8295390000000001E-7</v>
      </c>
      <c r="O586" s="14">
        <v>4.2808849999999998E-6</v>
      </c>
      <c r="P586" s="14">
        <v>1.0937340000000001E-6</v>
      </c>
      <c r="Q586" s="14">
        <v>2.226435E-5</v>
      </c>
      <c r="R586" s="13">
        <v>1.821397E-5</v>
      </c>
      <c r="S586" s="13">
        <v>-5.8104119999999998E-6</v>
      </c>
      <c r="T586" s="13">
        <v>-1.7802740000000001E-5</v>
      </c>
      <c r="U586" s="13">
        <v>5.2934689999999999E-5</v>
      </c>
      <c r="V586" s="13">
        <v>1.2706910000000001E-4</v>
      </c>
      <c r="W586" s="13">
        <v>-1.50198E-5</v>
      </c>
      <c r="X586" s="14">
        <v>8.4303109999999997E-6</v>
      </c>
      <c r="Y586" s="14">
        <v>-3.1638309999999999E-6</v>
      </c>
      <c r="Z586" s="14">
        <v>1.5399930000000001E-4</v>
      </c>
      <c r="AA586" s="14">
        <v>8.2250029999999996E-5</v>
      </c>
      <c r="AB586" s="14">
        <v>2.11139E-4</v>
      </c>
      <c r="AC586" s="14">
        <v>-4.8584459999999999E-5</v>
      </c>
      <c r="AD586" s="13">
        <v>9.5980000000000003E-6</v>
      </c>
      <c r="AE586" s="13">
        <v>-3.1992440000000002E-6</v>
      </c>
      <c r="AF586" s="13">
        <v>1.677731E-4</v>
      </c>
      <c r="AG586" s="13">
        <v>8.9824499999999994E-5</v>
      </c>
      <c r="AH586" s="13">
        <v>2.3144560000000001E-4</v>
      </c>
      <c r="AI586" s="13">
        <v>-5.0492969999999997E-5</v>
      </c>
      <c r="AJ586" s="14">
        <v>1.0900000000000001E-5</v>
      </c>
      <c r="AK586" s="14">
        <v>-3.7799999999999998E-6</v>
      </c>
      <c r="AL586" s="14">
        <v>1.8900000000000001E-4</v>
      </c>
      <c r="AM586" s="14">
        <v>1.01E-4</v>
      </c>
      <c r="AN586" s="14">
        <v>2.63E-4</v>
      </c>
      <c r="AO586" s="14">
        <v>-5.5800000000000001E-5</v>
      </c>
    </row>
    <row r="587" spans="1:41" x14ac:dyDescent="0.2">
      <c r="A587" s="9">
        <v>300584</v>
      </c>
      <c r="B587" s="10">
        <v>14</v>
      </c>
      <c r="C587" s="10">
        <v>33</v>
      </c>
      <c r="D587" s="11">
        <v>1.0946496345828789</v>
      </c>
      <c r="E587" s="12">
        <v>165.14514326906999</v>
      </c>
      <c r="F587" s="13">
        <v>-2.8938469999999999E-5</v>
      </c>
      <c r="G587" s="13">
        <v>-4.1793680000000001E-6</v>
      </c>
      <c r="H587" s="13">
        <v>-2.4429809999999998E-6</v>
      </c>
      <c r="I587" s="13">
        <v>-5.1579390000000002E-6</v>
      </c>
      <c r="J587" s="13">
        <v>-2.5313890000000001E-5</v>
      </c>
      <c r="K587" s="13">
        <v>-8.4900420000000006E-5</v>
      </c>
      <c r="L587" s="14">
        <v>-3.2446630000000001E-6</v>
      </c>
      <c r="M587" s="14">
        <v>-1.8956030000000002E-5</v>
      </c>
      <c r="N587" s="14">
        <v>7.125792E-7</v>
      </c>
      <c r="O587" s="14">
        <v>3.4129879999999999E-6</v>
      </c>
      <c r="P587" s="14">
        <v>-5.732463E-7</v>
      </c>
      <c r="Q587" s="14">
        <v>1.96931E-5</v>
      </c>
      <c r="R587" s="13">
        <v>1.6747889999999999E-5</v>
      </c>
      <c r="S587" s="13">
        <v>-3.7897849999999999E-6</v>
      </c>
      <c r="T587" s="13">
        <v>-1.8736620000000001E-5</v>
      </c>
      <c r="U587" s="13">
        <v>3.7520759999999999E-5</v>
      </c>
      <c r="V587" s="13">
        <v>1.213112E-4</v>
      </c>
      <c r="W587" s="13">
        <v>-1.706873E-5</v>
      </c>
      <c r="X587" s="14">
        <v>1.6379950000000001E-6</v>
      </c>
      <c r="Y587" s="14">
        <v>-1.18808E-6</v>
      </c>
      <c r="Z587" s="14">
        <v>1.5342970000000001E-4</v>
      </c>
      <c r="AA587" s="14">
        <v>6.2119190000000006E-5</v>
      </c>
      <c r="AB587" s="14">
        <v>2.2156589999999999E-4</v>
      </c>
      <c r="AC587" s="14">
        <v>-7.09054E-5</v>
      </c>
      <c r="AD587" s="13">
        <v>2.4784470000000001E-6</v>
      </c>
      <c r="AE587" s="13">
        <v>-1.1462229999999999E-6</v>
      </c>
      <c r="AF587" s="13">
        <v>1.671779E-4</v>
      </c>
      <c r="AG587" s="13">
        <v>6.7967340000000005E-5</v>
      </c>
      <c r="AH587" s="13">
        <v>2.428703E-4</v>
      </c>
      <c r="AI587" s="13">
        <v>-7.4460050000000005E-5</v>
      </c>
      <c r="AJ587" s="14">
        <v>2.9699999999999999E-6</v>
      </c>
      <c r="AK587" s="14">
        <v>-1.5600000000000001E-6</v>
      </c>
      <c r="AL587" s="14">
        <v>1.8799999999999999E-4</v>
      </c>
      <c r="AM587" s="14">
        <v>7.6699999999999994E-5</v>
      </c>
      <c r="AN587" s="14">
        <v>2.7599999999999999E-4</v>
      </c>
      <c r="AO587" s="14">
        <v>-8.2200000000000006E-5</v>
      </c>
    </row>
    <row r="588" spans="1:41" x14ac:dyDescent="0.2">
      <c r="A588" s="9">
        <v>300585</v>
      </c>
      <c r="B588" s="10">
        <v>14</v>
      </c>
      <c r="C588" s="10">
        <v>34</v>
      </c>
      <c r="D588" s="11">
        <v>1.0946496345828789</v>
      </c>
      <c r="E588" s="12">
        <v>171.0729039457577</v>
      </c>
      <c r="F588" s="13">
        <v>-3.6926150000000002E-5</v>
      </c>
      <c r="G588" s="13">
        <v>-1.7644509999999999E-6</v>
      </c>
      <c r="H588" s="13">
        <v>-2.4896240000000001E-6</v>
      </c>
      <c r="I588" s="13">
        <v>-2.4016180000000001E-6</v>
      </c>
      <c r="J588" s="13">
        <v>-2.4109719999999999E-5</v>
      </c>
      <c r="K588" s="13">
        <v>-6.0871020000000002E-5</v>
      </c>
      <c r="L588" s="14">
        <v>-1.417101E-6</v>
      </c>
      <c r="M588" s="14">
        <v>-1.960907E-5</v>
      </c>
      <c r="N588" s="14">
        <v>4.5390660000000002E-7</v>
      </c>
      <c r="O588" s="14">
        <v>3.166084E-6</v>
      </c>
      <c r="P588" s="14">
        <v>-3.015646E-6</v>
      </c>
      <c r="Q588" s="14">
        <v>1.0632770000000001E-5</v>
      </c>
      <c r="R588" s="13">
        <v>1.5211999999999999E-5</v>
      </c>
      <c r="S588" s="13">
        <v>-1.838883E-6</v>
      </c>
      <c r="T588" s="13">
        <v>-1.9593419999999999E-5</v>
      </c>
      <c r="U588" s="13">
        <v>2.1045270000000001E-5</v>
      </c>
      <c r="V588" s="13">
        <v>1.1329250000000001E-4</v>
      </c>
      <c r="W588" s="13">
        <v>-1.2732969999999999E-5</v>
      </c>
      <c r="X588" s="14">
        <v>-5.8566580000000003E-6</v>
      </c>
      <c r="Y588" s="14">
        <v>5.1299899999999997E-7</v>
      </c>
      <c r="Z588" s="14">
        <v>1.5275600000000001E-4</v>
      </c>
      <c r="AA588" s="14">
        <v>3.9543189999999997E-5</v>
      </c>
      <c r="AB588" s="14">
        <v>2.277363E-4</v>
      </c>
      <c r="AC588" s="14">
        <v>-5.8612410000000002E-5</v>
      </c>
      <c r="AD588" s="13">
        <v>-5.4150550000000003E-6</v>
      </c>
      <c r="AE588" s="13">
        <v>6.3011419999999996E-7</v>
      </c>
      <c r="AF588" s="13">
        <v>1.664488E-4</v>
      </c>
      <c r="AG588" s="13">
        <v>4.3418950000000002E-5</v>
      </c>
      <c r="AH588" s="13">
        <v>2.4972059999999998E-4</v>
      </c>
      <c r="AI588" s="13">
        <v>-6.1725340000000006E-5</v>
      </c>
      <c r="AJ588" s="14">
        <v>-5.75E-6</v>
      </c>
      <c r="AK588" s="14">
        <v>3.5999999999999999E-7</v>
      </c>
      <c r="AL588" s="14">
        <v>1.8799999999999999E-4</v>
      </c>
      <c r="AM588" s="14">
        <v>4.9100000000000001E-5</v>
      </c>
      <c r="AN588" s="14">
        <v>2.8400000000000002E-4</v>
      </c>
      <c r="AO588" s="14">
        <v>-6.7899999999999997E-5</v>
      </c>
    </row>
    <row r="589" spans="1:41" x14ac:dyDescent="0.2">
      <c r="A589" s="9">
        <v>300586</v>
      </c>
      <c r="B589" s="10">
        <v>14</v>
      </c>
      <c r="C589" s="10">
        <v>35</v>
      </c>
      <c r="D589" s="11">
        <v>1.0946496345828789</v>
      </c>
      <c r="E589" s="12">
        <v>177.00066462244541</v>
      </c>
      <c r="F589" s="13">
        <v>-4.1566349999999999E-5</v>
      </c>
      <c r="G589" s="13">
        <v>-1.516671E-7</v>
      </c>
      <c r="H589" s="13">
        <v>-2.513565E-6</v>
      </c>
      <c r="I589" s="13">
        <v>-8.4751169999999997E-8</v>
      </c>
      <c r="J589" s="13">
        <v>-2.381134E-5</v>
      </c>
      <c r="K589" s="13">
        <v>-2.2357079999999998E-5</v>
      </c>
      <c r="L589" s="14">
        <v>-3.861365E-7</v>
      </c>
      <c r="M589" s="14">
        <v>-1.9733760000000001E-5</v>
      </c>
      <c r="N589" s="14">
        <v>1.9054310000000001E-7</v>
      </c>
      <c r="O589" s="14">
        <v>3.4715320000000002E-6</v>
      </c>
      <c r="P589" s="14">
        <v>-4.8843309999999998E-6</v>
      </c>
      <c r="Q589" s="14">
        <v>4.2719809999999996E-6</v>
      </c>
      <c r="R589" s="13">
        <v>1.4102139999999999E-5</v>
      </c>
      <c r="S589" s="13">
        <v>-4.3211890000000001E-7</v>
      </c>
      <c r="T589" s="13">
        <v>-2.0099810000000001E-5</v>
      </c>
      <c r="U589" s="13">
        <v>4.7989820000000001E-6</v>
      </c>
      <c r="V589" s="13">
        <v>1.0656829999999999E-4</v>
      </c>
      <c r="W589" s="13">
        <v>-6.112739E-6</v>
      </c>
      <c r="X589" s="14">
        <v>-1.0698839999999999E-5</v>
      </c>
      <c r="Y589" s="14">
        <v>2.6535140000000003E-7</v>
      </c>
      <c r="Z589" s="14">
        <v>1.5209309999999999E-4</v>
      </c>
      <c r="AA589" s="14">
        <v>1.4793730000000001E-5</v>
      </c>
      <c r="AB589" s="14">
        <v>2.2931500000000001E-4</v>
      </c>
      <c r="AC589" s="14">
        <v>-1.9450430000000001E-5</v>
      </c>
      <c r="AD589" s="13">
        <v>-1.054057E-5</v>
      </c>
      <c r="AE589" s="13">
        <v>3.5016979999999998E-7</v>
      </c>
      <c r="AF589" s="13">
        <v>1.6571119999999999E-4</v>
      </c>
      <c r="AG589" s="13">
        <v>1.6475889999999999E-5</v>
      </c>
      <c r="AH589" s="13">
        <v>2.515172E-4</v>
      </c>
      <c r="AI589" s="13">
        <v>-2.0697679999999999E-5</v>
      </c>
      <c r="AJ589" s="14">
        <v>-1.1399999999999999E-5</v>
      </c>
      <c r="AK589" s="14">
        <v>3.6500000000000003E-8</v>
      </c>
      <c r="AL589" s="14">
        <v>1.8699999999999999E-4</v>
      </c>
      <c r="AM589" s="14">
        <v>1.8700000000000001E-5</v>
      </c>
      <c r="AN589" s="14">
        <v>2.8600000000000001E-4</v>
      </c>
      <c r="AO589" s="14">
        <v>-2.27E-5</v>
      </c>
    </row>
    <row r="590" spans="1:41" x14ac:dyDescent="0.2">
      <c r="A590" s="9">
        <v>300587</v>
      </c>
      <c r="B590" s="10">
        <v>14</v>
      </c>
      <c r="C590" s="10">
        <v>36</v>
      </c>
      <c r="D590" s="11">
        <v>1.0946496345828789</v>
      </c>
      <c r="E590" s="12">
        <v>-177.07157470086679</v>
      </c>
      <c r="F590" s="13">
        <v>-4.164861E-5</v>
      </c>
      <c r="G590" s="13">
        <v>1.0310890000000001E-6</v>
      </c>
      <c r="H590" s="13">
        <v>-2.517666E-6</v>
      </c>
      <c r="I590" s="13">
        <v>2.1530189999999999E-6</v>
      </c>
      <c r="J590" s="13">
        <v>-2.6547080000000001E-5</v>
      </c>
      <c r="K590" s="13">
        <v>2.2460689999999999E-5</v>
      </c>
      <c r="L590" s="14">
        <v>3.1571449999999998E-7</v>
      </c>
      <c r="M590" s="14">
        <v>-1.9755719999999999E-5</v>
      </c>
      <c r="N590" s="14">
        <v>-1.0607680000000001E-7</v>
      </c>
      <c r="O590" s="14">
        <v>3.374176E-6</v>
      </c>
      <c r="P590" s="14">
        <v>-2.6435490000000001E-6</v>
      </c>
      <c r="Q590" s="14">
        <v>4.6828609999999996E-6</v>
      </c>
      <c r="R590" s="13">
        <v>1.4032029999999999E-5</v>
      </c>
      <c r="S590" s="13">
        <v>7.5269939999999995E-7</v>
      </c>
      <c r="T590" s="13">
        <v>-1.998796E-5</v>
      </c>
      <c r="U590" s="13">
        <v>-7.6898050000000008E-6</v>
      </c>
      <c r="V590" s="13">
        <v>1.003446E-4</v>
      </c>
      <c r="W590" s="13">
        <v>6.3242280000000003E-6</v>
      </c>
      <c r="X590" s="14">
        <v>-1.066834E-5</v>
      </c>
      <c r="Y590" s="14">
        <v>-5.4991209999999997E-7</v>
      </c>
      <c r="Z590" s="14">
        <v>1.5169289999999999E-4</v>
      </c>
      <c r="AA590" s="14">
        <v>-1.178086E-5</v>
      </c>
      <c r="AB590" s="14">
        <v>2.3762260000000001E-4</v>
      </c>
      <c r="AC590" s="14">
        <v>2.5124299999999999E-5</v>
      </c>
      <c r="AD590" s="13">
        <v>-1.053025E-5</v>
      </c>
      <c r="AE590" s="13">
        <v>-5.1147879999999996E-7</v>
      </c>
      <c r="AF590" s="13">
        <v>1.6523460000000001E-4</v>
      </c>
      <c r="AG590" s="13">
        <v>-1.241044E-5</v>
      </c>
      <c r="AH590" s="13">
        <v>2.6040390000000002E-4</v>
      </c>
      <c r="AI590" s="13">
        <v>2.6492790000000001E-5</v>
      </c>
      <c r="AJ590" s="14">
        <v>-1.1399999999999999E-5</v>
      </c>
      <c r="AK590" s="14">
        <v>-8.9400000000000004E-7</v>
      </c>
      <c r="AL590" s="14">
        <v>1.8599999999999999E-4</v>
      </c>
      <c r="AM590" s="14">
        <v>-1.38E-5</v>
      </c>
      <c r="AN590" s="14">
        <v>2.9599999999999998E-4</v>
      </c>
      <c r="AO590" s="14">
        <v>2.97E-5</v>
      </c>
    </row>
    <row r="591" spans="1:41" x14ac:dyDescent="0.2">
      <c r="A591" s="9">
        <v>300588</v>
      </c>
      <c r="B591" s="10">
        <v>14</v>
      </c>
      <c r="C591" s="10">
        <v>37</v>
      </c>
      <c r="D591" s="11">
        <v>1.0946496345828789</v>
      </c>
      <c r="E591" s="12">
        <v>-171.14381402417919</v>
      </c>
      <c r="F591" s="13">
        <v>-3.7042309999999997E-5</v>
      </c>
      <c r="G591" s="13">
        <v>2.3867010000000002E-6</v>
      </c>
      <c r="H591" s="13">
        <v>-2.4884140000000001E-6</v>
      </c>
      <c r="I591" s="13">
        <v>4.1648499999999996E-6</v>
      </c>
      <c r="J591" s="13">
        <v>-2.3271050000000001E-5</v>
      </c>
      <c r="K591" s="13">
        <v>6.1518570000000002E-5</v>
      </c>
      <c r="L591" s="14">
        <v>1.317143E-6</v>
      </c>
      <c r="M591" s="14">
        <v>-1.9450470000000001E-5</v>
      </c>
      <c r="N591" s="14">
        <v>-3.598437E-7</v>
      </c>
      <c r="O591" s="14">
        <v>4.366866E-6</v>
      </c>
      <c r="P591" s="14">
        <v>-5.8069320000000003E-6</v>
      </c>
      <c r="Q591" s="14">
        <v>1.1083320000000001E-5</v>
      </c>
      <c r="R591" s="13">
        <v>1.495696E-5</v>
      </c>
      <c r="S591" s="13">
        <v>2.4496709999999999E-6</v>
      </c>
      <c r="T591" s="13">
        <v>-1.9677970000000002E-5</v>
      </c>
      <c r="U591" s="13">
        <v>-2.5594750000000001E-5</v>
      </c>
      <c r="V591" s="13">
        <v>1.043697E-4</v>
      </c>
      <c r="W591" s="13">
        <v>1.396772E-5</v>
      </c>
      <c r="X591" s="14">
        <v>-5.9894130000000003E-6</v>
      </c>
      <c r="Y591" s="14">
        <v>-4.5164719999999998E-8</v>
      </c>
      <c r="Z591" s="14">
        <v>1.5155060000000001E-4</v>
      </c>
      <c r="AA591" s="14">
        <v>-3.8584439999999999E-5</v>
      </c>
      <c r="AB591" s="14">
        <v>2.3119880000000001E-4</v>
      </c>
      <c r="AC591" s="14">
        <v>6.6450509999999997E-5</v>
      </c>
      <c r="AD591" s="13">
        <v>-5.6202419999999999E-6</v>
      </c>
      <c r="AE591" s="13">
        <v>3.1363159999999999E-8</v>
      </c>
      <c r="AF591" s="13">
        <v>1.650171E-4</v>
      </c>
      <c r="AG591" s="13">
        <v>-4.1573550000000001E-5</v>
      </c>
      <c r="AH591" s="13">
        <v>2.5342909999999998E-4</v>
      </c>
      <c r="AI591" s="13">
        <v>6.9970749999999994E-5</v>
      </c>
      <c r="AJ591" s="14">
        <v>-5.9200000000000001E-6</v>
      </c>
      <c r="AK591" s="14">
        <v>-2.8000000000000002E-7</v>
      </c>
      <c r="AL591" s="14">
        <v>1.8599999999999999E-4</v>
      </c>
      <c r="AM591" s="14">
        <v>-4.6600000000000001E-5</v>
      </c>
      <c r="AN591" s="14">
        <v>2.8800000000000001E-4</v>
      </c>
      <c r="AO591" s="14">
        <v>7.7600000000000002E-5</v>
      </c>
    </row>
    <row r="592" spans="1:41" x14ac:dyDescent="0.2">
      <c r="A592" s="9">
        <v>300589</v>
      </c>
      <c r="B592" s="10">
        <v>14</v>
      </c>
      <c r="C592" s="10">
        <v>38</v>
      </c>
      <c r="D592" s="11">
        <v>1.0946496345828789</v>
      </c>
      <c r="E592" s="12">
        <v>-165.21605334749151</v>
      </c>
      <c r="F592" s="13">
        <v>-2.8968059999999999E-5</v>
      </c>
      <c r="G592" s="13">
        <v>4.3347259999999996E-6</v>
      </c>
      <c r="H592" s="13">
        <v>-2.4399769999999999E-6</v>
      </c>
      <c r="I592" s="13">
        <v>6.4133750000000002E-6</v>
      </c>
      <c r="J592" s="13">
        <v>-2.3475860000000001E-5</v>
      </c>
      <c r="K592" s="13">
        <v>8.6299949999999994E-5</v>
      </c>
      <c r="L592" s="14">
        <v>3.1418550000000002E-6</v>
      </c>
      <c r="M592" s="14">
        <v>-1.8792950000000001E-5</v>
      </c>
      <c r="N592" s="14">
        <v>-6.13284E-7</v>
      </c>
      <c r="O592" s="14">
        <v>5.7144150000000001E-6</v>
      </c>
      <c r="P592" s="14">
        <v>-8.0703160000000001E-6</v>
      </c>
      <c r="Q592" s="14">
        <v>2.0418450000000001E-5</v>
      </c>
      <c r="R592" s="13">
        <v>1.638036E-5</v>
      </c>
      <c r="S592" s="13">
        <v>4.3325779999999996E-6</v>
      </c>
      <c r="T592" s="13">
        <v>-1.8865840000000001E-5</v>
      </c>
      <c r="U592" s="13">
        <v>-4.0414129999999999E-5</v>
      </c>
      <c r="V592" s="13">
        <v>1.086072E-4</v>
      </c>
      <c r="W592" s="13">
        <v>1.8168419999999998E-5</v>
      </c>
      <c r="X592" s="14">
        <v>1.679171E-6</v>
      </c>
      <c r="Y592" s="14">
        <v>1.1777129999999999E-6</v>
      </c>
      <c r="Z592" s="14">
        <v>1.5158399999999999E-4</v>
      </c>
      <c r="AA592" s="14">
        <v>-6.1630479999999997E-5</v>
      </c>
      <c r="AB592" s="14">
        <v>2.261788E-4</v>
      </c>
      <c r="AC592" s="14">
        <v>7.8192070000000004E-5</v>
      </c>
      <c r="AD592" s="13">
        <v>2.431143E-6</v>
      </c>
      <c r="AE592" s="13">
        <v>1.3272650000000001E-6</v>
      </c>
      <c r="AF592" s="13">
        <v>1.649706E-4</v>
      </c>
      <c r="AG592" s="13">
        <v>-6.6646319999999994E-5</v>
      </c>
      <c r="AH592" s="13">
        <v>2.4784139999999997E-4</v>
      </c>
      <c r="AI592" s="13">
        <v>8.2278559999999999E-5</v>
      </c>
      <c r="AJ592" s="14">
        <v>3.0000000000000001E-6</v>
      </c>
      <c r="AK592" s="14">
        <v>1.1599999999999999E-6</v>
      </c>
      <c r="AL592" s="14">
        <v>1.8599999999999999E-4</v>
      </c>
      <c r="AM592" s="14">
        <v>-7.4900000000000005E-5</v>
      </c>
      <c r="AN592" s="14">
        <v>2.8200000000000002E-4</v>
      </c>
      <c r="AO592" s="14">
        <v>9.1199999999999994E-5</v>
      </c>
    </row>
    <row r="593" spans="1:41" x14ac:dyDescent="0.2">
      <c r="A593" s="9">
        <v>300590</v>
      </c>
      <c r="B593" s="10">
        <v>14</v>
      </c>
      <c r="C593" s="10">
        <v>39</v>
      </c>
      <c r="D593" s="11">
        <v>1.0946496345828789</v>
      </c>
      <c r="E593" s="12">
        <v>-159.2882926708038</v>
      </c>
      <c r="F593" s="13">
        <v>-1.9537429999999999E-5</v>
      </c>
      <c r="G593" s="13">
        <v>6.4790159999999997E-6</v>
      </c>
      <c r="H593" s="13">
        <v>-2.379676E-6</v>
      </c>
      <c r="I593" s="13">
        <v>8.9923610000000005E-6</v>
      </c>
      <c r="J593" s="13">
        <v>-2.4192199999999999E-5</v>
      </c>
      <c r="K593" s="13">
        <v>8.5283709999999999E-5</v>
      </c>
      <c r="L593" s="14">
        <v>5.639288E-6</v>
      </c>
      <c r="M593" s="14">
        <v>-1.7940630000000001E-5</v>
      </c>
      <c r="N593" s="14">
        <v>-8.6469360000000003E-7</v>
      </c>
      <c r="O593" s="14">
        <v>7.7883490000000003E-6</v>
      </c>
      <c r="P593" s="14">
        <v>-1.0538740000000001E-5</v>
      </c>
      <c r="Q593" s="14">
        <v>2.3939170000000001E-5</v>
      </c>
      <c r="R593" s="13">
        <v>1.773473E-5</v>
      </c>
      <c r="S593" s="13">
        <v>6.3777820000000001E-6</v>
      </c>
      <c r="T593" s="13">
        <v>-1.7975260000000001E-5</v>
      </c>
      <c r="U593" s="13">
        <v>-5.4721510000000002E-5</v>
      </c>
      <c r="V593" s="13">
        <v>1.150188E-4</v>
      </c>
      <c r="W593" s="13">
        <v>1.5796339999999999E-5</v>
      </c>
      <c r="X593" s="14">
        <v>8.6616160000000007E-6</v>
      </c>
      <c r="Y593" s="14">
        <v>2.6119470000000002E-6</v>
      </c>
      <c r="Z593" s="14">
        <v>1.5155999999999999E-4</v>
      </c>
      <c r="AA593" s="14">
        <v>-8.3687860000000006E-5</v>
      </c>
      <c r="AB593" s="14">
        <v>2.1910000000000001E-4</v>
      </c>
      <c r="AC593" s="14">
        <v>5.4802639999999999E-5</v>
      </c>
      <c r="AD593" s="13">
        <v>9.7404049999999995E-6</v>
      </c>
      <c r="AE593" s="13">
        <v>2.845574E-6</v>
      </c>
      <c r="AF593" s="13">
        <v>1.6484639999999999E-4</v>
      </c>
      <c r="AG593" s="13">
        <v>-9.0634319999999995E-5</v>
      </c>
      <c r="AH593" s="13">
        <v>2.3999500000000001E-4</v>
      </c>
      <c r="AI593" s="13">
        <v>5.7442640000000001E-5</v>
      </c>
      <c r="AJ593" s="14">
        <v>1.11E-5</v>
      </c>
      <c r="AK593" s="14">
        <v>2.8600000000000001E-6</v>
      </c>
      <c r="AL593" s="14">
        <v>1.8599999999999999E-4</v>
      </c>
      <c r="AM593" s="14">
        <v>-1.02E-4</v>
      </c>
      <c r="AN593" s="14">
        <v>2.7300000000000002E-4</v>
      </c>
      <c r="AO593" s="14">
        <v>6.41E-5</v>
      </c>
    </row>
    <row r="594" spans="1:41" x14ac:dyDescent="0.2">
      <c r="A594" s="9">
        <v>300591</v>
      </c>
      <c r="B594" s="10">
        <v>14</v>
      </c>
      <c r="C594" s="10">
        <v>40</v>
      </c>
      <c r="D594" s="11">
        <v>1.0946496345828789</v>
      </c>
      <c r="E594" s="12">
        <v>-153.3551134447986</v>
      </c>
      <c r="F594" s="13">
        <v>-1.181259E-5</v>
      </c>
      <c r="G594" s="13">
        <v>6.1998780000000004E-6</v>
      </c>
      <c r="H594" s="13">
        <v>-2.3321999999999999E-6</v>
      </c>
      <c r="I594" s="13">
        <v>9.1801939999999992E-6</v>
      </c>
      <c r="J594" s="13">
        <v>-2.1273150000000001E-5</v>
      </c>
      <c r="K594" s="13">
        <v>3.918319E-5</v>
      </c>
      <c r="L594" s="14">
        <v>8.0354519999999999E-6</v>
      </c>
      <c r="M594" s="14">
        <v>-1.7414999999999998E-5</v>
      </c>
      <c r="N594" s="14">
        <v>-1.225187E-6</v>
      </c>
      <c r="O594" s="14">
        <v>1.0628800000000001E-5</v>
      </c>
      <c r="P594" s="14">
        <v>-1.049085E-5</v>
      </c>
      <c r="Q594" s="14">
        <v>1.659694E-5</v>
      </c>
      <c r="R594" s="13">
        <v>1.6703439999999999E-5</v>
      </c>
      <c r="S594" s="13">
        <v>9.5028479999999995E-6</v>
      </c>
      <c r="T594" s="13">
        <v>-1.7241740000000001E-5</v>
      </c>
      <c r="U594" s="13">
        <v>-6.930459E-5</v>
      </c>
      <c r="V594" s="13">
        <v>1.202602E-4</v>
      </c>
      <c r="W594" s="13">
        <v>-9.8637869999999998E-6</v>
      </c>
      <c r="X594" s="14">
        <v>1.021169E-5</v>
      </c>
      <c r="Y594" s="14">
        <v>6.3457930000000003E-6</v>
      </c>
      <c r="Z594" s="14">
        <v>1.5143139999999999E-4</v>
      </c>
      <c r="AA594" s="14">
        <v>-1.048444E-4</v>
      </c>
      <c r="AB594" s="14">
        <v>2.095032E-4</v>
      </c>
      <c r="AC594" s="14">
        <v>4.3157559999999999E-6</v>
      </c>
      <c r="AD594" s="13">
        <v>1.129143E-5</v>
      </c>
      <c r="AE594" s="13">
        <v>6.8026370000000003E-6</v>
      </c>
      <c r="AF594" s="13">
        <v>1.6459790000000001E-4</v>
      </c>
      <c r="AG594" s="13">
        <v>-1.136504E-4</v>
      </c>
      <c r="AH594" s="13">
        <v>2.293706E-4</v>
      </c>
      <c r="AI594" s="13">
        <v>4.0658839999999999E-6</v>
      </c>
      <c r="AJ594" s="14">
        <v>1.29E-5</v>
      </c>
      <c r="AK594" s="14">
        <v>7.2300000000000002E-6</v>
      </c>
      <c r="AL594" s="14">
        <v>1.85E-4</v>
      </c>
      <c r="AM594" s="14">
        <v>-1.2799999999999999E-4</v>
      </c>
      <c r="AN594" s="14">
        <v>2.61E-4</v>
      </c>
      <c r="AO594" s="14">
        <v>5.6200000000000004E-6</v>
      </c>
    </row>
    <row r="595" spans="1:41" x14ac:dyDescent="0.2">
      <c r="A595" s="9">
        <v>300592</v>
      </c>
      <c r="B595" s="10">
        <v>14</v>
      </c>
      <c r="C595" s="10">
        <v>41</v>
      </c>
      <c r="D595" s="11">
        <v>1.0946496345828789</v>
      </c>
      <c r="E595" s="12">
        <v>-146.71579663362289</v>
      </c>
      <c r="F595" s="13">
        <v>-9.0100589999999999E-6</v>
      </c>
      <c r="G595" s="13">
        <v>5.5778220000000004E-6</v>
      </c>
      <c r="H595" s="13">
        <v>-2.3044549999999999E-6</v>
      </c>
      <c r="I595" s="13">
        <v>-9.1692089999999996E-7</v>
      </c>
      <c r="J595" s="13">
        <v>-5.3775510000000001E-6</v>
      </c>
      <c r="K595" s="13">
        <v>-2.9124480000000001E-5</v>
      </c>
      <c r="L595" s="14">
        <v>6.4086199999999996E-6</v>
      </c>
      <c r="M595" s="14">
        <v>-2.1203940000000001E-5</v>
      </c>
      <c r="N595" s="14">
        <v>-1.372231E-6</v>
      </c>
      <c r="O595" s="14">
        <v>3.2892889999999999E-6</v>
      </c>
      <c r="P595" s="14">
        <v>4.9081390000000005E-7</v>
      </c>
      <c r="Q595" s="14">
        <v>-2.3677319999999999E-5</v>
      </c>
      <c r="R595" s="13">
        <v>1.5380240000000002E-5</v>
      </c>
      <c r="S595" s="13">
        <v>1.171676E-5</v>
      </c>
      <c r="T595" s="13">
        <v>-1.708921E-5</v>
      </c>
      <c r="U595" s="13">
        <v>-7.3572249999999997E-5</v>
      </c>
      <c r="V595" s="13">
        <v>1.204424E-4</v>
      </c>
      <c r="W595" s="13">
        <v>9.2720399999999997E-6</v>
      </c>
      <c r="X595" s="14">
        <v>9.3097229999999996E-6</v>
      </c>
      <c r="Y595" s="14">
        <v>7.9958060000000003E-6</v>
      </c>
      <c r="Z595" s="14">
        <v>1.5223600000000001E-4</v>
      </c>
      <c r="AA595" s="14">
        <v>-1.4412109999999999E-4</v>
      </c>
      <c r="AB595" s="14">
        <v>1.9920159999999999E-4</v>
      </c>
      <c r="AC595" s="14">
        <v>4.0242789999999999E-7</v>
      </c>
      <c r="AD595" s="13">
        <v>1.028823E-5</v>
      </c>
      <c r="AE595" s="13">
        <v>8.5307029999999994E-6</v>
      </c>
      <c r="AF595" s="13">
        <v>1.6530669999999999E-4</v>
      </c>
      <c r="AG595" s="13">
        <v>-1.5596889999999999E-4</v>
      </c>
      <c r="AH595" s="13">
        <v>2.1794429999999999E-4</v>
      </c>
      <c r="AI595" s="13">
        <v>5.6313610000000004E-7</v>
      </c>
      <c r="AJ595" s="14">
        <v>1.19E-5</v>
      </c>
      <c r="AK595" s="14">
        <v>9.1600000000000004E-6</v>
      </c>
      <c r="AL595" s="14">
        <v>1.8599999999999999E-4</v>
      </c>
      <c r="AM595" s="14">
        <v>-1.75E-4</v>
      </c>
      <c r="AN595" s="14">
        <v>2.4800000000000001E-4</v>
      </c>
      <c r="AO595" s="14">
        <v>1.6500000000000001E-6</v>
      </c>
    </row>
    <row r="596" spans="1:41" x14ac:dyDescent="0.2">
      <c r="A596" s="9">
        <v>300593</v>
      </c>
      <c r="B596" s="10">
        <v>14</v>
      </c>
      <c r="C596" s="10">
        <v>42</v>
      </c>
      <c r="D596" s="11">
        <v>1.0946496345828789</v>
      </c>
      <c r="E596" s="12">
        <v>-140.78261740761769</v>
      </c>
      <c r="F596" s="13">
        <v>-1.2906620000000001E-5</v>
      </c>
      <c r="G596" s="13">
        <v>1.660461E-6</v>
      </c>
      <c r="H596" s="13">
        <v>-2.0535060000000001E-6</v>
      </c>
      <c r="I596" s="13">
        <v>7.1088579999999999E-6</v>
      </c>
      <c r="J596" s="13">
        <v>-1.2812519999999999E-5</v>
      </c>
      <c r="K596" s="13">
        <v>-6.0488290000000001E-5</v>
      </c>
      <c r="L596" s="14">
        <v>3.0833499999999999E-6</v>
      </c>
      <c r="M596" s="14">
        <v>-2.4881309999999999E-5</v>
      </c>
      <c r="N596" s="14">
        <v>-1.5908690000000001E-6</v>
      </c>
      <c r="O596" s="14">
        <v>1.469939E-5</v>
      </c>
      <c r="P596" s="14">
        <v>-1.368349E-5</v>
      </c>
      <c r="Q596" s="14">
        <v>-6.0240079999999998E-5</v>
      </c>
      <c r="R596" s="13">
        <v>1.4015539999999999E-5</v>
      </c>
      <c r="S596" s="13">
        <v>1.2821819999999999E-5</v>
      </c>
      <c r="T596" s="13">
        <v>-1.7958039999999999E-5</v>
      </c>
      <c r="U596" s="13">
        <v>-8.3208930000000004E-5</v>
      </c>
      <c r="V596" s="13">
        <v>1.087792E-4</v>
      </c>
      <c r="W596" s="13">
        <v>-1.5194149999999999E-5</v>
      </c>
      <c r="X596" s="14">
        <v>7.0552450000000004E-6</v>
      </c>
      <c r="Y596" s="14">
        <v>6.3408299999999999E-6</v>
      </c>
      <c r="Z596" s="14">
        <v>1.5346009999999999E-4</v>
      </c>
      <c r="AA596" s="14">
        <v>-1.5940640000000001E-4</v>
      </c>
      <c r="AB596" s="14">
        <v>1.7332839999999999E-4</v>
      </c>
      <c r="AC596" s="14">
        <v>-4.2467420000000001E-5</v>
      </c>
      <c r="AD596" s="13">
        <v>7.8853519999999994E-6</v>
      </c>
      <c r="AE596" s="13">
        <v>6.7983120000000001E-6</v>
      </c>
      <c r="AF596" s="13">
        <v>1.6648269999999999E-4</v>
      </c>
      <c r="AG596" s="13">
        <v>-1.725369E-4</v>
      </c>
      <c r="AH596" s="13">
        <v>1.897941E-4</v>
      </c>
      <c r="AI596" s="13">
        <v>-4.4732920000000001E-5</v>
      </c>
      <c r="AJ596" s="14">
        <v>9.3200000000000006E-6</v>
      </c>
      <c r="AK596" s="14">
        <v>7.2799999999999998E-6</v>
      </c>
      <c r="AL596" s="14">
        <v>1.8699999999999999E-4</v>
      </c>
      <c r="AM596" s="14">
        <v>-1.94E-4</v>
      </c>
      <c r="AN596" s="14">
        <v>2.1599999999999999E-4</v>
      </c>
      <c r="AO596" s="14">
        <v>-4.8600000000000002E-5</v>
      </c>
    </row>
    <row r="597" spans="1:41" x14ac:dyDescent="0.2">
      <c r="A597" s="9">
        <v>300594</v>
      </c>
      <c r="B597" s="10">
        <v>14</v>
      </c>
      <c r="C597" s="10">
        <v>43</v>
      </c>
      <c r="D597" s="11">
        <v>1.0946496345828789</v>
      </c>
      <c r="E597" s="12">
        <v>-134.85485673093001</v>
      </c>
      <c r="F597" s="13">
        <v>-1.8236940000000001E-5</v>
      </c>
      <c r="G597" s="13">
        <v>-2.9338690000000002E-6</v>
      </c>
      <c r="H597" s="13">
        <v>-1.8386019999999999E-6</v>
      </c>
      <c r="I597" s="13">
        <v>7.7639500000000004E-6</v>
      </c>
      <c r="J597" s="13">
        <v>-1.0873439999999999E-5</v>
      </c>
      <c r="K597" s="13">
        <v>-5.9504940000000003E-5</v>
      </c>
      <c r="L597" s="14">
        <v>-1.9991640000000001E-6</v>
      </c>
      <c r="M597" s="14">
        <v>-2.9657559999999999E-5</v>
      </c>
      <c r="N597" s="14">
        <v>-1.7593940000000001E-6</v>
      </c>
      <c r="O597" s="14">
        <v>1.785344E-5</v>
      </c>
      <c r="P597" s="14">
        <v>-1.349514E-5</v>
      </c>
      <c r="Q597" s="14">
        <v>-6.3679379999999997E-5</v>
      </c>
      <c r="R597" s="13">
        <v>1.1516890000000001E-5</v>
      </c>
      <c r="S597" s="13">
        <v>1.257496E-5</v>
      </c>
      <c r="T597" s="13">
        <v>-1.8869810000000001E-5</v>
      </c>
      <c r="U597" s="13">
        <v>-8.5930810000000001E-5</v>
      </c>
      <c r="V597" s="13">
        <v>9.2341149999999999E-5</v>
      </c>
      <c r="W597" s="13">
        <v>-1.693786E-5</v>
      </c>
      <c r="X597" s="14">
        <v>2.5109520000000001E-6</v>
      </c>
      <c r="Y597" s="14">
        <v>1.75406E-6</v>
      </c>
      <c r="Z597" s="14">
        <v>1.5467550000000001E-4</v>
      </c>
      <c r="AA597" s="14">
        <v>-1.790637E-4</v>
      </c>
      <c r="AB597" s="14">
        <v>1.60557E-4</v>
      </c>
      <c r="AC597" s="14">
        <v>-6.6285449999999997E-5</v>
      </c>
      <c r="AD597" s="13">
        <v>3.069118E-6</v>
      </c>
      <c r="AE597" s="13">
        <v>1.9692000000000001E-6</v>
      </c>
      <c r="AF597" s="13">
        <v>1.6763990000000001E-4</v>
      </c>
      <c r="AG597" s="13">
        <v>-1.9361279999999999E-4</v>
      </c>
      <c r="AH597" s="13">
        <v>1.7567059999999999E-4</v>
      </c>
      <c r="AI597" s="13">
        <v>-6.9867369999999999E-5</v>
      </c>
      <c r="AJ597" s="14">
        <v>4.0799999999999999E-6</v>
      </c>
      <c r="AK597" s="14">
        <v>1.99E-6</v>
      </c>
      <c r="AL597" s="14">
        <v>1.8799999999999999E-4</v>
      </c>
      <c r="AM597" s="14">
        <v>-2.1800000000000001E-4</v>
      </c>
      <c r="AN597" s="14">
        <v>2.0000000000000001E-4</v>
      </c>
      <c r="AO597" s="14">
        <v>-7.6299999999999998E-5</v>
      </c>
    </row>
    <row r="598" spans="1:41" x14ac:dyDescent="0.2">
      <c r="A598" s="9">
        <v>300595</v>
      </c>
      <c r="B598" s="10">
        <v>14</v>
      </c>
      <c r="C598" s="10">
        <v>44</v>
      </c>
      <c r="D598" s="11">
        <v>1.0946496345828789</v>
      </c>
      <c r="E598" s="12">
        <v>-128.9270960542423</v>
      </c>
      <c r="F598" s="13">
        <v>-2.2560690000000002E-5</v>
      </c>
      <c r="G598" s="13">
        <v>-6.8768019999999996E-6</v>
      </c>
      <c r="H598" s="13">
        <v>-1.637906E-6</v>
      </c>
      <c r="I598" s="13">
        <v>6.2067199999999999E-6</v>
      </c>
      <c r="J598" s="13">
        <v>-8.1361100000000006E-6</v>
      </c>
      <c r="K598" s="13">
        <v>-3.9643759999999999E-5</v>
      </c>
      <c r="L598" s="14">
        <v>-6.5294520000000003E-6</v>
      </c>
      <c r="M598" s="14">
        <v>-3.397453E-5</v>
      </c>
      <c r="N598" s="14">
        <v>-1.9291240000000001E-6</v>
      </c>
      <c r="O598" s="14">
        <v>1.9139689999999998E-5</v>
      </c>
      <c r="P598" s="14">
        <v>-1.1623979999999999E-5</v>
      </c>
      <c r="Q598" s="14">
        <v>-4.7399460000000003E-5</v>
      </c>
      <c r="R598" s="13">
        <v>9.0683629999999999E-6</v>
      </c>
      <c r="S598" s="13">
        <v>1.2248100000000001E-5</v>
      </c>
      <c r="T598" s="13">
        <v>-1.9682439999999999E-5</v>
      </c>
      <c r="U598" s="13">
        <v>-8.7350700000000004E-5</v>
      </c>
      <c r="V598" s="13">
        <v>7.4070420000000003E-5</v>
      </c>
      <c r="W598" s="13">
        <v>-1.2428830000000001E-5</v>
      </c>
      <c r="X598" s="14">
        <v>-2.3913100000000001E-6</v>
      </c>
      <c r="Y598" s="14">
        <v>-3.528039E-6</v>
      </c>
      <c r="Z598" s="14">
        <v>1.5583869999999999E-4</v>
      </c>
      <c r="AA598" s="14">
        <v>-1.9780829999999999E-4</v>
      </c>
      <c r="AB598" s="14">
        <v>1.4293619999999999E-4</v>
      </c>
      <c r="AC598" s="14">
        <v>-5.4719590000000003E-5</v>
      </c>
      <c r="AD598" s="13">
        <v>-2.128321E-6</v>
      </c>
      <c r="AE598" s="13">
        <v>-3.596777E-6</v>
      </c>
      <c r="AF598" s="13">
        <v>1.6873100000000001E-4</v>
      </c>
      <c r="AG598" s="13">
        <v>-2.1377820000000001E-4</v>
      </c>
      <c r="AH598" s="13">
        <v>1.5647459999999999E-4</v>
      </c>
      <c r="AI598" s="13">
        <v>-5.7719520000000003E-5</v>
      </c>
      <c r="AJ598" s="14">
        <v>-1.59E-6</v>
      </c>
      <c r="AK598" s="14">
        <v>-4.0999999999999997E-6</v>
      </c>
      <c r="AL598" s="14">
        <v>1.8900000000000001E-4</v>
      </c>
      <c r="AM598" s="14">
        <v>-2.41E-4</v>
      </c>
      <c r="AN598" s="14">
        <v>1.7799999999999999E-4</v>
      </c>
      <c r="AO598" s="14">
        <v>-6.2899999999999997E-5</v>
      </c>
    </row>
    <row r="599" spans="1:41" x14ac:dyDescent="0.2">
      <c r="A599" s="9">
        <v>300596</v>
      </c>
      <c r="B599" s="10">
        <v>14</v>
      </c>
      <c r="C599" s="10">
        <v>45</v>
      </c>
      <c r="D599" s="11">
        <v>1.0946496345828789</v>
      </c>
      <c r="E599" s="12">
        <v>-122.9993353775546</v>
      </c>
      <c r="F599" s="13">
        <v>-2.4959030000000001E-5</v>
      </c>
      <c r="G599" s="13">
        <v>-9.2021049999999999E-6</v>
      </c>
      <c r="H599" s="13">
        <v>-1.421798E-6</v>
      </c>
      <c r="I599" s="13">
        <v>5.1229569999999998E-6</v>
      </c>
      <c r="J599" s="13">
        <v>-6.4782040000000002E-6</v>
      </c>
      <c r="K599" s="13">
        <v>-1.487818E-5</v>
      </c>
      <c r="L599" s="14">
        <v>-9.4365750000000004E-6</v>
      </c>
      <c r="M599" s="14">
        <v>-3.6341080000000002E-5</v>
      </c>
      <c r="N599" s="14">
        <v>-2.0815400000000001E-6</v>
      </c>
      <c r="O599" s="14">
        <v>2.0804660000000001E-5</v>
      </c>
      <c r="P599" s="14">
        <v>-1.009204E-5</v>
      </c>
      <c r="Q599" s="14">
        <v>-1.7225810000000001E-5</v>
      </c>
      <c r="R599" s="13">
        <v>7.3160540000000001E-6</v>
      </c>
      <c r="S599" s="13">
        <v>1.202952E-5</v>
      </c>
      <c r="T599" s="13">
        <v>-2.013051E-5</v>
      </c>
      <c r="U599" s="13">
        <v>-8.9877150000000004E-5</v>
      </c>
      <c r="V599" s="13">
        <v>5.6776040000000003E-5</v>
      </c>
      <c r="W599" s="13">
        <v>-5.7071970000000003E-6</v>
      </c>
      <c r="X599" s="14">
        <v>-4.5177050000000003E-6</v>
      </c>
      <c r="Y599" s="14">
        <v>-7.4502289999999996E-6</v>
      </c>
      <c r="Z599" s="14">
        <v>1.5709520000000001E-4</v>
      </c>
      <c r="AA599" s="14">
        <v>-2.143049E-4</v>
      </c>
      <c r="AB599" s="14">
        <v>1.2209680000000001E-4</v>
      </c>
      <c r="AC599" s="14">
        <v>-1.6944990000000001E-5</v>
      </c>
      <c r="AD599" s="13">
        <v>-4.4113340000000001E-6</v>
      </c>
      <c r="AE599" s="13">
        <v>-7.7415429999999996E-6</v>
      </c>
      <c r="AF599" s="13">
        <v>1.6991099999999999E-4</v>
      </c>
      <c r="AG599" s="13">
        <v>-2.3150859999999999E-4</v>
      </c>
      <c r="AH599" s="13">
        <v>1.338914E-4</v>
      </c>
      <c r="AI599" s="13">
        <v>-1.8106990000000001E-5</v>
      </c>
      <c r="AJ599" s="14">
        <v>-4.07E-6</v>
      </c>
      <c r="AK599" s="14">
        <v>-8.6300000000000004E-6</v>
      </c>
      <c r="AL599" s="14">
        <v>1.9000000000000001E-4</v>
      </c>
      <c r="AM599" s="14">
        <v>-2.61E-4</v>
      </c>
      <c r="AN599" s="14">
        <v>1.5300000000000001E-4</v>
      </c>
      <c r="AO599" s="14">
        <v>-1.9599999999999999E-5</v>
      </c>
    </row>
    <row r="600" spans="1:41" x14ac:dyDescent="0.2">
      <c r="A600" s="9">
        <v>300597</v>
      </c>
      <c r="B600" s="10">
        <v>14</v>
      </c>
      <c r="C600" s="10">
        <v>46</v>
      </c>
      <c r="D600" s="11">
        <v>1.0946496345828789</v>
      </c>
      <c r="E600" s="12">
        <v>-117.0715747008669</v>
      </c>
      <c r="F600" s="13">
        <v>-2.5812120000000001E-5</v>
      </c>
      <c r="G600" s="13">
        <v>-9.4589140000000002E-6</v>
      </c>
      <c r="H600" s="13">
        <v>-1.166968E-6</v>
      </c>
      <c r="I600" s="13">
        <v>8.5897539999999995E-6</v>
      </c>
      <c r="J600" s="13">
        <v>-7.0904260000000002E-6</v>
      </c>
      <c r="K600" s="13">
        <v>7.1748679999999997E-6</v>
      </c>
      <c r="L600" s="14">
        <v>-1.0174289999999999E-5</v>
      </c>
      <c r="M600" s="14">
        <v>-3.5592200000000001E-5</v>
      </c>
      <c r="N600" s="14">
        <v>-2.2334009999999999E-6</v>
      </c>
      <c r="O600" s="14">
        <v>2.283083E-5</v>
      </c>
      <c r="P600" s="14">
        <v>-9.0802839999999997E-6</v>
      </c>
      <c r="Q600" s="14">
        <v>2.179296E-5</v>
      </c>
      <c r="R600" s="13">
        <v>6.2825210000000004E-6</v>
      </c>
      <c r="S600" s="13">
        <v>1.260347E-5</v>
      </c>
      <c r="T600" s="13">
        <v>-1.9956319999999999E-5</v>
      </c>
      <c r="U600" s="13">
        <v>-9.1009460000000001E-5</v>
      </c>
      <c r="V600" s="13">
        <v>4.3025149999999999E-5</v>
      </c>
      <c r="W600" s="13">
        <v>6.7335279999999999E-6</v>
      </c>
      <c r="X600" s="14">
        <v>-3.8379059999999999E-6</v>
      </c>
      <c r="Y600" s="14">
        <v>-7.5123010000000003E-6</v>
      </c>
      <c r="Z600" s="14">
        <v>1.5864549999999999E-4</v>
      </c>
      <c r="AA600" s="14">
        <v>-2.3666369999999999E-4</v>
      </c>
      <c r="AB600" s="14">
        <v>1.014874E-4</v>
      </c>
      <c r="AC600" s="14">
        <v>2.7152799999999999E-5</v>
      </c>
      <c r="AD600" s="13">
        <v>-3.7378500000000001E-6</v>
      </c>
      <c r="AE600" s="13">
        <v>-7.8065569999999998E-6</v>
      </c>
      <c r="AF600" s="13">
        <v>1.7139400000000001E-4</v>
      </c>
      <c r="AG600" s="13">
        <v>-2.5532030000000001E-4</v>
      </c>
      <c r="AH600" s="13">
        <v>1.114653E-4</v>
      </c>
      <c r="AI600" s="13">
        <v>2.878627E-5</v>
      </c>
      <c r="AJ600" s="14">
        <v>-3.32E-6</v>
      </c>
      <c r="AK600" s="14">
        <v>-8.6500000000000002E-6</v>
      </c>
      <c r="AL600" s="14">
        <v>1.92E-4</v>
      </c>
      <c r="AM600" s="14">
        <v>-2.8699999999999998E-4</v>
      </c>
      <c r="AN600" s="14">
        <v>1.2799999999999999E-4</v>
      </c>
      <c r="AO600" s="14">
        <v>3.2299999999999999E-5</v>
      </c>
    </row>
    <row r="601" spans="1:41" x14ac:dyDescent="0.2">
      <c r="A601" s="9">
        <v>300598</v>
      </c>
      <c r="B601" s="10">
        <v>14</v>
      </c>
      <c r="C601" s="10">
        <v>47</v>
      </c>
      <c r="D601" s="11">
        <v>1.0946496345828789</v>
      </c>
      <c r="E601" s="12">
        <v>-111.14381402417921</v>
      </c>
      <c r="F601" s="13">
        <v>-2.5452239999999999E-5</v>
      </c>
      <c r="G601" s="13">
        <v>-8.0086690000000003E-6</v>
      </c>
      <c r="H601" s="13">
        <v>-9.3257299999999997E-7</v>
      </c>
      <c r="I601" s="13">
        <v>4.871766E-6</v>
      </c>
      <c r="J601" s="13">
        <v>-4.7750040000000001E-6</v>
      </c>
      <c r="K601" s="13">
        <v>2.1160849999999999E-5</v>
      </c>
      <c r="L601" s="14">
        <v>-9.0782269999999994E-6</v>
      </c>
      <c r="M601" s="14">
        <v>-3.1040539999999998E-5</v>
      </c>
      <c r="N601" s="14">
        <v>-2.3349509999999998E-6</v>
      </c>
      <c r="O601" s="14">
        <v>2.2862910000000002E-5</v>
      </c>
      <c r="P601" s="14">
        <v>-6.5138479999999998E-6</v>
      </c>
      <c r="Q601" s="14">
        <v>5.8818299999999999E-5</v>
      </c>
      <c r="R601" s="13">
        <v>5.3015080000000002E-6</v>
      </c>
      <c r="S601" s="13">
        <v>1.429011E-5</v>
      </c>
      <c r="T601" s="13">
        <v>-1.9588819999999999E-5</v>
      </c>
      <c r="U601" s="13">
        <v>-1.037102E-4</v>
      </c>
      <c r="V601" s="13">
        <v>2.971486E-5</v>
      </c>
      <c r="W601" s="13">
        <v>1.4279080000000001E-5</v>
      </c>
      <c r="X601" s="14">
        <v>-2.0111979999999998E-6</v>
      </c>
      <c r="Y601" s="14">
        <v>-2.9396549999999998E-6</v>
      </c>
      <c r="Z601" s="14">
        <v>1.6047230000000001E-4</v>
      </c>
      <c r="AA601" s="14">
        <v>-2.4984809999999998E-4</v>
      </c>
      <c r="AB601" s="14">
        <v>7.5368919999999997E-5</v>
      </c>
      <c r="AC601" s="14">
        <v>6.7378800000000006E-5</v>
      </c>
      <c r="AD601" s="13">
        <v>-1.8543650000000001E-6</v>
      </c>
      <c r="AE601" s="13">
        <v>-2.969059E-6</v>
      </c>
      <c r="AF601" s="13">
        <v>1.7316249999999999E-4</v>
      </c>
      <c r="AG601" s="13">
        <v>-2.6949310000000002E-4</v>
      </c>
      <c r="AH601" s="13">
        <v>8.3319170000000005E-5</v>
      </c>
      <c r="AI601" s="13">
        <v>7.1147430000000005E-5</v>
      </c>
      <c r="AJ601" s="14">
        <v>-1.2300000000000001E-6</v>
      </c>
      <c r="AK601" s="14">
        <v>-3.2799999999999999E-6</v>
      </c>
      <c r="AL601" s="14">
        <v>1.93E-4</v>
      </c>
      <c r="AM601" s="14">
        <v>-3.0299999999999999E-4</v>
      </c>
      <c r="AN601" s="14">
        <v>9.6100000000000005E-5</v>
      </c>
      <c r="AO601" s="14">
        <v>7.8700000000000002E-5</v>
      </c>
    </row>
    <row r="602" spans="1:41" x14ac:dyDescent="0.2">
      <c r="A602" s="9">
        <v>300599</v>
      </c>
      <c r="B602" s="10">
        <v>14</v>
      </c>
      <c r="C602" s="10">
        <v>48</v>
      </c>
      <c r="D602" s="11">
        <v>1.0946496345828789</v>
      </c>
      <c r="E602" s="12">
        <v>-105.2160533474915</v>
      </c>
      <c r="F602" s="13">
        <v>-2.4574180000000001E-5</v>
      </c>
      <c r="G602" s="13">
        <v>-5.6786600000000001E-6</v>
      </c>
      <c r="H602" s="13">
        <v>-6.8886910000000002E-7</v>
      </c>
      <c r="I602" s="13">
        <v>3.2415389999999998E-6</v>
      </c>
      <c r="J602" s="13">
        <v>-3.8831549999999998E-6</v>
      </c>
      <c r="K602" s="13">
        <v>2.5467080000000001E-5</v>
      </c>
      <c r="L602" s="14">
        <v>-6.871531E-6</v>
      </c>
      <c r="M602" s="14">
        <v>-2.3186829999999998E-5</v>
      </c>
      <c r="N602" s="14">
        <v>-2.4197240000000001E-6</v>
      </c>
      <c r="O602" s="14">
        <v>2.5307119999999998E-5</v>
      </c>
      <c r="P602" s="14">
        <v>-4.8984800000000001E-6</v>
      </c>
      <c r="Q602" s="14">
        <v>8.4947179999999997E-5</v>
      </c>
      <c r="R602" s="13">
        <v>4.4073579999999996E-6</v>
      </c>
      <c r="S602" s="13">
        <v>1.6486480000000001E-5</v>
      </c>
      <c r="T602" s="13">
        <v>-1.8732529999999999E-5</v>
      </c>
      <c r="U602" s="13">
        <v>-1.1501E-4</v>
      </c>
      <c r="V602" s="13">
        <v>1.919474E-5</v>
      </c>
      <c r="W602" s="13">
        <v>1.8312079999999999E-5</v>
      </c>
      <c r="X602" s="14">
        <v>6.009912E-7</v>
      </c>
      <c r="Y602" s="14">
        <v>4.386315E-6</v>
      </c>
      <c r="Z602" s="14">
        <v>1.6243989999999999E-4</v>
      </c>
      <c r="AA602" s="14">
        <v>-2.6279359999999998E-4</v>
      </c>
      <c r="AB602" s="14">
        <v>5.2138680000000001E-5</v>
      </c>
      <c r="AC602" s="14">
        <v>7.6899349999999994E-5</v>
      </c>
      <c r="AD602" s="13">
        <v>8.5882589999999997E-7</v>
      </c>
      <c r="AE602" s="13">
        <v>4.769154E-6</v>
      </c>
      <c r="AF602" s="13">
        <v>1.7507079999999999E-4</v>
      </c>
      <c r="AG602" s="13">
        <v>-2.8330659999999998E-4</v>
      </c>
      <c r="AH602" s="13">
        <v>5.8222179999999998E-5</v>
      </c>
      <c r="AI602" s="13">
        <v>8.1298249999999997E-5</v>
      </c>
      <c r="AJ602" s="14">
        <v>1.77E-6</v>
      </c>
      <c r="AK602" s="14">
        <v>5.2499999999999997E-6</v>
      </c>
      <c r="AL602" s="14">
        <v>1.95E-4</v>
      </c>
      <c r="AM602" s="14">
        <v>-3.1799999999999998E-4</v>
      </c>
      <c r="AN602" s="14">
        <v>6.7700000000000006E-5</v>
      </c>
      <c r="AO602" s="14">
        <v>8.9800000000000001E-5</v>
      </c>
    </row>
    <row r="603" spans="1:41" x14ac:dyDescent="0.2">
      <c r="A603" s="9">
        <v>300600</v>
      </c>
      <c r="B603" s="10">
        <v>14</v>
      </c>
      <c r="C603" s="10">
        <v>49</v>
      </c>
      <c r="D603" s="11">
        <v>1.0946496345828789</v>
      </c>
      <c r="E603" s="12">
        <v>-99.288292670803799</v>
      </c>
      <c r="F603" s="13">
        <v>-2.3587210000000001E-5</v>
      </c>
      <c r="G603" s="13">
        <v>-3.3011430000000002E-6</v>
      </c>
      <c r="H603" s="13">
        <v>-4.4099139999999998E-7</v>
      </c>
      <c r="I603" s="13">
        <v>1.447112E-6</v>
      </c>
      <c r="J603" s="13">
        <v>-3.4320980000000001E-6</v>
      </c>
      <c r="K603" s="13">
        <v>2.190992E-5</v>
      </c>
      <c r="L603" s="14">
        <v>-4.1408710000000003E-6</v>
      </c>
      <c r="M603" s="14">
        <v>-1.3890849999999999E-5</v>
      </c>
      <c r="N603" s="14">
        <v>-2.4932070000000001E-6</v>
      </c>
      <c r="O603" s="14">
        <v>2.8548449999999999E-5</v>
      </c>
      <c r="P603" s="14">
        <v>-2.9934899999999999E-6</v>
      </c>
      <c r="Q603" s="14">
        <v>8.5827439999999994E-5</v>
      </c>
      <c r="R603" s="13">
        <v>3.338513E-6</v>
      </c>
      <c r="S603" s="13">
        <v>1.8677119999999999E-5</v>
      </c>
      <c r="T603" s="13">
        <v>-1.7819619999999999E-5</v>
      </c>
      <c r="U603" s="13">
        <v>-1.277982E-4</v>
      </c>
      <c r="V603" s="13">
        <v>1.017776E-5</v>
      </c>
      <c r="W603" s="13">
        <v>1.5643810000000002E-5</v>
      </c>
      <c r="X603" s="14">
        <v>2.6433370000000001E-6</v>
      </c>
      <c r="Y603" s="14">
        <v>1.101439E-5</v>
      </c>
      <c r="Z603" s="14">
        <v>1.6414150000000001E-4</v>
      </c>
      <c r="AA603" s="14">
        <v>-2.7277399999999999E-4</v>
      </c>
      <c r="AB603" s="14">
        <v>2.9500139999999998E-5</v>
      </c>
      <c r="AC603" s="14">
        <v>5.1719250000000001E-5</v>
      </c>
      <c r="AD603" s="13">
        <v>2.974636E-6</v>
      </c>
      <c r="AE603" s="13">
        <v>1.177718E-5</v>
      </c>
      <c r="AF603" s="13">
        <v>1.7668579999999999E-4</v>
      </c>
      <c r="AG603" s="13">
        <v>-2.9391680000000002E-4</v>
      </c>
      <c r="AH603" s="13">
        <v>3.3803549999999999E-5</v>
      </c>
      <c r="AI603" s="13">
        <v>5.4810959999999998E-5</v>
      </c>
      <c r="AJ603" s="14">
        <v>4.0999999999999997E-6</v>
      </c>
      <c r="AK603" s="14">
        <v>1.2999999999999999E-5</v>
      </c>
      <c r="AL603" s="14">
        <v>1.9699999999999999E-4</v>
      </c>
      <c r="AM603" s="14">
        <v>-3.2899999999999997E-4</v>
      </c>
      <c r="AN603" s="14">
        <v>4.0200000000000001E-5</v>
      </c>
      <c r="AO603" s="14">
        <v>6.05E-5</v>
      </c>
    </row>
    <row r="604" spans="1:41" x14ac:dyDescent="0.2">
      <c r="A604" s="9">
        <v>300601</v>
      </c>
      <c r="B604" s="10">
        <v>14</v>
      </c>
      <c r="C604" s="10">
        <v>50</v>
      </c>
      <c r="D604" s="11">
        <v>1.0946496345828789</v>
      </c>
      <c r="E604" s="12">
        <v>-93.35511344479869</v>
      </c>
      <c r="F604" s="13">
        <v>-2.217848E-5</v>
      </c>
      <c r="G604" s="13">
        <v>-2.0507039999999998E-6</v>
      </c>
      <c r="H604" s="13">
        <v>-1.050567E-7</v>
      </c>
      <c r="I604" s="13">
        <v>-9.6395549999999994E-7</v>
      </c>
      <c r="J604" s="13">
        <v>-4.7720759999999998E-6</v>
      </c>
      <c r="K604" s="13">
        <v>5.2182210000000002E-6</v>
      </c>
      <c r="L604" s="14">
        <v>-2.1513009999999999E-7</v>
      </c>
      <c r="M604" s="14">
        <v>-7.0491120000000003E-6</v>
      </c>
      <c r="N604" s="14">
        <v>-2.632338E-6</v>
      </c>
      <c r="O604" s="14">
        <v>2.7129870000000001E-5</v>
      </c>
      <c r="P604" s="14">
        <v>-3.4670330000000001E-7</v>
      </c>
      <c r="Q604" s="14">
        <v>4.2232109999999999E-5</v>
      </c>
      <c r="R604" s="13">
        <v>1.2571600000000001E-7</v>
      </c>
      <c r="S604" s="13">
        <v>1.9298409999999999E-5</v>
      </c>
      <c r="T604" s="13">
        <v>-1.7087209999999999E-5</v>
      </c>
      <c r="U604" s="13">
        <v>-1.394941E-4</v>
      </c>
      <c r="V604" s="13">
        <v>2.5766180000000001E-7</v>
      </c>
      <c r="W604" s="13">
        <v>-1.050337E-5</v>
      </c>
      <c r="X604" s="14">
        <v>2.276179E-7</v>
      </c>
      <c r="Y604" s="14">
        <v>1.412339E-5</v>
      </c>
      <c r="Z604" s="14">
        <v>1.6570039999999999E-4</v>
      </c>
      <c r="AA604" s="14">
        <v>-2.803336E-4</v>
      </c>
      <c r="AB604" s="14">
        <v>1.917129E-6</v>
      </c>
      <c r="AC604" s="14">
        <v>5.6033850000000002E-6</v>
      </c>
      <c r="AD604" s="13">
        <v>4.001526E-7</v>
      </c>
      <c r="AE604" s="13">
        <v>1.507943E-5</v>
      </c>
      <c r="AF604" s="13">
        <v>1.7813789999999999E-4</v>
      </c>
      <c r="AG604" s="13">
        <v>-3.0198989999999999E-4</v>
      </c>
      <c r="AH604" s="13">
        <v>4.1362119999999998E-6</v>
      </c>
      <c r="AI604" s="13">
        <v>6.3173520000000002E-6</v>
      </c>
      <c r="AJ604" s="14">
        <v>1.31E-6</v>
      </c>
      <c r="AK604" s="14">
        <v>1.66E-5</v>
      </c>
      <c r="AL604" s="14">
        <v>1.9799999999999999E-4</v>
      </c>
      <c r="AM604" s="14">
        <v>-3.3799999999999998E-4</v>
      </c>
      <c r="AN604" s="14">
        <v>6.8700000000000003E-6</v>
      </c>
      <c r="AO604" s="14">
        <v>7.1400000000000002E-6</v>
      </c>
    </row>
    <row r="605" spans="1:41" x14ac:dyDescent="0.2">
      <c r="A605" s="9">
        <v>300602</v>
      </c>
      <c r="B605" s="10">
        <v>14</v>
      </c>
      <c r="C605" s="10">
        <v>51</v>
      </c>
      <c r="D605" s="11">
        <v>1.0946496345828789</v>
      </c>
      <c r="E605" s="12">
        <v>-86.715796633622858</v>
      </c>
      <c r="F605" s="13">
        <v>-2.3345749999999999E-5</v>
      </c>
      <c r="G605" s="13">
        <v>1.8680970000000001E-6</v>
      </c>
      <c r="H605" s="13">
        <v>3.6159610000000002E-8</v>
      </c>
      <c r="I605" s="13">
        <v>1.043124E-6</v>
      </c>
      <c r="J605" s="13">
        <v>-4.4209219999999996E-6</v>
      </c>
      <c r="K605" s="13">
        <v>5.9429250000000004E-6</v>
      </c>
      <c r="L605" s="14">
        <v>2.6988939999999999E-6</v>
      </c>
      <c r="M605" s="14">
        <v>-6.8682489999999996E-6</v>
      </c>
      <c r="N605" s="14">
        <v>-2.6818319999999999E-6</v>
      </c>
      <c r="O605" s="14">
        <v>4.2459189999999998E-6</v>
      </c>
      <c r="P605" s="14">
        <v>-1.4692310000000001E-6</v>
      </c>
      <c r="Q605" s="14">
        <v>-3.7061199999999997E-5</v>
      </c>
      <c r="R605" s="13">
        <v>-2.4533120000000002E-6</v>
      </c>
      <c r="S605" s="13">
        <v>1.925731E-5</v>
      </c>
      <c r="T605" s="13">
        <v>-1.6934799999999999E-5</v>
      </c>
      <c r="U605" s="13">
        <v>-1.4154529999999999E-4</v>
      </c>
      <c r="V605" s="13">
        <v>-3.616652E-6</v>
      </c>
      <c r="W605" s="13">
        <v>9.9217000000000002E-6</v>
      </c>
      <c r="X605" s="14">
        <v>-1.833191E-6</v>
      </c>
      <c r="Y605" s="14">
        <v>1.437994E-5</v>
      </c>
      <c r="Z605" s="14">
        <v>1.6809170000000001E-4</v>
      </c>
      <c r="AA605" s="14">
        <v>-2.8960960000000001E-4</v>
      </c>
      <c r="AB605" s="14">
        <v>-3.8350070000000002E-5</v>
      </c>
      <c r="AC605" s="14">
        <v>-1.4132680000000001E-6</v>
      </c>
      <c r="AD605" s="13">
        <v>-1.7809989999999999E-6</v>
      </c>
      <c r="AE605" s="13">
        <v>1.5395780000000001E-5</v>
      </c>
      <c r="AF605" s="13">
        <v>1.8044E-4</v>
      </c>
      <c r="AG605" s="13">
        <v>-3.1187629999999999E-4</v>
      </c>
      <c r="AH605" s="13">
        <v>-3.9210969999999999E-5</v>
      </c>
      <c r="AI605" s="13">
        <v>-8.2674999999999996E-7</v>
      </c>
      <c r="AJ605" s="14">
        <v>-1.04E-6</v>
      </c>
      <c r="AK605" s="14">
        <v>1.6900000000000001E-5</v>
      </c>
      <c r="AL605" s="14">
        <v>2.0100000000000001E-4</v>
      </c>
      <c r="AM605" s="14">
        <v>-3.48E-4</v>
      </c>
      <c r="AN605" s="14">
        <v>-4.1499999999999999E-5</v>
      </c>
      <c r="AO605" s="14">
        <v>-1.4300000000000001E-6</v>
      </c>
    </row>
    <row r="606" spans="1:41" x14ac:dyDescent="0.2">
      <c r="A606" s="9">
        <v>300603</v>
      </c>
      <c r="B606" s="10">
        <v>14</v>
      </c>
      <c r="C606" s="10">
        <v>52</v>
      </c>
      <c r="D606" s="11">
        <v>1.0946496345828789</v>
      </c>
      <c r="E606" s="12">
        <v>-80.782617407617636</v>
      </c>
      <c r="F606" s="13">
        <v>-2.394177E-5</v>
      </c>
      <c r="G606" s="13">
        <v>3.2877939999999999E-6</v>
      </c>
      <c r="H606" s="13">
        <v>3.5097970000000001E-7</v>
      </c>
      <c r="I606" s="13">
        <v>-9.3024389999999992E-6</v>
      </c>
      <c r="J606" s="13">
        <v>-5.2243190000000004E-6</v>
      </c>
      <c r="K606" s="13">
        <v>2.1925290000000001E-5</v>
      </c>
      <c r="L606" s="14">
        <v>4.710684E-6</v>
      </c>
      <c r="M606" s="14">
        <v>-1.384616E-5</v>
      </c>
      <c r="N606" s="14">
        <v>-2.5738229999999998E-6</v>
      </c>
      <c r="O606" s="14">
        <v>2.2287579999999998E-5</v>
      </c>
      <c r="P606" s="14">
        <v>2.7278099999999998E-6</v>
      </c>
      <c r="Q606" s="14">
        <v>-8.2504429999999998E-5</v>
      </c>
      <c r="R606" s="13">
        <v>-4.0750220000000001E-6</v>
      </c>
      <c r="S606" s="13">
        <v>1.867897E-5</v>
      </c>
      <c r="T606" s="13">
        <v>-1.7802740000000001E-5</v>
      </c>
      <c r="U606" s="13">
        <v>-1.3651240000000001E-4</v>
      </c>
      <c r="V606" s="13">
        <v>-1.7691749999999999E-5</v>
      </c>
      <c r="W606" s="13">
        <v>-1.50198E-5</v>
      </c>
      <c r="X606" s="14">
        <v>-1.7663370000000001E-6</v>
      </c>
      <c r="Y606" s="14">
        <v>1.1463279999999999E-5</v>
      </c>
      <c r="Z606" s="14">
        <v>1.7038940000000001E-4</v>
      </c>
      <c r="AA606" s="14">
        <v>-2.766488E-4</v>
      </c>
      <c r="AB606" s="14">
        <v>-6.8861679999999997E-5</v>
      </c>
      <c r="AC606" s="14">
        <v>-4.2116120000000003E-5</v>
      </c>
      <c r="AD606" s="13">
        <v>-1.729412E-6</v>
      </c>
      <c r="AE606" s="13">
        <v>1.236401E-5</v>
      </c>
      <c r="AF606" s="13">
        <v>1.8267650000000001E-4</v>
      </c>
      <c r="AG606" s="13">
        <v>-2.9786500000000002E-4</v>
      </c>
      <c r="AH606" s="13">
        <v>-7.1990180000000006E-5</v>
      </c>
      <c r="AI606" s="13">
        <v>-4.3962589999999997E-5</v>
      </c>
      <c r="AJ606" s="14">
        <v>-9.9699999999999994E-7</v>
      </c>
      <c r="AK606" s="14">
        <v>1.3499999999999999E-5</v>
      </c>
      <c r="AL606" s="14">
        <v>2.03E-4</v>
      </c>
      <c r="AM606" s="14">
        <v>-3.3199999999999999E-4</v>
      </c>
      <c r="AN606" s="14">
        <v>-7.7999999999999999E-5</v>
      </c>
      <c r="AO606" s="14">
        <v>-4.8600000000000002E-5</v>
      </c>
    </row>
    <row r="607" spans="1:41" x14ac:dyDescent="0.2">
      <c r="A607" s="9">
        <v>300604</v>
      </c>
      <c r="B607" s="10">
        <v>14</v>
      </c>
      <c r="C607" s="10">
        <v>53</v>
      </c>
      <c r="D607" s="11">
        <v>1.0946496345828789</v>
      </c>
      <c r="E607" s="12">
        <v>-74.854856730929953</v>
      </c>
      <c r="F607" s="13">
        <v>-2.4666340000000001E-5</v>
      </c>
      <c r="G607" s="13">
        <v>5.7111799999999999E-6</v>
      </c>
      <c r="H607" s="13">
        <v>6.0437879999999995E-7</v>
      </c>
      <c r="I607" s="13">
        <v>-1.120279E-5</v>
      </c>
      <c r="J607" s="13">
        <v>-6.9029840000000002E-6</v>
      </c>
      <c r="K607" s="13">
        <v>2.539549E-5</v>
      </c>
      <c r="L607" s="14">
        <v>6.645885E-6</v>
      </c>
      <c r="M607" s="14">
        <v>-2.322816E-5</v>
      </c>
      <c r="N607" s="14">
        <v>-2.4719730000000001E-6</v>
      </c>
      <c r="O607" s="14">
        <v>2.18239E-5</v>
      </c>
      <c r="P607" s="14">
        <v>5.4716040000000004E-6</v>
      </c>
      <c r="Q607" s="14">
        <v>-8.3372470000000006E-5</v>
      </c>
      <c r="R607" s="13">
        <v>-5.0918930000000003E-6</v>
      </c>
      <c r="S607" s="13">
        <v>1.6398989999999999E-5</v>
      </c>
      <c r="T607" s="13">
        <v>-1.8736620000000001E-5</v>
      </c>
      <c r="U607" s="13">
        <v>-1.2381889999999999E-4</v>
      </c>
      <c r="V607" s="13">
        <v>-2.8161650000000002E-5</v>
      </c>
      <c r="W607" s="13">
        <v>-1.706873E-5</v>
      </c>
      <c r="X607" s="14">
        <v>-1.9922359999999999E-7</v>
      </c>
      <c r="Y607" s="14">
        <v>4.9562570000000002E-6</v>
      </c>
      <c r="Z607" s="14">
        <v>1.7263829999999999E-4</v>
      </c>
      <c r="AA607" s="14">
        <v>-2.705804E-4</v>
      </c>
      <c r="AB607" s="14">
        <v>-9.5883810000000006E-5</v>
      </c>
      <c r="AC607" s="14">
        <v>-6.8701370000000004E-5</v>
      </c>
      <c r="AD607" s="13">
        <v>-8.3782460000000003E-8</v>
      </c>
      <c r="AE607" s="13">
        <v>5.5294540000000002E-6</v>
      </c>
      <c r="AF607" s="13">
        <v>1.8485929999999999E-4</v>
      </c>
      <c r="AG607" s="13">
        <v>-2.9111959999999999E-4</v>
      </c>
      <c r="AH607" s="13">
        <v>-1.009601E-4</v>
      </c>
      <c r="AI607" s="13">
        <v>-7.215786E-5</v>
      </c>
      <c r="AJ607" s="14">
        <v>7.92E-7</v>
      </c>
      <c r="AK607" s="14">
        <v>5.93E-6</v>
      </c>
      <c r="AL607" s="14">
        <v>2.05E-4</v>
      </c>
      <c r="AM607" s="14">
        <v>-3.2400000000000001E-4</v>
      </c>
      <c r="AN607" s="14">
        <v>-1.1E-4</v>
      </c>
      <c r="AO607" s="14">
        <v>-7.9200000000000001E-5</v>
      </c>
    </row>
    <row r="608" spans="1:41" x14ac:dyDescent="0.2">
      <c r="A608" s="9">
        <v>300605</v>
      </c>
      <c r="B608" s="10">
        <v>14</v>
      </c>
      <c r="C608" s="10">
        <v>54</v>
      </c>
      <c r="D608" s="11">
        <v>1.0946496345828789</v>
      </c>
      <c r="E608" s="12">
        <v>-68.927096054242327</v>
      </c>
      <c r="F608" s="13">
        <v>-2.5315989999999999E-5</v>
      </c>
      <c r="G608" s="13">
        <v>8.1202269999999995E-6</v>
      </c>
      <c r="H608" s="13">
        <v>8.5171710000000002E-7</v>
      </c>
      <c r="I608" s="13">
        <v>-1.1931E-5</v>
      </c>
      <c r="J608" s="13">
        <v>-8.6678750000000004E-6</v>
      </c>
      <c r="K608" s="13">
        <v>2.122726E-5</v>
      </c>
      <c r="L608" s="14">
        <v>8.4675770000000005E-6</v>
      </c>
      <c r="M608" s="14">
        <v>-3.1219220000000002E-5</v>
      </c>
      <c r="N608" s="14">
        <v>-2.3830310000000001E-6</v>
      </c>
      <c r="O608" s="14">
        <v>1.8607930000000001E-5</v>
      </c>
      <c r="P608" s="14">
        <v>6.5137349999999999E-6</v>
      </c>
      <c r="Q608" s="14">
        <v>-5.8032239999999999E-5</v>
      </c>
      <c r="R608" s="13">
        <v>-6.013482E-6</v>
      </c>
      <c r="S608" s="13">
        <v>1.4093419999999999E-5</v>
      </c>
      <c r="T608" s="13">
        <v>-1.9593419999999999E-5</v>
      </c>
      <c r="U608" s="13">
        <v>-1.086368E-4</v>
      </c>
      <c r="V608" s="13">
        <v>-3.8420510000000003E-5</v>
      </c>
      <c r="W608" s="13">
        <v>-1.2732969999999999E-5</v>
      </c>
      <c r="X608" s="14">
        <v>1.844597E-6</v>
      </c>
      <c r="Y608" s="14">
        <v>-2.3401179999999999E-6</v>
      </c>
      <c r="Z608" s="14">
        <v>1.7473829999999999E-4</v>
      </c>
      <c r="AA608" s="14">
        <v>-2.5808610000000002E-4</v>
      </c>
      <c r="AB608" s="14">
        <v>-1.2209530000000001E-4</v>
      </c>
      <c r="AC608" s="14">
        <v>-5.6959999999999997E-5</v>
      </c>
      <c r="AD608" s="13">
        <v>2.07058E-6</v>
      </c>
      <c r="AE608" s="13">
        <v>-2.1535330000000001E-6</v>
      </c>
      <c r="AF608" s="13">
        <v>1.868796E-4</v>
      </c>
      <c r="AG608" s="13">
        <v>-2.7761160000000002E-4</v>
      </c>
      <c r="AH608" s="13">
        <v>-1.290296E-4</v>
      </c>
      <c r="AI608" s="13">
        <v>-5.9957909999999998E-5</v>
      </c>
      <c r="AJ608" s="14">
        <v>3.1300000000000001E-6</v>
      </c>
      <c r="AK608" s="14">
        <v>-2.52E-6</v>
      </c>
      <c r="AL608" s="14">
        <v>2.0699999999999999E-4</v>
      </c>
      <c r="AM608" s="14">
        <v>-3.0899999999999998E-4</v>
      </c>
      <c r="AN608" s="14">
        <v>-1.4100000000000001E-4</v>
      </c>
      <c r="AO608" s="14">
        <v>-6.5599999999999995E-5</v>
      </c>
    </row>
    <row r="609" spans="1:41" x14ac:dyDescent="0.2">
      <c r="A609" s="9">
        <v>300606</v>
      </c>
      <c r="B609" s="10">
        <v>14</v>
      </c>
      <c r="C609" s="10">
        <v>55</v>
      </c>
      <c r="D609" s="11">
        <v>1.0946496345828789</v>
      </c>
      <c r="E609" s="12">
        <v>-62.999335377554587</v>
      </c>
      <c r="F609" s="13">
        <v>-2.542478E-5</v>
      </c>
      <c r="G609" s="13">
        <v>9.7054769999999992E-6</v>
      </c>
      <c r="H609" s="13">
        <v>1.091767E-6</v>
      </c>
      <c r="I609" s="13">
        <v>-1.249183E-5</v>
      </c>
      <c r="J609" s="13">
        <v>-1.0634760000000001E-5</v>
      </c>
      <c r="K609" s="13">
        <v>7.4788969999999998E-6</v>
      </c>
      <c r="L609" s="14">
        <v>9.4710070000000004E-6</v>
      </c>
      <c r="M609" s="14">
        <v>-3.5875330000000001E-5</v>
      </c>
      <c r="N609" s="14">
        <v>-2.272083E-6</v>
      </c>
      <c r="O609" s="14">
        <v>1.6648110000000001E-5</v>
      </c>
      <c r="P609" s="14">
        <v>7.5227479999999996E-6</v>
      </c>
      <c r="Q609" s="14">
        <v>-2.1497789999999999E-5</v>
      </c>
      <c r="R609" s="13">
        <v>-6.6768430000000003E-6</v>
      </c>
      <c r="S609" s="13">
        <v>1.242887E-5</v>
      </c>
      <c r="T609" s="13">
        <v>-2.0099810000000001E-5</v>
      </c>
      <c r="U609" s="13">
        <v>-9.4690390000000003E-5</v>
      </c>
      <c r="V609" s="13">
        <v>-4.9128129999999997E-5</v>
      </c>
      <c r="W609" s="13">
        <v>-6.112739E-6</v>
      </c>
      <c r="X609" s="14">
        <v>4.145555E-6</v>
      </c>
      <c r="Y609" s="14">
        <v>-6.3761379999999996E-6</v>
      </c>
      <c r="Z609" s="14">
        <v>1.768614E-4</v>
      </c>
      <c r="AA609" s="14">
        <v>-2.426184E-4</v>
      </c>
      <c r="AB609" s="14">
        <v>-1.4906509999999999E-4</v>
      </c>
      <c r="AC609" s="14">
        <v>-1.7196760000000002E-5</v>
      </c>
      <c r="AD609" s="13">
        <v>4.5093799999999998E-6</v>
      </c>
      <c r="AE609" s="13">
        <v>-6.4199259999999996E-6</v>
      </c>
      <c r="AF609" s="13">
        <v>1.8892679999999999E-4</v>
      </c>
      <c r="AG609" s="13">
        <v>-2.6075589999999997E-4</v>
      </c>
      <c r="AH609" s="13">
        <v>-1.5787789999999999E-4</v>
      </c>
      <c r="AI609" s="13">
        <v>-1.8272290000000001E-5</v>
      </c>
      <c r="AJ609" s="14">
        <v>5.7599999999999999E-6</v>
      </c>
      <c r="AK609" s="14">
        <v>-7.2099999999999996E-6</v>
      </c>
      <c r="AL609" s="14">
        <v>2.0900000000000001E-4</v>
      </c>
      <c r="AM609" s="14">
        <v>-2.9E-4</v>
      </c>
      <c r="AN609" s="14">
        <v>-1.73E-4</v>
      </c>
      <c r="AO609" s="14">
        <v>-1.9899999999999999E-5</v>
      </c>
    </row>
    <row r="610" spans="1:41" x14ac:dyDescent="0.2">
      <c r="A610" s="9">
        <v>300607</v>
      </c>
      <c r="B610" s="10">
        <v>14</v>
      </c>
      <c r="C610" s="10">
        <v>56</v>
      </c>
      <c r="D610" s="11">
        <v>1.0946496345828789</v>
      </c>
      <c r="E610" s="12">
        <v>-57.071574700866847</v>
      </c>
      <c r="F610" s="13">
        <v>-2.4645760000000001E-5</v>
      </c>
      <c r="G610" s="13">
        <v>9.5008860000000008E-6</v>
      </c>
      <c r="H610" s="13">
        <v>1.350698E-6</v>
      </c>
      <c r="I610" s="13">
        <v>-1.147857E-5</v>
      </c>
      <c r="J610" s="13">
        <v>-1.1244380000000001E-5</v>
      </c>
      <c r="K610" s="13">
        <v>-1.528582E-5</v>
      </c>
      <c r="L610" s="14">
        <v>8.7855120000000003E-6</v>
      </c>
      <c r="M610" s="14">
        <v>-3.6758570000000002E-5</v>
      </c>
      <c r="N610" s="14">
        <v>-2.1273240000000002E-6</v>
      </c>
      <c r="O610" s="14">
        <v>1.8676879999999999E-5</v>
      </c>
      <c r="P610" s="14">
        <v>1.098804E-5</v>
      </c>
      <c r="Q610" s="14">
        <v>1.7110100000000001E-5</v>
      </c>
      <c r="R610" s="13">
        <v>-7.6678710000000006E-6</v>
      </c>
      <c r="S610" s="13">
        <v>1.1775739999999999E-5</v>
      </c>
      <c r="T610" s="13">
        <v>-1.998796E-5</v>
      </c>
      <c r="U610" s="13">
        <v>-8.3056050000000002E-5</v>
      </c>
      <c r="V610" s="13">
        <v>-5.6831849999999997E-5</v>
      </c>
      <c r="W610" s="13">
        <v>6.3242280000000003E-6</v>
      </c>
      <c r="X610" s="14">
        <v>4.522244E-6</v>
      </c>
      <c r="Y610" s="14">
        <v>-5.7311650000000004E-6</v>
      </c>
      <c r="Z610" s="14">
        <v>1.7923599999999999E-4</v>
      </c>
      <c r="AA610" s="14">
        <v>-2.3602049999999999E-4</v>
      </c>
      <c r="AB610" s="14">
        <v>-1.8109199999999999E-4</v>
      </c>
      <c r="AC610" s="14">
        <v>2.8804780000000001E-5</v>
      </c>
      <c r="AD610" s="13">
        <v>4.9169469999999997E-6</v>
      </c>
      <c r="AE610" s="13">
        <v>-5.7481470000000003E-6</v>
      </c>
      <c r="AF610" s="13">
        <v>1.912482E-4</v>
      </c>
      <c r="AG610" s="13">
        <v>-2.533948E-4</v>
      </c>
      <c r="AH610" s="13">
        <v>-1.920112E-4</v>
      </c>
      <c r="AI610" s="13">
        <v>3.0474590000000001E-5</v>
      </c>
      <c r="AJ610" s="14">
        <v>6.1600000000000003E-6</v>
      </c>
      <c r="AK610" s="14">
        <v>-6.4799999999999998E-6</v>
      </c>
      <c r="AL610" s="14">
        <v>2.1100000000000001E-4</v>
      </c>
      <c r="AM610" s="14">
        <v>-2.81E-4</v>
      </c>
      <c r="AN610" s="14">
        <v>-2.1100000000000001E-4</v>
      </c>
      <c r="AO610" s="14">
        <v>3.3899999999999997E-5</v>
      </c>
    </row>
    <row r="611" spans="1:41" x14ac:dyDescent="0.2">
      <c r="A611" s="9">
        <v>300608</v>
      </c>
      <c r="B611" s="10">
        <v>14</v>
      </c>
      <c r="C611" s="10">
        <v>57</v>
      </c>
      <c r="D611" s="11">
        <v>1.0946496345828789</v>
      </c>
      <c r="E611" s="12">
        <v>-51.143814024179157</v>
      </c>
      <c r="F611" s="13">
        <v>-2.2244619999999998E-5</v>
      </c>
      <c r="G611" s="13">
        <v>7.2263050000000001E-6</v>
      </c>
      <c r="H611" s="13">
        <v>1.5558410000000001E-6</v>
      </c>
      <c r="I611" s="13">
        <v>-1.149974E-5</v>
      </c>
      <c r="J611" s="13">
        <v>-1.341082E-5</v>
      </c>
      <c r="K611" s="13">
        <v>-4.0357720000000003E-5</v>
      </c>
      <c r="L611" s="14">
        <v>6.1567470000000001E-6</v>
      </c>
      <c r="M611" s="14">
        <v>-3.4248159999999999E-5</v>
      </c>
      <c r="N611" s="14">
        <v>-1.9751080000000002E-6</v>
      </c>
      <c r="O611" s="14">
        <v>1.42271E-5</v>
      </c>
      <c r="P611" s="14">
        <v>9.8576569999999995E-6</v>
      </c>
      <c r="Q611" s="14">
        <v>4.7734990000000002E-5</v>
      </c>
      <c r="R611" s="13">
        <v>-9.5999600000000002E-6</v>
      </c>
      <c r="S611" s="13">
        <v>1.1728279999999999E-5</v>
      </c>
      <c r="T611" s="13">
        <v>-1.9677970000000002E-5</v>
      </c>
      <c r="U611" s="13">
        <v>-7.7589459999999997E-5</v>
      </c>
      <c r="V611" s="13">
        <v>-7.4350560000000003E-5</v>
      </c>
      <c r="W611" s="13">
        <v>1.396772E-5</v>
      </c>
      <c r="X611" s="14">
        <v>1.3487389999999999E-6</v>
      </c>
      <c r="Y611" s="14">
        <v>-1.792255E-6</v>
      </c>
      <c r="Z611" s="14">
        <v>1.8167880000000001E-4</v>
      </c>
      <c r="AA611" s="14">
        <v>-2.1676439999999999E-4</v>
      </c>
      <c r="AB611" s="14">
        <v>-2.0670700000000001E-4</v>
      </c>
      <c r="AC611" s="14">
        <v>6.822163E-5</v>
      </c>
      <c r="AD611" s="13">
        <v>1.576085E-6</v>
      </c>
      <c r="AE611" s="13">
        <v>-1.6020610000000001E-6</v>
      </c>
      <c r="AF611" s="13">
        <v>1.9364999999999999E-4</v>
      </c>
      <c r="AG611" s="13">
        <v>-2.3255899999999999E-4</v>
      </c>
      <c r="AH611" s="13">
        <v>-2.1930619999999999E-4</v>
      </c>
      <c r="AI611" s="13">
        <v>7.1889139999999999E-5</v>
      </c>
      <c r="AJ611" s="14">
        <v>2.4499999999999998E-6</v>
      </c>
      <c r="AK611" s="14">
        <v>-1.9199999999999998E-6</v>
      </c>
      <c r="AL611" s="14">
        <v>2.14E-4</v>
      </c>
      <c r="AM611" s="14">
        <v>-2.5799999999999998E-4</v>
      </c>
      <c r="AN611" s="14">
        <v>-2.41E-4</v>
      </c>
      <c r="AO611" s="14">
        <v>7.9300000000000003E-5</v>
      </c>
    </row>
    <row r="612" spans="1:41" x14ac:dyDescent="0.2">
      <c r="A612" s="9">
        <v>300609</v>
      </c>
      <c r="B612" s="10">
        <v>14</v>
      </c>
      <c r="C612" s="10">
        <v>58</v>
      </c>
      <c r="D612" s="11">
        <v>1.0946496345828789</v>
      </c>
      <c r="E612" s="12">
        <v>-45.216053347491481</v>
      </c>
      <c r="F612" s="13">
        <v>-1.8099269999999999E-5</v>
      </c>
      <c r="G612" s="13">
        <v>3.133241E-6</v>
      </c>
      <c r="H612" s="13">
        <v>1.7511080000000001E-6</v>
      </c>
      <c r="I612" s="13">
        <v>-1.214033E-5</v>
      </c>
      <c r="J612" s="13">
        <v>-1.6426399999999999E-5</v>
      </c>
      <c r="K612" s="13">
        <v>-6.0832870000000003E-5</v>
      </c>
      <c r="L612" s="14">
        <v>1.9403689999999999E-6</v>
      </c>
      <c r="M612" s="14">
        <v>-2.966173E-5</v>
      </c>
      <c r="N612" s="14">
        <v>-1.80644E-6</v>
      </c>
      <c r="O612" s="14">
        <v>1.276388E-5</v>
      </c>
      <c r="P612" s="14">
        <v>1.0483380000000001E-5</v>
      </c>
      <c r="Q612" s="14">
        <v>6.452873E-5</v>
      </c>
      <c r="R612" s="13">
        <v>-1.194231E-5</v>
      </c>
      <c r="S612" s="13">
        <v>1.201952E-5</v>
      </c>
      <c r="T612" s="13">
        <v>-1.8865840000000001E-5</v>
      </c>
      <c r="U612" s="13">
        <v>-7.3849489999999998E-5</v>
      </c>
      <c r="V612" s="13">
        <v>-8.9303239999999998E-5</v>
      </c>
      <c r="W612" s="13">
        <v>1.8168419999999998E-5</v>
      </c>
      <c r="X612" s="14">
        <v>-3.9468360000000002E-6</v>
      </c>
      <c r="Y612" s="14">
        <v>4.1604279999999999E-6</v>
      </c>
      <c r="Z612" s="14">
        <v>1.8405869999999999E-4</v>
      </c>
      <c r="AA612" s="14">
        <v>-2.0286389999999999E-4</v>
      </c>
      <c r="AB612" s="14">
        <v>-2.317005E-4</v>
      </c>
      <c r="AC612" s="14">
        <v>7.8659609999999995E-5</v>
      </c>
      <c r="AD612" s="13">
        <v>-3.9934580000000001E-6</v>
      </c>
      <c r="AE612" s="13">
        <v>4.6591290000000002E-6</v>
      </c>
      <c r="AF612" s="13">
        <v>1.9599729999999999E-4</v>
      </c>
      <c r="AG612" s="13">
        <v>-2.173838E-4</v>
      </c>
      <c r="AH612" s="13">
        <v>-2.4582640000000002E-4</v>
      </c>
      <c r="AI612" s="13">
        <v>8.2829519999999998E-5</v>
      </c>
      <c r="AJ612" s="14">
        <v>-3.7100000000000001E-6</v>
      </c>
      <c r="AK612" s="14">
        <v>4.9599999999999999E-6</v>
      </c>
      <c r="AL612" s="14">
        <v>2.1599999999999999E-4</v>
      </c>
      <c r="AM612" s="14">
        <v>-2.41E-4</v>
      </c>
      <c r="AN612" s="14">
        <v>-2.7E-4</v>
      </c>
      <c r="AO612" s="14">
        <v>9.1399999999999999E-5</v>
      </c>
    </row>
    <row r="613" spans="1:41" x14ac:dyDescent="0.2">
      <c r="A613" s="9">
        <v>300610</v>
      </c>
      <c r="B613" s="10">
        <v>14</v>
      </c>
      <c r="C613" s="10">
        <v>59</v>
      </c>
      <c r="D613" s="11">
        <v>1.0946496345828789</v>
      </c>
      <c r="E613" s="12">
        <v>-39.288292670803862</v>
      </c>
      <c r="F613" s="13">
        <v>-1.309245E-5</v>
      </c>
      <c r="G613" s="13">
        <v>-1.918281E-6</v>
      </c>
      <c r="H613" s="13">
        <v>1.938685E-6</v>
      </c>
      <c r="I613" s="13">
        <v>-1.275904E-5</v>
      </c>
      <c r="J613" s="13">
        <v>-2.0346530000000001E-5</v>
      </c>
      <c r="K613" s="13">
        <v>-6.3373790000000006E-5</v>
      </c>
      <c r="L613" s="14">
        <v>-2.7580090000000001E-6</v>
      </c>
      <c r="M613" s="14">
        <v>-2.438561E-5</v>
      </c>
      <c r="N613" s="14">
        <v>-1.6285130000000001E-6</v>
      </c>
      <c r="O613" s="14">
        <v>1.163402E-5</v>
      </c>
      <c r="P613" s="14">
        <v>1.1212660000000001E-5</v>
      </c>
      <c r="Q613" s="14">
        <v>6.1888270000000006E-5</v>
      </c>
      <c r="R613" s="13">
        <v>-1.439069E-5</v>
      </c>
      <c r="S613" s="13">
        <v>1.2169839999999999E-5</v>
      </c>
      <c r="T613" s="13">
        <v>-1.7975260000000001E-5</v>
      </c>
      <c r="U613" s="13">
        <v>-7.2248430000000006E-5</v>
      </c>
      <c r="V613" s="13">
        <v>-1.048996E-4</v>
      </c>
      <c r="W613" s="13">
        <v>1.5796339999999999E-5</v>
      </c>
      <c r="X613" s="14">
        <v>-8.9859919999999998E-6</v>
      </c>
      <c r="Y613" s="14">
        <v>9.1644970000000002E-6</v>
      </c>
      <c r="Z613" s="14">
        <v>1.8599940000000001E-4</v>
      </c>
      <c r="AA613" s="14">
        <v>-1.8797240000000001E-4</v>
      </c>
      <c r="AB613" s="14">
        <v>-2.5549740000000001E-4</v>
      </c>
      <c r="AC613" s="14">
        <v>5.3081580000000002E-5</v>
      </c>
      <c r="AD613" s="13">
        <v>-9.2872720000000001E-6</v>
      </c>
      <c r="AE613" s="13">
        <v>9.9099309999999996E-6</v>
      </c>
      <c r="AF613" s="13">
        <v>1.9789140000000001E-4</v>
      </c>
      <c r="AG613" s="13">
        <v>-2.012099E-4</v>
      </c>
      <c r="AH613" s="13">
        <v>-2.7104229999999998E-4</v>
      </c>
      <c r="AI613" s="13">
        <v>5.5745950000000001E-5</v>
      </c>
      <c r="AJ613" s="14">
        <v>-9.5699999999999999E-6</v>
      </c>
      <c r="AK613" s="14">
        <v>1.0699999999999999E-5</v>
      </c>
      <c r="AL613" s="14">
        <v>2.1800000000000001E-4</v>
      </c>
      <c r="AM613" s="14">
        <v>-2.23E-4</v>
      </c>
      <c r="AN613" s="14">
        <v>-2.9700000000000001E-4</v>
      </c>
      <c r="AO613" s="14">
        <v>6.1799999999999998E-5</v>
      </c>
    </row>
    <row r="614" spans="1:41" x14ac:dyDescent="0.2">
      <c r="A614" s="9">
        <v>300611</v>
      </c>
      <c r="B614" s="10">
        <v>14</v>
      </c>
      <c r="C614" s="10">
        <v>60</v>
      </c>
      <c r="D614" s="11">
        <v>1.0946496345828789</v>
      </c>
      <c r="E614" s="12">
        <v>-33.355113444798633</v>
      </c>
      <c r="F614" s="13">
        <v>-9.8503180000000004E-6</v>
      </c>
      <c r="G614" s="13">
        <v>-6.9025350000000003E-6</v>
      </c>
      <c r="H614" s="13">
        <v>2.2271429999999999E-6</v>
      </c>
      <c r="I614" s="13">
        <v>-1.0182229999999999E-5</v>
      </c>
      <c r="J614" s="13">
        <v>-2.1807700000000001E-5</v>
      </c>
      <c r="K614" s="13">
        <v>-3.3964970000000002E-5</v>
      </c>
      <c r="L614" s="14">
        <v>-5.0669609999999999E-6</v>
      </c>
      <c r="M614" s="14">
        <v>-1.937727E-5</v>
      </c>
      <c r="N614" s="14">
        <v>-1.407151E-6</v>
      </c>
      <c r="O614" s="14">
        <v>1.0094250000000001E-5</v>
      </c>
      <c r="P614" s="14">
        <v>8.8715680000000007E-6</v>
      </c>
      <c r="Q614" s="14">
        <v>2.5635169999999999E-5</v>
      </c>
      <c r="R614" s="13">
        <v>-1.6581429999999999E-5</v>
      </c>
      <c r="S614" s="13">
        <v>9.7141799999999995E-6</v>
      </c>
      <c r="T614" s="13">
        <v>-1.7241740000000001E-5</v>
      </c>
      <c r="U614" s="13">
        <v>-6.9496109999999994E-5</v>
      </c>
      <c r="V614" s="13">
        <v>-1.2014960000000001E-4</v>
      </c>
      <c r="W614" s="13">
        <v>-9.8637869999999998E-6</v>
      </c>
      <c r="X614" s="14">
        <v>-1.338529E-5</v>
      </c>
      <c r="Y614" s="14">
        <v>8.5246130000000002E-6</v>
      </c>
      <c r="Z614" s="14">
        <v>1.876937E-4</v>
      </c>
      <c r="AA614" s="14">
        <v>-1.654534E-4</v>
      </c>
      <c r="AB614" s="14">
        <v>-2.7958870000000002E-4</v>
      </c>
      <c r="AC614" s="14">
        <v>9.9744760000000001E-6</v>
      </c>
      <c r="AD614" s="13">
        <v>-1.3899299999999999E-5</v>
      </c>
      <c r="AE614" s="13">
        <v>9.2062210000000008E-6</v>
      </c>
      <c r="AF614" s="13">
        <v>1.9954179999999999E-4</v>
      </c>
      <c r="AG614" s="13">
        <v>-1.7699449999999999E-4</v>
      </c>
      <c r="AH614" s="13">
        <v>-2.9666790000000001E-4</v>
      </c>
      <c r="AI614" s="13">
        <v>1.031918E-5</v>
      </c>
      <c r="AJ614" s="14">
        <v>-1.47E-5</v>
      </c>
      <c r="AK614" s="14">
        <v>1.0000000000000001E-5</v>
      </c>
      <c r="AL614" s="14">
        <v>2.2000000000000001E-4</v>
      </c>
      <c r="AM614" s="14">
        <v>-1.9599999999999999E-4</v>
      </c>
      <c r="AN614" s="14">
        <v>-3.2600000000000001E-4</v>
      </c>
      <c r="AO614" s="14">
        <v>1.2300000000000001E-5</v>
      </c>
    </row>
    <row r="615" spans="1:41" x14ac:dyDescent="0.2">
      <c r="A615" s="9">
        <v>300612</v>
      </c>
      <c r="B615" s="10">
        <v>15</v>
      </c>
      <c r="C615" s="10">
        <v>1</v>
      </c>
      <c r="D615" s="11">
        <v>1.1567185809289211</v>
      </c>
      <c r="E615" s="12">
        <v>-27.00660697478185</v>
      </c>
      <c r="F615" s="13">
        <v>-5.4761610000000002E-6</v>
      </c>
      <c r="G615" s="13">
        <v>-7.7311859999999998E-7</v>
      </c>
      <c r="H615" s="13">
        <v>2.266085E-6</v>
      </c>
      <c r="I615" s="13">
        <v>9.453146E-7</v>
      </c>
      <c r="J615" s="13">
        <v>6.0911539999999998E-7</v>
      </c>
      <c r="K615" s="13">
        <v>-3.2072739999999999E-6</v>
      </c>
      <c r="L615" s="14">
        <v>-4.0952880000000001E-6</v>
      </c>
      <c r="M615" s="14">
        <v>-8.1308780000000002E-6</v>
      </c>
      <c r="N615" s="14">
        <v>-1.3337809999999999E-6</v>
      </c>
      <c r="O615" s="14">
        <v>5.942552E-6</v>
      </c>
      <c r="P615" s="14">
        <v>-1.8690539999999999E-7</v>
      </c>
      <c r="Q615" s="14">
        <v>-1.397784E-6</v>
      </c>
      <c r="R615" s="13">
        <v>-1.437954E-5</v>
      </c>
      <c r="S615" s="13">
        <v>1.089014E-5</v>
      </c>
      <c r="T615" s="13">
        <v>-8.9640159999999997E-6</v>
      </c>
      <c r="U615" s="13">
        <v>-6.5459310000000006E-5</v>
      </c>
      <c r="V615" s="13">
        <v>-1.0708090000000001E-4</v>
      </c>
      <c r="W615" s="13">
        <v>-2.4964260000000001E-5</v>
      </c>
      <c r="X615" s="14">
        <v>-1.1407529999999999E-5</v>
      </c>
      <c r="Y615" s="14">
        <v>1.2344530000000001E-5</v>
      </c>
      <c r="Z615" s="14">
        <v>2.0974359999999999E-4</v>
      </c>
      <c r="AA615" s="14">
        <v>-1.4089190000000001E-4</v>
      </c>
      <c r="AB615" s="14">
        <v>-2.8965369999999998E-4</v>
      </c>
      <c r="AC615" s="14">
        <v>-3.8175140000000003E-5</v>
      </c>
      <c r="AD615" s="13">
        <v>-1.18901E-5</v>
      </c>
      <c r="AE615" s="13">
        <v>1.3169129999999999E-5</v>
      </c>
      <c r="AF615" s="13">
        <v>2.228536E-4</v>
      </c>
      <c r="AG615" s="13">
        <v>-1.5109490000000001E-4</v>
      </c>
      <c r="AH615" s="13">
        <v>-3.0814699999999999E-4</v>
      </c>
      <c r="AI615" s="13">
        <v>-3.9803079999999997E-5</v>
      </c>
      <c r="AJ615" s="14">
        <v>-1.27E-5</v>
      </c>
      <c r="AK615" s="14">
        <v>1.42E-5</v>
      </c>
      <c r="AL615" s="14">
        <v>2.4499999999999999E-4</v>
      </c>
      <c r="AM615" s="14">
        <v>-1.6799999999999999E-4</v>
      </c>
      <c r="AN615" s="14">
        <v>-3.4000000000000002E-4</v>
      </c>
      <c r="AO615" s="14">
        <v>-4.2700000000000001E-5</v>
      </c>
    </row>
    <row r="616" spans="1:41" x14ac:dyDescent="0.2">
      <c r="A616" s="9">
        <v>300613</v>
      </c>
      <c r="B616" s="10">
        <v>15</v>
      </c>
      <c r="C616" s="10">
        <v>2</v>
      </c>
      <c r="D616" s="11">
        <v>1.1567185809289211</v>
      </c>
      <c r="E616" s="12">
        <v>-21.61223856179868</v>
      </c>
      <c r="F616" s="13">
        <v>-6.1292749999999999E-6</v>
      </c>
      <c r="G616" s="13">
        <v>3.4765420000000001E-7</v>
      </c>
      <c r="H616" s="13">
        <v>2.2852990000000001E-6</v>
      </c>
      <c r="I616" s="13">
        <v>-6.4437099999999997E-6</v>
      </c>
      <c r="J616" s="13">
        <v>-2.091913E-5</v>
      </c>
      <c r="K616" s="13">
        <v>1.6574780000000001E-5</v>
      </c>
      <c r="L616" s="14">
        <v>-3.6401379999999999E-6</v>
      </c>
      <c r="M616" s="14">
        <v>-8.3225920000000004E-6</v>
      </c>
      <c r="N616" s="14">
        <v>-9.9344080000000008E-7</v>
      </c>
      <c r="O616" s="14">
        <v>1.368888E-6</v>
      </c>
      <c r="P616" s="14">
        <v>-4.2323750000000003E-6</v>
      </c>
      <c r="Q616" s="14">
        <v>-1.380426E-6</v>
      </c>
      <c r="R616" s="13">
        <v>-1.055343E-5</v>
      </c>
      <c r="S616" s="13">
        <v>1.0003120000000001E-5</v>
      </c>
      <c r="T616" s="13">
        <v>-1.054697E-5</v>
      </c>
      <c r="U616" s="13">
        <v>-7.7910809999999993E-5</v>
      </c>
      <c r="V616" s="13">
        <v>-1.31724E-4</v>
      </c>
      <c r="W616" s="13">
        <v>-5.1085039999999999E-5</v>
      </c>
      <c r="X616" s="14">
        <v>-7.1005780000000001E-6</v>
      </c>
      <c r="Y616" s="14">
        <v>9.6005930000000001E-6</v>
      </c>
      <c r="Z616" s="14">
        <v>2.0979660000000001E-4</v>
      </c>
      <c r="AA616" s="14">
        <v>-1.145019E-4</v>
      </c>
      <c r="AB616" s="14">
        <v>-2.700367E-4</v>
      </c>
      <c r="AC616" s="14">
        <v>-3.9799209999999997E-5</v>
      </c>
      <c r="AD616" s="13">
        <v>-7.3891519999999999E-6</v>
      </c>
      <c r="AE616" s="13">
        <v>1.0263889999999999E-5</v>
      </c>
      <c r="AF616" s="13">
        <v>2.228067E-4</v>
      </c>
      <c r="AG616" s="13">
        <v>-1.2261100000000001E-4</v>
      </c>
      <c r="AH616" s="13">
        <v>-2.871579E-4</v>
      </c>
      <c r="AI616" s="13">
        <v>-4.1464990000000003E-5</v>
      </c>
      <c r="AJ616" s="14">
        <v>-7.8199999999999997E-6</v>
      </c>
      <c r="AK616" s="14">
        <v>1.11E-5</v>
      </c>
      <c r="AL616" s="14">
        <v>2.4499999999999999E-4</v>
      </c>
      <c r="AM616" s="14">
        <v>-1.36E-4</v>
      </c>
      <c r="AN616" s="14">
        <v>-3.1700000000000001E-4</v>
      </c>
      <c r="AO616" s="14">
        <v>-4.4700000000000002E-5</v>
      </c>
    </row>
    <row r="617" spans="1:41" x14ac:dyDescent="0.2">
      <c r="A617" s="9">
        <v>300614</v>
      </c>
      <c r="B617" s="10">
        <v>15</v>
      </c>
      <c r="C617" s="10">
        <v>3</v>
      </c>
      <c r="D617" s="11">
        <v>1.1567185809289211</v>
      </c>
      <c r="E617" s="12">
        <v>-16.21787014881539</v>
      </c>
      <c r="F617" s="13">
        <v>-7.7441239999999999E-6</v>
      </c>
      <c r="G617" s="13">
        <v>9.1661649999999997E-7</v>
      </c>
      <c r="H617" s="13">
        <v>2.3395650000000001E-6</v>
      </c>
      <c r="I617" s="13">
        <v>-5.0429840000000002E-6</v>
      </c>
      <c r="J617" s="13">
        <v>-2.3298519999999999E-5</v>
      </c>
      <c r="K617" s="13">
        <v>1.254242E-5</v>
      </c>
      <c r="L617" s="14">
        <v>-2.8816219999999998E-6</v>
      </c>
      <c r="M617" s="14">
        <v>-8.3952039999999998E-6</v>
      </c>
      <c r="N617" s="14">
        <v>-7.8227540000000003E-7</v>
      </c>
      <c r="O617" s="14">
        <v>2.1879409999999999E-6</v>
      </c>
      <c r="P617" s="14">
        <v>-3.965576E-6</v>
      </c>
      <c r="Q617" s="14">
        <v>-4.789052E-6</v>
      </c>
      <c r="R617" s="13">
        <v>-4.8354959999999996E-6</v>
      </c>
      <c r="S617" s="13">
        <v>7.4077189999999997E-6</v>
      </c>
      <c r="T617" s="13">
        <v>-1.3116819999999999E-5</v>
      </c>
      <c r="U617" s="13">
        <v>-5.2691429999999997E-5</v>
      </c>
      <c r="V617" s="13">
        <v>-9.2974249999999998E-5</v>
      </c>
      <c r="W617" s="13">
        <v>-5.3676469999999998E-5</v>
      </c>
      <c r="X617" s="14">
        <v>-2.0102729999999999E-6</v>
      </c>
      <c r="Y617" s="14">
        <v>6.8738299999999997E-6</v>
      </c>
      <c r="Z617" s="14">
        <v>2.0854359999999999E-4</v>
      </c>
      <c r="AA617" s="14">
        <v>-6.452718E-5</v>
      </c>
      <c r="AB617" s="14">
        <v>-1.9252900000000001E-4</v>
      </c>
      <c r="AC617" s="14">
        <v>-3.6986049999999998E-5</v>
      </c>
      <c r="AD617" s="13">
        <v>-2.0632910000000002E-6</v>
      </c>
      <c r="AE617" s="13">
        <v>7.3854609999999998E-6</v>
      </c>
      <c r="AF617" s="13">
        <v>2.214044E-4</v>
      </c>
      <c r="AG617" s="13">
        <v>-6.9262679999999995E-5</v>
      </c>
      <c r="AH617" s="13">
        <v>-2.0501880000000001E-4</v>
      </c>
      <c r="AI617" s="13">
        <v>-3.8452760000000003E-5</v>
      </c>
      <c r="AJ617" s="14">
        <v>-2.0600000000000002E-6</v>
      </c>
      <c r="AK617" s="14">
        <v>7.9000000000000006E-6</v>
      </c>
      <c r="AL617" s="14">
        <v>2.43E-4</v>
      </c>
      <c r="AM617" s="14">
        <v>-7.75E-5</v>
      </c>
      <c r="AN617" s="14">
        <v>-2.2699999999999999E-4</v>
      </c>
      <c r="AO617" s="14">
        <v>-4.1499999999999999E-5</v>
      </c>
    </row>
    <row r="618" spans="1:41" x14ac:dyDescent="0.2">
      <c r="A618" s="9">
        <v>300615</v>
      </c>
      <c r="B618" s="10">
        <v>15</v>
      </c>
      <c r="C618" s="10">
        <v>4</v>
      </c>
      <c r="D618" s="11">
        <v>1.1567185809289211</v>
      </c>
      <c r="E618" s="12">
        <v>-10.82350173583222</v>
      </c>
      <c r="F618" s="13">
        <v>-9.0082910000000002E-6</v>
      </c>
      <c r="G618" s="13">
        <v>8.255111E-7</v>
      </c>
      <c r="H618" s="13">
        <v>2.3908750000000002E-6</v>
      </c>
      <c r="I618" s="13">
        <v>-2.8990390000000001E-6</v>
      </c>
      <c r="J618" s="13">
        <v>-2.2942620000000001E-5</v>
      </c>
      <c r="K618" s="13">
        <v>7.7910340000000001E-6</v>
      </c>
      <c r="L618" s="14">
        <v>-1.9228890000000002E-6</v>
      </c>
      <c r="M618" s="14">
        <v>-8.4685610000000005E-6</v>
      </c>
      <c r="N618" s="14">
        <v>-5.5842339999999999E-7</v>
      </c>
      <c r="O618" s="14">
        <v>2.8003710000000002E-6</v>
      </c>
      <c r="P618" s="14">
        <v>-4.574822E-6</v>
      </c>
      <c r="Q618" s="14">
        <v>-5.6613000000000003E-6</v>
      </c>
      <c r="R618" s="13">
        <v>6.1812439999999995E-7</v>
      </c>
      <c r="S618" s="13">
        <v>4.8307850000000002E-6</v>
      </c>
      <c r="T618" s="13">
        <v>-1.5580219999999998E-5</v>
      </c>
      <c r="U618" s="13">
        <v>-2.7527180000000002E-5</v>
      </c>
      <c r="V618" s="13">
        <v>-4.5578170000000001E-5</v>
      </c>
      <c r="W618" s="13">
        <v>-4.2645480000000002E-5</v>
      </c>
      <c r="X618" s="14">
        <v>2.6539199999999998E-6</v>
      </c>
      <c r="Y618" s="14">
        <v>5.2850100000000001E-6</v>
      </c>
      <c r="Z618" s="14">
        <v>2.0715100000000001E-4</v>
      </c>
      <c r="AA618" s="14">
        <v>-2.5036460000000001E-5</v>
      </c>
      <c r="AB618" s="14">
        <v>-1.109312E-4</v>
      </c>
      <c r="AC618" s="14">
        <v>-2.4544000000000001E-5</v>
      </c>
      <c r="AD618" s="13">
        <v>2.8163009999999999E-6</v>
      </c>
      <c r="AE618" s="13">
        <v>5.7057969999999998E-6</v>
      </c>
      <c r="AF618" s="13">
        <v>2.1988300000000001E-4</v>
      </c>
      <c r="AG618" s="13">
        <v>-2.700258E-5</v>
      </c>
      <c r="AH618" s="13">
        <v>-1.185098E-4</v>
      </c>
      <c r="AI618" s="13">
        <v>-2.5436240000000002E-5</v>
      </c>
      <c r="AJ618" s="14">
        <v>3.23E-6</v>
      </c>
      <c r="AK618" s="14">
        <v>6.0499999999999997E-6</v>
      </c>
      <c r="AL618" s="14">
        <v>2.42E-4</v>
      </c>
      <c r="AM618" s="14">
        <v>-3.0800000000000003E-5</v>
      </c>
      <c r="AN618" s="14">
        <v>-1.3300000000000001E-4</v>
      </c>
      <c r="AO618" s="14">
        <v>-2.7399999999999999E-5</v>
      </c>
    </row>
    <row r="619" spans="1:41" x14ac:dyDescent="0.2">
      <c r="A619" s="9">
        <v>300616</v>
      </c>
      <c r="B619" s="10">
        <v>15</v>
      </c>
      <c r="C619" s="10">
        <v>5</v>
      </c>
      <c r="D619" s="11">
        <v>1.1567185809289211</v>
      </c>
      <c r="E619" s="12">
        <v>-5.4291333228489984</v>
      </c>
      <c r="F619" s="13">
        <v>-9.7818309999999999E-6</v>
      </c>
      <c r="G619" s="13">
        <v>3.6302220000000002E-7</v>
      </c>
      <c r="H619" s="13">
        <v>2.427857E-6</v>
      </c>
      <c r="I619" s="13">
        <v>-9.7337409999999993E-7</v>
      </c>
      <c r="J619" s="13">
        <v>-2.2639090000000001E-5</v>
      </c>
      <c r="K619" s="13">
        <v>3.260976E-6</v>
      </c>
      <c r="L619" s="14">
        <v>-9.4584350000000005E-7</v>
      </c>
      <c r="M619" s="14">
        <v>-8.4669059999999999E-6</v>
      </c>
      <c r="N619" s="14">
        <v>-3.1804130000000001E-7</v>
      </c>
      <c r="O619" s="14">
        <v>3.3560799999999998E-6</v>
      </c>
      <c r="P619" s="14">
        <v>-5.5499489999999999E-6</v>
      </c>
      <c r="Q619" s="14">
        <v>-5.562986E-6</v>
      </c>
      <c r="R619" s="13">
        <v>4.4507520000000002E-6</v>
      </c>
      <c r="S619" s="13">
        <v>2.6901190000000002E-6</v>
      </c>
      <c r="T619" s="13">
        <v>-1.730527E-5</v>
      </c>
      <c r="U619" s="13">
        <v>-8.7405310000000002E-6</v>
      </c>
      <c r="V619" s="13">
        <v>-6.2457899999999997E-6</v>
      </c>
      <c r="W619" s="13">
        <v>-2.2219529999999998E-5</v>
      </c>
      <c r="X619" s="14">
        <v>5.7731260000000001E-6</v>
      </c>
      <c r="Y619" s="14">
        <v>5.2158390000000001E-6</v>
      </c>
      <c r="Z619" s="14">
        <v>2.0625090000000001E-4</v>
      </c>
      <c r="AA619" s="14">
        <v>1.320589E-6</v>
      </c>
      <c r="AB619" s="14">
        <v>-4.2286909999999997E-5</v>
      </c>
      <c r="AC619" s="14">
        <v>-7.6634030000000001E-6</v>
      </c>
      <c r="AD619" s="13">
        <v>6.0788409999999998E-6</v>
      </c>
      <c r="AE619" s="13">
        <v>5.616417E-6</v>
      </c>
      <c r="AF619" s="13">
        <v>2.189154E-4</v>
      </c>
      <c r="AG619" s="13">
        <v>1.343541E-6</v>
      </c>
      <c r="AH619" s="13">
        <v>-4.5752040000000001E-5</v>
      </c>
      <c r="AI619" s="13">
        <v>-7.7956530000000004E-6</v>
      </c>
      <c r="AJ619" s="14">
        <v>6.7700000000000004E-6</v>
      </c>
      <c r="AK619" s="14">
        <v>5.9200000000000001E-6</v>
      </c>
      <c r="AL619" s="14">
        <v>2.41E-4</v>
      </c>
      <c r="AM619" s="14">
        <v>7.1299999999999999E-7</v>
      </c>
      <c r="AN619" s="14">
        <v>-5.3600000000000002E-5</v>
      </c>
      <c r="AO619" s="14">
        <v>-8.3100000000000001E-6</v>
      </c>
    </row>
    <row r="620" spans="1:41" x14ac:dyDescent="0.2">
      <c r="A620" s="9">
        <v>300617</v>
      </c>
      <c r="B620" s="10">
        <v>15</v>
      </c>
      <c r="C620" s="10">
        <v>6</v>
      </c>
      <c r="D620" s="11">
        <v>1.1567185809289211</v>
      </c>
      <c r="E620" s="12">
        <v>-3.4764909865828031E-2</v>
      </c>
      <c r="F620" s="13">
        <v>-1.003239E-5</v>
      </c>
      <c r="G620" s="13">
        <v>-2.7009320000000002E-7</v>
      </c>
      <c r="H620" s="13">
        <v>2.421498E-6</v>
      </c>
      <c r="I620" s="13">
        <v>1.241986E-6</v>
      </c>
      <c r="J620" s="13">
        <v>-2.4561749999999999E-5</v>
      </c>
      <c r="K620" s="13">
        <v>-9.8276990000000001E-7</v>
      </c>
      <c r="L620" s="14">
        <v>-7.6515930000000006E-9</v>
      </c>
      <c r="M620" s="14">
        <v>-8.4904760000000005E-6</v>
      </c>
      <c r="N620" s="14">
        <v>-6.8641990000000004E-8</v>
      </c>
      <c r="O620" s="14">
        <v>3.9985150000000001E-6</v>
      </c>
      <c r="P620" s="14">
        <v>-6.6664710000000003E-6</v>
      </c>
      <c r="Q620" s="14">
        <v>-5.5650610000000003E-6</v>
      </c>
      <c r="R620" s="13">
        <v>5.8276080000000001E-6</v>
      </c>
      <c r="S620" s="13">
        <v>-1.284871E-6</v>
      </c>
      <c r="T620" s="13">
        <v>-1.789063E-5</v>
      </c>
      <c r="U620" s="13">
        <v>3.5494100000000001E-6</v>
      </c>
      <c r="V620" s="13">
        <v>1.7956810000000001E-5</v>
      </c>
      <c r="W620" s="13">
        <v>4.6709230000000001E-7</v>
      </c>
      <c r="X620" s="14">
        <v>6.6416869999999997E-6</v>
      </c>
      <c r="Y620" s="14">
        <v>7.0653439999999999E-7</v>
      </c>
      <c r="Z620" s="14">
        <v>2.0642990000000001E-4</v>
      </c>
      <c r="AA620" s="14">
        <v>1.5176590000000001E-5</v>
      </c>
      <c r="AB620" s="14">
        <v>4.4817599999999998E-6</v>
      </c>
      <c r="AC620" s="14">
        <v>5.5577899999999997E-6</v>
      </c>
      <c r="AD620" s="13">
        <v>6.9849449999999996E-6</v>
      </c>
      <c r="AE620" s="13">
        <v>8.4604699999999995E-7</v>
      </c>
      <c r="AF620" s="13">
        <v>2.1912799999999999E-4</v>
      </c>
      <c r="AG620" s="13">
        <v>1.649058E-5</v>
      </c>
      <c r="AH620" s="13">
        <v>3.8068410000000002E-6</v>
      </c>
      <c r="AI620" s="13">
        <v>6.0013880000000003E-6</v>
      </c>
      <c r="AJ620" s="14">
        <v>7.7600000000000002E-6</v>
      </c>
      <c r="AK620" s="14">
        <v>7.4099999999999998E-7</v>
      </c>
      <c r="AL620" s="14">
        <v>2.41E-4</v>
      </c>
      <c r="AM620" s="14">
        <v>1.7900000000000001E-5</v>
      </c>
      <c r="AN620" s="14">
        <v>3.9799999999999999E-7</v>
      </c>
      <c r="AO620" s="14">
        <v>6.6000000000000003E-6</v>
      </c>
    </row>
    <row r="621" spans="1:41" x14ac:dyDescent="0.2">
      <c r="A621" s="9">
        <v>300618</v>
      </c>
      <c r="B621" s="10">
        <v>15</v>
      </c>
      <c r="C621" s="10">
        <v>7</v>
      </c>
      <c r="D621" s="11">
        <v>1.1567185809289211</v>
      </c>
      <c r="E621" s="12">
        <v>5.3596035031174338</v>
      </c>
      <c r="F621" s="13">
        <v>-9.7269640000000001E-6</v>
      </c>
      <c r="G621" s="13">
        <v>-8.5272560000000001E-7</v>
      </c>
      <c r="H621" s="13">
        <v>2.4117199999999998E-6</v>
      </c>
      <c r="I621" s="13">
        <v>3.243187E-6</v>
      </c>
      <c r="J621" s="13">
        <v>-2.4185890000000001E-5</v>
      </c>
      <c r="K621" s="13">
        <v>-5.3514720000000004E-6</v>
      </c>
      <c r="L621" s="14">
        <v>9.5161139999999998E-7</v>
      </c>
      <c r="M621" s="14">
        <v>-8.5623680000000003E-6</v>
      </c>
      <c r="N621" s="14">
        <v>2.002664E-7</v>
      </c>
      <c r="O621" s="14">
        <v>4.255156E-6</v>
      </c>
      <c r="P621" s="14">
        <v>-5.8334809999999998E-6</v>
      </c>
      <c r="Q621" s="14">
        <v>-6.2423569999999996E-6</v>
      </c>
      <c r="R621" s="13">
        <v>4.6703659999999997E-6</v>
      </c>
      <c r="S621" s="13">
        <v>-3.6113020000000001E-6</v>
      </c>
      <c r="T621" s="13">
        <v>-1.725171E-5</v>
      </c>
      <c r="U621" s="13">
        <v>1.3114030000000001E-5</v>
      </c>
      <c r="V621" s="13">
        <v>1.781183E-5</v>
      </c>
      <c r="W621" s="13">
        <v>2.55791E-5</v>
      </c>
      <c r="X621" s="14">
        <v>5.5061889999999998E-6</v>
      </c>
      <c r="Y621" s="14">
        <v>-2.7558300000000001E-7</v>
      </c>
      <c r="Z621" s="14">
        <v>2.076372E-4</v>
      </c>
      <c r="AA621" s="14">
        <v>2.46828E-5</v>
      </c>
      <c r="AB621" s="14">
        <v>4.0779600000000003E-6</v>
      </c>
      <c r="AC621" s="14">
        <v>2.4880560000000001E-5</v>
      </c>
      <c r="AD621" s="13">
        <v>5.791626E-6</v>
      </c>
      <c r="AE621" s="13">
        <v>-2.1156449999999999E-7</v>
      </c>
      <c r="AF621" s="13">
        <v>2.2046580000000001E-4</v>
      </c>
      <c r="AG621" s="13">
        <v>2.6982550000000001E-5</v>
      </c>
      <c r="AH621" s="13">
        <v>3.4106949999999999E-6</v>
      </c>
      <c r="AI621" s="13">
        <v>2.6223869999999999E-5</v>
      </c>
      <c r="AJ621" s="14">
        <v>6.4699999999999999E-6</v>
      </c>
      <c r="AK621" s="14">
        <v>-4.2300000000000002E-7</v>
      </c>
      <c r="AL621" s="14">
        <v>2.42E-4</v>
      </c>
      <c r="AM621" s="14">
        <v>3.0000000000000001E-5</v>
      </c>
      <c r="AN621" s="14">
        <v>4.8900000000000001E-8</v>
      </c>
      <c r="AO621" s="14">
        <v>2.8500000000000002E-5</v>
      </c>
    </row>
    <row r="622" spans="1:41" x14ac:dyDescent="0.2">
      <c r="A622" s="9">
        <v>300619</v>
      </c>
      <c r="B622" s="10">
        <v>15</v>
      </c>
      <c r="C622" s="10">
        <v>8</v>
      </c>
      <c r="D622" s="11">
        <v>1.1567185809289211</v>
      </c>
      <c r="E622" s="12">
        <v>10.75397191610063</v>
      </c>
      <c r="F622" s="13">
        <v>-8.8952430000000001E-6</v>
      </c>
      <c r="G622" s="13">
        <v>-1.1984330000000001E-6</v>
      </c>
      <c r="H622" s="13">
        <v>2.3997850000000001E-6</v>
      </c>
      <c r="I622" s="13">
        <v>4.5115930000000002E-6</v>
      </c>
      <c r="J622" s="13">
        <v>-2.1746779999999998E-5</v>
      </c>
      <c r="K622" s="13">
        <v>-9.9650929999999997E-6</v>
      </c>
      <c r="L622" s="14">
        <v>1.9487300000000001E-6</v>
      </c>
      <c r="M622" s="14">
        <v>-8.5817329999999998E-6</v>
      </c>
      <c r="N622" s="14">
        <v>4.4327810000000003E-7</v>
      </c>
      <c r="O622" s="14">
        <v>4.9939709999999998E-6</v>
      </c>
      <c r="P622" s="14">
        <v>-6.6373190000000003E-6</v>
      </c>
      <c r="Q622" s="14">
        <v>-6.6865490000000001E-6</v>
      </c>
      <c r="R622" s="13">
        <v>9.7720839999999991E-7</v>
      </c>
      <c r="S622" s="13">
        <v>-5.4961809999999997E-6</v>
      </c>
      <c r="T622" s="13">
        <v>-1.550793E-5</v>
      </c>
      <c r="U622" s="13">
        <v>2.418801E-5</v>
      </c>
      <c r="V622" s="13">
        <v>-5.1759330000000001E-6</v>
      </c>
      <c r="W622" s="13">
        <v>4.5444890000000002E-5</v>
      </c>
      <c r="X622" s="14">
        <v>2.0905869999999998E-6</v>
      </c>
      <c r="Y622" s="14">
        <v>-9.1699509999999998E-7</v>
      </c>
      <c r="Z622" s="14">
        <v>2.0968040000000001E-4</v>
      </c>
      <c r="AA622" s="14">
        <v>3.894276E-5</v>
      </c>
      <c r="AB622" s="14">
        <v>-4.0065879999999997E-5</v>
      </c>
      <c r="AC622" s="14">
        <v>4.1424680000000002E-5</v>
      </c>
      <c r="AD622" s="13">
        <v>2.2100040000000001E-6</v>
      </c>
      <c r="AE622" s="13">
        <v>-9.0305040000000005E-7</v>
      </c>
      <c r="AF622" s="13">
        <v>2.227233E-4</v>
      </c>
      <c r="AG622" s="13">
        <v>4.2492369999999998E-5</v>
      </c>
      <c r="AH622" s="13">
        <v>-4.339441E-5</v>
      </c>
      <c r="AI622" s="13">
        <v>4.3504300000000003E-5</v>
      </c>
      <c r="AJ622" s="14">
        <v>2.61E-6</v>
      </c>
      <c r="AK622" s="14">
        <v>-1.1799999999999999E-6</v>
      </c>
      <c r="AL622" s="14">
        <v>2.4499999999999999E-4</v>
      </c>
      <c r="AM622" s="14">
        <v>4.7500000000000003E-5</v>
      </c>
      <c r="AN622" s="14">
        <v>-5.0899999999999997E-5</v>
      </c>
      <c r="AO622" s="14">
        <v>4.71E-5</v>
      </c>
    </row>
    <row r="623" spans="1:41" x14ac:dyDescent="0.2">
      <c r="A623" s="9">
        <v>300620</v>
      </c>
      <c r="B623" s="10">
        <v>15</v>
      </c>
      <c r="C623" s="10">
        <v>9</v>
      </c>
      <c r="D623" s="11">
        <v>1.1567185809289211</v>
      </c>
      <c r="E623" s="12">
        <v>16.14834032908383</v>
      </c>
      <c r="F623" s="13">
        <v>-7.6471770000000007E-6</v>
      </c>
      <c r="G623" s="13">
        <v>-1.044081E-6</v>
      </c>
      <c r="H623" s="13">
        <v>2.3515669999999998E-6</v>
      </c>
      <c r="I623" s="13">
        <v>6.4676480000000002E-6</v>
      </c>
      <c r="J623" s="13">
        <v>-2.1421799999999999E-5</v>
      </c>
      <c r="K623" s="13">
        <v>-1.451034E-5</v>
      </c>
      <c r="L623" s="14">
        <v>2.9333069999999999E-6</v>
      </c>
      <c r="M623" s="14">
        <v>-8.537507E-6</v>
      </c>
      <c r="N623" s="14">
        <v>6.6669040000000002E-7</v>
      </c>
      <c r="O623" s="14">
        <v>6.0331059999999996E-6</v>
      </c>
      <c r="P623" s="14">
        <v>-7.4522340000000001E-6</v>
      </c>
      <c r="Q623" s="14">
        <v>-6.1147089999999997E-6</v>
      </c>
      <c r="R623" s="13">
        <v>-4.4245709999999998E-6</v>
      </c>
      <c r="S623" s="13">
        <v>-7.6468760000000006E-6</v>
      </c>
      <c r="T623" s="13">
        <v>-1.302064E-5</v>
      </c>
      <c r="U623" s="13">
        <v>3.884667E-5</v>
      </c>
      <c r="V623" s="13">
        <v>-4.3489879999999997E-5</v>
      </c>
      <c r="W623" s="13">
        <v>5.5447520000000002E-5</v>
      </c>
      <c r="X623" s="14">
        <v>-2.9948679999999999E-6</v>
      </c>
      <c r="Y623" s="14">
        <v>-2.7082959999999999E-6</v>
      </c>
      <c r="Z623" s="14">
        <v>2.1226740000000001E-4</v>
      </c>
      <c r="AA623" s="14">
        <v>6.0471689999999998E-5</v>
      </c>
      <c r="AB623" s="14">
        <v>-1.063414E-4</v>
      </c>
      <c r="AC623" s="14">
        <v>5.4727210000000001E-5</v>
      </c>
      <c r="AD623" s="13">
        <v>-3.1194959999999998E-6</v>
      </c>
      <c r="AE623" s="13">
        <v>-2.8071749999999999E-6</v>
      </c>
      <c r="AF623" s="13">
        <v>2.2558889999999999E-4</v>
      </c>
      <c r="AG623" s="13">
        <v>6.5736049999999999E-5</v>
      </c>
      <c r="AH623" s="13">
        <v>-1.137378E-4</v>
      </c>
      <c r="AI623" s="13">
        <v>5.7490720000000003E-5</v>
      </c>
      <c r="AJ623" s="14">
        <v>-3.1499999999999999E-6</v>
      </c>
      <c r="AK623" s="14">
        <v>-3.2600000000000001E-6</v>
      </c>
      <c r="AL623" s="14">
        <v>2.4800000000000001E-4</v>
      </c>
      <c r="AM623" s="14">
        <v>7.3499999999999998E-5</v>
      </c>
      <c r="AN623" s="14">
        <v>-1.2799999999999999E-4</v>
      </c>
      <c r="AO623" s="14">
        <v>6.2299999999999996E-5</v>
      </c>
    </row>
    <row r="624" spans="1:41" x14ac:dyDescent="0.2">
      <c r="A624" s="9">
        <v>300621</v>
      </c>
      <c r="B624" s="10">
        <v>15</v>
      </c>
      <c r="C624" s="10">
        <v>10</v>
      </c>
      <c r="D624" s="11">
        <v>1.1567185809289211</v>
      </c>
      <c r="E624" s="12">
        <v>21.54270874206706</v>
      </c>
      <c r="F624" s="13">
        <v>-6.1601520000000003E-6</v>
      </c>
      <c r="G624" s="13">
        <v>-1.2811870000000001E-7</v>
      </c>
      <c r="H624" s="13">
        <v>2.2889050000000002E-6</v>
      </c>
      <c r="I624" s="13">
        <v>8.2402240000000001E-6</v>
      </c>
      <c r="J624" s="13">
        <v>-2.1017289999999999E-5</v>
      </c>
      <c r="K624" s="13">
        <v>-1.8566739999999999E-5</v>
      </c>
      <c r="L624" s="14">
        <v>3.695024E-6</v>
      </c>
      <c r="M624" s="14">
        <v>-8.4098140000000003E-6</v>
      </c>
      <c r="N624" s="14">
        <v>8.6211770000000001E-7</v>
      </c>
      <c r="O624" s="14">
        <v>6.9944399999999997E-6</v>
      </c>
      <c r="P624" s="14">
        <v>-7.6500520000000002E-6</v>
      </c>
      <c r="Q624" s="14">
        <v>-3.0742889999999998E-6</v>
      </c>
      <c r="R624" s="13">
        <v>-1.0265969999999999E-5</v>
      </c>
      <c r="S624" s="13">
        <v>-9.7521400000000005E-6</v>
      </c>
      <c r="T624" s="13">
        <v>-1.04394E-5</v>
      </c>
      <c r="U624" s="13">
        <v>5.818656E-5</v>
      </c>
      <c r="V624" s="13">
        <v>-9.0913879999999996E-5</v>
      </c>
      <c r="W624" s="13">
        <v>5.1143600000000003E-5</v>
      </c>
      <c r="X624" s="14">
        <v>-8.5772300000000002E-6</v>
      </c>
      <c r="Y624" s="14">
        <v>-6.1157230000000002E-6</v>
      </c>
      <c r="Z624" s="14">
        <v>2.1452830000000001E-4</v>
      </c>
      <c r="AA624" s="14">
        <v>9.3636169999999994E-5</v>
      </c>
      <c r="AB624" s="14">
        <v>-1.8781010000000001E-4</v>
      </c>
      <c r="AC624" s="14">
        <v>5.5933780000000002E-5</v>
      </c>
      <c r="AD624" s="13">
        <v>-8.9749370000000006E-6</v>
      </c>
      <c r="AE624" s="13">
        <v>-6.4113750000000001E-6</v>
      </c>
      <c r="AF624" s="13">
        <v>2.281354E-4</v>
      </c>
      <c r="AG624" s="13">
        <v>1.013173E-4</v>
      </c>
      <c r="AH624" s="13">
        <v>-2.0022719999999999E-4</v>
      </c>
      <c r="AI624" s="13">
        <v>5.8839419999999999E-5</v>
      </c>
      <c r="AJ624" s="14">
        <v>-9.4800000000000007E-6</v>
      </c>
      <c r="AK624" s="14">
        <v>-7.1899999999999998E-6</v>
      </c>
      <c r="AL624" s="14">
        <v>2.5099999999999998E-4</v>
      </c>
      <c r="AM624" s="14">
        <v>1.13E-4</v>
      </c>
      <c r="AN624" s="14">
        <v>-2.22E-4</v>
      </c>
      <c r="AO624" s="14">
        <v>6.3800000000000006E-5</v>
      </c>
    </row>
    <row r="625" spans="1:41" x14ac:dyDescent="0.2">
      <c r="A625" s="9">
        <v>300622</v>
      </c>
      <c r="B625" s="10">
        <v>15</v>
      </c>
      <c r="C625" s="10">
        <v>11</v>
      </c>
      <c r="D625" s="11">
        <v>1.1567185809289211</v>
      </c>
      <c r="E625" s="12">
        <v>26.937077155050261</v>
      </c>
      <c r="F625" s="13">
        <v>-6.0391859999999997E-6</v>
      </c>
      <c r="G625" s="13">
        <v>1.699056E-6</v>
      </c>
      <c r="H625" s="13">
        <v>2.245028E-6</v>
      </c>
      <c r="I625" s="13">
        <v>8.5050870000000004E-6</v>
      </c>
      <c r="J625" s="13">
        <v>-1.7511389999999999E-5</v>
      </c>
      <c r="K625" s="13">
        <v>3.318554E-7</v>
      </c>
      <c r="L625" s="14">
        <v>3.7097459999999998E-6</v>
      </c>
      <c r="M625" s="14">
        <v>-7.1240150000000001E-6</v>
      </c>
      <c r="N625" s="14">
        <v>1.222533E-6</v>
      </c>
      <c r="O625" s="14">
        <v>9.6685829999999994E-6</v>
      </c>
      <c r="P625" s="14">
        <v>-4.676843E-6</v>
      </c>
      <c r="Q625" s="14">
        <v>-2.8463620000000002E-6</v>
      </c>
      <c r="R625" s="13">
        <v>-1.5533180000000001E-5</v>
      </c>
      <c r="S625" s="13">
        <v>-9.2082350000000001E-6</v>
      </c>
      <c r="T625" s="13">
        <v>-8.6125590000000007E-6</v>
      </c>
      <c r="U625" s="13">
        <v>7.5943040000000004E-5</v>
      </c>
      <c r="V625" s="13">
        <v>-1.318445E-4</v>
      </c>
      <c r="W625" s="13">
        <v>2.4881009999999998E-5</v>
      </c>
      <c r="X625" s="14">
        <v>-1.5364440000000001E-5</v>
      </c>
      <c r="Y625" s="14">
        <v>-6.681435E-6</v>
      </c>
      <c r="Z625" s="14">
        <v>2.1601230000000001E-4</v>
      </c>
      <c r="AA625" s="14">
        <v>1.399273E-4</v>
      </c>
      <c r="AB625" s="14">
        <v>-2.6716750000000002E-4</v>
      </c>
      <c r="AC625" s="14">
        <v>5.303854E-5</v>
      </c>
      <c r="AD625" s="13">
        <v>-1.6078739999999998E-5</v>
      </c>
      <c r="AE625" s="13">
        <v>-7.073673E-6</v>
      </c>
      <c r="AF625" s="13">
        <v>2.2987699999999999E-4</v>
      </c>
      <c r="AG625" s="13">
        <v>1.5081130000000001E-4</v>
      </c>
      <c r="AH625" s="13">
        <v>-2.8447070000000001E-4</v>
      </c>
      <c r="AI625" s="13">
        <v>5.5817389999999998E-5</v>
      </c>
      <c r="AJ625" s="14">
        <v>-1.7099999999999999E-5</v>
      </c>
      <c r="AK625" s="14">
        <v>-8.0099999999999995E-6</v>
      </c>
      <c r="AL625" s="14">
        <v>2.5300000000000002E-4</v>
      </c>
      <c r="AM625" s="14">
        <v>1.6699999999999999E-4</v>
      </c>
      <c r="AN625" s="14">
        <v>-3.1399999999999999E-4</v>
      </c>
      <c r="AO625" s="14">
        <v>6.05E-5</v>
      </c>
    </row>
    <row r="626" spans="1:41" x14ac:dyDescent="0.2">
      <c r="A626" s="9">
        <v>300623</v>
      </c>
      <c r="B626" s="10">
        <v>15</v>
      </c>
      <c r="C626" s="10">
        <v>12</v>
      </c>
      <c r="D626" s="11">
        <v>1.1567185809289211</v>
      </c>
      <c r="E626" s="12">
        <v>32.993393025218161</v>
      </c>
      <c r="F626" s="13">
        <v>-5.3591169999999999E-6</v>
      </c>
      <c r="G626" s="13">
        <v>4.0277130000000001E-6</v>
      </c>
      <c r="H626" s="13">
        <v>2.288131E-6</v>
      </c>
      <c r="I626" s="13">
        <v>-2.7408059999999998E-6</v>
      </c>
      <c r="J626" s="13">
        <v>-3.8143699999999999E-6</v>
      </c>
      <c r="K626" s="13">
        <v>-3.9312049999999998E-7</v>
      </c>
      <c r="L626" s="14">
        <v>7.0554299999999998E-7</v>
      </c>
      <c r="M626" s="14">
        <v>-8.2479219999999996E-6</v>
      </c>
      <c r="N626" s="14">
        <v>1.2955970000000001E-6</v>
      </c>
      <c r="O626" s="14">
        <v>1.5190669999999999E-6</v>
      </c>
      <c r="P626" s="14">
        <v>3.4992150000000001E-6</v>
      </c>
      <c r="Q626" s="14">
        <v>-3.476473E-6</v>
      </c>
      <c r="R626" s="13">
        <v>-1.6697229999999999E-5</v>
      </c>
      <c r="S626" s="13">
        <v>-7.0626290000000001E-6</v>
      </c>
      <c r="T626" s="13">
        <v>-8.7676170000000004E-6</v>
      </c>
      <c r="U626" s="13">
        <v>6.0588399999999997E-5</v>
      </c>
      <c r="V626" s="13">
        <v>-1.107168E-4</v>
      </c>
      <c r="W626" s="13">
        <v>-2.4171210000000001E-5</v>
      </c>
      <c r="X626" s="14">
        <v>-1.7709750000000001E-5</v>
      </c>
      <c r="Y626" s="14">
        <v>-4.5069120000000003E-6</v>
      </c>
      <c r="Z626" s="14">
        <v>2.1469849999999999E-4</v>
      </c>
      <c r="AA626" s="14">
        <v>1.6135349999999999E-4</v>
      </c>
      <c r="AB626" s="14">
        <v>-2.8786350000000003E-4</v>
      </c>
      <c r="AC626" s="14">
        <v>-3.4805100000000003E-5</v>
      </c>
      <c r="AD626" s="13">
        <v>-1.8570039999999999E-5</v>
      </c>
      <c r="AE626" s="13">
        <v>-4.7803319999999998E-6</v>
      </c>
      <c r="AF626" s="13">
        <v>2.2870099999999999E-4</v>
      </c>
      <c r="AG626" s="13">
        <v>1.7398479999999999E-4</v>
      </c>
      <c r="AH626" s="13">
        <v>-3.065012E-4</v>
      </c>
      <c r="AI626" s="13">
        <v>-3.6420069999999998E-5</v>
      </c>
      <c r="AJ626" s="14">
        <v>-1.98E-5</v>
      </c>
      <c r="AK626" s="14">
        <v>-5.5300000000000004E-6</v>
      </c>
      <c r="AL626" s="14">
        <v>2.52E-4</v>
      </c>
      <c r="AM626" s="14">
        <v>1.93E-4</v>
      </c>
      <c r="AN626" s="14">
        <v>-3.3799999999999998E-4</v>
      </c>
      <c r="AO626" s="14">
        <v>-3.96E-5</v>
      </c>
    </row>
    <row r="627" spans="1:41" x14ac:dyDescent="0.2">
      <c r="A627" s="9">
        <v>300624</v>
      </c>
      <c r="B627" s="10">
        <v>15</v>
      </c>
      <c r="C627" s="10">
        <v>13</v>
      </c>
      <c r="D627" s="11">
        <v>1.1567185809289211</v>
      </c>
      <c r="E627" s="12">
        <v>38.387761438201373</v>
      </c>
      <c r="F627" s="13">
        <v>-6.3485749999999996E-6</v>
      </c>
      <c r="G627" s="13">
        <v>3.7667509999999998E-6</v>
      </c>
      <c r="H627" s="13">
        <v>2.002994E-6</v>
      </c>
      <c r="I627" s="13">
        <v>3.6802930000000002E-6</v>
      </c>
      <c r="J627" s="13">
        <v>-7.2139840000000003E-6</v>
      </c>
      <c r="K627" s="13">
        <v>9.4828750000000002E-6</v>
      </c>
      <c r="L627" s="14">
        <v>-2.2104090000000001E-7</v>
      </c>
      <c r="M627" s="14">
        <v>-8.1032909999999995E-6</v>
      </c>
      <c r="N627" s="14">
        <v>1.482407E-6</v>
      </c>
      <c r="O627" s="14">
        <v>1.507403E-5</v>
      </c>
      <c r="P627" s="14">
        <v>-1.4356380000000001E-5</v>
      </c>
      <c r="Q627" s="14">
        <v>1.366397E-5</v>
      </c>
      <c r="R627" s="13">
        <v>-1.4078379999999999E-5</v>
      </c>
      <c r="S627" s="13">
        <v>-4.2328210000000003E-6</v>
      </c>
      <c r="T627" s="13">
        <v>-1.0346560000000001E-5</v>
      </c>
      <c r="U627" s="13">
        <v>7.5018570000000005E-5</v>
      </c>
      <c r="V627" s="13">
        <v>-1.3248200000000001E-4</v>
      </c>
      <c r="W627" s="13">
        <v>-5.0243149999999997E-5</v>
      </c>
      <c r="X627" s="14">
        <v>-1.3372540000000001E-5</v>
      </c>
      <c r="Y627" s="14">
        <v>-1.8882190000000001E-6</v>
      </c>
      <c r="Z627" s="14">
        <v>2.1185919999999999E-4</v>
      </c>
      <c r="AA627" s="14">
        <v>1.5511799999999999E-4</v>
      </c>
      <c r="AB627" s="14">
        <v>-2.5573049999999997E-4</v>
      </c>
      <c r="AC627" s="14">
        <v>-4.1181859999999997E-5</v>
      </c>
      <c r="AD627" s="13">
        <v>-1.399169E-5</v>
      </c>
      <c r="AE627" s="13">
        <v>-2.0492330000000001E-6</v>
      </c>
      <c r="AF627" s="13">
        <v>2.2589290000000001E-4</v>
      </c>
      <c r="AG627" s="13">
        <v>1.680149E-4</v>
      </c>
      <c r="AH627" s="13">
        <v>-2.7255749999999999E-4</v>
      </c>
      <c r="AI627" s="13">
        <v>-4.3040939999999999E-5</v>
      </c>
      <c r="AJ627" s="14">
        <v>-1.4800000000000001E-5</v>
      </c>
      <c r="AK627" s="14">
        <v>-2.5799999999999999E-6</v>
      </c>
      <c r="AL627" s="14">
        <v>2.4899999999999998E-4</v>
      </c>
      <c r="AM627" s="14">
        <v>1.8799999999999999E-4</v>
      </c>
      <c r="AN627" s="14">
        <v>-3.01E-4</v>
      </c>
      <c r="AO627" s="14">
        <v>-4.6600000000000001E-5</v>
      </c>
    </row>
    <row r="628" spans="1:41" x14ac:dyDescent="0.2">
      <c r="A628" s="9">
        <v>300625</v>
      </c>
      <c r="B628" s="10">
        <v>15</v>
      </c>
      <c r="C628" s="10">
        <v>14</v>
      </c>
      <c r="D628" s="11">
        <v>1.1567185809289211</v>
      </c>
      <c r="E628" s="12">
        <v>43.782129851184578</v>
      </c>
      <c r="F628" s="13">
        <v>-7.3815609999999997E-6</v>
      </c>
      <c r="G628" s="13">
        <v>2.6722969999999999E-6</v>
      </c>
      <c r="H628" s="13">
        <v>1.8472530000000001E-6</v>
      </c>
      <c r="I628" s="13">
        <v>4.9062219999999999E-6</v>
      </c>
      <c r="J628" s="13">
        <v>-7.9321169999999997E-6</v>
      </c>
      <c r="K628" s="13">
        <v>1.0418650000000001E-5</v>
      </c>
      <c r="L628" s="14">
        <v>-1.125942E-6</v>
      </c>
      <c r="M628" s="14">
        <v>-8.7577670000000008E-6</v>
      </c>
      <c r="N628" s="14">
        <v>1.634985E-6</v>
      </c>
      <c r="O628" s="14">
        <v>1.7554339999999998E-5</v>
      </c>
      <c r="P628" s="14">
        <v>-1.391478E-5</v>
      </c>
      <c r="Q628" s="14">
        <v>8.4675270000000004E-6</v>
      </c>
      <c r="R628" s="13">
        <v>-9.0496670000000005E-6</v>
      </c>
      <c r="S628" s="13">
        <v>-5.9678709999999995E-7</v>
      </c>
      <c r="T628" s="13">
        <v>-1.2915070000000001E-5</v>
      </c>
      <c r="U628" s="13">
        <v>5.4316749999999998E-5</v>
      </c>
      <c r="V628" s="13">
        <v>-9.2246919999999994E-5</v>
      </c>
      <c r="W628" s="13">
        <v>-5.338242E-5</v>
      </c>
      <c r="X628" s="14">
        <v>-8.0962689999999992E-6</v>
      </c>
      <c r="Y628" s="14">
        <v>1.4075789999999999E-6</v>
      </c>
      <c r="Z628" s="14">
        <v>2.075805E-4</v>
      </c>
      <c r="AA628" s="14">
        <v>1.1222039999999999E-4</v>
      </c>
      <c r="AB628" s="14">
        <v>-1.7127740000000001E-4</v>
      </c>
      <c r="AC628" s="14">
        <v>-4.0703700000000001E-5</v>
      </c>
      <c r="AD628" s="13">
        <v>-8.4153450000000003E-6</v>
      </c>
      <c r="AE628" s="13">
        <v>1.401592E-6</v>
      </c>
      <c r="AF628" s="13">
        <v>2.215753E-4</v>
      </c>
      <c r="AG628" s="13">
        <v>1.2288150000000001E-4</v>
      </c>
      <c r="AH628" s="13">
        <v>-1.8268780000000001E-4</v>
      </c>
      <c r="AI628" s="13">
        <v>-4.2624089999999997E-5</v>
      </c>
      <c r="AJ628" s="14">
        <v>-8.6899999999999998E-6</v>
      </c>
      <c r="AK628" s="14">
        <v>1.15E-6</v>
      </c>
      <c r="AL628" s="14">
        <v>2.4399999999999999E-4</v>
      </c>
      <c r="AM628" s="14">
        <v>1.3999999999999999E-4</v>
      </c>
      <c r="AN628" s="14">
        <v>-2.03E-4</v>
      </c>
      <c r="AO628" s="14">
        <v>-4.6199999999999998E-5</v>
      </c>
    </row>
    <row r="629" spans="1:41" x14ac:dyDescent="0.2">
      <c r="A629" s="9">
        <v>300626</v>
      </c>
      <c r="B629" s="10">
        <v>15</v>
      </c>
      <c r="C629" s="10">
        <v>15</v>
      </c>
      <c r="D629" s="11">
        <v>1.1567185809289211</v>
      </c>
      <c r="E629" s="12">
        <v>49.17649826416779</v>
      </c>
      <c r="F629" s="13">
        <v>-8.1283150000000008E-6</v>
      </c>
      <c r="G629" s="13">
        <v>1.4148349999999999E-6</v>
      </c>
      <c r="H629" s="13">
        <v>1.6790459999999999E-6</v>
      </c>
      <c r="I629" s="13">
        <v>4.5659749999999999E-6</v>
      </c>
      <c r="J629" s="13">
        <v>-7.1102990000000001E-6</v>
      </c>
      <c r="K629" s="13">
        <v>8.7983470000000003E-6</v>
      </c>
      <c r="L629" s="14">
        <v>-1.3335649999999999E-6</v>
      </c>
      <c r="M629" s="14">
        <v>-9.3485369999999999E-6</v>
      </c>
      <c r="N629" s="14">
        <v>1.7913469999999999E-6</v>
      </c>
      <c r="O629" s="14">
        <v>1.8632699999999999E-5</v>
      </c>
      <c r="P629" s="14">
        <v>-1.2039840000000001E-5</v>
      </c>
      <c r="Q629" s="14">
        <v>3.9165830000000001E-6</v>
      </c>
      <c r="R629" s="13">
        <v>-4.1243249999999997E-6</v>
      </c>
      <c r="S629" s="13">
        <v>2.8682380000000001E-6</v>
      </c>
      <c r="T629" s="13">
        <v>-1.5415799999999999E-5</v>
      </c>
      <c r="U629" s="13">
        <v>2.607292E-5</v>
      </c>
      <c r="V629" s="13">
        <v>-4.7528619999999999E-5</v>
      </c>
      <c r="W629" s="13">
        <v>-4.3027230000000002E-5</v>
      </c>
      <c r="X629" s="14">
        <v>-3.904696E-6</v>
      </c>
      <c r="Y629" s="14">
        <v>5.0922339999999998E-6</v>
      </c>
      <c r="Z629" s="14">
        <v>2.0305400000000001E-4</v>
      </c>
      <c r="AA629" s="14">
        <v>5.2358729999999999E-5</v>
      </c>
      <c r="AB629" s="14">
        <v>-8.8368859999999997E-5</v>
      </c>
      <c r="AC629" s="14">
        <v>-3.0871100000000003E-5</v>
      </c>
      <c r="AD629" s="13">
        <v>-3.986681E-6</v>
      </c>
      <c r="AE629" s="13">
        <v>5.2777450000000001E-6</v>
      </c>
      <c r="AF629" s="13">
        <v>2.1699879999999999E-4</v>
      </c>
      <c r="AG629" s="13">
        <v>5.9319279999999998E-5</v>
      </c>
      <c r="AH629" s="13">
        <v>-9.4139349999999998E-5</v>
      </c>
      <c r="AI629" s="13">
        <v>-3.2349920000000001E-5</v>
      </c>
      <c r="AJ629" s="14">
        <v>-3.8299999999999998E-6</v>
      </c>
      <c r="AK629" s="14">
        <v>5.3600000000000004E-6</v>
      </c>
      <c r="AL629" s="14">
        <v>2.3900000000000001E-4</v>
      </c>
      <c r="AM629" s="14">
        <v>7.0500000000000006E-5</v>
      </c>
      <c r="AN629" s="14">
        <v>-1.05E-4</v>
      </c>
      <c r="AO629" s="14">
        <v>-3.5099999999999999E-5</v>
      </c>
    </row>
    <row r="630" spans="1:41" x14ac:dyDescent="0.2">
      <c r="A630" s="9">
        <v>300627</v>
      </c>
      <c r="B630" s="10">
        <v>15</v>
      </c>
      <c r="C630" s="10">
        <v>16</v>
      </c>
      <c r="D630" s="11">
        <v>1.1567185809289211</v>
      </c>
      <c r="E630" s="12">
        <v>54.570866677151002</v>
      </c>
      <c r="F630" s="13">
        <v>-8.5432680000000008E-6</v>
      </c>
      <c r="G630" s="13">
        <v>2.3075919999999999E-7</v>
      </c>
      <c r="H630" s="13">
        <v>1.48936E-6</v>
      </c>
      <c r="I630" s="13">
        <v>3.9439849999999996E-6</v>
      </c>
      <c r="J630" s="13">
        <v>-6.1951189999999997E-6</v>
      </c>
      <c r="K630" s="13">
        <v>6.4481750000000003E-6</v>
      </c>
      <c r="L630" s="14">
        <v>-1.0781070000000001E-6</v>
      </c>
      <c r="M630" s="14">
        <v>-9.7054690000000007E-6</v>
      </c>
      <c r="N630" s="14">
        <v>1.943565E-6</v>
      </c>
      <c r="O630" s="14">
        <v>1.9800060000000001E-5</v>
      </c>
      <c r="P630" s="14">
        <v>-1.046731E-5</v>
      </c>
      <c r="Q630" s="14">
        <v>4.2594789999999998E-8</v>
      </c>
      <c r="R630" s="13">
        <v>-3.3613640000000001E-7</v>
      </c>
      <c r="S630" s="13">
        <v>5.1947009999999998E-6</v>
      </c>
      <c r="T630" s="13">
        <v>-1.721373E-5</v>
      </c>
      <c r="U630" s="13">
        <v>1.3050870000000001E-6</v>
      </c>
      <c r="V630" s="13">
        <v>-1.182382E-5</v>
      </c>
      <c r="W630" s="13">
        <v>-2.3128619999999999E-5</v>
      </c>
      <c r="X630" s="14">
        <v>-1.6217530000000001E-6</v>
      </c>
      <c r="Y630" s="14">
        <v>8.0732310000000007E-6</v>
      </c>
      <c r="Z630" s="14">
        <v>1.9914689999999999E-4</v>
      </c>
      <c r="AA630" s="14">
        <v>1.6694240000000001E-6</v>
      </c>
      <c r="AB630" s="14">
        <v>-2.7392489999999998E-5</v>
      </c>
      <c r="AC630" s="14">
        <v>-1.230585E-5</v>
      </c>
      <c r="AD630" s="13">
        <v>-1.5761259999999999E-6</v>
      </c>
      <c r="AE630" s="13">
        <v>8.4176299999999992E-6</v>
      </c>
      <c r="AF630" s="13">
        <v>2.1308699999999999E-4</v>
      </c>
      <c r="AG630" s="13">
        <v>5.6037390000000003E-6</v>
      </c>
      <c r="AH630" s="13">
        <v>-2.9051509999999999E-5</v>
      </c>
      <c r="AI630" s="13">
        <v>-1.276642E-5</v>
      </c>
      <c r="AJ630" s="14">
        <v>-1.19E-6</v>
      </c>
      <c r="AK630" s="14">
        <v>8.7800000000000006E-6</v>
      </c>
      <c r="AL630" s="14">
        <v>2.3499999999999999E-4</v>
      </c>
      <c r="AM630" s="14">
        <v>1.22E-5</v>
      </c>
      <c r="AN630" s="14">
        <v>-3.3500000000000001E-5</v>
      </c>
      <c r="AO630" s="14">
        <v>-1.3699999999999999E-5</v>
      </c>
    </row>
    <row r="631" spans="1:41" x14ac:dyDescent="0.2">
      <c r="A631" s="9">
        <v>300628</v>
      </c>
      <c r="B631" s="10">
        <v>15</v>
      </c>
      <c r="C631" s="10">
        <v>17</v>
      </c>
      <c r="D631" s="11">
        <v>1.1567185809289211</v>
      </c>
      <c r="E631" s="12">
        <v>59.965235090134222</v>
      </c>
      <c r="F631" s="13">
        <v>-8.7556869999999993E-6</v>
      </c>
      <c r="G631" s="13">
        <v>-7.2945349999999995E-7</v>
      </c>
      <c r="H631" s="13">
        <v>1.270195E-6</v>
      </c>
      <c r="I631" s="13">
        <v>4.2147849999999997E-6</v>
      </c>
      <c r="J631" s="13">
        <v>-5.7148610000000001E-6</v>
      </c>
      <c r="K631" s="13">
        <v>4.3280989999999999E-6</v>
      </c>
      <c r="L631" s="14">
        <v>-4.6701190000000001E-7</v>
      </c>
      <c r="M631" s="14">
        <v>-9.7671789999999995E-6</v>
      </c>
      <c r="N631" s="14">
        <v>2.0627580000000001E-6</v>
      </c>
      <c r="O631" s="14">
        <v>2.28454E-5</v>
      </c>
      <c r="P631" s="14">
        <v>-9.6392689999999995E-6</v>
      </c>
      <c r="Q631" s="14">
        <v>-3.6336339999999999E-6</v>
      </c>
      <c r="R631" s="13">
        <v>3.8519509999999998E-6</v>
      </c>
      <c r="S631" s="13">
        <v>4.5027390000000001E-6</v>
      </c>
      <c r="T631" s="13">
        <v>-1.789213E-5</v>
      </c>
      <c r="U631" s="13">
        <v>-1.394016E-5</v>
      </c>
      <c r="V631" s="13">
        <v>1.1100879999999999E-5</v>
      </c>
      <c r="W631" s="13">
        <v>-6.4024110000000004E-7</v>
      </c>
      <c r="X631" s="14">
        <v>3.1883789999999999E-6</v>
      </c>
      <c r="Y631" s="14">
        <v>6.8685140000000004E-6</v>
      </c>
      <c r="Z631" s="14">
        <v>1.9651090000000001E-4</v>
      </c>
      <c r="AA631" s="14">
        <v>-3.4828869999999999E-5</v>
      </c>
      <c r="AB631" s="14">
        <v>8.4079900000000008E-6</v>
      </c>
      <c r="AC631" s="14">
        <v>1.6944250000000001E-6</v>
      </c>
      <c r="AD631" s="13">
        <v>3.52567E-6</v>
      </c>
      <c r="AE631" s="13">
        <v>7.125522E-6</v>
      </c>
      <c r="AF631" s="13">
        <v>2.105311E-4</v>
      </c>
      <c r="AG631" s="13">
        <v>-3.2934300000000001E-5</v>
      </c>
      <c r="AH631" s="13">
        <v>9.2719729999999998E-6</v>
      </c>
      <c r="AI631" s="13">
        <v>1.9339499999999999E-6</v>
      </c>
      <c r="AJ631" s="14">
        <v>4.3699999999999997E-6</v>
      </c>
      <c r="AK631" s="14">
        <v>7.3799999999999996E-6</v>
      </c>
      <c r="AL631" s="14">
        <v>2.33E-4</v>
      </c>
      <c r="AM631" s="14">
        <v>-2.94E-5</v>
      </c>
      <c r="AN631" s="14">
        <v>8.8400000000000001E-6</v>
      </c>
      <c r="AO631" s="14">
        <v>2.3099999999999999E-6</v>
      </c>
    </row>
    <row r="632" spans="1:41" x14ac:dyDescent="0.2">
      <c r="A632" s="9">
        <v>300629</v>
      </c>
      <c r="B632" s="10">
        <v>15</v>
      </c>
      <c r="C632" s="10">
        <v>18</v>
      </c>
      <c r="D632" s="11">
        <v>1.1567185809289211</v>
      </c>
      <c r="E632" s="12">
        <v>65.359603503117413</v>
      </c>
      <c r="F632" s="13">
        <v>-8.896336E-6</v>
      </c>
      <c r="G632" s="13">
        <v>-1.4311749999999999E-6</v>
      </c>
      <c r="H632" s="13">
        <v>1.0324240000000001E-6</v>
      </c>
      <c r="I632" s="13">
        <v>5.0659449999999998E-6</v>
      </c>
      <c r="J632" s="13">
        <v>-5.3075259999999999E-6</v>
      </c>
      <c r="K632" s="13">
        <v>2.7303029999999998E-6</v>
      </c>
      <c r="L632" s="14">
        <v>3.731625E-7</v>
      </c>
      <c r="M632" s="14">
        <v>-9.3929960000000004E-6</v>
      </c>
      <c r="N632" s="14">
        <v>2.1887439999999998E-6</v>
      </c>
      <c r="O632" s="14">
        <v>2.3133519999999999E-5</v>
      </c>
      <c r="P632" s="14">
        <v>-7.6562400000000007E-6</v>
      </c>
      <c r="Q632" s="14">
        <v>-7.7556889999999992E-6</v>
      </c>
      <c r="R632" s="13">
        <v>5.36238E-6</v>
      </c>
      <c r="S632" s="13">
        <v>2.4338080000000001E-6</v>
      </c>
      <c r="T632" s="13">
        <v>-1.7347449999999999E-5</v>
      </c>
      <c r="U632" s="13">
        <v>-9.5072450000000008E-6</v>
      </c>
      <c r="V632" s="13">
        <v>1.9636369999999998E-5</v>
      </c>
      <c r="W632" s="13">
        <v>2.4672440000000001E-5</v>
      </c>
      <c r="X632" s="14">
        <v>3.9260220000000004E-6</v>
      </c>
      <c r="Y632" s="14">
        <v>5.658121E-6</v>
      </c>
      <c r="Z632" s="14">
        <v>1.951151E-4</v>
      </c>
      <c r="AA632" s="14">
        <v>-3.181627E-5</v>
      </c>
      <c r="AB632" s="14">
        <v>1.617573E-5</v>
      </c>
      <c r="AC632" s="14">
        <v>2.2071819999999999E-5</v>
      </c>
      <c r="AD632" s="13">
        <v>4.3158530000000002E-6</v>
      </c>
      <c r="AE632" s="13">
        <v>5.8420860000000004E-6</v>
      </c>
      <c r="AF632" s="13">
        <v>2.0929959999999999E-4</v>
      </c>
      <c r="AG632" s="13">
        <v>-2.9418829999999999E-5</v>
      </c>
      <c r="AH632" s="13">
        <v>1.7792670000000001E-5</v>
      </c>
      <c r="AI632" s="13">
        <v>2.3368970000000001E-5</v>
      </c>
      <c r="AJ632" s="14">
        <v>5.2499999999999997E-6</v>
      </c>
      <c r="AK632" s="14">
        <v>5.9800000000000003E-6</v>
      </c>
      <c r="AL632" s="14">
        <v>2.32E-4</v>
      </c>
      <c r="AM632" s="14">
        <v>-2.51E-5</v>
      </c>
      <c r="AN632" s="14">
        <v>1.8700000000000001E-5</v>
      </c>
      <c r="AO632" s="14">
        <v>2.5599999999999999E-5</v>
      </c>
    </row>
    <row r="633" spans="1:41" x14ac:dyDescent="0.2">
      <c r="A633" s="9">
        <v>300630</v>
      </c>
      <c r="B633" s="10">
        <v>15</v>
      </c>
      <c r="C633" s="10">
        <v>19</v>
      </c>
      <c r="D633" s="11">
        <v>1.1567185809289211</v>
      </c>
      <c r="E633" s="12">
        <v>70.753971916100639</v>
      </c>
      <c r="F633" s="13">
        <v>-8.9849980000000007E-6</v>
      </c>
      <c r="G633" s="13">
        <v>-1.896909E-6</v>
      </c>
      <c r="H633" s="13">
        <v>8.1600240000000003E-7</v>
      </c>
      <c r="I633" s="13">
        <v>3.404087E-6</v>
      </c>
      <c r="J633" s="13">
        <v>-4.3545520000000001E-6</v>
      </c>
      <c r="K633" s="13">
        <v>8.0817510000000004E-7</v>
      </c>
      <c r="L633" s="14">
        <v>1.2502539999999999E-6</v>
      </c>
      <c r="M633" s="14">
        <v>-8.4919769999999998E-6</v>
      </c>
      <c r="N633" s="14">
        <v>2.2999140000000002E-6</v>
      </c>
      <c r="O633" s="14">
        <v>2.2386199999999999E-5</v>
      </c>
      <c r="P633" s="14">
        <v>-5.5298129999999997E-6</v>
      </c>
      <c r="Q633" s="14">
        <v>-1.1973299999999999E-5</v>
      </c>
      <c r="R633" s="13">
        <v>5.2139010000000004E-6</v>
      </c>
      <c r="S633" s="13">
        <v>-1.6483839999999999E-6</v>
      </c>
      <c r="T633" s="13">
        <v>-1.5677429999999999E-5</v>
      </c>
      <c r="U633" s="13">
        <v>1.5565699999999999E-5</v>
      </c>
      <c r="V633" s="13">
        <v>1.8053140000000001E-5</v>
      </c>
      <c r="W633" s="13">
        <v>4.5069789999999999E-5</v>
      </c>
      <c r="X633" s="14">
        <v>3.1199209999999999E-6</v>
      </c>
      <c r="Y633" s="14">
        <v>2.5802939999999999E-6</v>
      </c>
      <c r="Z633" s="14">
        <v>1.9482589999999999E-4</v>
      </c>
      <c r="AA633" s="14">
        <v>1.194936E-5</v>
      </c>
      <c r="AB633" s="14">
        <v>6.8046559999999999E-6</v>
      </c>
      <c r="AC633" s="14">
        <v>3.9955169999999998E-5</v>
      </c>
      <c r="AD633" s="13">
        <v>3.4740340000000002E-6</v>
      </c>
      <c r="AE633" s="13">
        <v>2.5950620000000002E-6</v>
      </c>
      <c r="AF633" s="13">
        <v>2.0924579999999999E-4</v>
      </c>
      <c r="AG633" s="13">
        <v>1.746191E-5</v>
      </c>
      <c r="AH633" s="13">
        <v>8.0703189999999999E-6</v>
      </c>
      <c r="AI633" s="13">
        <v>4.2175600000000003E-5</v>
      </c>
      <c r="AJ633" s="14">
        <v>4.34E-6</v>
      </c>
      <c r="AK633" s="14">
        <v>2.4399999999999999E-6</v>
      </c>
      <c r="AL633" s="14">
        <v>2.32E-4</v>
      </c>
      <c r="AM633" s="14">
        <v>2.6400000000000001E-5</v>
      </c>
      <c r="AN633" s="14">
        <v>8.6999999999999997E-6</v>
      </c>
      <c r="AO633" s="14">
        <v>4.6199999999999998E-5</v>
      </c>
    </row>
    <row r="634" spans="1:41" x14ac:dyDescent="0.2">
      <c r="A634" s="9">
        <v>300631</v>
      </c>
      <c r="B634" s="10">
        <v>15</v>
      </c>
      <c r="C634" s="10">
        <v>20</v>
      </c>
      <c r="D634" s="11">
        <v>1.1567185809289211</v>
      </c>
      <c r="E634" s="12">
        <v>76.148340329083837</v>
      </c>
      <c r="F634" s="13">
        <v>-9.1329830000000006E-6</v>
      </c>
      <c r="G634" s="13">
        <v>-2.0754769999999999E-6</v>
      </c>
      <c r="H634" s="13">
        <v>5.9841249999999999E-7</v>
      </c>
      <c r="I634" s="13">
        <v>2.6912379999999999E-6</v>
      </c>
      <c r="J634" s="13">
        <v>-3.852794E-6</v>
      </c>
      <c r="K634" s="13">
        <v>-1.9596790000000001E-6</v>
      </c>
      <c r="L634" s="14">
        <v>1.901911E-6</v>
      </c>
      <c r="M634" s="14">
        <v>-7.0516999999999998E-6</v>
      </c>
      <c r="N634" s="14">
        <v>2.3698620000000002E-6</v>
      </c>
      <c r="O634" s="14">
        <v>2.360212E-5</v>
      </c>
      <c r="P634" s="14">
        <v>-3.6758239999999998E-6</v>
      </c>
      <c r="Q634" s="14">
        <v>-1.5623679999999999E-5</v>
      </c>
      <c r="R634" s="13">
        <v>4.417498E-6</v>
      </c>
      <c r="S634" s="13">
        <v>-7.406832E-6</v>
      </c>
      <c r="T634" s="13">
        <v>-1.322861E-5</v>
      </c>
      <c r="U634" s="13">
        <v>5.6196999999999997E-5</v>
      </c>
      <c r="V634" s="13">
        <v>1.17858E-5</v>
      </c>
      <c r="W634" s="13">
        <v>5.575513E-5</v>
      </c>
      <c r="X634" s="14">
        <v>2.3849740000000002E-6</v>
      </c>
      <c r="Y634" s="14">
        <v>-2.56784E-6</v>
      </c>
      <c r="Z634" s="14">
        <v>1.9534080000000001E-4</v>
      </c>
      <c r="AA634" s="14">
        <v>7.8212620000000005E-5</v>
      </c>
      <c r="AB634" s="14">
        <v>-8.0789399999999993E-6</v>
      </c>
      <c r="AC634" s="14">
        <v>5.2950769999999999E-5</v>
      </c>
      <c r="AD634" s="13">
        <v>2.7139949999999998E-6</v>
      </c>
      <c r="AE634" s="13">
        <v>-2.8340759999999999E-6</v>
      </c>
      <c r="AF634" s="13">
        <v>2.1004349999999999E-4</v>
      </c>
      <c r="AG634" s="13">
        <v>8.832783E-5</v>
      </c>
      <c r="AH634" s="13">
        <v>-7.4959399999999999E-6</v>
      </c>
      <c r="AI634" s="13">
        <v>5.584329E-5</v>
      </c>
      <c r="AJ634" s="14">
        <v>3.5499999999999999E-6</v>
      </c>
      <c r="AK634" s="14">
        <v>-3.49E-6</v>
      </c>
      <c r="AL634" s="14">
        <v>2.33E-4</v>
      </c>
      <c r="AM634" s="14">
        <v>1.0399999999999999E-4</v>
      </c>
      <c r="AN634" s="14">
        <v>-7.6899999999999992E-6</v>
      </c>
      <c r="AO634" s="14">
        <v>6.1099999999999994E-5</v>
      </c>
    </row>
    <row r="635" spans="1:41" x14ac:dyDescent="0.2">
      <c r="A635" s="9">
        <v>300632</v>
      </c>
      <c r="B635" s="10">
        <v>15</v>
      </c>
      <c r="C635" s="10">
        <v>21</v>
      </c>
      <c r="D635" s="11">
        <v>1.1567185809289211</v>
      </c>
      <c r="E635" s="12">
        <v>81.542708742067063</v>
      </c>
      <c r="F635" s="13">
        <v>-9.3919129999999995E-6</v>
      </c>
      <c r="G635" s="13">
        <v>-1.8291650000000001E-6</v>
      </c>
      <c r="H635" s="13">
        <v>3.9783670000000001E-7</v>
      </c>
      <c r="I635" s="13">
        <v>2.3945900000000001E-6</v>
      </c>
      <c r="J635" s="13">
        <v>-3.6194609999999998E-6</v>
      </c>
      <c r="K635" s="13">
        <v>-6.6209590000000001E-6</v>
      </c>
      <c r="L635" s="14">
        <v>1.9939769999999999E-6</v>
      </c>
      <c r="M635" s="14">
        <v>-5.178052E-6</v>
      </c>
      <c r="N635" s="14">
        <v>2.4133089999999999E-6</v>
      </c>
      <c r="O635" s="14">
        <v>2.4392270000000002E-5</v>
      </c>
      <c r="P635" s="14">
        <v>-1.8044179999999999E-6</v>
      </c>
      <c r="Q635" s="14">
        <v>-1.7616420000000001E-5</v>
      </c>
      <c r="R635" s="13">
        <v>3.3266219999999998E-6</v>
      </c>
      <c r="S635" s="13">
        <v>-1.358871E-5</v>
      </c>
      <c r="T635" s="13">
        <v>-1.064478E-5</v>
      </c>
      <c r="U635" s="13">
        <v>1.076573E-4</v>
      </c>
      <c r="V635" s="13">
        <v>4.8987430000000003E-6</v>
      </c>
      <c r="W635" s="13">
        <v>5.2007350000000003E-5</v>
      </c>
      <c r="X635" s="14">
        <v>2.8010430000000001E-6</v>
      </c>
      <c r="Y635" s="14">
        <v>-8.9806589999999998E-6</v>
      </c>
      <c r="Z635" s="14">
        <v>1.9587329999999999E-4</v>
      </c>
      <c r="AA635" s="14">
        <v>1.6398540000000001E-4</v>
      </c>
      <c r="AB635" s="14">
        <v>-2.0282999999999999E-5</v>
      </c>
      <c r="AC635" s="14">
        <v>5.5356190000000003E-5</v>
      </c>
      <c r="AD635" s="13">
        <v>3.178165E-6</v>
      </c>
      <c r="AE635" s="13">
        <v>-9.5974719999999992E-6</v>
      </c>
      <c r="AF635" s="13">
        <v>2.108534E-4</v>
      </c>
      <c r="AG635" s="13">
        <v>1.799507E-4</v>
      </c>
      <c r="AH635" s="13">
        <v>-2.0145789999999999E-5</v>
      </c>
      <c r="AI635" s="13">
        <v>5.8395659999999998E-5</v>
      </c>
      <c r="AJ635" s="14">
        <v>4.0899999999999998E-6</v>
      </c>
      <c r="AK635" s="14">
        <v>-1.0900000000000001E-5</v>
      </c>
      <c r="AL635" s="14">
        <v>2.34E-4</v>
      </c>
      <c r="AM635" s="14">
        <v>2.05E-4</v>
      </c>
      <c r="AN635" s="14">
        <v>-2.0800000000000001E-5</v>
      </c>
      <c r="AO635" s="14">
        <v>6.41E-5</v>
      </c>
    </row>
    <row r="636" spans="1:41" x14ac:dyDescent="0.2">
      <c r="A636" s="9">
        <v>300633</v>
      </c>
      <c r="B636" s="10">
        <v>15</v>
      </c>
      <c r="C636" s="10">
        <v>22</v>
      </c>
      <c r="D636" s="11">
        <v>1.1567185809289211</v>
      </c>
      <c r="E636" s="12">
        <v>86.937077155050247</v>
      </c>
      <c r="F636" s="13">
        <v>-9.1948879999999995E-6</v>
      </c>
      <c r="G636" s="13">
        <v>-1.8878E-6</v>
      </c>
      <c r="H636" s="13">
        <v>6.3769219999999997E-8</v>
      </c>
      <c r="I636" s="13">
        <v>2.0146729999999998E-6</v>
      </c>
      <c r="J636" s="13">
        <v>-5.9213399999999998E-6</v>
      </c>
      <c r="K636" s="13">
        <v>2.6309500000000002E-6</v>
      </c>
      <c r="L636" s="14">
        <v>1.228891E-7</v>
      </c>
      <c r="M636" s="14">
        <v>-3.9683139999999997E-6</v>
      </c>
      <c r="N636" s="14">
        <v>2.555518E-6</v>
      </c>
      <c r="O636" s="14">
        <v>2.1258629999999999E-5</v>
      </c>
      <c r="P636" s="14">
        <v>1.8135709999999999E-6</v>
      </c>
      <c r="Q636" s="14">
        <v>-1.135786E-6</v>
      </c>
      <c r="R636" s="13">
        <v>2.0990560000000001E-7</v>
      </c>
      <c r="S636" s="13">
        <v>-1.7975849999999998E-5</v>
      </c>
      <c r="T636" s="13">
        <v>-8.7919850000000005E-6</v>
      </c>
      <c r="U636" s="13">
        <v>1.5289289999999999E-4</v>
      </c>
      <c r="V636" s="13">
        <v>-2.5422520000000003E-7</v>
      </c>
      <c r="W636" s="13">
        <v>2.5665850000000001E-5</v>
      </c>
      <c r="X636" s="14">
        <v>2.9612049999999999E-7</v>
      </c>
      <c r="Y636" s="14">
        <v>-1.5092920000000001E-5</v>
      </c>
      <c r="Z636" s="14">
        <v>1.958292E-4</v>
      </c>
      <c r="AA636" s="14">
        <v>2.5386560000000002E-4</v>
      </c>
      <c r="AB636" s="14">
        <v>-2.2464459999999999E-5</v>
      </c>
      <c r="AC636" s="14">
        <v>5.2862599999999998E-5</v>
      </c>
      <c r="AD636" s="13">
        <v>5.6553109999999998E-7</v>
      </c>
      <c r="AE636" s="13">
        <v>-1.604205E-5</v>
      </c>
      <c r="AF636" s="13">
        <v>2.110421E-4</v>
      </c>
      <c r="AG636" s="13">
        <v>2.7579489999999998E-4</v>
      </c>
      <c r="AH636" s="13">
        <v>-2.2068379999999999E-5</v>
      </c>
      <c r="AI636" s="13">
        <v>5.5776770000000002E-5</v>
      </c>
      <c r="AJ636" s="14">
        <v>1.37E-6</v>
      </c>
      <c r="AK636" s="14">
        <v>-1.7900000000000001E-5</v>
      </c>
      <c r="AL636" s="14">
        <v>2.3499999999999999E-4</v>
      </c>
      <c r="AM636" s="14">
        <v>3.1E-4</v>
      </c>
      <c r="AN636" s="14">
        <v>-2.2099999999999998E-5</v>
      </c>
      <c r="AO636" s="14">
        <v>6.0999999999999999E-5</v>
      </c>
    </row>
    <row r="637" spans="1:41" x14ac:dyDescent="0.2">
      <c r="A637" s="9">
        <v>300634</v>
      </c>
      <c r="B637" s="10">
        <v>15</v>
      </c>
      <c r="C637" s="10">
        <v>23</v>
      </c>
      <c r="D637" s="11">
        <v>1.1567185809289211</v>
      </c>
      <c r="E637" s="12">
        <v>92.993393025218154</v>
      </c>
      <c r="F637" s="13">
        <v>-9.5752809999999993E-6</v>
      </c>
      <c r="G637" s="13">
        <v>1.728661E-6</v>
      </c>
      <c r="H637" s="13">
        <v>2.2045960000000001E-8</v>
      </c>
      <c r="I637" s="13">
        <v>2.9331049999999998E-6</v>
      </c>
      <c r="J637" s="13">
        <v>-4.7949009999999999E-6</v>
      </c>
      <c r="K637" s="13">
        <v>2.8141540000000001E-6</v>
      </c>
      <c r="L637" s="14">
        <v>-1.5935089999999999E-6</v>
      </c>
      <c r="M637" s="14">
        <v>-4.0317580000000002E-6</v>
      </c>
      <c r="N637" s="14">
        <v>2.629378E-6</v>
      </c>
      <c r="O637" s="14">
        <v>5.3853579999999996E-7</v>
      </c>
      <c r="P637" s="14">
        <v>-2.174696E-6</v>
      </c>
      <c r="Q637" s="14">
        <v>-2.078689E-6</v>
      </c>
      <c r="R637" s="13">
        <v>-2.2413660000000002E-6</v>
      </c>
      <c r="S637" s="13">
        <v>-1.7898119999999999E-5</v>
      </c>
      <c r="T637" s="13">
        <v>-8.9640159999999997E-6</v>
      </c>
      <c r="U637" s="13">
        <v>1.254645E-4</v>
      </c>
      <c r="V637" s="13">
        <v>-3.1489570000000001E-6</v>
      </c>
      <c r="W637" s="13">
        <v>-2.4964260000000001E-5</v>
      </c>
      <c r="X637" s="14">
        <v>-1.9934350000000002E-6</v>
      </c>
      <c r="Y637" s="14">
        <v>-1.6227529999999999E-5</v>
      </c>
      <c r="Z637" s="14">
        <v>1.934103E-4</v>
      </c>
      <c r="AA637" s="14">
        <v>2.8685359999999999E-4</v>
      </c>
      <c r="AB637" s="14">
        <v>-1.35735E-5</v>
      </c>
      <c r="AC637" s="14">
        <v>-2.894818E-5</v>
      </c>
      <c r="AD637" s="13">
        <v>-1.8330169999999999E-6</v>
      </c>
      <c r="AE637" s="13">
        <v>-1.7236280000000002E-5</v>
      </c>
      <c r="AF637" s="13">
        <v>2.0872990000000001E-4</v>
      </c>
      <c r="AG637" s="13">
        <v>3.108106E-4</v>
      </c>
      <c r="AH637" s="13">
        <v>-1.2186499999999999E-5</v>
      </c>
      <c r="AI637" s="13">
        <v>-3.039172E-5</v>
      </c>
      <c r="AJ637" s="14">
        <v>-1.26E-6</v>
      </c>
      <c r="AK637" s="14">
        <v>-1.9300000000000002E-5</v>
      </c>
      <c r="AL637" s="14">
        <v>2.32E-4</v>
      </c>
      <c r="AM637" s="14">
        <v>3.48E-4</v>
      </c>
      <c r="AN637" s="14">
        <v>-1.03E-5</v>
      </c>
      <c r="AO637" s="14">
        <v>-3.2799999999999998E-5</v>
      </c>
    </row>
    <row r="638" spans="1:41" x14ac:dyDescent="0.2">
      <c r="A638" s="9">
        <v>300635</v>
      </c>
      <c r="B638" s="10">
        <v>15</v>
      </c>
      <c r="C638" s="10">
        <v>24</v>
      </c>
      <c r="D638" s="11">
        <v>1.1567185809289211</v>
      </c>
      <c r="E638" s="12">
        <v>98.387761438201352</v>
      </c>
      <c r="F638" s="13">
        <v>-9.1999499999999999E-6</v>
      </c>
      <c r="G638" s="13">
        <v>1.8672830000000001E-6</v>
      </c>
      <c r="H638" s="13">
        <v>-2.8230459999999999E-7</v>
      </c>
      <c r="I638" s="13">
        <v>-1.3250710000000001E-5</v>
      </c>
      <c r="J638" s="13">
        <v>-5.2989119999999997E-6</v>
      </c>
      <c r="K638" s="13">
        <v>-7.0919069999999998E-6</v>
      </c>
      <c r="L638" s="14">
        <v>-2.1205089999999999E-6</v>
      </c>
      <c r="M638" s="14">
        <v>-5.2519170000000003E-6</v>
      </c>
      <c r="N638" s="14">
        <v>2.4758469999999999E-6</v>
      </c>
      <c r="O638" s="14">
        <v>1.69891E-5</v>
      </c>
      <c r="P638" s="14">
        <v>2.5746260000000002E-6</v>
      </c>
      <c r="Q638" s="14">
        <v>1.504439E-5</v>
      </c>
      <c r="R638" s="13">
        <v>-3.386243E-6</v>
      </c>
      <c r="S638" s="13">
        <v>-1.4141099999999999E-5</v>
      </c>
      <c r="T638" s="13">
        <v>-1.054697E-5</v>
      </c>
      <c r="U638" s="13">
        <v>1.530317E-4</v>
      </c>
      <c r="V638" s="13">
        <v>-1.6107469999999999E-6</v>
      </c>
      <c r="W638" s="13">
        <v>-5.1085039999999999E-5</v>
      </c>
      <c r="X638" s="14">
        <v>-1.855305E-6</v>
      </c>
      <c r="Y638" s="14">
        <v>-1.1841829999999999E-5</v>
      </c>
      <c r="Z638" s="14">
        <v>1.897267E-4</v>
      </c>
      <c r="AA638" s="14">
        <v>2.5617560000000002E-4</v>
      </c>
      <c r="AB638" s="14">
        <v>-4.485728E-6</v>
      </c>
      <c r="AC638" s="14">
        <v>-3.673714E-5</v>
      </c>
      <c r="AD638" s="13">
        <v>-1.6599420000000001E-6</v>
      </c>
      <c r="AE638" s="13">
        <v>-1.260945E-5</v>
      </c>
      <c r="AF638" s="13">
        <v>2.0501119999999999E-4</v>
      </c>
      <c r="AG638" s="13">
        <v>2.7857419999999998E-4</v>
      </c>
      <c r="AH638" s="13">
        <v>-2.1160819999999999E-6</v>
      </c>
      <c r="AI638" s="13">
        <v>-3.8587229999999997E-5</v>
      </c>
      <c r="AJ638" s="14">
        <v>-1.02E-6</v>
      </c>
      <c r="AK638" s="14">
        <v>-1.43E-5</v>
      </c>
      <c r="AL638" s="14">
        <v>2.2900000000000001E-4</v>
      </c>
      <c r="AM638" s="14">
        <v>3.1399999999999999E-4</v>
      </c>
      <c r="AN638" s="14">
        <v>1.48E-6</v>
      </c>
      <c r="AO638" s="14">
        <v>-4.1600000000000002E-5</v>
      </c>
    </row>
    <row r="639" spans="1:41" x14ac:dyDescent="0.2">
      <c r="A639" s="9">
        <v>300636</v>
      </c>
      <c r="B639" s="10">
        <v>15</v>
      </c>
      <c r="C639" s="10">
        <v>25</v>
      </c>
      <c r="D639" s="11">
        <v>1.1567185809289211</v>
      </c>
      <c r="E639" s="12">
        <v>103.78212985118461</v>
      </c>
      <c r="F639" s="13">
        <v>-9.0833070000000008E-6</v>
      </c>
      <c r="G639" s="13">
        <v>2.1084450000000002E-6</v>
      </c>
      <c r="H639" s="13">
        <v>-4.923119E-7</v>
      </c>
      <c r="I639" s="13">
        <v>-1.3376079999999999E-5</v>
      </c>
      <c r="J639" s="13">
        <v>-6.9990539999999996E-6</v>
      </c>
      <c r="K639" s="13">
        <v>-2.1237679999999999E-6</v>
      </c>
      <c r="L639" s="14">
        <v>-1.6897939999999999E-6</v>
      </c>
      <c r="M639" s="14">
        <v>-7.0560220000000001E-6</v>
      </c>
      <c r="N639" s="14">
        <v>2.4172599999999999E-6</v>
      </c>
      <c r="O639" s="14">
        <v>1.8487409999999999E-5</v>
      </c>
      <c r="P639" s="14">
        <v>4.3675180000000002E-6</v>
      </c>
      <c r="Q639" s="14">
        <v>1.325658E-5</v>
      </c>
      <c r="R639" s="13">
        <v>-3.9975250000000003E-6</v>
      </c>
      <c r="S639" s="13">
        <v>-7.8915220000000008E-6</v>
      </c>
      <c r="T639" s="13">
        <v>-1.3116819999999999E-5</v>
      </c>
      <c r="U639" s="13">
        <v>1.068638E-4</v>
      </c>
      <c r="V639" s="13">
        <v>8.5500980000000005E-7</v>
      </c>
      <c r="W639" s="13">
        <v>-5.3676469999999998E-5</v>
      </c>
      <c r="X639" s="14">
        <v>-1.9601449999999998E-6</v>
      </c>
      <c r="Y639" s="14">
        <v>-6.394364E-6</v>
      </c>
      <c r="Z639" s="14">
        <v>1.8483280000000001E-4</v>
      </c>
      <c r="AA639" s="14">
        <v>1.702226E-4</v>
      </c>
      <c r="AB639" s="14">
        <v>-1.9274139999999999E-6</v>
      </c>
      <c r="AC639" s="14">
        <v>-3.5382459999999999E-5</v>
      </c>
      <c r="AD639" s="13">
        <v>-1.7477790000000001E-6</v>
      </c>
      <c r="AE639" s="13">
        <v>-6.8540930000000002E-6</v>
      </c>
      <c r="AF639" s="13">
        <v>1.9998530000000001E-4</v>
      </c>
      <c r="AG639" s="13">
        <v>1.871605E-4</v>
      </c>
      <c r="AH639" s="13">
        <v>1.0543809999999999E-6</v>
      </c>
      <c r="AI639" s="13">
        <v>-3.7156139999999998E-5</v>
      </c>
      <c r="AJ639" s="14">
        <v>-1.11E-6</v>
      </c>
      <c r="AK639" s="14">
        <v>-8.0399999999999993E-6</v>
      </c>
      <c r="AL639" s="14">
        <v>2.23E-4</v>
      </c>
      <c r="AM639" s="14">
        <v>2.14E-4</v>
      </c>
      <c r="AN639" s="14">
        <v>5.6899999999999997E-6</v>
      </c>
      <c r="AO639" s="14">
        <v>-4.0200000000000001E-5</v>
      </c>
    </row>
    <row r="640" spans="1:41" x14ac:dyDescent="0.2">
      <c r="A640" s="9">
        <v>300637</v>
      </c>
      <c r="B640" s="10">
        <v>15</v>
      </c>
      <c r="C640" s="10">
        <v>26</v>
      </c>
      <c r="D640" s="11">
        <v>1.1567185809289211</v>
      </c>
      <c r="E640" s="12">
        <v>109.1764982641678</v>
      </c>
      <c r="F640" s="13">
        <v>-9.0786720000000001E-6</v>
      </c>
      <c r="G640" s="13">
        <v>1.882254E-6</v>
      </c>
      <c r="H640" s="13">
        <v>-7.1182849999999995E-7</v>
      </c>
      <c r="I640" s="13">
        <v>-1.2877730000000001E-5</v>
      </c>
      <c r="J640" s="13">
        <v>-8.5615700000000008E-6</v>
      </c>
      <c r="K640" s="13">
        <v>1.007313E-6</v>
      </c>
      <c r="L640" s="14">
        <v>-8.6614579999999997E-7</v>
      </c>
      <c r="M640" s="14">
        <v>-8.3981800000000006E-6</v>
      </c>
      <c r="N640" s="14">
        <v>2.34977E-6</v>
      </c>
      <c r="O640" s="14">
        <v>1.7181419999999999E-5</v>
      </c>
      <c r="P640" s="14">
        <v>5.4038669999999998E-6</v>
      </c>
      <c r="Q640" s="14">
        <v>9.5778830000000004E-6</v>
      </c>
      <c r="R640" s="13">
        <v>-4.4926449999999997E-6</v>
      </c>
      <c r="S640" s="13">
        <v>-1.8800809999999999E-6</v>
      </c>
      <c r="T640" s="13">
        <v>-1.5580219999999998E-5</v>
      </c>
      <c r="U640" s="13">
        <v>5.3235439999999998E-5</v>
      </c>
      <c r="V640" s="13">
        <v>-1.05015E-6</v>
      </c>
      <c r="W640" s="13">
        <v>-4.2645480000000002E-5</v>
      </c>
      <c r="X640" s="14">
        <v>-2.9914389999999999E-6</v>
      </c>
      <c r="Y640" s="14">
        <v>-1.7252269999999999E-6</v>
      </c>
      <c r="Z640" s="14">
        <v>1.799092E-4</v>
      </c>
      <c r="AA640" s="14">
        <v>8.4501219999999998E-5</v>
      </c>
      <c r="AB640" s="14">
        <v>-9.8201740000000001E-6</v>
      </c>
      <c r="AC640" s="14">
        <v>-2.4770009999999999E-5</v>
      </c>
      <c r="AD640" s="13">
        <v>-2.8096300000000002E-6</v>
      </c>
      <c r="AE640" s="13">
        <v>-1.915786E-6</v>
      </c>
      <c r="AF640" s="13">
        <v>1.9491220000000001E-4</v>
      </c>
      <c r="AG640" s="13">
        <v>9.5841960000000006E-5</v>
      </c>
      <c r="AH640" s="13">
        <v>-6.8522939999999999E-6</v>
      </c>
      <c r="AI640" s="13">
        <v>-2.5951800000000001E-5</v>
      </c>
      <c r="AJ640" s="14">
        <v>-2.2699999999999999E-6</v>
      </c>
      <c r="AK640" s="14">
        <v>-2.65E-6</v>
      </c>
      <c r="AL640" s="14">
        <v>2.1800000000000001E-4</v>
      </c>
      <c r="AM640" s="14">
        <v>1.1400000000000001E-4</v>
      </c>
      <c r="AN640" s="14">
        <v>-2.1399999999999998E-6</v>
      </c>
      <c r="AO640" s="14">
        <v>-2.8099999999999999E-5</v>
      </c>
    </row>
    <row r="641" spans="1:41" x14ac:dyDescent="0.2">
      <c r="A641" s="9">
        <v>300638</v>
      </c>
      <c r="B641" s="10">
        <v>15</v>
      </c>
      <c r="C641" s="10">
        <v>27</v>
      </c>
      <c r="D641" s="11">
        <v>1.1567185809289211</v>
      </c>
      <c r="E641" s="12">
        <v>114.570866677151</v>
      </c>
      <c r="F641" s="13">
        <v>-9.0480069999999996E-6</v>
      </c>
      <c r="G641" s="13">
        <v>1.369517E-6</v>
      </c>
      <c r="H641" s="13">
        <v>-9.3849639999999996E-7</v>
      </c>
      <c r="I641" s="13">
        <v>-1.275559E-5</v>
      </c>
      <c r="J641" s="13">
        <v>-1.0158549999999999E-5</v>
      </c>
      <c r="K641" s="13">
        <v>3.1871989999999999E-6</v>
      </c>
      <c r="L641" s="14">
        <v>6.0651500000000005E-8</v>
      </c>
      <c r="M641" s="14">
        <v>-9.2007309999999996E-6</v>
      </c>
      <c r="N641" s="14">
        <v>2.2616059999999998E-6</v>
      </c>
      <c r="O641" s="14">
        <v>1.5836629999999999E-5</v>
      </c>
      <c r="P641" s="14">
        <v>6.2322719999999997E-6</v>
      </c>
      <c r="Q641" s="14">
        <v>5.6055809999999999E-6</v>
      </c>
      <c r="R641" s="13">
        <v>-4.5550870000000001E-6</v>
      </c>
      <c r="S641" s="13">
        <v>2.509405E-6</v>
      </c>
      <c r="T641" s="13">
        <v>-1.730527E-5</v>
      </c>
      <c r="U641" s="13">
        <v>9.7792779999999995E-6</v>
      </c>
      <c r="V641" s="13">
        <v>-4.4466260000000002E-6</v>
      </c>
      <c r="W641" s="13">
        <v>-2.2219529999999998E-5</v>
      </c>
      <c r="X641" s="14">
        <v>-4.4544570000000002E-6</v>
      </c>
      <c r="Y641" s="14">
        <v>1.1841649999999999E-6</v>
      </c>
      <c r="Z641" s="14">
        <v>1.755766E-4</v>
      </c>
      <c r="AA641" s="14">
        <v>1.3482240000000001E-5</v>
      </c>
      <c r="AB641" s="14">
        <v>-2.3666690000000001E-5</v>
      </c>
      <c r="AC641" s="14">
        <v>-1.03394E-5</v>
      </c>
      <c r="AD641" s="13">
        <v>-4.325962E-6</v>
      </c>
      <c r="AE641" s="13">
        <v>1.167483E-6</v>
      </c>
      <c r="AF641" s="13">
        <v>1.904566E-4</v>
      </c>
      <c r="AG641" s="13">
        <v>2.0133130000000001E-5</v>
      </c>
      <c r="AH641" s="13">
        <v>-2.1032749999999999E-5</v>
      </c>
      <c r="AI641" s="13">
        <v>-1.072646E-5</v>
      </c>
      <c r="AJ641" s="14">
        <v>-3.9500000000000003E-6</v>
      </c>
      <c r="AK641" s="14">
        <v>7.1299999999999999E-7</v>
      </c>
      <c r="AL641" s="14">
        <v>2.13E-4</v>
      </c>
      <c r="AM641" s="14">
        <v>3.0800000000000003E-5</v>
      </c>
      <c r="AN641" s="14">
        <v>-1.6799999999999998E-5</v>
      </c>
      <c r="AO641" s="14">
        <v>-1.17E-5</v>
      </c>
    </row>
    <row r="642" spans="1:41" x14ac:dyDescent="0.2">
      <c r="A642" s="9">
        <v>300639</v>
      </c>
      <c r="B642" s="10">
        <v>15</v>
      </c>
      <c r="C642" s="10">
        <v>28</v>
      </c>
      <c r="D642" s="11">
        <v>1.1567185809289211</v>
      </c>
      <c r="E642" s="12">
        <v>119.9652350901342</v>
      </c>
      <c r="F642" s="13">
        <v>-8.9962209999999995E-6</v>
      </c>
      <c r="G642" s="13">
        <v>6.058843E-7</v>
      </c>
      <c r="H642" s="13">
        <v>-1.151303E-6</v>
      </c>
      <c r="I642" s="13">
        <v>-1.35935E-5</v>
      </c>
      <c r="J642" s="13">
        <v>-1.2563789999999999E-5</v>
      </c>
      <c r="K642" s="13">
        <v>5.3108689999999996E-6</v>
      </c>
      <c r="L642" s="14">
        <v>8.6832590000000005E-7</v>
      </c>
      <c r="M642" s="14">
        <v>-9.5266449999999993E-6</v>
      </c>
      <c r="N642" s="14">
        <v>2.1314E-6</v>
      </c>
      <c r="O642" s="14">
        <v>1.599648E-5</v>
      </c>
      <c r="P642" s="14">
        <v>8.1690129999999998E-6</v>
      </c>
      <c r="Q642" s="14">
        <v>1.9314269999999999E-6</v>
      </c>
      <c r="R642" s="13">
        <v>-1.8010730000000001E-6</v>
      </c>
      <c r="S642" s="13">
        <v>5.6892919999999997E-6</v>
      </c>
      <c r="T642" s="13">
        <v>-1.789063E-5</v>
      </c>
      <c r="U642" s="13">
        <v>-1.732576E-5</v>
      </c>
      <c r="V642" s="13">
        <v>-5.9045269999999997E-6</v>
      </c>
      <c r="W642" s="13">
        <v>4.6709230000000001E-7</v>
      </c>
      <c r="X642" s="14">
        <v>-1.714791E-6</v>
      </c>
      <c r="Y642" s="14">
        <v>4.3559570000000002E-6</v>
      </c>
      <c r="Z642" s="14">
        <v>1.7239410000000001E-4</v>
      </c>
      <c r="AA642" s="14">
        <v>-3.4978879999999997E-5</v>
      </c>
      <c r="AB642" s="14">
        <v>-3.8854270000000003E-5</v>
      </c>
      <c r="AC642" s="14">
        <v>1.170661E-7</v>
      </c>
      <c r="AD642" s="13">
        <v>-1.3988099999999999E-6</v>
      </c>
      <c r="AE642" s="13">
        <v>4.5374960000000001E-6</v>
      </c>
      <c r="AF642" s="13">
        <v>1.872144E-4</v>
      </c>
      <c r="AG642" s="13">
        <v>-3.162476E-5</v>
      </c>
      <c r="AH642" s="13">
        <v>-3.665151E-5</v>
      </c>
      <c r="AI642" s="13">
        <v>2.3137210000000001E-7</v>
      </c>
      <c r="AJ642" s="14">
        <v>-7.85E-7</v>
      </c>
      <c r="AK642" s="14">
        <v>4.4000000000000002E-6</v>
      </c>
      <c r="AL642" s="14">
        <v>2.1000000000000001E-4</v>
      </c>
      <c r="AM642" s="14">
        <v>-2.62E-5</v>
      </c>
      <c r="AN642" s="14">
        <v>-3.3099999999999998E-5</v>
      </c>
      <c r="AO642" s="14">
        <v>1.2700000000000001E-7</v>
      </c>
    </row>
    <row r="643" spans="1:41" x14ac:dyDescent="0.2">
      <c r="A643" s="9">
        <v>300640</v>
      </c>
      <c r="B643" s="10">
        <v>15</v>
      </c>
      <c r="C643" s="10">
        <v>29</v>
      </c>
      <c r="D643" s="11">
        <v>1.1567185809289211</v>
      </c>
      <c r="E643" s="12">
        <v>125.3596035031174</v>
      </c>
      <c r="F643" s="13">
        <v>-8.8106979999999997E-6</v>
      </c>
      <c r="G643" s="13">
        <v>-4.2260529999999999E-7</v>
      </c>
      <c r="H643" s="13">
        <v>-1.379296E-6</v>
      </c>
      <c r="I643" s="13">
        <v>-1.219457E-5</v>
      </c>
      <c r="J643" s="13">
        <v>-1.316815E-5</v>
      </c>
      <c r="K643" s="13">
        <v>8.0817760000000005E-6</v>
      </c>
      <c r="L643" s="14">
        <v>1.3817320000000001E-6</v>
      </c>
      <c r="M643" s="14">
        <v>-9.4786340000000007E-6</v>
      </c>
      <c r="N643" s="14">
        <v>1.9884779999999999E-6</v>
      </c>
      <c r="O643" s="14">
        <v>1.527289E-5</v>
      </c>
      <c r="P643" s="14">
        <v>9.6042789999999997E-6</v>
      </c>
      <c r="Q643" s="14">
        <v>-1.513332E-6</v>
      </c>
      <c r="R643" s="13">
        <v>7.9229630000000005E-7</v>
      </c>
      <c r="S643" s="13">
        <v>5.8503069999999997E-6</v>
      </c>
      <c r="T643" s="13">
        <v>-1.725171E-5</v>
      </c>
      <c r="U643" s="13">
        <v>-2.1982509999999999E-5</v>
      </c>
      <c r="V643" s="13">
        <v>2.4511690000000001E-6</v>
      </c>
      <c r="W643" s="13">
        <v>2.55791E-5</v>
      </c>
      <c r="X643" s="14">
        <v>-8.8040880000000002E-7</v>
      </c>
      <c r="Y643" s="14">
        <v>4.5451199999999996E-6</v>
      </c>
      <c r="Z643" s="14">
        <v>1.7042239999999999E-4</v>
      </c>
      <c r="AA643" s="14">
        <v>-4.32219E-5</v>
      </c>
      <c r="AB643" s="14">
        <v>-3.5534480000000002E-5</v>
      </c>
      <c r="AC643" s="14">
        <v>1.608046E-5</v>
      </c>
      <c r="AD643" s="13">
        <v>-4.9430329999999998E-7</v>
      </c>
      <c r="AE643" s="13">
        <v>4.7634890000000001E-6</v>
      </c>
      <c r="AF643" s="13">
        <v>1.8524749999999999E-4</v>
      </c>
      <c r="AG643" s="13">
        <v>-4.0648519999999997E-5</v>
      </c>
      <c r="AH643" s="13">
        <v>-3.2625729999999997E-5</v>
      </c>
      <c r="AI643" s="13">
        <v>1.6999299999999998E-5</v>
      </c>
      <c r="AJ643" s="14">
        <v>1.5800000000000001E-7</v>
      </c>
      <c r="AK643" s="14">
        <v>4.6700000000000002E-6</v>
      </c>
      <c r="AL643" s="14">
        <v>2.0799999999999999E-4</v>
      </c>
      <c r="AM643" s="14">
        <v>-3.65E-5</v>
      </c>
      <c r="AN643" s="14">
        <v>-2.7900000000000001E-5</v>
      </c>
      <c r="AO643" s="14">
        <v>1.8300000000000001E-5</v>
      </c>
    </row>
    <row r="644" spans="1:41" x14ac:dyDescent="0.2">
      <c r="A644" s="9">
        <v>300641</v>
      </c>
      <c r="B644" s="10">
        <v>15</v>
      </c>
      <c r="C644" s="10">
        <v>30</v>
      </c>
      <c r="D644" s="11">
        <v>1.1567185809289211</v>
      </c>
      <c r="E644" s="12">
        <v>130.7539719161006</v>
      </c>
      <c r="F644" s="13">
        <v>-8.3352230000000007E-6</v>
      </c>
      <c r="G644" s="13">
        <v>-1.625402E-6</v>
      </c>
      <c r="H644" s="13">
        <v>-1.5837829999999999E-6</v>
      </c>
      <c r="I644" s="13">
        <v>-1.1104269999999999E-5</v>
      </c>
      <c r="J644" s="13">
        <v>-1.400979E-5</v>
      </c>
      <c r="K644" s="13">
        <v>1.077327E-5</v>
      </c>
      <c r="L644" s="14">
        <v>1.521761E-6</v>
      </c>
      <c r="M644" s="14">
        <v>-9.1417529999999992E-6</v>
      </c>
      <c r="N644" s="14">
        <v>1.8566360000000001E-6</v>
      </c>
      <c r="O644" s="14">
        <v>1.2730959999999999E-5</v>
      </c>
      <c r="P644" s="14">
        <v>8.9785429999999998E-6</v>
      </c>
      <c r="Q644" s="14">
        <v>-5.2867489999999996E-6</v>
      </c>
      <c r="R644" s="13">
        <v>4.2712279999999998E-6</v>
      </c>
      <c r="S644" s="13">
        <v>3.5943780000000001E-6</v>
      </c>
      <c r="T644" s="13">
        <v>-1.550793E-5</v>
      </c>
      <c r="U644" s="13">
        <v>-7.6115169999999997E-6</v>
      </c>
      <c r="V644" s="13">
        <v>2.3535399999999998E-5</v>
      </c>
      <c r="W644" s="13">
        <v>4.5444890000000002E-5</v>
      </c>
      <c r="X644" s="14">
        <v>4.6062E-7</v>
      </c>
      <c r="Y644" s="14">
        <v>2.7688769999999999E-6</v>
      </c>
      <c r="Z644" s="14">
        <v>1.696038E-4</v>
      </c>
      <c r="AA644" s="14">
        <v>-1.92945E-5</v>
      </c>
      <c r="AB644" s="14">
        <v>-8.7959529999999999E-6</v>
      </c>
      <c r="AC644" s="14">
        <v>2.9977000000000001E-5</v>
      </c>
      <c r="AD644" s="13">
        <v>9.379879E-7</v>
      </c>
      <c r="AE644" s="13">
        <v>2.9179769999999998E-6</v>
      </c>
      <c r="AF644" s="13">
        <v>1.8449349999999999E-4</v>
      </c>
      <c r="AG644" s="13">
        <v>-1.5522240000000001E-5</v>
      </c>
      <c r="AH644" s="13">
        <v>-3.730022E-6</v>
      </c>
      <c r="AI644" s="13">
        <v>3.1657810000000001E-5</v>
      </c>
      <c r="AJ644" s="14">
        <v>1.6700000000000001E-6</v>
      </c>
      <c r="AK644" s="14">
        <v>2.6900000000000001E-6</v>
      </c>
      <c r="AL644" s="14">
        <v>2.0699999999999999E-4</v>
      </c>
      <c r="AM644" s="14">
        <v>-9.5300000000000002E-6</v>
      </c>
      <c r="AN644" s="14">
        <v>4.3499999999999999E-6</v>
      </c>
      <c r="AO644" s="14">
        <v>3.4199999999999998E-5</v>
      </c>
    </row>
    <row r="645" spans="1:41" x14ac:dyDescent="0.2">
      <c r="A645" s="9">
        <v>300642</v>
      </c>
      <c r="B645" s="10">
        <v>15</v>
      </c>
      <c r="C645" s="10">
        <v>31</v>
      </c>
      <c r="D645" s="11">
        <v>1.1567185809289211</v>
      </c>
      <c r="E645" s="12">
        <v>136.14834032908379</v>
      </c>
      <c r="F645" s="13">
        <v>-7.4968650000000003E-6</v>
      </c>
      <c r="G645" s="13">
        <v>-2.8465249999999998E-6</v>
      </c>
      <c r="H645" s="13">
        <v>-1.753154E-6</v>
      </c>
      <c r="I645" s="13">
        <v>-1.063577E-5</v>
      </c>
      <c r="J645" s="13">
        <v>-1.5907770000000002E-5</v>
      </c>
      <c r="K645" s="13">
        <v>1.2550660000000001E-5</v>
      </c>
      <c r="L645" s="14">
        <v>1.1308639999999999E-6</v>
      </c>
      <c r="M645" s="14">
        <v>-8.6878190000000004E-6</v>
      </c>
      <c r="N645" s="14">
        <v>1.7031710000000001E-6</v>
      </c>
      <c r="O645" s="14">
        <v>1.1547139999999999E-5</v>
      </c>
      <c r="P645" s="14">
        <v>9.6511789999999992E-6</v>
      </c>
      <c r="Q645" s="14">
        <v>-9.508972E-6</v>
      </c>
      <c r="R645" s="13">
        <v>8.8346750000000002E-6</v>
      </c>
      <c r="S645" s="13">
        <v>-8.3525309999999998E-9</v>
      </c>
      <c r="T645" s="13">
        <v>-1.302064E-5</v>
      </c>
      <c r="U645" s="13">
        <v>1.8240000000000002E-5</v>
      </c>
      <c r="V645" s="13">
        <v>5.538715E-5</v>
      </c>
      <c r="W645" s="13">
        <v>5.5447520000000002E-5</v>
      </c>
      <c r="X645" s="14">
        <v>3.4195379999999998E-6</v>
      </c>
      <c r="Y645" s="14">
        <v>3.9574249999999998E-7</v>
      </c>
      <c r="Z645" s="14">
        <v>1.6967769999999999E-4</v>
      </c>
      <c r="AA645" s="14">
        <v>1.9575839999999999E-5</v>
      </c>
      <c r="AB645" s="14">
        <v>3.2153680000000002E-5</v>
      </c>
      <c r="AC645" s="14">
        <v>3.9107760000000002E-5</v>
      </c>
      <c r="AD645" s="13">
        <v>4.0827760000000003E-6</v>
      </c>
      <c r="AE645" s="13">
        <v>4.4436749999999999E-7</v>
      </c>
      <c r="AF645" s="13">
        <v>1.8467470000000001E-4</v>
      </c>
      <c r="AG645" s="13">
        <v>2.5489759999999998E-5</v>
      </c>
      <c r="AH645" s="13">
        <v>4.030798E-5</v>
      </c>
      <c r="AI645" s="13">
        <v>4.1369409999999998E-5</v>
      </c>
      <c r="AJ645" s="14">
        <v>5.0599999999999998E-6</v>
      </c>
      <c r="AK645" s="14">
        <v>2.3899999999999999E-8</v>
      </c>
      <c r="AL645" s="14">
        <v>2.0799999999999999E-4</v>
      </c>
      <c r="AM645" s="14">
        <v>3.4700000000000003E-5</v>
      </c>
      <c r="AN645" s="14">
        <v>5.3100000000000003E-5</v>
      </c>
      <c r="AO645" s="14">
        <v>4.4799999999999998E-5</v>
      </c>
    </row>
    <row r="646" spans="1:41" x14ac:dyDescent="0.2">
      <c r="A646" s="9">
        <v>300643</v>
      </c>
      <c r="B646" s="10">
        <v>15</v>
      </c>
      <c r="C646" s="10">
        <v>32</v>
      </c>
      <c r="D646" s="11">
        <v>1.1567185809289211</v>
      </c>
      <c r="E646" s="12">
        <v>141.54270874206699</v>
      </c>
      <c r="F646" s="13">
        <v>-6.3028830000000004E-6</v>
      </c>
      <c r="G646" s="13">
        <v>-3.7774290000000002E-6</v>
      </c>
      <c r="H646" s="13">
        <v>-1.891068E-6</v>
      </c>
      <c r="I646" s="13">
        <v>-9.7495569999999997E-6</v>
      </c>
      <c r="J646" s="13">
        <v>-1.7380840000000001E-5</v>
      </c>
      <c r="K646" s="13">
        <v>1.194578E-5</v>
      </c>
      <c r="L646" s="14">
        <v>4.5712869999999999E-8</v>
      </c>
      <c r="M646" s="14">
        <v>-8.2670819999999999E-6</v>
      </c>
      <c r="N646" s="14">
        <v>1.551191E-6</v>
      </c>
      <c r="O646" s="14">
        <v>1.0630889999999999E-5</v>
      </c>
      <c r="P646" s="14">
        <v>1.0339730000000001E-5</v>
      </c>
      <c r="Q646" s="14">
        <v>-1.454213E-5</v>
      </c>
      <c r="R646" s="13">
        <v>1.357859E-5</v>
      </c>
      <c r="S646" s="13">
        <v>-4.0145240000000001E-6</v>
      </c>
      <c r="T646" s="13">
        <v>-1.04394E-5</v>
      </c>
      <c r="U646" s="13">
        <v>4.9640449999999997E-5</v>
      </c>
      <c r="V646" s="13">
        <v>9.5847980000000007E-5</v>
      </c>
      <c r="W646" s="13">
        <v>5.1143600000000003E-5</v>
      </c>
      <c r="X646" s="14">
        <v>7.6424059999999996E-6</v>
      </c>
      <c r="Y646" s="14">
        <v>-1.6101310000000001E-6</v>
      </c>
      <c r="Z646" s="14">
        <v>1.699429E-4</v>
      </c>
      <c r="AA646" s="14">
        <v>6.5734429999999994E-5</v>
      </c>
      <c r="AB646" s="14">
        <v>8.9162399999999999E-5</v>
      </c>
      <c r="AC646" s="14">
        <v>3.9785849999999998E-5</v>
      </c>
      <c r="AD646" s="13">
        <v>8.5737689999999993E-6</v>
      </c>
      <c r="AE646" s="13">
        <v>-1.6463550000000001E-6</v>
      </c>
      <c r="AF646" s="13">
        <v>1.8504479999999999E-4</v>
      </c>
      <c r="AG646" s="13">
        <v>7.4245499999999999E-5</v>
      </c>
      <c r="AH646" s="13">
        <v>1.0144660000000001E-4</v>
      </c>
      <c r="AI646" s="13">
        <v>4.2270230000000003E-5</v>
      </c>
      <c r="AJ646" s="14">
        <v>9.9399999999999997E-6</v>
      </c>
      <c r="AK646" s="14">
        <v>-2.21E-6</v>
      </c>
      <c r="AL646" s="14">
        <v>2.0799999999999999E-4</v>
      </c>
      <c r="AM646" s="14">
        <v>8.7499999999999999E-5</v>
      </c>
      <c r="AN646" s="14">
        <v>1.21E-4</v>
      </c>
      <c r="AO646" s="14">
        <v>4.5899999999999998E-5</v>
      </c>
    </row>
    <row r="647" spans="1:41" x14ac:dyDescent="0.2">
      <c r="A647" s="9">
        <v>300644</v>
      </c>
      <c r="B647" s="10">
        <v>15</v>
      </c>
      <c r="C647" s="10">
        <v>33</v>
      </c>
      <c r="D647" s="11">
        <v>1.1567185809289211</v>
      </c>
      <c r="E647" s="12">
        <v>146.93707715505019</v>
      </c>
      <c r="F647" s="13">
        <v>-4.5107279999999998E-6</v>
      </c>
      <c r="G647" s="13">
        <v>-2.8272900000000002E-6</v>
      </c>
      <c r="H647" s="13">
        <v>-2.1812590000000001E-6</v>
      </c>
      <c r="I647" s="13">
        <v>-4.7773939999999996E-6</v>
      </c>
      <c r="J647" s="13">
        <v>-1.7337229999999999E-5</v>
      </c>
      <c r="K647" s="13">
        <v>2.299094E-6</v>
      </c>
      <c r="L647" s="14">
        <v>-8.1660049999999995E-7</v>
      </c>
      <c r="M647" s="14">
        <v>-8.6524730000000001E-6</v>
      </c>
      <c r="N647" s="14">
        <v>1.332985E-6</v>
      </c>
      <c r="O647" s="14">
        <v>9.8427430000000008E-6</v>
      </c>
      <c r="P647" s="14">
        <v>8.605638E-6</v>
      </c>
      <c r="Q647" s="14">
        <v>1.710576E-6</v>
      </c>
      <c r="R647" s="13">
        <v>1.5741160000000002E-5</v>
      </c>
      <c r="S647" s="13">
        <v>-8.8480110000000008E-6</v>
      </c>
      <c r="T647" s="13">
        <v>-8.6125590000000007E-6</v>
      </c>
      <c r="U647" s="13">
        <v>7.6209180000000001E-5</v>
      </c>
      <c r="V647" s="13">
        <v>1.3169089999999999E-4</v>
      </c>
      <c r="W647" s="13">
        <v>2.4881009999999998E-5</v>
      </c>
      <c r="X647" s="14">
        <v>1.03704E-5</v>
      </c>
      <c r="Y647" s="14">
        <v>-5.4538969999999997E-6</v>
      </c>
      <c r="Z647" s="14">
        <v>1.699091E-4</v>
      </c>
      <c r="AA647" s="14">
        <v>1.061203E-4</v>
      </c>
      <c r="AB647" s="14">
        <v>1.5266929999999999E-4</v>
      </c>
      <c r="AC647" s="14">
        <v>3.674265E-5</v>
      </c>
      <c r="AD647" s="13">
        <v>1.151414E-5</v>
      </c>
      <c r="AE647" s="13">
        <v>-5.6599580000000001E-6</v>
      </c>
      <c r="AF647" s="13">
        <v>1.850791E-4</v>
      </c>
      <c r="AG647" s="13">
        <v>1.16838E-4</v>
      </c>
      <c r="AH647" s="13">
        <v>1.694462E-4</v>
      </c>
      <c r="AI647" s="13">
        <v>3.9164120000000001E-5</v>
      </c>
      <c r="AJ647" s="14">
        <v>1.31E-5</v>
      </c>
      <c r="AK647" s="14">
        <v>-6.5400000000000001E-6</v>
      </c>
      <c r="AL647" s="14">
        <v>2.0799999999999999E-4</v>
      </c>
      <c r="AM647" s="14">
        <v>1.3300000000000001E-4</v>
      </c>
      <c r="AN647" s="14">
        <v>1.9599999999999999E-4</v>
      </c>
      <c r="AO647" s="14">
        <v>4.2500000000000003E-5</v>
      </c>
    </row>
    <row r="648" spans="1:41" x14ac:dyDescent="0.2">
      <c r="A648" s="9">
        <v>300645</v>
      </c>
      <c r="B648" s="10">
        <v>15</v>
      </c>
      <c r="C648" s="10">
        <v>34</v>
      </c>
      <c r="D648" s="11">
        <v>1.1567185809289211</v>
      </c>
      <c r="E648" s="12">
        <v>152.99339302521821</v>
      </c>
      <c r="F648" s="13">
        <v>-5.4761610000000002E-6</v>
      </c>
      <c r="G648" s="13">
        <v>-7.7311859999999998E-7</v>
      </c>
      <c r="H648" s="13">
        <v>-2.266085E-6</v>
      </c>
      <c r="I648" s="13">
        <v>9.453146E-7</v>
      </c>
      <c r="J648" s="13">
        <v>6.0911539999999998E-7</v>
      </c>
      <c r="K648" s="13">
        <v>3.2072739999999999E-6</v>
      </c>
      <c r="L648" s="14">
        <v>-4.0952880000000001E-6</v>
      </c>
      <c r="M648" s="14">
        <v>-8.1308780000000002E-6</v>
      </c>
      <c r="N648" s="14">
        <v>1.3337809999999999E-6</v>
      </c>
      <c r="O648" s="14">
        <v>5.942552E-6</v>
      </c>
      <c r="P648" s="14">
        <v>-1.8690539999999999E-7</v>
      </c>
      <c r="Q648" s="14">
        <v>1.397784E-6</v>
      </c>
      <c r="R648" s="13">
        <v>1.446503E-5</v>
      </c>
      <c r="S648" s="13">
        <v>-1.092891E-5</v>
      </c>
      <c r="T648" s="13">
        <v>-8.7676170000000004E-6</v>
      </c>
      <c r="U648" s="13">
        <v>6.5589389999999999E-5</v>
      </c>
      <c r="V648" s="13">
        <v>1.0782949999999999E-4</v>
      </c>
      <c r="W648" s="13">
        <v>-2.4171210000000001E-5</v>
      </c>
      <c r="X648" s="14">
        <v>9.6015919999999995E-6</v>
      </c>
      <c r="Y648" s="14">
        <v>-7.6873270000000006E-6</v>
      </c>
      <c r="Z648" s="14">
        <v>1.6853659999999999E-4</v>
      </c>
      <c r="AA648" s="14">
        <v>1.157454E-4</v>
      </c>
      <c r="AB648" s="14">
        <v>1.8759040000000001E-4</v>
      </c>
      <c r="AC648" s="14">
        <v>-3.15865E-5</v>
      </c>
      <c r="AD648" s="13">
        <v>1.076234E-5</v>
      </c>
      <c r="AE648" s="13">
        <v>-8.0466250000000002E-6</v>
      </c>
      <c r="AF648" s="13">
        <v>1.83685E-4</v>
      </c>
      <c r="AG648" s="13">
        <v>1.2635319999999999E-4</v>
      </c>
      <c r="AH648" s="13">
        <v>2.0687320000000001E-4</v>
      </c>
      <c r="AI648" s="13">
        <v>-3.2555509999999998E-5</v>
      </c>
      <c r="AJ648" s="14">
        <v>1.2300000000000001E-5</v>
      </c>
      <c r="AK648" s="14">
        <v>-9.1099999999999992E-6</v>
      </c>
      <c r="AL648" s="14">
        <v>2.0699999999999999E-4</v>
      </c>
      <c r="AM648" s="14">
        <v>1.4300000000000001E-4</v>
      </c>
      <c r="AN648" s="14">
        <v>2.3699999999999999E-4</v>
      </c>
      <c r="AO648" s="14">
        <v>-3.5599999999999998E-5</v>
      </c>
    </row>
    <row r="649" spans="1:41" x14ac:dyDescent="0.2">
      <c r="A649" s="9">
        <v>300646</v>
      </c>
      <c r="B649" s="10">
        <v>15</v>
      </c>
      <c r="C649" s="10">
        <v>35</v>
      </c>
      <c r="D649" s="11">
        <v>1.1567185809289211</v>
      </c>
      <c r="E649" s="12">
        <v>158.38776143820141</v>
      </c>
      <c r="F649" s="13">
        <v>-6.1292749999999999E-6</v>
      </c>
      <c r="G649" s="13">
        <v>3.4765420000000001E-7</v>
      </c>
      <c r="H649" s="13">
        <v>-2.2852990000000001E-6</v>
      </c>
      <c r="I649" s="13">
        <v>-6.4437099999999997E-6</v>
      </c>
      <c r="J649" s="13">
        <v>-2.091913E-5</v>
      </c>
      <c r="K649" s="13">
        <v>-1.6574780000000001E-5</v>
      </c>
      <c r="L649" s="14">
        <v>-3.6401379999999999E-6</v>
      </c>
      <c r="M649" s="14">
        <v>-8.3225920000000004E-6</v>
      </c>
      <c r="N649" s="14">
        <v>9.9344080000000008E-7</v>
      </c>
      <c r="O649" s="14">
        <v>1.368888E-6</v>
      </c>
      <c r="P649" s="14">
        <v>-4.2323750000000003E-6</v>
      </c>
      <c r="Q649" s="14">
        <v>1.380426E-6</v>
      </c>
      <c r="R649" s="13">
        <v>1.0704919999999999E-5</v>
      </c>
      <c r="S649" s="13">
        <v>-1.007583E-5</v>
      </c>
      <c r="T649" s="13">
        <v>-1.0346560000000001E-5</v>
      </c>
      <c r="U649" s="13">
        <v>7.7223469999999995E-5</v>
      </c>
      <c r="V649" s="13">
        <v>1.31209E-4</v>
      </c>
      <c r="W649" s="13">
        <v>-5.0243149999999997E-5</v>
      </c>
      <c r="X649" s="14">
        <v>6.0575099999999999E-6</v>
      </c>
      <c r="Y649" s="14">
        <v>-5.1923990000000002E-6</v>
      </c>
      <c r="Z649" s="14">
        <v>1.6633509999999999E-4</v>
      </c>
      <c r="AA649" s="14">
        <v>9.0962919999999997E-5</v>
      </c>
      <c r="AB649" s="14">
        <v>1.682353E-4</v>
      </c>
      <c r="AC649" s="14">
        <v>-3.19572E-5</v>
      </c>
      <c r="AD649" s="13">
        <v>7.0980139999999996E-6</v>
      </c>
      <c r="AE649" s="13">
        <v>-5.4098960000000004E-6</v>
      </c>
      <c r="AF649" s="13">
        <v>1.8138130000000001E-4</v>
      </c>
      <c r="AG649" s="13">
        <v>9.9618890000000002E-5</v>
      </c>
      <c r="AH649" s="13">
        <v>1.8691930000000001E-4</v>
      </c>
      <c r="AI649" s="13">
        <v>-3.2991940000000001E-5</v>
      </c>
      <c r="AJ649" s="14">
        <v>8.3100000000000001E-6</v>
      </c>
      <c r="AK649" s="14">
        <v>-6.1800000000000001E-6</v>
      </c>
      <c r="AL649" s="14">
        <v>2.05E-4</v>
      </c>
      <c r="AM649" s="14">
        <v>1.13E-4</v>
      </c>
      <c r="AN649" s="14">
        <v>2.1599999999999999E-4</v>
      </c>
      <c r="AO649" s="14">
        <v>-3.5800000000000003E-5</v>
      </c>
    </row>
    <row r="650" spans="1:41" x14ac:dyDescent="0.2">
      <c r="A650" s="9">
        <v>300647</v>
      </c>
      <c r="B650" s="10">
        <v>15</v>
      </c>
      <c r="C650" s="10">
        <v>36</v>
      </c>
      <c r="D650" s="11">
        <v>1.1567185809289211</v>
      </c>
      <c r="E650" s="12">
        <v>163.78212985118461</v>
      </c>
      <c r="F650" s="13">
        <v>-7.7441239999999999E-6</v>
      </c>
      <c r="G650" s="13">
        <v>9.1661649999999997E-7</v>
      </c>
      <c r="H650" s="13">
        <v>-2.3395650000000001E-6</v>
      </c>
      <c r="I650" s="13">
        <v>-5.0429840000000002E-6</v>
      </c>
      <c r="J650" s="13">
        <v>-2.3298519999999999E-5</v>
      </c>
      <c r="K650" s="13">
        <v>-1.254242E-5</v>
      </c>
      <c r="L650" s="14">
        <v>-2.8816219999999998E-6</v>
      </c>
      <c r="M650" s="14">
        <v>-8.3952039999999998E-6</v>
      </c>
      <c r="N650" s="14">
        <v>7.8227540000000003E-7</v>
      </c>
      <c r="O650" s="14">
        <v>2.1879409999999999E-6</v>
      </c>
      <c r="P650" s="14">
        <v>-3.965576E-6</v>
      </c>
      <c r="Q650" s="14">
        <v>4.789052E-6</v>
      </c>
      <c r="R650" s="13">
        <v>5.0416670000000001E-6</v>
      </c>
      <c r="S650" s="13">
        <v>-7.5388480000000002E-6</v>
      </c>
      <c r="T650" s="13">
        <v>-1.2915070000000001E-5</v>
      </c>
      <c r="U650" s="13">
        <v>5.2729799999999998E-5</v>
      </c>
      <c r="V650" s="13">
        <v>9.3163149999999999E-5</v>
      </c>
      <c r="W650" s="13">
        <v>-5.338242E-5</v>
      </c>
      <c r="X650" s="14">
        <v>1.9439460000000001E-6</v>
      </c>
      <c r="Y650" s="14">
        <v>-2.8862969999999999E-6</v>
      </c>
      <c r="Z650" s="14">
        <v>1.6356469999999999E-4</v>
      </c>
      <c r="AA650" s="14">
        <v>5.2763689999999997E-5</v>
      </c>
      <c r="AB650" s="14">
        <v>1.055277E-4</v>
      </c>
      <c r="AC650" s="14">
        <v>-2.8806149999999999E-5</v>
      </c>
      <c r="AD650" s="13">
        <v>2.8135269999999999E-6</v>
      </c>
      <c r="AE650" s="13">
        <v>-2.9740109999999999E-6</v>
      </c>
      <c r="AF650" s="13">
        <v>1.7845170000000001E-4</v>
      </c>
      <c r="AG650" s="13">
        <v>5.8426510000000001E-5</v>
      </c>
      <c r="AH650" s="13">
        <v>1.2040630000000001E-4</v>
      </c>
      <c r="AI650" s="13">
        <v>-2.975507E-5</v>
      </c>
      <c r="AJ650" s="14">
        <v>3.6600000000000001E-6</v>
      </c>
      <c r="AK650" s="14">
        <v>-3.4999999999999999E-6</v>
      </c>
      <c r="AL650" s="14">
        <v>2.0100000000000001E-4</v>
      </c>
      <c r="AM650" s="14">
        <v>6.69E-5</v>
      </c>
      <c r="AN650" s="14">
        <v>1.44E-4</v>
      </c>
      <c r="AO650" s="14">
        <v>-3.2100000000000001E-5</v>
      </c>
    </row>
    <row r="651" spans="1:41" x14ac:dyDescent="0.2">
      <c r="A651" s="9">
        <v>300648</v>
      </c>
      <c r="B651" s="10">
        <v>15</v>
      </c>
      <c r="C651" s="10">
        <v>37</v>
      </c>
      <c r="D651" s="11">
        <v>1.1567185809289211</v>
      </c>
      <c r="E651" s="12">
        <v>169.1764982641678</v>
      </c>
      <c r="F651" s="13">
        <v>-9.0082910000000002E-6</v>
      </c>
      <c r="G651" s="13">
        <v>8.255111E-7</v>
      </c>
      <c r="H651" s="13">
        <v>-2.3908750000000002E-6</v>
      </c>
      <c r="I651" s="13">
        <v>-2.8990390000000001E-6</v>
      </c>
      <c r="J651" s="13">
        <v>-2.2942620000000001E-5</v>
      </c>
      <c r="K651" s="13">
        <v>-7.7910340000000001E-6</v>
      </c>
      <c r="L651" s="14">
        <v>-1.9228890000000002E-6</v>
      </c>
      <c r="M651" s="14">
        <v>-8.4685610000000005E-6</v>
      </c>
      <c r="N651" s="14">
        <v>5.5842339999999999E-7</v>
      </c>
      <c r="O651" s="14">
        <v>2.8003710000000002E-6</v>
      </c>
      <c r="P651" s="14">
        <v>-4.574822E-6</v>
      </c>
      <c r="Q651" s="14">
        <v>5.6613000000000003E-6</v>
      </c>
      <c r="R651" s="13">
        <v>-4.2180459999999999E-7</v>
      </c>
      <c r="S651" s="13">
        <v>-5.0058899999999999E-6</v>
      </c>
      <c r="T651" s="13">
        <v>-1.5415799999999999E-5</v>
      </c>
      <c r="U651" s="13">
        <v>2.812453E-5</v>
      </c>
      <c r="V651" s="13">
        <v>4.6344119999999997E-5</v>
      </c>
      <c r="W651" s="13">
        <v>-4.3027230000000002E-5</v>
      </c>
      <c r="X651" s="14">
        <v>-1.865109E-6</v>
      </c>
      <c r="Y651" s="14">
        <v>-1.813037E-6</v>
      </c>
      <c r="Z651" s="14">
        <v>1.6092809999999999E-4</v>
      </c>
      <c r="AA651" s="14">
        <v>2.3139E-5</v>
      </c>
      <c r="AB651" s="14">
        <v>3.8846639999999998E-5</v>
      </c>
      <c r="AC651" s="14">
        <v>-1.870081E-5</v>
      </c>
      <c r="AD651" s="13">
        <v>-1.16486E-6</v>
      </c>
      <c r="AE651" s="13">
        <v>-1.839419E-6</v>
      </c>
      <c r="AF651" s="13">
        <v>1.7564459999999999E-4</v>
      </c>
      <c r="AG651" s="13">
        <v>2.6323820000000002E-5</v>
      </c>
      <c r="AH651" s="13">
        <v>4.9639470000000003E-5</v>
      </c>
      <c r="AI651" s="13">
        <v>-1.9253590000000001E-5</v>
      </c>
      <c r="AJ651" s="14">
        <v>-6.5199999999999996E-7</v>
      </c>
      <c r="AK651" s="14">
        <v>-2.26E-6</v>
      </c>
      <c r="AL651" s="14">
        <v>1.9799999999999999E-4</v>
      </c>
      <c r="AM651" s="14">
        <v>3.0899999999999999E-5</v>
      </c>
      <c r="AN651" s="14">
        <v>6.69E-5</v>
      </c>
      <c r="AO651" s="14">
        <v>-2.05E-5</v>
      </c>
    </row>
    <row r="652" spans="1:41" x14ac:dyDescent="0.2">
      <c r="A652" s="9">
        <v>300649</v>
      </c>
      <c r="B652" s="10">
        <v>15</v>
      </c>
      <c r="C652" s="10">
        <v>38</v>
      </c>
      <c r="D652" s="11">
        <v>1.1567185809289211</v>
      </c>
      <c r="E652" s="12">
        <v>174.570866677151</v>
      </c>
      <c r="F652" s="13">
        <v>-9.7818309999999999E-6</v>
      </c>
      <c r="G652" s="13">
        <v>3.6302220000000002E-7</v>
      </c>
      <c r="H652" s="13">
        <v>-2.427857E-6</v>
      </c>
      <c r="I652" s="13">
        <v>-9.7337409999999993E-7</v>
      </c>
      <c r="J652" s="13">
        <v>-2.2639090000000001E-5</v>
      </c>
      <c r="K652" s="13">
        <v>-3.260976E-6</v>
      </c>
      <c r="L652" s="14">
        <v>-9.4584350000000005E-7</v>
      </c>
      <c r="M652" s="14">
        <v>-8.4669059999999999E-6</v>
      </c>
      <c r="N652" s="14">
        <v>3.1804130000000001E-7</v>
      </c>
      <c r="O652" s="14">
        <v>3.3560799999999998E-6</v>
      </c>
      <c r="P652" s="14">
        <v>-5.5499489999999999E-6</v>
      </c>
      <c r="Q652" s="14">
        <v>5.562986E-6</v>
      </c>
      <c r="R652" s="13">
        <v>-4.3306749999999998E-6</v>
      </c>
      <c r="S652" s="13">
        <v>-2.8884530000000001E-6</v>
      </c>
      <c r="T652" s="13">
        <v>-1.721373E-5</v>
      </c>
      <c r="U652" s="13">
        <v>9.5871830000000005E-6</v>
      </c>
      <c r="V652" s="13">
        <v>7.0421470000000001E-6</v>
      </c>
      <c r="W652" s="13">
        <v>-2.3128619999999999E-5</v>
      </c>
      <c r="X652" s="14">
        <v>-4.4643900000000001E-6</v>
      </c>
      <c r="Y652" s="14">
        <v>-2.029699E-6</v>
      </c>
      <c r="Z652" s="14">
        <v>1.589195E-4</v>
      </c>
      <c r="AA652" s="14">
        <v>4.2861889999999996E-6</v>
      </c>
      <c r="AB652" s="14">
        <v>-1.736199E-5</v>
      </c>
      <c r="AC652" s="14">
        <v>-6.0033510000000001E-6</v>
      </c>
      <c r="AD652" s="13">
        <v>-3.8855670000000003E-6</v>
      </c>
      <c r="AE652" s="13">
        <v>-2.0657929999999998E-6</v>
      </c>
      <c r="AF652" s="13">
        <v>1.7348710000000001E-4</v>
      </c>
      <c r="AG652" s="13">
        <v>5.6510800000000003E-6</v>
      </c>
      <c r="AH652" s="13">
        <v>-1.0011600000000001E-5</v>
      </c>
      <c r="AI652" s="13">
        <v>-6.0588640000000004E-6</v>
      </c>
      <c r="AJ652" s="14">
        <v>-3.5899999999999999E-6</v>
      </c>
      <c r="AK652" s="14">
        <v>-2.5100000000000001E-6</v>
      </c>
      <c r="AL652" s="14">
        <v>1.9599999999999999E-4</v>
      </c>
      <c r="AM652" s="14">
        <v>7.4399999999999999E-6</v>
      </c>
      <c r="AN652" s="14">
        <v>1.9400000000000001E-6</v>
      </c>
      <c r="AO652" s="14">
        <v>-6.1500000000000004E-6</v>
      </c>
    </row>
    <row r="653" spans="1:41" x14ac:dyDescent="0.2">
      <c r="A653" s="9">
        <v>300650</v>
      </c>
      <c r="B653" s="10">
        <v>15</v>
      </c>
      <c r="C653" s="10">
        <v>39</v>
      </c>
      <c r="D653" s="11">
        <v>1.1567185809289211</v>
      </c>
      <c r="E653" s="12">
        <v>179.9652350901342</v>
      </c>
      <c r="F653" s="13">
        <v>-1.003239E-5</v>
      </c>
      <c r="G653" s="13">
        <v>-2.7009320000000002E-7</v>
      </c>
      <c r="H653" s="13">
        <v>-2.421498E-6</v>
      </c>
      <c r="I653" s="13">
        <v>1.241986E-6</v>
      </c>
      <c r="J653" s="13">
        <v>-2.4561749999999999E-5</v>
      </c>
      <c r="K653" s="13">
        <v>9.8276990000000001E-7</v>
      </c>
      <c r="L653" s="14">
        <v>-7.6515930000000006E-9</v>
      </c>
      <c r="M653" s="14">
        <v>-8.4904760000000005E-6</v>
      </c>
      <c r="N653" s="14">
        <v>6.8641990000000004E-8</v>
      </c>
      <c r="O653" s="14">
        <v>3.9985150000000001E-6</v>
      </c>
      <c r="P653" s="14">
        <v>-6.6664710000000003E-6</v>
      </c>
      <c r="Q653" s="14">
        <v>5.5650610000000003E-6</v>
      </c>
      <c r="R653" s="13">
        <v>-5.8254619999999998E-6</v>
      </c>
      <c r="S653" s="13">
        <v>1.084518E-6</v>
      </c>
      <c r="T653" s="13">
        <v>-1.789213E-5</v>
      </c>
      <c r="U653" s="13">
        <v>-2.6435589999999999E-6</v>
      </c>
      <c r="V653" s="13">
        <v>-1.7622969999999998E-5</v>
      </c>
      <c r="W653" s="13">
        <v>-6.4024110000000004E-7</v>
      </c>
      <c r="X653" s="14">
        <v>-5.3646799999999999E-6</v>
      </c>
      <c r="Y653" s="14">
        <v>1.4095710000000001E-6</v>
      </c>
      <c r="Z653" s="14">
        <v>1.580544E-4</v>
      </c>
      <c r="AA653" s="14">
        <v>-4.6671919999999997E-6</v>
      </c>
      <c r="AB653" s="14">
        <v>-5.6036809999999999E-5</v>
      </c>
      <c r="AC653" s="14">
        <v>2.8320909999999999E-6</v>
      </c>
      <c r="AD653" s="13">
        <v>-4.8350679999999996E-6</v>
      </c>
      <c r="AE653" s="13">
        <v>1.59804E-6</v>
      </c>
      <c r="AF653" s="13">
        <v>1.7252859999999999E-4</v>
      </c>
      <c r="AG653" s="13">
        <v>-4.5062740000000001E-6</v>
      </c>
      <c r="AH653" s="13">
        <v>-5.1075800000000003E-5</v>
      </c>
      <c r="AI653" s="13">
        <v>3.0046719999999999E-6</v>
      </c>
      <c r="AJ653" s="14">
        <v>-4.6E-6</v>
      </c>
      <c r="AK653" s="14">
        <v>1.48E-6</v>
      </c>
      <c r="AL653" s="14">
        <v>1.95E-4</v>
      </c>
      <c r="AM653" s="14">
        <v>-4.6099999999999999E-6</v>
      </c>
      <c r="AN653" s="14">
        <v>-4.2799999999999997E-5</v>
      </c>
      <c r="AO653" s="14">
        <v>3.6500000000000002E-6</v>
      </c>
    </row>
    <row r="654" spans="1:41" x14ac:dyDescent="0.2">
      <c r="A654" s="9">
        <v>300651</v>
      </c>
      <c r="B654" s="10">
        <v>15</v>
      </c>
      <c r="C654" s="10">
        <v>40</v>
      </c>
      <c r="D654" s="11">
        <v>1.1567185809289211</v>
      </c>
      <c r="E654" s="12">
        <v>-174.64039649688249</v>
      </c>
      <c r="F654" s="13">
        <v>-9.7269640000000001E-6</v>
      </c>
      <c r="G654" s="13">
        <v>-8.5272560000000001E-7</v>
      </c>
      <c r="H654" s="13">
        <v>-2.4117199999999998E-6</v>
      </c>
      <c r="I654" s="13">
        <v>3.243187E-6</v>
      </c>
      <c r="J654" s="13">
        <v>-2.4185890000000001E-5</v>
      </c>
      <c r="K654" s="13">
        <v>5.3514720000000004E-6</v>
      </c>
      <c r="L654" s="14">
        <v>9.5161139999999998E-7</v>
      </c>
      <c r="M654" s="14">
        <v>-8.5623680000000003E-6</v>
      </c>
      <c r="N654" s="14">
        <v>-2.002664E-7</v>
      </c>
      <c r="O654" s="14">
        <v>4.255156E-6</v>
      </c>
      <c r="P654" s="14">
        <v>-5.8334809999999998E-6</v>
      </c>
      <c r="Q654" s="14">
        <v>6.2423569999999996E-6</v>
      </c>
      <c r="R654" s="13">
        <v>-4.7889300000000004E-6</v>
      </c>
      <c r="S654" s="13">
        <v>3.4270529999999999E-6</v>
      </c>
      <c r="T654" s="13">
        <v>-1.7347449999999999E-5</v>
      </c>
      <c r="U654" s="13">
        <v>-1.225197E-5</v>
      </c>
      <c r="V654" s="13">
        <v>-1.8051699999999999E-5</v>
      </c>
      <c r="W654" s="13">
        <v>2.4672440000000001E-5</v>
      </c>
      <c r="X654" s="14">
        <v>-4.89452E-6</v>
      </c>
      <c r="Y654" s="14">
        <v>1.8640550000000001E-6</v>
      </c>
      <c r="Z654" s="14">
        <v>1.582713E-4</v>
      </c>
      <c r="AA654" s="14">
        <v>-1.016217E-5</v>
      </c>
      <c r="AB654" s="14">
        <v>-5.538918E-5</v>
      </c>
      <c r="AC654" s="14">
        <v>1.5096389999999999E-5</v>
      </c>
      <c r="AD654" s="13">
        <v>-4.3657289999999997E-6</v>
      </c>
      <c r="AE654" s="13">
        <v>2.0950720000000001E-6</v>
      </c>
      <c r="AF654" s="13">
        <v>1.727031E-4</v>
      </c>
      <c r="AG654" s="13">
        <v>-1.0986670000000001E-5</v>
      </c>
      <c r="AH654" s="13">
        <v>-5.0396789999999998E-5</v>
      </c>
      <c r="AI654" s="13">
        <v>1.5671500000000001E-5</v>
      </c>
      <c r="AJ654" s="14">
        <v>-4.07E-6</v>
      </c>
      <c r="AK654" s="14">
        <v>2.0200000000000001E-6</v>
      </c>
      <c r="AL654" s="14">
        <v>1.95E-4</v>
      </c>
      <c r="AM654" s="14">
        <v>-1.26E-5</v>
      </c>
      <c r="AN654" s="14">
        <v>-4.21E-5</v>
      </c>
      <c r="AO654" s="14">
        <v>1.73E-5</v>
      </c>
    </row>
    <row r="655" spans="1:41" x14ac:dyDescent="0.2">
      <c r="A655" s="9">
        <v>300652</v>
      </c>
      <c r="B655" s="10">
        <v>15</v>
      </c>
      <c r="C655" s="10">
        <v>41</v>
      </c>
      <c r="D655" s="11">
        <v>1.1567185809289211</v>
      </c>
      <c r="E655" s="12">
        <v>-169.24602808389929</v>
      </c>
      <c r="F655" s="13">
        <v>-8.8952430000000001E-6</v>
      </c>
      <c r="G655" s="13">
        <v>-1.1984330000000001E-6</v>
      </c>
      <c r="H655" s="13">
        <v>-2.3997850000000001E-6</v>
      </c>
      <c r="I655" s="13">
        <v>4.5115930000000002E-6</v>
      </c>
      <c r="J655" s="13">
        <v>-2.1746779999999998E-5</v>
      </c>
      <c r="K655" s="13">
        <v>9.9650929999999997E-6</v>
      </c>
      <c r="L655" s="14">
        <v>1.9487300000000001E-6</v>
      </c>
      <c r="M655" s="14">
        <v>-8.5817329999999998E-6</v>
      </c>
      <c r="N655" s="14">
        <v>-4.4327810000000003E-7</v>
      </c>
      <c r="O655" s="14">
        <v>4.9939709999999998E-6</v>
      </c>
      <c r="P655" s="14">
        <v>-6.6373190000000003E-6</v>
      </c>
      <c r="Q655" s="14">
        <v>6.6865490000000001E-6</v>
      </c>
      <c r="R655" s="13">
        <v>-1.1794080000000001E-6</v>
      </c>
      <c r="S655" s="13">
        <v>5.3395630000000001E-6</v>
      </c>
      <c r="T655" s="13">
        <v>-1.5677429999999999E-5</v>
      </c>
      <c r="U655" s="13">
        <v>-2.3417320000000002E-5</v>
      </c>
      <c r="V655" s="13">
        <v>4.4537180000000003E-6</v>
      </c>
      <c r="W655" s="13">
        <v>4.5069789999999999E-5</v>
      </c>
      <c r="X655" s="14">
        <v>-2.7615280000000001E-6</v>
      </c>
      <c r="Y655" s="14">
        <v>1.9110150000000002E-6</v>
      </c>
      <c r="Z655" s="14">
        <v>1.595264E-4</v>
      </c>
      <c r="AA655" s="14">
        <v>-2.058286E-5</v>
      </c>
      <c r="AB655" s="14">
        <v>-1.8922629999999999E-5</v>
      </c>
      <c r="AC655" s="14">
        <v>2.8329070000000001E-5</v>
      </c>
      <c r="AD655" s="13">
        <v>-2.1631059999999998E-6</v>
      </c>
      <c r="AE655" s="13">
        <v>2.1627160000000001E-6</v>
      </c>
      <c r="AF655" s="13">
        <v>1.7396490000000001E-4</v>
      </c>
      <c r="AG655" s="13">
        <v>-2.270349E-5</v>
      </c>
      <c r="AH655" s="13">
        <v>-1.170003E-5</v>
      </c>
      <c r="AI655" s="13">
        <v>2.953668E-5</v>
      </c>
      <c r="AJ655" s="14">
        <v>-1.6700000000000001E-6</v>
      </c>
      <c r="AK655" s="14">
        <v>2.12E-6</v>
      </c>
      <c r="AL655" s="14">
        <v>1.9699999999999999E-4</v>
      </c>
      <c r="AM655" s="14">
        <v>-2.6400000000000001E-5</v>
      </c>
      <c r="AN655" s="14">
        <v>-4.6499999999999999E-8</v>
      </c>
      <c r="AO655" s="14">
        <v>3.2400000000000001E-5</v>
      </c>
    </row>
    <row r="656" spans="1:41" x14ac:dyDescent="0.2">
      <c r="A656" s="9">
        <v>300653</v>
      </c>
      <c r="B656" s="10">
        <v>15</v>
      </c>
      <c r="C656" s="10">
        <v>42</v>
      </c>
      <c r="D656" s="11">
        <v>1.1567185809289211</v>
      </c>
      <c r="E656" s="12">
        <v>-163.85165967091609</v>
      </c>
      <c r="F656" s="13">
        <v>-7.6471770000000007E-6</v>
      </c>
      <c r="G656" s="13">
        <v>-1.044081E-6</v>
      </c>
      <c r="H656" s="13">
        <v>-2.3515669999999998E-6</v>
      </c>
      <c r="I656" s="13">
        <v>6.4676480000000002E-6</v>
      </c>
      <c r="J656" s="13">
        <v>-2.1421799999999999E-5</v>
      </c>
      <c r="K656" s="13">
        <v>1.451034E-5</v>
      </c>
      <c r="L656" s="14">
        <v>2.9333069999999999E-6</v>
      </c>
      <c r="M656" s="14">
        <v>-8.537507E-6</v>
      </c>
      <c r="N656" s="14">
        <v>-6.6669040000000002E-7</v>
      </c>
      <c r="O656" s="14">
        <v>6.0331059999999996E-6</v>
      </c>
      <c r="P656" s="14">
        <v>-7.4522340000000001E-6</v>
      </c>
      <c r="Q656" s="14">
        <v>6.1147089999999997E-6</v>
      </c>
      <c r="R656" s="13">
        <v>4.2057549999999999E-6</v>
      </c>
      <c r="S656" s="13">
        <v>7.5290820000000004E-6</v>
      </c>
      <c r="T656" s="13">
        <v>-1.322861E-5</v>
      </c>
      <c r="U656" s="13">
        <v>-3.8305310000000001E-5</v>
      </c>
      <c r="V656" s="13">
        <v>4.2775129999999999E-5</v>
      </c>
      <c r="W656" s="13">
        <v>5.575513E-5</v>
      </c>
      <c r="X656" s="14">
        <v>6.1878539999999999E-7</v>
      </c>
      <c r="Y656" s="14">
        <v>3.0844719999999999E-6</v>
      </c>
      <c r="Z656" s="14">
        <v>1.615756E-4</v>
      </c>
      <c r="AA656" s="14">
        <v>-3.6592099999999998E-5</v>
      </c>
      <c r="AB656" s="14">
        <v>3.470441E-5</v>
      </c>
      <c r="AC656" s="14">
        <v>3.7159680000000001E-5</v>
      </c>
      <c r="AD656" s="13">
        <v>1.3445180000000001E-6</v>
      </c>
      <c r="AE656" s="13">
        <v>3.4156029999999998E-6</v>
      </c>
      <c r="AF656" s="13">
        <v>1.7605560000000001E-4</v>
      </c>
      <c r="AG656" s="13">
        <v>-4.03294E-5</v>
      </c>
      <c r="AH656" s="13">
        <v>4.5133899999999998E-5</v>
      </c>
      <c r="AI656" s="13">
        <v>3.8775729999999997E-5</v>
      </c>
      <c r="AJ656" s="14">
        <v>2.1600000000000001E-6</v>
      </c>
      <c r="AK656" s="14">
        <v>3.5200000000000002E-6</v>
      </c>
      <c r="AL656" s="14">
        <v>1.9900000000000001E-4</v>
      </c>
      <c r="AM656" s="14">
        <v>-4.6600000000000001E-5</v>
      </c>
      <c r="AN656" s="14">
        <v>6.1600000000000007E-5</v>
      </c>
      <c r="AO656" s="14">
        <v>4.2500000000000003E-5</v>
      </c>
    </row>
    <row r="657" spans="1:41" x14ac:dyDescent="0.2">
      <c r="A657" s="9">
        <v>300654</v>
      </c>
      <c r="B657" s="10">
        <v>15</v>
      </c>
      <c r="C657" s="10">
        <v>43</v>
      </c>
      <c r="D657" s="11">
        <v>1.1567185809289211</v>
      </c>
      <c r="E657" s="12">
        <v>-158.45729125793289</v>
      </c>
      <c r="F657" s="13">
        <v>-6.1601520000000003E-6</v>
      </c>
      <c r="G657" s="13">
        <v>-1.2811870000000001E-7</v>
      </c>
      <c r="H657" s="13">
        <v>-2.2889050000000002E-6</v>
      </c>
      <c r="I657" s="13">
        <v>8.2402240000000001E-6</v>
      </c>
      <c r="J657" s="13">
        <v>-2.1017289999999999E-5</v>
      </c>
      <c r="K657" s="13">
        <v>1.8566739999999999E-5</v>
      </c>
      <c r="L657" s="14">
        <v>3.695024E-6</v>
      </c>
      <c r="M657" s="14">
        <v>-8.4098140000000003E-6</v>
      </c>
      <c r="N657" s="14">
        <v>-8.6211770000000001E-7</v>
      </c>
      <c r="O657" s="14">
        <v>6.9944399999999997E-6</v>
      </c>
      <c r="P657" s="14">
        <v>-7.6500520000000002E-6</v>
      </c>
      <c r="Q657" s="14">
        <v>3.0742889999999998E-6</v>
      </c>
      <c r="R657" s="13">
        <v>1.010485E-5</v>
      </c>
      <c r="S657" s="13">
        <v>9.6752920000000001E-6</v>
      </c>
      <c r="T657" s="13">
        <v>-1.064478E-5</v>
      </c>
      <c r="U657" s="13">
        <v>-5.80711E-5</v>
      </c>
      <c r="V657" s="13">
        <v>9.0784600000000005E-5</v>
      </c>
      <c r="W657" s="13">
        <v>5.2007350000000003E-5</v>
      </c>
      <c r="X657" s="14">
        <v>4.2979979999999997E-6</v>
      </c>
      <c r="Y657" s="14">
        <v>5.6045259999999997E-6</v>
      </c>
      <c r="Z657" s="14">
        <v>1.6375490000000001E-4</v>
      </c>
      <c r="AA657" s="14">
        <v>-6.2213660000000001E-5</v>
      </c>
      <c r="AB657" s="14">
        <v>1.0077069999999999E-4</v>
      </c>
      <c r="AC657" s="14">
        <v>3.8425079999999998E-5</v>
      </c>
      <c r="AD657" s="13">
        <v>5.1564280000000002E-6</v>
      </c>
      <c r="AE657" s="13">
        <v>6.1019339999999996E-6</v>
      </c>
      <c r="AF657" s="13">
        <v>1.782686E-4</v>
      </c>
      <c r="AG657" s="13">
        <v>-6.8149359999999999E-5</v>
      </c>
      <c r="AH657" s="13">
        <v>1.1513509999999999E-4</v>
      </c>
      <c r="AI657" s="13">
        <v>4.0119900000000002E-5</v>
      </c>
      <c r="AJ657" s="14">
        <v>6.3099999999999997E-6</v>
      </c>
      <c r="AK657" s="14">
        <v>6.5200000000000003E-6</v>
      </c>
      <c r="AL657" s="14">
        <v>2.0100000000000001E-4</v>
      </c>
      <c r="AM657" s="14">
        <v>-7.7999999999999999E-5</v>
      </c>
      <c r="AN657" s="14">
        <v>1.3799999999999999E-4</v>
      </c>
      <c r="AO657" s="14">
        <v>4.4199999999999997E-5</v>
      </c>
    </row>
    <row r="658" spans="1:41" x14ac:dyDescent="0.2">
      <c r="A658" s="9">
        <v>300655</v>
      </c>
      <c r="B658" s="10">
        <v>15</v>
      </c>
      <c r="C658" s="10">
        <v>44</v>
      </c>
      <c r="D658" s="11">
        <v>1.1567185809289211</v>
      </c>
      <c r="E658" s="12">
        <v>-153.06292284494981</v>
      </c>
      <c r="F658" s="13">
        <v>-6.0391859999999997E-6</v>
      </c>
      <c r="G658" s="13">
        <v>1.699056E-6</v>
      </c>
      <c r="H658" s="13">
        <v>-2.245028E-6</v>
      </c>
      <c r="I658" s="13">
        <v>8.5050870000000004E-6</v>
      </c>
      <c r="J658" s="13">
        <v>-1.7511389999999999E-5</v>
      </c>
      <c r="K658" s="13">
        <v>-3.318554E-7</v>
      </c>
      <c r="L658" s="14">
        <v>3.7097459999999998E-6</v>
      </c>
      <c r="M658" s="14">
        <v>-7.1240150000000001E-6</v>
      </c>
      <c r="N658" s="14">
        <v>-1.222533E-6</v>
      </c>
      <c r="O658" s="14">
        <v>9.6685829999999994E-6</v>
      </c>
      <c r="P658" s="14">
        <v>-4.676843E-6</v>
      </c>
      <c r="Q658" s="14">
        <v>2.8463620000000002E-6</v>
      </c>
      <c r="R658" s="13">
        <v>1.5462589999999999E-5</v>
      </c>
      <c r="S658" s="13">
        <v>9.1697089999999992E-6</v>
      </c>
      <c r="T658" s="13">
        <v>-8.7919850000000005E-6</v>
      </c>
      <c r="U658" s="13">
        <v>-7.6226310000000006E-5</v>
      </c>
      <c r="V658" s="13">
        <v>1.3253629999999999E-4</v>
      </c>
      <c r="W658" s="13">
        <v>2.5665850000000001E-5</v>
      </c>
      <c r="X658" s="14">
        <v>8.8631619999999995E-6</v>
      </c>
      <c r="Y658" s="14">
        <v>6.0324339999999997E-6</v>
      </c>
      <c r="Z658" s="14">
        <v>1.6554349999999999E-4</v>
      </c>
      <c r="AA658" s="14">
        <v>-9.5004200000000001E-5</v>
      </c>
      <c r="AB658" s="14">
        <v>1.6457660000000001E-4</v>
      </c>
      <c r="AC658" s="14">
        <v>3.6411880000000001E-5</v>
      </c>
      <c r="AD658" s="13">
        <v>9.9130660000000003E-6</v>
      </c>
      <c r="AE658" s="13">
        <v>6.5736939999999997E-6</v>
      </c>
      <c r="AF658" s="13">
        <v>1.800522E-4</v>
      </c>
      <c r="AG658" s="13">
        <v>-1.035627E-4</v>
      </c>
      <c r="AH658" s="13">
        <v>1.8263679999999999E-4</v>
      </c>
      <c r="AI658" s="13">
        <v>3.8204309999999997E-5</v>
      </c>
      <c r="AJ658" s="14">
        <v>1.15E-5</v>
      </c>
      <c r="AK658" s="14">
        <v>7.1300000000000003E-6</v>
      </c>
      <c r="AL658" s="14">
        <v>2.03E-4</v>
      </c>
      <c r="AM658" s="14">
        <v>-1.18E-4</v>
      </c>
      <c r="AN658" s="14">
        <v>2.1100000000000001E-4</v>
      </c>
      <c r="AO658" s="14">
        <v>4.2500000000000003E-5</v>
      </c>
    </row>
    <row r="659" spans="1:41" x14ac:dyDescent="0.2">
      <c r="A659" s="9">
        <v>300656</v>
      </c>
      <c r="B659" s="10">
        <v>15</v>
      </c>
      <c r="C659" s="10">
        <v>45</v>
      </c>
      <c r="D659" s="11">
        <v>1.1567185809289211</v>
      </c>
      <c r="E659" s="12">
        <v>-147.00660697478179</v>
      </c>
      <c r="F659" s="13">
        <v>-5.3591169999999999E-6</v>
      </c>
      <c r="G659" s="13">
        <v>4.0277130000000001E-6</v>
      </c>
      <c r="H659" s="13">
        <v>-2.288131E-6</v>
      </c>
      <c r="I659" s="13">
        <v>-2.7408059999999998E-6</v>
      </c>
      <c r="J659" s="13">
        <v>-3.8143699999999999E-6</v>
      </c>
      <c r="K659" s="13">
        <v>3.9312049999999998E-7</v>
      </c>
      <c r="L659" s="14">
        <v>7.0554299999999998E-7</v>
      </c>
      <c r="M659" s="14">
        <v>-8.2479219999999996E-6</v>
      </c>
      <c r="N659" s="14">
        <v>-1.2955970000000001E-6</v>
      </c>
      <c r="O659" s="14">
        <v>1.5190669999999999E-6</v>
      </c>
      <c r="P659" s="14">
        <v>3.4992150000000001E-6</v>
      </c>
      <c r="Q659" s="14">
        <v>3.476473E-6</v>
      </c>
      <c r="R659" s="13">
        <v>1.6620909999999999E-5</v>
      </c>
      <c r="S659" s="13">
        <v>7.0079780000000003E-6</v>
      </c>
      <c r="T659" s="13">
        <v>-8.9640159999999997E-6</v>
      </c>
      <c r="U659" s="13">
        <v>-6.0005150000000003E-5</v>
      </c>
      <c r="V659" s="13">
        <v>1.102299E-4</v>
      </c>
      <c r="W659" s="13">
        <v>-2.4964260000000001E-5</v>
      </c>
      <c r="X659" s="14">
        <v>1.0782189999999999E-5</v>
      </c>
      <c r="Y659" s="14">
        <v>4.4401269999999997E-6</v>
      </c>
      <c r="Z659" s="14">
        <v>1.6626560000000001E-4</v>
      </c>
      <c r="AA659" s="14">
        <v>-1.217924E-4</v>
      </c>
      <c r="AB659" s="14">
        <v>1.884399E-4</v>
      </c>
      <c r="AC659" s="14">
        <v>-2.4388349999999998E-5</v>
      </c>
      <c r="AD659" s="13">
        <v>1.187421E-5</v>
      </c>
      <c r="AE659" s="13">
        <v>4.9139679999999998E-6</v>
      </c>
      <c r="AF659" s="13">
        <v>1.8066769999999999E-4</v>
      </c>
      <c r="AG659" s="13">
        <v>-1.326705E-4</v>
      </c>
      <c r="AH659" s="13">
        <v>2.0742079999999999E-4</v>
      </c>
      <c r="AI659" s="13">
        <v>-2.54074E-5</v>
      </c>
      <c r="AJ659" s="14">
        <v>1.3699999999999999E-5</v>
      </c>
      <c r="AK659" s="14">
        <v>5.4E-6</v>
      </c>
      <c r="AL659" s="14">
        <v>2.03E-4</v>
      </c>
      <c r="AM659" s="14">
        <v>-1.5100000000000001E-4</v>
      </c>
      <c r="AN659" s="14">
        <v>2.3699999999999999E-4</v>
      </c>
      <c r="AO659" s="14">
        <v>-2.65E-5</v>
      </c>
    </row>
    <row r="660" spans="1:41" x14ac:dyDescent="0.2">
      <c r="A660" s="9">
        <v>300657</v>
      </c>
      <c r="B660" s="10">
        <v>15</v>
      </c>
      <c r="C660" s="10">
        <v>46</v>
      </c>
      <c r="D660" s="11">
        <v>1.1567185809289211</v>
      </c>
      <c r="E660" s="12">
        <v>-141.61223856179859</v>
      </c>
      <c r="F660" s="13">
        <v>-6.3485749999999996E-6</v>
      </c>
      <c r="G660" s="13">
        <v>3.7667509999999998E-6</v>
      </c>
      <c r="H660" s="13">
        <v>-2.002994E-6</v>
      </c>
      <c r="I660" s="13">
        <v>3.6802930000000002E-6</v>
      </c>
      <c r="J660" s="13">
        <v>-7.2139840000000003E-6</v>
      </c>
      <c r="K660" s="13">
        <v>-9.4828750000000002E-6</v>
      </c>
      <c r="L660" s="14">
        <v>-2.2104090000000001E-7</v>
      </c>
      <c r="M660" s="14">
        <v>-8.1032909999999995E-6</v>
      </c>
      <c r="N660" s="14">
        <v>-1.482407E-6</v>
      </c>
      <c r="O660" s="14">
        <v>1.507403E-5</v>
      </c>
      <c r="P660" s="14">
        <v>-1.4356380000000001E-5</v>
      </c>
      <c r="Q660" s="14">
        <v>-1.366397E-5</v>
      </c>
      <c r="R660" s="13">
        <v>1.393968E-5</v>
      </c>
      <c r="S660" s="13">
        <v>4.1379800000000003E-6</v>
      </c>
      <c r="T660" s="13">
        <v>-1.054697E-5</v>
      </c>
      <c r="U660" s="13">
        <v>-7.5120909999999995E-5</v>
      </c>
      <c r="V660" s="13">
        <v>1.333347E-4</v>
      </c>
      <c r="W660" s="13">
        <v>-5.1085039999999999E-5</v>
      </c>
      <c r="X660" s="14">
        <v>7.5359140000000001E-6</v>
      </c>
      <c r="Y660" s="14">
        <v>3.0219330000000001E-6</v>
      </c>
      <c r="Z660" s="14">
        <v>1.6595210000000001E-4</v>
      </c>
      <c r="AA660" s="14">
        <v>-1.1547430000000001E-4</v>
      </c>
      <c r="AB660" s="14">
        <v>1.5592119999999999E-4</v>
      </c>
      <c r="AC660" s="14">
        <v>-2.4296230000000002E-5</v>
      </c>
      <c r="AD660" s="13">
        <v>8.4368819999999996E-6</v>
      </c>
      <c r="AE660" s="13">
        <v>3.4609729999999999E-6</v>
      </c>
      <c r="AF660" s="13">
        <v>1.8020699999999999E-4</v>
      </c>
      <c r="AG660" s="13">
        <v>-1.264401E-4</v>
      </c>
      <c r="AH660" s="13">
        <v>1.7246399999999999E-4</v>
      </c>
      <c r="AI660" s="13">
        <v>-2.5325429999999999E-5</v>
      </c>
      <c r="AJ660" s="14">
        <v>9.9499999999999996E-6</v>
      </c>
      <c r="AK660" s="14">
        <v>3.9199999999999997E-6</v>
      </c>
      <c r="AL660" s="14">
        <v>2.03E-4</v>
      </c>
      <c r="AM660" s="14">
        <v>-1.45E-4</v>
      </c>
      <c r="AN660" s="14">
        <v>1.9799999999999999E-4</v>
      </c>
      <c r="AO660" s="14">
        <v>-2.6699999999999998E-5</v>
      </c>
    </row>
    <row r="661" spans="1:41" x14ac:dyDescent="0.2">
      <c r="A661" s="9">
        <v>300658</v>
      </c>
      <c r="B661" s="10">
        <v>15</v>
      </c>
      <c r="C661" s="10">
        <v>47</v>
      </c>
      <c r="D661" s="11">
        <v>1.1567185809289211</v>
      </c>
      <c r="E661" s="12">
        <v>-136.21787014881539</v>
      </c>
      <c r="F661" s="13">
        <v>-7.3815609999999997E-6</v>
      </c>
      <c r="G661" s="13">
        <v>2.6722969999999999E-6</v>
      </c>
      <c r="H661" s="13">
        <v>-1.8472530000000001E-6</v>
      </c>
      <c r="I661" s="13">
        <v>4.9062219999999999E-6</v>
      </c>
      <c r="J661" s="13">
        <v>-7.9321169999999997E-6</v>
      </c>
      <c r="K661" s="13">
        <v>-1.0418650000000001E-5</v>
      </c>
      <c r="L661" s="14">
        <v>-1.125942E-6</v>
      </c>
      <c r="M661" s="14">
        <v>-8.7577670000000008E-6</v>
      </c>
      <c r="N661" s="14">
        <v>-1.634985E-6</v>
      </c>
      <c r="O661" s="14">
        <v>1.7554339999999998E-5</v>
      </c>
      <c r="P661" s="14">
        <v>-1.391478E-5</v>
      </c>
      <c r="Q661" s="14">
        <v>-8.4675270000000004E-6</v>
      </c>
      <c r="R661" s="13">
        <v>8.8330199999999997E-6</v>
      </c>
      <c r="S661" s="13">
        <v>4.8380300000000001E-7</v>
      </c>
      <c r="T661" s="13">
        <v>-1.3116819999999999E-5</v>
      </c>
      <c r="U661" s="13">
        <v>-5.417235E-5</v>
      </c>
      <c r="V661" s="13">
        <v>9.2119240000000007E-5</v>
      </c>
      <c r="W661" s="13">
        <v>-5.3676469999999998E-5</v>
      </c>
      <c r="X661" s="14">
        <v>4.1603730000000003E-6</v>
      </c>
      <c r="Y661" s="14">
        <v>1.09986E-6</v>
      </c>
      <c r="Z661" s="14">
        <v>1.6500440000000001E-4</v>
      </c>
      <c r="AA661" s="14">
        <v>-8.2546130000000001E-5</v>
      </c>
      <c r="AB661" s="14">
        <v>9.3111140000000007E-5</v>
      </c>
      <c r="AC661" s="14">
        <v>-2.168393E-5</v>
      </c>
      <c r="AD661" s="13">
        <v>4.8665540000000001E-6</v>
      </c>
      <c r="AE661" s="13">
        <v>1.4664390000000001E-6</v>
      </c>
      <c r="AF661" s="13">
        <v>1.790638E-4</v>
      </c>
      <c r="AG661" s="13">
        <v>-9.1858260000000005E-5</v>
      </c>
      <c r="AH661" s="13">
        <v>1.052028E-4</v>
      </c>
      <c r="AI661" s="13">
        <v>-2.25286E-5</v>
      </c>
      <c r="AJ661" s="14">
        <v>6.0900000000000001E-6</v>
      </c>
      <c r="AK661" s="14">
        <v>1.8300000000000001E-6</v>
      </c>
      <c r="AL661" s="14">
        <v>2.0100000000000001E-4</v>
      </c>
      <c r="AM661" s="14">
        <v>-1.07E-4</v>
      </c>
      <c r="AN661" s="14">
        <v>1.2400000000000001E-4</v>
      </c>
      <c r="AO661" s="14">
        <v>-2.3600000000000001E-5</v>
      </c>
    </row>
    <row r="662" spans="1:41" x14ac:dyDescent="0.2">
      <c r="A662" s="9">
        <v>300659</v>
      </c>
      <c r="B662" s="10">
        <v>15</v>
      </c>
      <c r="C662" s="10">
        <v>48</v>
      </c>
      <c r="D662" s="11">
        <v>1.1567185809289211</v>
      </c>
      <c r="E662" s="12">
        <v>-130.8235017358322</v>
      </c>
      <c r="F662" s="13">
        <v>-8.1283150000000008E-6</v>
      </c>
      <c r="G662" s="13">
        <v>1.4148349999999999E-6</v>
      </c>
      <c r="H662" s="13">
        <v>-1.6790459999999999E-6</v>
      </c>
      <c r="I662" s="13">
        <v>4.5659749999999999E-6</v>
      </c>
      <c r="J662" s="13">
        <v>-7.1102990000000001E-6</v>
      </c>
      <c r="K662" s="13">
        <v>-8.7983470000000003E-6</v>
      </c>
      <c r="L662" s="14">
        <v>-1.3335649999999999E-6</v>
      </c>
      <c r="M662" s="14">
        <v>-9.3485369999999999E-6</v>
      </c>
      <c r="N662" s="14">
        <v>-1.7913469999999999E-6</v>
      </c>
      <c r="O662" s="14">
        <v>1.8632699999999999E-5</v>
      </c>
      <c r="P662" s="14">
        <v>-1.2039840000000001E-5</v>
      </c>
      <c r="Q662" s="14">
        <v>-3.9165830000000001E-6</v>
      </c>
      <c r="R662" s="13">
        <v>3.8745209999999999E-6</v>
      </c>
      <c r="S662" s="13">
        <v>-2.9507040000000001E-6</v>
      </c>
      <c r="T662" s="13">
        <v>-1.5580219999999998E-5</v>
      </c>
      <c r="U662" s="13">
        <v>-2.570826E-5</v>
      </c>
      <c r="V662" s="13">
        <v>4.6628319999999997E-5</v>
      </c>
      <c r="W662" s="13">
        <v>-4.2645480000000002E-5</v>
      </c>
      <c r="X662" s="14">
        <v>1.846316E-6</v>
      </c>
      <c r="Y662" s="14">
        <v>-1.1629379999999999E-6</v>
      </c>
      <c r="Z662" s="14">
        <v>1.642317E-4</v>
      </c>
      <c r="AA662" s="14">
        <v>-4.2854E-5</v>
      </c>
      <c r="AB662" s="14">
        <v>3.5038199999999999E-5</v>
      </c>
      <c r="AC662" s="14">
        <v>-1.3033079999999999E-5</v>
      </c>
      <c r="AD662" s="13">
        <v>2.419879E-6</v>
      </c>
      <c r="AE662" s="13">
        <v>-8.9698230000000001E-7</v>
      </c>
      <c r="AF662" s="13">
        <v>1.7810149999999999E-4</v>
      </c>
      <c r="AG662" s="13">
        <v>-5.0097060000000002E-5</v>
      </c>
      <c r="AH662" s="13">
        <v>4.3014189999999998E-5</v>
      </c>
      <c r="AI662" s="13">
        <v>-1.3511959999999999E-5</v>
      </c>
      <c r="AJ662" s="14">
        <v>3.4699999999999998E-6</v>
      </c>
      <c r="AK662" s="14">
        <v>-6.8400000000000004E-7</v>
      </c>
      <c r="AL662" s="14">
        <v>2.0000000000000001E-4</v>
      </c>
      <c r="AM662" s="14">
        <v>-6.2600000000000004E-5</v>
      </c>
      <c r="AN662" s="14">
        <v>5.5699999999999999E-5</v>
      </c>
      <c r="AO662" s="14">
        <v>-1.4E-5</v>
      </c>
    </row>
    <row r="663" spans="1:41" x14ac:dyDescent="0.2">
      <c r="A663" s="9">
        <v>300660</v>
      </c>
      <c r="B663" s="10">
        <v>15</v>
      </c>
      <c r="C663" s="10">
        <v>49</v>
      </c>
      <c r="D663" s="11">
        <v>1.1567185809289211</v>
      </c>
      <c r="E663" s="12">
        <v>-125.429133322849</v>
      </c>
      <c r="F663" s="13">
        <v>-8.5432680000000008E-6</v>
      </c>
      <c r="G663" s="13">
        <v>2.3075919999999999E-7</v>
      </c>
      <c r="H663" s="13">
        <v>-1.48936E-6</v>
      </c>
      <c r="I663" s="13">
        <v>3.9439849999999996E-6</v>
      </c>
      <c r="J663" s="13">
        <v>-6.1951189999999997E-6</v>
      </c>
      <c r="K663" s="13">
        <v>-6.4481750000000003E-6</v>
      </c>
      <c r="L663" s="14">
        <v>-1.0781070000000001E-6</v>
      </c>
      <c r="M663" s="14">
        <v>-9.7054690000000007E-6</v>
      </c>
      <c r="N663" s="14">
        <v>-1.943565E-6</v>
      </c>
      <c r="O663" s="14">
        <v>1.9800060000000001E-5</v>
      </c>
      <c r="P663" s="14">
        <v>-1.046731E-5</v>
      </c>
      <c r="Q663" s="14">
        <v>-4.2594789999999998E-8</v>
      </c>
      <c r="R663" s="13">
        <v>1.043354E-7</v>
      </c>
      <c r="S663" s="13">
        <v>-5.1995230000000004E-6</v>
      </c>
      <c r="T663" s="13">
        <v>-1.730527E-5</v>
      </c>
      <c r="U663" s="13">
        <v>-1.038748E-6</v>
      </c>
      <c r="V663" s="13">
        <v>1.0692419999999999E-5</v>
      </c>
      <c r="W663" s="13">
        <v>-2.2219529999999998E-5</v>
      </c>
      <c r="X663" s="14">
        <v>1.05519E-6</v>
      </c>
      <c r="Y663" s="14">
        <v>-3.076358E-6</v>
      </c>
      <c r="Z663" s="14">
        <v>1.641635E-4</v>
      </c>
      <c r="AA663" s="14">
        <v>-6.453096E-6</v>
      </c>
      <c r="AB663" s="14">
        <v>-9.7287349999999996E-6</v>
      </c>
      <c r="AC663" s="14">
        <v>-1.73871E-6</v>
      </c>
      <c r="AD663" s="13">
        <v>1.5682850000000001E-6</v>
      </c>
      <c r="AE663" s="13">
        <v>-2.902648E-6</v>
      </c>
      <c r="AF663" s="13">
        <v>1.7787900000000001E-4</v>
      </c>
      <c r="AG663" s="13">
        <v>-1.177304E-5</v>
      </c>
      <c r="AH663" s="13">
        <v>-5.0056739999999999E-6</v>
      </c>
      <c r="AI663" s="13">
        <v>-1.774343E-6</v>
      </c>
      <c r="AJ663" s="14">
        <v>2.57E-6</v>
      </c>
      <c r="AK663" s="14">
        <v>-2.8200000000000001E-6</v>
      </c>
      <c r="AL663" s="14">
        <v>2.0000000000000001E-4</v>
      </c>
      <c r="AM663" s="14">
        <v>-2.1299999999999999E-5</v>
      </c>
      <c r="AN663" s="14">
        <v>2.5900000000000002E-6</v>
      </c>
      <c r="AO663" s="14">
        <v>-1.37E-6</v>
      </c>
    </row>
    <row r="664" spans="1:41" x14ac:dyDescent="0.2">
      <c r="A664" s="9">
        <v>300661</v>
      </c>
      <c r="B664" s="10">
        <v>15</v>
      </c>
      <c r="C664" s="10">
        <v>50</v>
      </c>
      <c r="D664" s="11">
        <v>1.1567185809289211</v>
      </c>
      <c r="E664" s="12">
        <v>-120.0347649098658</v>
      </c>
      <c r="F664" s="13">
        <v>-8.7556869999999993E-6</v>
      </c>
      <c r="G664" s="13">
        <v>-7.2945349999999995E-7</v>
      </c>
      <c r="H664" s="13">
        <v>-1.270195E-6</v>
      </c>
      <c r="I664" s="13">
        <v>4.2147849999999997E-6</v>
      </c>
      <c r="J664" s="13">
        <v>-5.7148610000000001E-6</v>
      </c>
      <c r="K664" s="13">
        <v>-4.3280989999999999E-6</v>
      </c>
      <c r="L664" s="14">
        <v>-4.6701190000000001E-7</v>
      </c>
      <c r="M664" s="14">
        <v>-9.7671789999999995E-6</v>
      </c>
      <c r="N664" s="14">
        <v>-2.0627580000000001E-6</v>
      </c>
      <c r="O664" s="14">
        <v>2.28454E-5</v>
      </c>
      <c r="P664" s="14">
        <v>-9.6392689999999995E-6</v>
      </c>
      <c r="Q664" s="14">
        <v>3.6336339999999999E-6</v>
      </c>
      <c r="R664" s="13">
        <v>-4.0265350000000002E-6</v>
      </c>
      <c r="S664" s="13">
        <v>-4.4044209999999997E-6</v>
      </c>
      <c r="T664" s="13">
        <v>-1.789063E-5</v>
      </c>
      <c r="U664" s="13">
        <v>1.3776350000000001E-5</v>
      </c>
      <c r="V664" s="13">
        <v>-1.205228E-5</v>
      </c>
      <c r="W664" s="13">
        <v>4.6709230000000001E-7</v>
      </c>
      <c r="X664" s="14">
        <v>-2.207781E-6</v>
      </c>
      <c r="Y664" s="14">
        <v>-1.781675E-6</v>
      </c>
      <c r="Z664" s="14">
        <v>1.6529930000000001E-4</v>
      </c>
      <c r="AA664" s="14">
        <v>1.8007860000000001E-5</v>
      </c>
      <c r="AB664" s="14">
        <v>-3.6776329999999998E-5</v>
      </c>
      <c r="AC664" s="14">
        <v>5.5370730000000002E-6</v>
      </c>
      <c r="AD664" s="13">
        <v>-1.911269E-6</v>
      </c>
      <c r="AE664" s="13">
        <v>-1.5351670000000001E-6</v>
      </c>
      <c r="AF664" s="13">
        <v>1.7892599999999999E-4</v>
      </c>
      <c r="AG664" s="13">
        <v>1.3847740000000001E-5</v>
      </c>
      <c r="AH664" s="13">
        <v>-3.4206530000000001E-5</v>
      </c>
      <c r="AI664" s="13">
        <v>5.7171720000000002E-6</v>
      </c>
      <c r="AJ664" s="14">
        <v>-1.1999999999999999E-6</v>
      </c>
      <c r="AK664" s="14">
        <v>-1.3E-6</v>
      </c>
      <c r="AL664" s="14">
        <v>2.0100000000000001E-4</v>
      </c>
      <c r="AM664" s="14">
        <v>6.0299999999999999E-6</v>
      </c>
      <c r="AN664" s="14">
        <v>-3.0000000000000001E-5</v>
      </c>
      <c r="AO664" s="14">
        <v>6.5100000000000004E-6</v>
      </c>
    </row>
    <row r="665" spans="1:41" x14ac:dyDescent="0.2">
      <c r="A665" s="9">
        <v>300662</v>
      </c>
      <c r="B665" s="10">
        <v>15</v>
      </c>
      <c r="C665" s="10">
        <v>51</v>
      </c>
      <c r="D665" s="11">
        <v>1.1567185809289211</v>
      </c>
      <c r="E665" s="12">
        <v>-114.6403964968826</v>
      </c>
      <c r="F665" s="13">
        <v>-8.896336E-6</v>
      </c>
      <c r="G665" s="13">
        <v>-1.4311749999999999E-6</v>
      </c>
      <c r="H665" s="13">
        <v>-1.0324240000000001E-6</v>
      </c>
      <c r="I665" s="13">
        <v>5.0659449999999998E-6</v>
      </c>
      <c r="J665" s="13">
        <v>-5.3075259999999999E-6</v>
      </c>
      <c r="K665" s="13">
        <v>-2.7303029999999998E-6</v>
      </c>
      <c r="L665" s="14">
        <v>3.731625E-7</v>
      </c>
      <c r="M665" s="14">
        <v>-9.3929960000000004E-6</v>
      </c>
      <c r="N665" s="14">
        <v>-2.1887439999999998E-6</v>
      </c>
      <c r="O665" s="14">
        <v>2.3133519999999999E-5</v>
      </c>
      <c r="P665" s="14">
        <v>-7.6562400000000007E-6</v>
      </c>
      <c r="Q665" s="14">
        <v>7.7556889999999992E-6</v>
      </c>
      <c r="R665" s="13">
        <v>-5.4626629999999998E-6</v>
      </c>
      <c r="S665" s="13">
        <v>-2.239005E-6</v>
      </c>
      <c r="T665" s="13">
        <v>-1.725171E-5</v>
      </c>
      <c r="U665" s="13">
        <v>8.8684800000000002E-6</v>
      </c>
      <c r="V665" s="13">
        <v>-2.0262999999999999E-5</v>
      </c>
      <c r="W665" s="13">
        <v>2.55791E-5</v>
      </c>
      <c r="X665" s="14">
        <v>-2.3470059999999999E-6</v>
      </c>
      <c r="Y665" s="14">
        <v>-8.5188920000000005E-7</v>
      </c>
      <c r="Z665" s="14">
        <v>1.6764220000000001E-4</v>
      </c>
      <c r="AA665" s="14">
        <v>1.083637E-5</v>
      </c>
      <c r="AB665" s="14">
        <v>-4.2623980000000002E-5</v>
      </c>
      <c r="AC665" s="14">
        <v>1.797733E-5</v>
      </c>
      <c r="AD665" s="13">
        <v>-2.104978E-6</v>
      </c>
      <c r="AE665" s="13">
        <v>-5.6723540000000003E-7</v>
      </c>
      <c r="AF665" s="13">
        <v>1.8124840000000001E-4</v>
      </c>
      <c r="AG665" s="13">
        <v>6.0693410000000001E-6</v>
      </c>
      <c r="AH665" s="13">
        <v>-4.0979709999999997E-5</v>
      </c>
      <c r="AI665" s="13">
        <v>1.876049E-5</v>
      </c>
      <c r="AJ665" s="14">
        <v>-1.4100000000000001E-6</v>
      </c>
      <c r="AK665" s="14">
        <v>-2.4499999999999998E-7</v>
      </c>
      <c r="AL665" s="14">
        <v>2.03E-4</v>
      </c>
      <c r="AM665" s="14">
        <v>-2.74E-6</v>
      </c>
      <c r="AN665" s="14">
        <v>-3.8300000000000003E-5</v>
      </c>
      <c r="AO665" s="14">
        <v>2.05E-5</v>
      </c>
    </row>
    <row r="666" spans="1:41" x14ac:dyDescent="0.2">
      <c r="A666" s="9">
        <v>300663</v>
      </c>
      <c r="B666" s="10">
        <v>15</v>
      </c>
      <c r="C666" s="10">
        <v>52</v>
      </c>
      <c r="D666" s="11">
        <v>1.1567185809289211</v>
      </c>
      <c r="E666" s="12">
        <v>-109.2460280838994</v>
      </c>
      <c r="F666" s="13">
        <v>-8.9849980000000007E-6</v>
      </c>
      <c r="G666" s="13">
        <v>-1.896909E-6</v>
      </c>
      <c r="H666" s="13">
        <v>-8.1600240000000003E-7</v>
      </c>
      <c r="I666" s="13">
        <v>3.404087E-6</v>
      </c>
      <c r="J666" s="13">
        <v>-4.3545520000000001E-6</v>
      </c>
      <c r="K666" s="13">
        <v>-8.0817510000000004E-7</v>
      </c>
      <c r="L666" s="14">
        <v>1.2502539999999999E-6</v>
      </c>
      <c r="M666" s="14">
        <v>-8.4919769999999998E-6</v>
      </c>
      <c r="N666" s="14">
        <v>-2.2999140000000002E-6</v>
      </c>
      <c r="O666" s="14">
        <v>2.2386199999999999E-5</v>
      </c>
      <c r="P666" s="14">
        <v>-5.5298129999999997E-6</v>
      </c>
      <c r="Q666" s="14">
        <v>1.1973299999999999E-5</v>
      </c>
      <c r="R666" s="13">
        <v>-5.248437E-6</v>
      </c>
      <c r="S666" s="13">
        <v>1.901803E-6</v>
      </c>
      <c r="T666" s="13">
        <v>-1.550793E-5</v>
      </c>
      <c r="U666" s="13">
        <v>-1.6576489999999999E-5</v>
      </c>
      <c r="V666" s="13">
        <v>-1.8359470000000001E-5</v>
      </c>
      <c r="W666" s="13">
        <v>4.5444890000000002E-5</v>
      </c>
      <c r="X666" s="14">
        <v>-1.2472249999999999E-6</v>
      </c>
      <c r="Y666" s="14">
        <v>1.2712260000000001E-6</v>
      </c>
      <c r="Z666" s="14">
        <v>1.7108220000000001E-4</v>
      </c>
      <c r="AA666" s="14">
        <v>-3.0754640000000001E-5</v>
      </c>
      <c r="AB666" s="14">
        <v>-3.4961210000000001E-5</v>
      </c>
      <c r="AC666" s="14">
        <v>2.9970179999999998E-5</v>
      </c>
      <c r="AD666" s="13">
        <v>-9.9414739999999993E-7</v>
      </c>
      <c r="AE666" s="13">
        <v>1.6534759999999999E-6</v>
      </c>
      <c r="AF666" s="13">
        <v>1.847288E-4</v>
      </c>
      <c r="AG666" s="13">
        <v>-3.8181179999999998E-5</v>
      </c>
      <c r="AH666" s="13">
        <v>-3.339207E-5</v>
      </c>
      <c r="AI666" s="13">
        <v>3.1408600000000003E-5</v>
      </c>
      <c r="AJ666" s="14">
        <v>-2.22E-7</v>
      </c>
      <c r="AK666" s="14">
        <v>2.17E-6</v>
      </c>
      <c r="AL666" s="14">
        <v>2.0699999999999999E-4</v>
      </c>
      <c r="AM666" s="14">
        <v>-5.1199999999999998E-5</v>
      </c>
      <c r="AN666" s="14">
        <v>-3.1000000000000001E-5</v>
      </c>
      <c r="AO666" s="14">
        <v>3.4199999999999998E-5</v>
      </c>
    </row>
    <row r="667" spans="1:41" x14ac:dyDescent="0.2">
      <c r="A667" s="9">
        <v>300664</v>
      </c>
      <c r="B667" s="10">
        <v>15</v>
      </c>
      <c r="C667" s="10">
        <v>53</v>
      </c>
      <c r="D667" s="11">
        <v>1.1567185809289211</v>
      </c>
      <c r="E667" s="12">
        <v>-103.85165967091611</v>
      </c>
      <c r="F667" s="13">
        <v>-9.1329830000000006E-6</v>
      </c>
      <c r="G667" s="13">
        <v>-2.0754769999999999E-6</v>
      </c>
      <c r="H667" s="13">
        <v>-5.9841249999999999E-7</v>
      </c>
      <c r="I667" s="13">
        <v>2.6912379999999999E-6</v>
      </c>
      <c r="J667" s="13">
        <v>-3.852794E-6</v>
      </c>
      <c r="K667" s="13">
        <v>1.9596790000000001E-6</v>
      </c>
      <c r="L667" s="14">
        <v>1.901911E-6</v>
      </c>
      <c r="M667" s="14">
        <v>-7.0516999999999998E-6</v>
      </c>
      <c r="N667" s="14">
        <v>-2.3698620000000002E-6</v>
      </c>
      <c r="O667" s="14">
        <v>2.360212E-5</v>
      </c>
      <c r="P667" s="14">
        <v>-3.6758239999999998E-6</v>
      </c>
      <c r="Q667" s="14">
        <v>1.5623679999999999E-5</v>
      </c>
      <c r="R667" s="13">
        <v>-4.4101039999999996E-6</v>
      </c>
      <c r="S667" s="13">
        <v>7.6552290000000002E-6</v>
      </c>
      <c r="T667" s="13">
        <v>-1.302064E-5</v>
      </c>
      <c r="U667" s="13">
        <v>-5.7086680000000002E-5</v>
      </c>
      <c r="V667" s="13">
        <v>-1.189727E-5</v>
      </c>
      <c r="W667" s="13">
        <v>5.5447520000000002E-5</v>
      </c>
      <c r="X667" s="14">
        <v>-5.7053729999999997E-7</v>
      </c>
      <c r="Y667" s="14">
        <v>4.9389560000000001E-6</v>
      </c>
      <c r="Z667" s="14">
        <v>1.7523880000000001E-4</v>
      </c>
      <c r="AA667" s="14">
        <v>-9.0355759999999997E-5</v>
      </c>
      <c r="AB667" s="14">
        <v>-2.2582820000000001E-5</v>
      </c>
      <c r="AC667" s="14">
        <v>3.715133E-5</v>
      </c>
      <c r="AD667" s="13">
        <v>-3.2641579999999999E-7</v>
      </c>
      <c r="AE667" s="13">
        <v>5.5026980000000002E-6</v>
      </c>
      <c r="AF667" s="13">
        <v>1.8896009999999999E-4</v>
      </c>
      <c r="AG667" s="13">
        <v>-1.014915E-4</v>
      </c>
      <c r="AH667" s="13">
        <v>-2.0776489999999999E-5</v>
      </c>
      <c r="AI667" s="13">
        <v>3.9017550000000001E-5</v>
      </c>
      <c r="AJ667" s="14">
        <v>4.7999999999999996E-7</v>
      </c>
      <c r="AK667" s="14">
        <v>6.3500000000000002E-6</v>
      </c>
      <c r="AL667" s="14">
        <v>2.1100000000000001E-4</v>
      </c>
      <c r="AM667" s="14">
        <v>-1.2E-4</v>
      </c>
      <c r="AN667" s="14">
        <v>-1.8199999999999999E-5</v>
      </c>
      <c r="AO667" s="14">
        <v>4.2299999999999998E-5</v>
      </c>
    </row>
    <row r="668" spans="1:41" x14ac:dyDescent="0.2">
      <c r="A668" s="9">
        <v>300665</v>
      </c>
      <c r="B668" s="10">
        <v>15</v>
      </c>
      <c r="C668" s="10">
        <v>54</v>
      </c>
      <c r="D668" s="11">
        <v>1.1567185809289211</v>
      </c>
      <c r="E668" s="12">
        <v>-98.457291257932923</v>
      </c>
      <c r="F668" s="13">
        <v>-9.3919129999999995E-6</v>
      </c>
      <c r="G668" s="13">
        <v>-1.8291650000000001E-6</v>
      </c>
      <c r="H668" s="13">
        <v>-3.9783670000000001E-7</v>
      </c>
      <c r="I668" s="13">
        <v>2.3945900000000001E-6</v>
      </c>
      <c r="J668" s="13">
        <v>-3.6194609999999998E-6</v>
      </c>
      <c r="K668" s="13">
        <v>6.6209590000000001E-6</v>
      </c>
      <c r="L668" s="14">
        <v>1.9939769999999999E-6</v>
      </c>
      <c r="M668" s="14">
        <v>-5.178052E-6</v>
      </c>
      <c r="N668" s="14">
        <v>-2.4133089999999999E-6</v>
      </c>
      <c r="O668" s="14">
        <v>2.4392270000000002E-5</v>
      </c>
      <c r="P668" s="14">
        <v>-1.8044179999999999E-6</v>
      </c>
      <c r="Q668" s="14">
        <v>1.7616420000000001E-5</v>
      </c>
      <c r="R668" s="13">
        <v>-3.3126139999999998E-6</v>
      </c>
      <c r="S668" s="13">
        <v>1.376666E-5</v>
      </c>
      <c r="T668" s="13">
        <v>-1.04394E-5</v>
      </c>
      <c r="U668" s="13">
        <v>-1.07827E-4</v>
      </c>
      <c r="V668" s="13">
        <v>-4.934097E-6</v>
      </c>
      <c r="W668" s="13">
        <v>5.1143600000000003E-5</v>
      </c>
      <c r="X668" s="14">
        <v>-7.3334369999999995E-7</v>
      </c>
      <c r="Y668" s="14">
        <v>9.3747339999999999E-6</v>
      </c>
      <c r="Z668" s="14">
        <v>1.7935569999999999E-4</v>
      </c>
      <c r="AA668" s="14">
        <v>-1.6566319999999999E-4</v>
      </c>
      <c r="AB668" s="14">
        <v>-1.2435759999999999E-5</v>
      </c>
      <c r="AC668" s="14">
        <v>3.7762519999999998E-5</v>
      </c>
      <c r="AD668" s="13">
        <v>-5.4756579999999998E-7</v>
      </c>
      <c r="AE668" s="13">
        <v>1.0167840000000001E-5</v>
      </c>
      <c r="AF668" s="13">
        <v>1.931394E-4</v>
      </c>
      <c r="AG668" s="13">
        <v>-1.8142049999999999E-4</v>
      </c>
      <c r="AH668" s="13">
        <v>-1.049091E-5</v>
      </c>
      <c r="AI668" s="13">
        <v>3.9777090000000002E-5</v>
      </c>
      <c r="AJ668" s="14">
        <v>1.8E-7</v>
      </c>
      <c r="AK668" s="14">
        <v>1.1399999999999999E-5</v>
      </c>
      <c r="AL668" s="14">
        <v>2.1499999999999999E-4</v>
      </c>
      <c r="AM668" s="14">
        <v>-2.0699999999999999E-4</v>
      </c>
      <c r="AN668" s="14">
        <v>-7.8900000000000007E-6</v>
      </c>
      <c r="AO668" s="14">
        <v>4.3099999999999997E-5</v>
      </c>
    </row>
    <row r="669" spans="1:41" x14ac:dyDescent="0.2">
      <c r="A669" s="9">
        <v>300666</v>
      </c>
      <c r="B669" s="10">
        <v>15</v>
      </c>
      <c r="C669" s="10">
        <v>55</v>
      </c>
      <c r="D669" s="11">
        <v>1.1567185809289211</v>
      </c>
      <c r="E669" s="12">
        <v>-93.062922844949753</v>
      </c>
      <c r="F669" s="13">
        <v>-9.1948879999999995E-6</v>
      </c>
      <c r="G669" s="13">
        <v>-1.8878E-6</v>
      </c>
      <c r="H669" s="13">
        <v>-6.3769219999999997E-8</v>
      </c>
      <c r="I669" s="13">
        <v>2.0146729999999998E-6</v>
      </c>
      <c r="J669" s="13">
        <v>-5.9213399999999998E-6</v>
      </c>
      <c r="K669" s="13">
        <v>-2.6309500000000002E-6</v>
      </c>
      <c r="L669" s="14">
        <v>1.228891E-7</v>
      </c>
      <c r="M669" s="14">
        <v>-3.9683139999999997E-6</v>
      </c>
      <c r="N669" s="14">
        <v>-2.555518E-6</v>
      </c>
      <c r="O669" s="14">
        <v>2.1258629999999999E-5</v>
      </c>
      <c r="P669" s="14">
        <v>1.8135709999999999E-6</v>
      </c>
      <c r="Q669" s="14">
        <v>1.135786E-6</v>
      </c>
      <c r="R669" s="13">
        <v>-2.079758E-7</v>
      </c>
      <c r="S669" s="13">
        <v>1.8056249999999998E-5</v>
      </c>
      <c r="T669" s="13">
        <v>-8.6125590000000007E-6</v>
      </c>
      <c r="U669" s="13">
        <v>-1.521522E-4</v>
      </c>
      <c r="V669" s="13">
        <v>1.5365319999999999E-7</v>
      </c>
      <c r="W669" s="13">
        <v>2.4881009999999998E-5</v>
      </c>
      <c r="X669" s="14">
        <v>8.8547849999999997E-7</v>
      </c>
      <c r="Y669" s="14">
        <v>1.3424539999999999E-5</v>
      </c>
      <c r="Z669" s="14">
        <v>1.828527E-4</v>
      </c>
      <c r="AA669" s="14">
        <v>-2.434952E-4</v>
      </c>
      <c r="AB669" s="14">
        <v>-1.031051E-5</v>
      </c>
      <c r="AC669" s="14">
        <v>3.3281100000000002E-5</v>
      </c>
      <c r="AD669" s="13">
        <v>1.091911E-6</v>
      </c>
      <c r="AE669" s="13">
        <v>1.4439710000000001E-5</v>
      </c>
      <c r="AF669" s="13">
        <v>1.9665009999999999E-4</v>
      </c>
      <c r="AG669" s="13">
        <v>-2.6395530000000001E-4</v>
      </c>
      <c r="AH669" s="13">
        <v>-8.7034440000000008E-6</v>
      </c>
      <c r="AI669" s="13">
        <v>3.5255510000000002E-5</v>
      </c>
      <c r="AJ669" s="14">
        <v>1.9099999999999999E-6</v>
      </c>
      <c r="AK669" s="14">
        <v>1.5999999999999999E-5</v>
      </c>
      <c r="AL669" s="14">
        <v>2.1900000000000001E-4</v>
      </c>
      <c r="AM669" s="14">
        <v>-2.9700000000000001E-4</v>
      </c>
      <c r="AN669" s="14">
        <v>-6.8499999999999996E-6</v>
      </c>
      <c r="AO669" s="14">
        <v>3.8500000000000001E-5</v>
      </c>
    </row>
    <row r="670" spans="1:41" x14ac:dyDescent="0.2">
      <c r="A670" s="9">
        <v>300667</v>
      </c>
      <c r="B670" s="10">
        <v>15</v>
      </c>
      <c r="C670" s="10">
        <v>56</v>
      </c>
      <c r="D670" s="11">
        <v>1.1567185809289211</v>
      </c>
      <c r="E670" s="12">
        <v>-87.006606974781846</v>
      </c>
      <c r="F670" s="13">
        <v>-9.5752809999999993E-6</v>
      </c>
      <c r="G670" s="13">
        <v>1.728661E-6</v>
      </c>
      <c r="H670" s="13">
        <v>-2.2045960000000001E-8</v>
      </c>
      <c r="I670" s="13">
        <v>2.9331049999999998E-6</v>
      </c>
      <c r="J670" s="13">
        <v>-4.7949009999999999E-6</v>
      </c>
      <c r="K670" s="13">
        <v>-2.8141540000000001E-6</v>
      </c>
      <c r="L670" s="14">
        <v>-1.5935089999999999E-6</v>
      </c>
      <c r="M670" s="14">
        <v>-4.0317580000000002E-6</v>
      </c>
      <c r="N670" s="14">
        <v>-2.629378E-6</v>
      </c>
      <c r="O670" s="14">
        <v>5.3853579999999996E-7</v>
      </c>
      <c r="P670" s="14">
        <v>-2.174696E-6</v>
      </c>
      <c r="Q670" s="14">
        <v>2.078689E-6</v>
      </c>
      <c r="R670" s="13">
        <v>2.2321979999999999E-6</v>
      </c>
      <c r="S670" s="13">
        <v>1.7991540000000002E-5</v>
      </c>
      <c r="T670" s="13">
        <v>-8.7676170000000004E-6</v>
      </c>
      <c r="U670" s="13">
        <v>-1.261778E-4</v>
      </c>
      <c r="V670" s="13">
        <v>2.88732E-6</v>
      </c>
      <c r="W670" s="13">
        <v>-2.4171210000000001E-5</v>
      </c>
      <c r="X670" s="14">
        <v>3.4828890000000001E-6</v>
      </c>
      <c r="Y670" s="14">
        <v>1.406619E-5</v>
      </c>
      <c r="Z670" s="14">
        <v>1.8498540000000001E-4</v>
      </c>
      <c r="AA670" s="14">
        <v>-2.7233260000000001E-4</v>
      </c>
      <c r="AB670" s="14">
        <v>-2.4163339999999999E-5</v>
      </c>
      <c r="AC670" s="14">
        <v>-2.9977670000000001E-5</v>
      </c>
      <c r="AD670" s="13">
        <v>3.8016550000000002E-6</v>
      </c>
      <c r="AE670" s="13">
        <v>1.513256E-5</v>
      </c>
      <c r="AF670" s="13">
        <v>1.9867570000000001E-4</v>
      </c>
      <c r="AG670" s="13">
        <v>-2.9441560000000001E-4</v>
      </c>
      <c r="AH670" s="13">
        <v>-2.4067910000000001E-5</v>
      </c>
      <c r="AI670" s="13">
        <v>-3.096521E-5</v>
      </c>
      <c r="AJ670" s="14">
        <v>4.7700000000000001E-6</v>
      </c>
      <c r="AK670" s="14">
        <v>1.6699999999999999E-5</v>
      </c>
      <c r="AL670" s="14">
        <v>2.2100000000000001E-4</v>
      </c>
      <c r="AM670" s="14">
        <v>-3.3100000000000002E-4</v>
      </c>
      <c r="AN670" s="14">
        <v>-2.48E-5</v>
      </c>
      <c r="AO670" s="14">
        <v>-3.3500000000000001E-5</v>
      </c>
    </row>
    <row r="671" spans="1:41" x14ac:dyDescent="0.2">
      <c r="A671" s="9">
        <v>300668</v>
      </c>
      <c r="B671" s="10">
        <v>15</v>
      </c>
      <c r="C671" s="10">
        <v>57</v>
      </c>
      <c r="D671" s="11">
        <v>1.1567185809289211</v>
      </c>
      <c r="E671" s="12">
        <v>-81.61223856179862</v>
      </c>
      <c r="F671" s="13">
        <v>-9.1999499999999999E-6</v>
      </c>
      <c r="G671" s="13">
        <v>1.8672830000000001E-6</v>
      </c>
      <c r="H671" s="13">
        <v>2.8230459999999999E-7</v>
      </c>
      <c r="I671" s="13">
        <v>-1.3250710000000001E-5</v>
      </c>
      <c r="J671" s="13">
        <v>-5.2989119999999997E-6</v>
      </c>
      <c r="K671" s="13">
        <v>7.0919069999999998E-6</v>
      </c>
      <c r="L671" s="14">
        <v>-2.1205089999999999E-6</v>
      </c>
      <c r="M671" s="14">
        <v>-5.2519170000000003E-6</v>
      </c>
      <c r="N671" s="14">
        <v>-2.4758469999999999E-6</v>
      </c>
      <c r="O671" s="14">
        <v>1.69891E-5</v>
      </c>
      <c r="P671" s="14">
        <v>2.5746260000000002E-6</v>
      </c>
      <c r="Q671" s="14">
        <v>-1.504439E-5</v>
      </c>
      <c r="R671" s="13">
        <v>3.3734600000000001E-6</v>
      </c>
      <c r="S671" s="13">
        <v>1.4308650000000001E-5</v>
      </c>
      <c r="T671" s="13">
        <v>-1.0346560000000001E-5</v>
      </c>
      <c r="U671" s="13">
        <v>-1.52242E-4</v>
      </c>
      <c r="V671" s="13">
        <v>1.2729999999999999E-6</v>
      </c>
      <c r="W671" s="13">
        <v>-5.0243149999999997E-5</v>
      </c>
      <c r="X671" s="14">
        <v>3.1586670000000001E-6</v>
      </c>
      <c r="Y671" s="14">
        <v>9.9585279999999995E-6</v>
      </c>
      <c r="Z671" s="14">
        <v>1.8560439999999999E-4</v>
      </c>
      <c r="AA671" s="14">
        <v>-2.4224009999999999E-4</v>
      </c>
      <c r="AB671" s="14">
        <v>-3.5789900000000001E-5</v>
      </c>
      <c r="AC671" s="14">
        <v>-2.9887790000000001E-5</v>
      </c>
      <c r="AD671" s="13">
        <v>3.4284550000000001E-6</v>
      </c>
      <c r="AE671" s="13">
        <v>1.0846609999999999E-5</v>
      </c>
      <c r="AF671" s="13">
        <v>1.991293E-4</v>
      </c>
      <c r="AG671" s="13">
        <v>-2.6225690000000003E-4</v>
      </c>
      <c r="AH671" s="13">
        <v>-3.681792E-5</v>
      </c>
      <c r="AI671" s="13">
        <v>-3.0978169999999999E-5</v>
      </c>
      <c r="AJ671" s="14">
        <v>4.3000000000000003E-6</v>
      </c>
      <c r="AK671" s="14">
        <v>1.2E-5</v>
      </c>
      <c r="AL671" s="14">
        <v>2.2100000000000001E-4</v>
      </c>
      <c r="AM671" s="14">
        <v>-2.9500000000000001E-4</v>
      </c>
      <c r="AN671" s="14">
        <v>-3.9499999999999998E-5</v>
      </c>
      <c r="AO671" s="14">
        <v>-3.3699999999999999E-5</v>
      </c>
    </row>
    <row r="672" spans="1:41" x14ac:dyDescent="0.2">
      <c r="A672" s="9">
        <v>300669</v>
      </c>
      <c r="B672" s="10">
        <v>15</v>
      </c>
      <c r="C672" s="10">
        <v>58</v>
      </c>
      <c r="D672" s="11">
        <v>1.1567185809289211</v>
      </c>
      <c r="E672" s="12">
        <v>-76.21787014881545</v>
      </c>
      <c r="F672" s="13">
        <v>-9.0833070000000008E-6</v>
      </c>
      <c r="G672" s="13">
        <v>2.1084450000000002E-6</v>
      </c>
      <c r="H672" s="13">
        <v>4.923119E-7</v>
      </c>
      <c r="I672" s="13">
        <v>-1.3376079999999999E-5</v>
      </c>
      <c r="J672" s="13">
        <v>-6.9990539999999996E-6</v>
      </c>
      <c r="K672" s="13">
        <v>2.1237679999999999E-6</v>
      </c>
      <c r="L672" s="14">
        <v>-1.6897939999999999E-6</v>
      </c>
      <c r="M672" s="14">
        <v>-7.0560220000000001E-6</v>
      </c>
      <c r="N672" s="14">
        <v>-2.4172599999999999E-6</v>
      </c>
      <c r="O672" s="14">
        <v>1.8487409999999999E-5</v>
      </c>
      <c r="P672" s="14">
        <v>4.3675180000000002E-6</v>
      </c>
      <c r="Q672" s="14">
        <v>-1.325658E-5</v>
      </c>
      <c r="R672" s="13">
        <v>4.0080009999999998E-6</v>
      </c>
      <c r="S672" s="13">
        <v>8.1356349999999996E-6</v>
      </c>
      <c r="T672" s="13">
        <v>-1.2915070000000001E-5</v>
      </c>
      <c r="U672" s="13">
        <v>-1.0704660000000001E-4</v>
      </c>
      <c r="V672" s="13">
        <v>-9.162265E-7</v>
      </c>
      <c r="W672" s="13">
        <v>-5.338242E-5</v>
      </c>
      <c r="X672" s="14">
        <v>3.1511819999999999E-6</v>
      </c>
      <c r="Y672" s="14">
        <v>5.3497720000000001E-6</v>
      </c>
      <c r="Z672" s="14">
        <v>1.8524390000000001E-4</v>
      </c>
      <c r="AA672" s="14">
        <v>-1.6057460000000001E-4</v>
      </c>
      <c r="AB672" s="14">
        <v>-3.9782050000000003E-5</v>
      </c>
      <c r="AC672" s="14">
        <v>-2.7445180000000001E-5</v>
      </c>
      <c r="AD672" s="13">
        <v>3.4012429999999999E-6</v>
      </c>
      <c r="AE672" s="13">
        <v>6.0217570000000004E-6</v>
      </c>
      <c r="AF672" s="13">
        <v>1.9853779999999999E-4</v>
      </c>
      <c r="AG672" s="13">
        <v>-1.7529589999999999E-4</v>
      </c>
      <c r="AH672" s="13">
        <v>-4.1409919999999999E-5</v>
      </c>
      <c r="AI672" s="13">
        <v>-2.845706E-5</v>
      </c>
      <c r="AJ672" s="14">
        <v>4.2300000000000002E-6</v>
      </c>
      <c r="AK672" s="14">
        <v>6.7700000000000004E-6</v>
      </c>
      <c r="AL672" s="14">
        <v>2.2000000000000001E-4</v>
      </c>
      <c r="AM672" s="14">
        <v>-2.0000000000000001E-4</v>
      </c>
      <c r="AN672" s="14">
        <v>-4.5200000000000001E-5</v>
      </c>
      <c r="AO672" s="14">
        <v>-3.0800000000000003E-5</v>
      </c>
    </row>
    <row r="673" spans="1:41" x14ac:dyDescent="0.2">
      <c r="A673" s="9">
        <v>300670</v>
      </c>
      <c r="B673" s="10">
        <v>15</v>
      </c>
      <c r="C673" s="10">
        <v>59</v>
      </c>
      <c r="D673" s="11">
        <v>1.1567185809289211</v>
      </c>
      <c r="E673" s="12">
        <v>-70.823501735832224</v>
      </c>
      <c r="F673" s="13">
        <v>-9.0786720000000001E-6</v>
      </c>
      <c r="G673" s="13">
        <v>1.882254E-6</v>
      </c>
      <c r="H673" s="13">
        <v>7.1182849999999995E-7</v>
      </c>
      <c r="I673" s="13">
        <v>-1.2877730000000001E-5</v>
      </c>
      <c r="J673" s="13">
        <v>-8.5615700000000008E-6</v>
      </c>
      <c r="K673" s="13">
        <v>-1.007313E-6</v>
      </c>
      <c r="L673" s="14">
        <v>-8.6614579999999997E-7</v>
      </c>
      <c r="M673" s="14">
        <v>-8.3981800000000006E-6</v>
      </c>
      <c r="N673" s="14">
        <v>-2.34977E-6</v>
      </c>
      <c r="O673" s="14">
        <v>1.7181419999999999E-5</v>
      </c>
      <c r="P673" s="14">
        <v>5.4038669999999998E-6</v>
      </c>
      <c r="Q673" s="14">
        <v>-9.5778830000000004E-6</v>
      </c>
      <c r="R673" s="13">
        <v>4.54613E-6</v>
      </c>
      <c r="S673" s="13">
        <v>2.137651E-6</v>
      </c>
      <c r="T673" s="13">
        <v>-1.5415799999999999E-5</v>
      </c>
      <c r="U673" s="13">
        <v>-5.4197460000000001E-5</v>
      </c>
      <c r="V673" s="13">
        <v>1.1845000000000001E-6</v>
      </c>
      <c r="W673" s="13">
        <v>-4.3027230000000002E-5</v>
      </c>
      <c r="X673" s="14">
        <v>3.9028330000000004E-6</v>
      </c>
      <c r="Y673" s="14">
        <v>1.57106E-6</v>
      </c>
      <c r="Z673" s="14">
        <v>1.850155E-4</v>
      </c>
      <c r="AA673" s="14">
        <v>-8.1046559999999995E-5</v>
      </c>
      <c r="AB673" s="14">
        <v>-3.5660980000000002E-5</v>
      </c>
      <c r="AC673" s="14">
        <v>-1.61099E-5</v>
      </c>
      <c r="AD673" s="13">
        <v>4.1835979999999996E-6</v>
      </c>
      <c r="AE673" s="13">
        <v>2.0639389999999999E-6</v>
      </c>
      <c r="AF673" s="13">
        <v>1.980839E-4</v>
      </c>
      <c r="AG673" s="13">
        <v>-9.0587320000000001E-5</v>
      </c>
      <c r="AH673" s="13">
        <v>-3.7337040000000001E-5</v>
      </c>
      <c r="AI673" s="13">
        <v>-1.6635470000000002E-5</v>
      </c>
      <c r="AJ673" s="14">
        <v>5.0499999999999999E-6</v>
      </c>
      <c r="AK673" s="14">
        <v>2.4499999999999998E-6</v>
      </c>
      <c r="AL673" s="14">
        <v>2.2000000000000001E-4</v>
      </c>
      <c r="AM673" s="14">
        <v>-1.07E-4</v>
      </c>
      <c r="AN673" s="14">
        <v>-4.1300000000000001E-5</v>
      </c>
      <c r="AO673" s="14">
        <v>-1.7900000000000001E-5</v>
      </c>
    </row>
    <row r="674" spans="1:41" x14ac:dyDescent="0.2">
      <c r="A674" s="9">
        <v>300671</v>
      </c>
      <c r="B674" s="10">
        <v>15</v>
      </c>
      <c r="C674" s="10">
        <v>60</v>
      </c>
      <c r="D674" s="11">
        <v>1.1567185809289211</v>
      </c>
      <c r="E674" s="12">
        <v>-65.429133322849054</v>
      </c>
      <c r="F674" s="13">
        <v>-9.0480069999999996E-6</v>
      </c>
      <c r="G674" s="13">
        <v>1.369517E-6</v>
      </c>
      <c r="H674" s="13">
        <v>9.3849639999999996E-7</v>
      </c>
      <c r="I674" s="13">
        <v>-1.275559E-5</v>
      </c>
      <c r="J674" s="13">
        <v>-1.0158549999999999E-5</v>
      </c>
      <c r="K674" s="13">
        <v>-3.1871989999999999E-6</v>
      </c>
      <c r="L674" s="14">
        <v>6.0651500000000005E-8</v>
      </c>
      <c r="M674" s="14">
        <v>-9.2007309999999996E-6</v>
      </c>
      <c r="N674" s="14">
        <v>-2.2616059999999998E-6</v>
      </c>
      <c r="O674" s="14">
        <v>1.5836629999999999E-5</v>
      </c>
      <c r="P674" s="14">
        <v>6.2322719999999997E-6</v>
      </c>
      <c r="Q674" s="14">
        <v>-5.6055809999999999E-6</v>
      </c>
      <c r="R674" s="13">
        <v>4.666811E-6</v>
      </c>
      <c r="S674" s="13">
        <v>-2.3062480000000001E-6</v>
      </c>
      <c r="T674" s="13">
        <v>-1.721373E-5</v>
      </c>
      <c r="U674" s="13">
        <v>-1.089227E-5</v>
      </c>
      <c r="V674" s="13">
        <v>4.7816710000000001E-6</v>
      </c>
      <c r="W674" s="13">
        <v>-2.3128619999999999E-5</v>
      </c>
      <c r="X674" s="14">
        <v>5.0809209999999999E-6</v>
      </c>
      <c r="Y674" s="14">
        <v>-4.3632910000000001E-7</v>
      </c>
      <c r="Z674" s="14">
        <v>1.8555930000000001E-4</v>
      </c>
      <c r="AA674" s="14">
        <v>-1.856777E-5</v>
      </c>
      <c r="AB674" s="14">
        <v>-2.9092589999999999E-5</v>
      </c>
      <c r="AC674" s="14">
        <v>-2.57594E-6</v>
      </c>
      <c r="AD674" s="13">
        <v>5.4199679999999997E-6</v>
      </c>
      <c r="AE674" s="13">
        <v>-4.0297759999999998E-8</v>
      </c>
      <c r="AF674" s="13">
        <v>1.9844860000000001E-4</v>
      </c>
      <c r="AG674" s="13">
        <v>-2.4031789999999998E-5</v>
      </c>
      <c r="AH674" s="13">
        <v>-3.0711389999999998E-5</v>
      </c>
      <c r="AI674" s="13">
        <v>-2.5385259999999998E-6</v>
      </c>
      <c r="AJ674" s="14">
        <v>6.3500000000000002E-6</v>
      </c>
      <c r="AK674" s="14">
        <v>1.4999999999999999E-7</v>
      </c>
      <c r="AL674" s="14">
        <v>2.2000000000000001E-4</v>
      </c>
      <c r="AM674" s="14">
        <v>-3.3800000000000002E-5</v>
      </c>
      <c r="AN674" s="14">
        <v>-3.4799999999999999E-5</v>
      </c>
      <c r="AO674" s="14">
        <v>-2.5500000000000001E-6</v>
      </c>
    </row>
    <row r="675" spans="1:41" x14ac:dyDescent="0.2">
      <c r="A675" s="9">
        <v>300672</v>
      </c>
      <c r="B675" s="10">
        <v>15</v>
      </c>
      <c r="C675" s="10">
        <v>61</v>
      </c>
      <c r="D675" s="11">
        <v>1.1567185809289211</v>
      </c>
      <c r="E675" s="12">
        <v>-60.034764909865771</v>
      </c>
      <c r="F675" s="13">
        <v>-8.9962209999999995E-6</v>
      </c>
      <c r="G675" s="13">
        <v>6.058843E-7</v>
      </c>
      <c r="H675" s="13">
        <v>1.151303E-6</v>
      </c>
      <c r="I675" s="13">
        <v>-1.35935E-5</v>
      </c>
      <c r="J675" s="13">
        <v>-1.2563789999999999E-5</v>
      </c>
      <c r="K675" s="13">
        <v>-5.3108689999999996E-6</v>
      </c>
      <c r="L675" s="14">
        <v>8.6832590000000005E-7</v>
      </c>
      <c r="M675" s="14">
        <v>-9.5266449999999993E-6</v>
      </c>
      <c r="N675" s="14">
        <v>-2.1314E-6</v>
      </c>
      <c r="O675" s="14">
        <v>1.599648E-5</v>
      </c>
      <c r="P675" s="14">
        <v>8.1690129999999998E-6</v>
      </c>
      <c r="Q675" s="14">
        <v>-1.9314269999999999E-6</v>
      </c>
      <c r="R675" s="13">
        <v>1.9735100000000001E-6</v>
      </c>
      <c r="S675" s="13">
        <v>-5.5872569999999997E-6</v>
      </c>
      <c r="T675" s="13">
        <v>-1.789213E-5</v>
      </c>
      <c r="U675" s="13">
        <v>1.658372E-5</v>
      </c>
      <c r="V675" s="13">
        <v>6.5220969999999999E-6</v>
      </c>
      <c r="W675" s="13">
        <v>-6.4024110000000004E-7</v>
      </c>
      <c r="X675" s="14">
        <v>1.997173E-6</v>
      </c>
      <c r="Y675" s="14">
        <v>-2.862172E-6</v>
      </c>
      <c r="Z675" s="14">
        <v>1.873918E-4</v>
      </c>
      <c r="AA675" s="14">
        <v>2.478029E-5</v>
      </c>
      <c r="AB675" s="14">
        <v>-1.9932539999999999E-5</v>
      </c>
      <c r="AC675" s="14">
        <v>6.9334719999999998E-6</v>
      </c>
      <c r="AD675" s="13">
        <v>2.1570869999999999E-6</v>
      </c>
      <c r="AE675" s="13">
        <v>-2.6108519999999998E-6</v>
      </c>
      <c r="AF675" s="13">
        <v>2.001855E-4</v>
      </c>
      <c r="AG675" s="13">
        <v>2.2337419999999999E-5</v>
      </c>
      <c r="AH675" s="13">
        <v>-2.1235170000000001E-5</v>
      </c>
      <c r="AI675" s="13">
        <v>7.2779329999999997E-6</v>
      </c>
      <c r="AJ675" s="14">
        <v>2.79E-6</v>
      </c>
      <c r="AK675" s="14">
        <v>-2.65E-6</v>
      </c>
      <c r="AL675" s="14">
        <v>2.22E-4</v>
      </c>
      <c r="AM675" s="14">
        <v>1.7399999999999999E-5</v>
      </c>
      <c r="AN675" s="14">
        <v>-2.4899999999999999E-5</v>
      </c>
      <c r="AO675" s="14">
        <v>8.0600000000000008E-6</v>
      </c>
    </row>
    <row r="676" spans="1:41" x14ac:dyDescent="0.2">
      <c r="A676" s="9">
        <v>300673</v>
      </c>
      <c r="B676" s="10">
        <v>15</v>
      </c>
      <c r="C676" s="10">
        <v>62</v>
      </c>
      <c r="D676" s="11">
        <v>1.1567185809289211</v>
      </c>
      <c r="E676" s="12">
        <v>-54.640396496882602</v>
      </c>
      <c r="F676" s="13">
        <v>-8.8106979999999997E-6</v>
      </c>
      <c r="G676" s="13">
        <v>-4.2260529999999999E-7</v>
      </c>
      <c r="H676" s="13">
        <v>1.379296E-6</v>
      </c>
      <c r="I676" s="13">
        <v>-1.219457E-5</v>
      </c>
      <c r="J676" s="13">
        <v>-1.316815E-5</v>
      </c>
      <c r="K676" s="13">
        <v>-8.0817760000000005E-6</v>
      </c>
      <c r="L676" s="14">
        <v>1.3817320000000001E-6</v>
      </c>
      <c r="M676" s="14">
        <v>-9.4786340000000007E-6</v>
      </c>
      <c r="N676" s="14">
        <v>-1.9884779999999999E-6</v>
      </c>
      <c r="O676" s="14">
        <v>1.527289E-5</v>
      </c>
      <c r="P676" s="14">
        <v>9.6042789999999997E-6</v>
      </c>
      <c r="Q676" s="14">
        <v>1.513332E-6</v>
      </c>
      <c r="R676" s="13">
        <v>-5.7345039999999996E-7</v>
      </c>
      <c r="S676" s="13">
        <v>-5.8608620000000003E-6</v>
      </c>
      <c r="T676" s="13">
        <v>-1.7347449999999999E-5</v>
      </c>
      <c r="U676" s="13">
        <v>2.1759210000000001E-5</v>
      </c>
      <c r="V676" s="13">
        <v>-1.584667E-6</v>
      </c>
      <c r="W676" s="13">
        <v>2.4672440000000001E-5</v>
      </c>
      <c r="X676" s="14">
        <v>7.7326459999999999E-7</v>
      </c>
      <c r="Y676" s="14">
        <v>-2.4318990000000001E-6</v>
      </c>
      <c r="Z676" s="14">
        <v>1.904358E-4</v>
      </c>
      <c r="AA676" s="14">
        <v>2.7440259999999999E-5</v>
      </c>
      <c r="AB676" s="14">
        <v>-3.1144679999999999E-5</v>
      </c>
      <c r="AC676" s="14">
        <v>2.1894390000000001E-5</v>
      </c>
      <c r="AD676" s="13">
        <v>8.7496610000000005E-7</v>
      </c>
      <c r="AE676" s="13">
        <v>-2.1791520000000002E-6</v>
      </c>
      <c r="AF676" s="13">
        <v>2.032142E-4</v>
      </c>
      <c r="AG676" s="13">
        <v>2.55698E-5</v>
      </c>
      <c r="AH676" s="13">
        <v>-3.330616E-5</v>
      </c>
      <c r="AI676" s="13">
        <v>2.2905580000000002E-5</v>
      </c>
      <c r="AJ676" s="14">
        <v>1.3799999999999999E-6</v>
      </c>
      <c r="AK676" s="14">
        <v>-2.2000000000000001E-6</v>
      </c>
      <c r="AL676" s="14">
        <v>2.2499999999999999E-4</v>
      </c>
      <c r="AM676" s="14">
        <v>2.1500000000000001E-5</v>
      </c>
      <c r="AN676" s="14">
        <v>-3.8399999999999998E-5</v>
      </c>
      <c r="AO676" s="14">
        <v>2.5000000000000001E-5</v>
      </c>
    </row>
    <row r="677" spans="1:41" x14ac:dyDescent="0.2">
      <c r="A677" s="9">
        <v>300674</v>
      </c>
      <c r="B677" s="10">
        <v>15</v>
      </c>
      <c r="C677" s="10">
        <v>63</v>
      </c>
      <c r="D677" s="11">
        <v>1.1567185809289211</v>
      </c>
      <c r="E677" s="12">
        <v>-49.246028083899382</v>
      </c>
      <c r="F677" s="13">
        <v>-8.3352230000000007E-6</v>
      </c>
      <c r="G677" s="13">
        <v>-1.625402E-6</v>
      </c>
      <c r="H677" s="13">
        <v>1.5837829999999999E-6</v>
      </c>
      <c r="I677" s="13">
        <v>-1.1104269999999999E-5</v>
      </c>
      <c r="J677" s="13">
        <v>-1.400979E-5</v>
      </c>
      <c r="K677" s="13">
        <v>-1.077327E-5</v>
      </c>
      <c r="L677" s="14">
        <v>1.521761E-6</v>
      </c>
      <c r="M677" s="14">
        <v>-9.1417529999999992E-6</v>
      </c>
      <c r="N677" s="14">
        <v>-1.8566360000000001E-6</v>
      </c>
      <c r="O677" s="14">
        <v>1.2730959999999999E-5</v>
      </c>
      <c r="P677" s="14">
        <v>8.9785429999999998E-6</v>
      </c>
      <c r="Q677" s="14">
        <v>5.2867489999999996E-6</v>
      </c>
      <c r="R677" s="13">
        <v>-4.0344930000000001E-6</v>
      </c>
      <c r="S677" s="13">
        <v>-3.691179E-6</v>
      </c>
      <c r="T677" s="13">
        <v>-1.5677429999999999E-5</v>
      </c>
      <c r="U677" s="13">
        <v>7.8516299999999999E-6</v>
      </c>
      <c r="V677" s="13">
        <v>-2.250686E-5</v>
      </c>
      <c r="W677" s="13">
        <v>4.5069789999999999E-5</v>
      </c>
      <c r="X677" s="14">
        <v>-9.972036000000001E-7</v>
      </c>
      <c r="Y677" s="14">
        <v>-1.37656E-7</v>
      </c>
      <c r="Z677" s="14">
        <v>1.9453680000000001E-4</v>
      </c>
      <c r="AA677" s="14">
        <v>-1.761325E-6</v>
      </c>
      <c r="AB677" s="14">
        <v>-6.6469240000000007E-5</v>
      </c>
      <c r="AC677" s="14">
        <v>3.5604120000000002E-5</v>
      </c>
      <c r="AD677" s="13">
        <v>-9.7447529999999992E-7</v>
      </c>
      <c r="AE677" s="13">
        <v>2.0762230000000001E-7</v>
      </c>
      <c r="AF677" s="13">
        <v>2.0737279999999999E-4</v>
      </c>
      <c r="AG677" s="13">
        <v>-5.0371039999999997E-6</v>
      </c>
      <c r="AH677" s="13">
        <v>-7.0956249999999993E-5</v>
      </c>
      <c r="AI677" s="13">
        <v>3.7227739999999999E-5</v>
      </c>
      <c r="AJ677" s="14">
        <v>-6.5899999999999996E-7</v>
      </c>
      <c r="AK677" s="14">
        <v>3.6699999999999999E-7</v>
      </c>
      <c r="AL677" s="14">
        <v>2.2900000000000001E-4</v>
      </c>
      <c r="AM677" s="14">
        <v>-1.1199999999999999E-5</v>
      </c>
      <c r="AN677" s="14">
        <v>-7.9900000000000004E-5</v>
      </c>
      <c r="AO677" s="14">
        <v>4.0599999999999998E-5</v>
      </c>
    </row>
    <row r="678" spans="1:41" x14ac:dyDescent="0.2">
      <c r="A678" s="9">
        <v>300675</v>
      </c>
      <c r="B678" s="10">
        <v>15</v>
      </c>
      <c r="C678" s="10">
        <v>64</v>
      </c>
      <c r="D678" s="11">
        <v>1.1567185809289211</v>
      </c>
      <c r="E678" s="12">
        <v>-43.851659670916149</v>
      </c>
      <c r="F678" s="13">
        <v>-7.4968650000000003E-6</v>
      </c>
      <c r="G678" s="13">
        <v>-2.8465249999999998E-6</v>
      </c>
      <c r="H678" s="13">
        <v>1.753154E-6</v>
      </c>
      <c r="I678" s="13">
        <v>-1.063577E-5</v>
      </c>
      <c r="J678" s="13">
        <v>-1.5907770000000002E-5</v>
      </c>
      <c r="K678" s="13">
        <v>-1.2550660000000001E-5</v>
      </c>
      <c r="L678" s="14">
        <v>1.1308639999999999E-6</v>
      </c>
      <c r="M678" s="14">
        <v>-8.6878190000000004E-6</v>
      </c>
      <c r="N678" s="14">
        <v>-1.7031710000000001E-6</v>
      </c>
      <c r="O678" s="14">
        <v>1.1547139999999999E-5</v>
      </c>
      <c r="P678" s="14">
        <v>9.6511789999999992E-6</v>
      </c>
      <c r="Q678" s="14">
        <v>9.508972E-6</v>
      </c>
      <c r="R678" s="13">
        <v>-8.6232540000000001E-6</v>
      </c>
      <c r="S678" s="13">
        <v>-1.2225E-7</v>
      </c>
      <c r="T678" s="13">
        <v>-1.322861E-5</v>
      </c>
      <c r="U678" s="13">
        <v>-1.78917E-5</v>
      </c>
      <c r="V678" s="13">
        <v>-5.4560929999999997E-5</v>
      </c>
      <c r="W678" s="13">
        <v>5.575513E-5</v>
      </c>
      <c r="X678" s="14">
        <v>-4.4781719999999998E-6</v>
      </c>
      <c r="Y678" s="14">
        <v>2.6844300000000001E-6</v>
      </c>
      <c r="Z678" s="14">
        <v>1.993199E-4</v>
      </c>
      <c r="AA678" s="14">
        <v>-4.5913720000000002E-5</v>
      </c>
      <c r="AB678" s="14">
        <v>-1.178895E-4</v>
      </c>
      <c r="AC678" s="14">
        <v>4.4933420000000001E-5</v>
      </c>
      <c r="AD678" s="13">
        <v>-4.6179189999999998E-6</v>
      </c>
      <c r="AE678" s="13">
        <v>3.1441710000000002E-6</v>
      </c>
      <c r="AF678" s="13">
        <v>2.122658E-4</v>
      </c>
      <c r="AG678" s="13">
        <v>-5.147068E-5</v>
      </c>
      <c r="AH678" s="13">
        <v>-1.2559800000000001E-4</v>
      </c>
      <c r="AI678" s="13">
        <v>4.6985769999999998E-5</v>
      </c>
      <c r="AJ678" s="14">
        <v>-4.6399999999999996E-6</v>
      </c>
      <c r="AK678" s="14">
        <v>3.5300000000000001E-6</v>
      </c>
      <c r="AL678" s="14">
        <v>2.34E-4</v>
      </c>
      <c r="AM678" s="14">
        <v>-6.1199999999999997E-5</v>
      </c>
      <c r="AN678" s="14">
        <v>-1.3999999999999999E-4</v>
      </c>
      <c r="AO678" s="14">
        <v>5.1199999999999998E-5</v>
      </c>
    </row>
    <row r="679" spans="1:41" x14ac:dyDescent="0.2">
      <c r="A679" s="9">
        <v>300676</v>
      </c>
      <c r="B679" s="10">
        <v>15</v>
      </c>
      <c r="C679" s="10">
        <v>65</v>
      </c>
      <c r="D679" s="11">
        <v>1.1567185809289211</v>
      </c>
      <c r="E679" s="12">
        <v>-38.45729125793298</v>
      </c>
      <c r="F679" s="13">
        <v>-6.3028830000000004E-6</v>
      </c>
      <c r="G679" s="13">
        <v>-3.7774290000000002E-6</v>
      </c>
      <c r="H679" s="13">
        <v>1.891068E-6</v>
      </c>
      <c r="I679" s="13">
        <v>-9.7495569999999997E-6</v>
      </c>
      <c r="J679" s="13">
        <v>-1.7380840000000001E-5</v>
      </c>
      <c r="K679" s="13">
        <v>-1.194578E-5</v>
      </c>
      <c r="L679" s="14">
        <v>4.5712869999999999E-8</v>
      </c>
      <c r="M679" s="14">
        <v>-8.2670819999999999E-6</v>
      </c>
      <c r="N679" s="14">
        <v>-1.551191E-6</v>
      </c>
      <c r="O679" s="14">
        <v>1.0630889999999999E-5</v>
      </c>
      <c r="P679" s="14">
        <v>1.0339730000000001E-5</v>
      </c>
      <c r="Q679" s="14">
        <v>1.454213E-5</v>
      </c>
      <c r="R679" s="13">
        <v>-1.343148E-5</v>
      </c>
      <c r="S679" s="13">
        <v>3.9134139999999996E-6</v>
      </c>
      <c r="T679" s="13">
        <v>-1.064478E-5</v>
      </c>
      <c r="U679" s="13">
        <v>-4.9586219999999998E-5</v>
      </c>
      <c r="V679" s="13">
        <v>-9.5683339999999995E-5</v>
      </c>
      <c r="W679" s="13">
        <v>5.2007350000000003E-5</v>
      </c>
      <c r="X679" s="14">
        <v>-9.1046939999999997E-6</v>
      </c>
      <c r="Y679" s="14">
        <v>5.2869339999999998E-6</v>
      </c>
      <c r="Z679" s="14">
        <v>2.039244E-4</v>
      </c>
      <c r="AA679" s="14">
        <v>-9.6303830000000007E-5</v>
      </c>
      <c r="AB679" s="14">
        <v>-1.8483470000000001E-4</v>
      </c>
      <c r="AC679" s="14">
        <v>4.5701310000000003E-5</v>
      </c>
      <c r="AD679" s="13">
        <v>-9.4723640000000008E-6</v>
      </c>
      <c r="AE679" s="13">
        <v>5.8380599999999998E-6</v>
      </c>
      <c r="AF679" s="13">
        <v>2.169819E-4</v>
      </c>
      <c r="AG679" s="13">
        <v>-1.045483E-4</v>
      </c>
      <c r="AH679" s="13">
        <v>-1.9668210000000001E-4</v>
      </c>
      <c r="AI679" s="13">
        <v>4.7787129999999997E-5</v>
      </c>
      <c r="AJ679" s="14">
        <v>-9.9499999999999996E-6</v>
      </c>
      <c r="AK679" s="14">
        <v>6.4200000000000004E-6</v>
      </c>
      <c r="AL679" s="14">
        <v>2.3900000000000001E-4</v>
      </c>
      <c r="AM679" s="14">
        <v>-1.18E-4</v>
      </c>
      <c r="AN679" s="14">
        <v>-2.1699999999999999E-4</v>
      </c>
      <c r="AO679" s="14">
        <v>5.2099999999999999E-5</v>
      </c>
    </row>
    <row r="680" spans="1:41" x14ac:dyDescent="0.2">
      <c r="A680" s="9">
        <v>300677</v>
      </c>
      <c r="B680" s="10">
        <v>15</v>
      </c>
      <c r="C680" s="10">
        <v>66</v>
      </c>
      <c r="D680" s="11">
        <v>1.1567185809289211</v>
      </c>
      <c r="E680" s="12">
        <v>-33.062922844949753</v>
      </c>
      <c r="F680" s="13">
        <v>-4.5107279999999998E-6</v>
      </c>
      <c r="G680" s="13">
        <v>-2.8272900000000002E-6</v>
      </c>
      <c r="H680" s="13">
        <v>2.1812590000000001E-6</v>
      </c>
      <c r="I680" s="13">
        <v>-4.7773939999999996E-6</v>
      </c>
      <c r="J680" s="13">
        <v>-1.7337229999999999E-5</v>
      </c>
      <c r="K680" s="13">
        <v>-2.299094E-6</v>
      </c>
      <c r="L680" s="14">
        <v>-8.1660049999999995E-7</v>
      </c>
      <c r="M680" s="14">
        <v>-8.6524730000000001E-6</v>
      </c>
      <c r="N680" s="14">
        <v>-1.332985E-6</v>
      </c>
      <c r="O680" s="14">
        <v>9.8427430000000008E-6</v>
      </c>
      <c r="P680" s="14">
        <v>8.605638E-6</v>
      </c>
      <c r="Q680" s="14">
        <v>-1.710576E-6</v>
      </c>
      <c r="R680" s="13">
        <v>-1.5672499999999999E-5</v>
      </c>
      <c r="S680" s="13">
        <v>8.8061420000000002E-6</v>
      </c>
      <c r="T680" s="13">
        <v>-8.7919850000000005E-6</v>
      </c>
      <c r="U680" s="13">
        <v>-7.6666640000000005E-5</v>
      </c>
      <c r="V680" s="13">
        <v>-1.3228210000000001E-4</v>
      </c>
      <c r="W680" s="13">
        <v>2.5665850000000001E-5</v>
      </c>
      <c r="X680" s="14">
        <v>-1.240291E-5</v>
      </c>
      <c r="Y680" s="14">
        <v>9.2650509999999997E-6</v>
      </c>
      <c r="Z680" s="14">
        <v>2.0780859999999999E-4</v>
      </c>
      <c r="AA680" s="14">
        <v>-1.392784E-4</v>
      </c>
      <c r="AB680" s="14">
        <v>-2.6028480000000001E-4</v>
      </c>
      <c r="AC680" s="14">
        <v>3.9565050000000002E-5</v>
      </c>
      <c r="AD680" s="13">
        <v>-1.293485E-5</v>
      </c>
      <c r="AE680" s="13">
        <v>9.9796240000000008E-6</v>
      </c>
      <c r="AF680" s="13">
        <v>2.2094899999999999E-4</v>
      </c>
      <c r="AG680" s="13">
        <v>-1.4969660000000001E-4</v>
      </c>
      <c r="AH680" s="13">
        <v>-2.7669160000000001E-4</v>
      </c>
      <c r="AI680" s="13">
        <v>4.1509640000000003E-5</v>
      </c>
      <c r="AJ680" s="14">
        <v>-1.38E-5</v>
      </c>
      <c r="AK680" s="14">
        <v>1.0900000000000001E-5</v>
      </c>
      <c r="AL680" s="14">
        <v>2.43E-4</v>
      </c>
      <c r="AM680" s="14">
        <v>-1.6699999999999999E-4</v>
      </c>
      <c r="AN680" s="14">
        <v>-3.0499999999999999E-4</v>
      </c>
      <c r="AO680" s="14">
        <v>4.5599999999999997E-5</v>
      </c>
    </row>
  </sheetData>
  <mergeCells count="11">
    <mergeCell ref="A1:A2"/>
    <mergeCell ref="C1:C2"/>
    <mergeCell ref="B1:B2"/>
    <mergeCell ref="D1:D2"/>
    <mergeCell ref="E1:E2"/>
    <mergeCell ref="R1:W1"/>
    <mergeCell ref="X1:AC1"/>
    <mergeCell ref="L1:Q1"/>
    <mergeCell ref="AD1:AI1"/>
    <mergeCell ref="AJ1:AO1"/>
    <mergeCell ref="F1:K1"/>
  </mergeCells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3976fa30-1907-4356-8241-62ea5e1c0256}" enabled="1" method="Standard" siteId="{9a5cacd0-2bef-4dd7-ac5c-7ebe1f54f49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MM configuration</vt:lpstr>
      <vt:lpstr>A_eff</vt:lpstr>
      <vt:lpstr>Vignetting rotazi</vt:lpstr>
      <vt:lpstr>Vignetting rotrad</vt:lpstr>
      <vt:lpstr>MM_PSF</vt:lpstr>
      <vt:lpstr>Alignment</vt:lpstr>
      <vt:lpstr>Gravity offload</vt:lpstr>
      <vt:lpstr>Thermal</vt:lpstr>
      <vt:lpstr>FEM_Results_2019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Ivo Ferreira</cp:lastModifiedBy>
  <dcterms:created xsi:type="dcterms:W3CDTF">2026-01-13T16:41:35Z</dcterms:created>
  <dcterms:modified xsi:type="dcterms:W3CDTF">2026-02-10T14:57:52Z</dcterms:modified>
</cp:coreProperties>
</file>