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TA\Cours\2A\SIM202\SIM202_Orbite\"/>
    </mc:Choice>
  </mc:AlternateContent>
  <xr:revisionPtr revIDLastSave="0" documentId="13_ncr:1_{1B5DF09F-C751-4C8A-85E4-3B3E02BD6F41}" xr6:coauthVersionLast="46" xr6:coauthVersionMax="46" xr10:uidLastSave="{00000000-0000-0000-0000-000000000000}"/>
  <bookViews>
    <workbookView xWindow="-108" yWindow="-108" windowWidth="23256" windowHeight="12576" xr2:uid="{FC64D1AD-2AE0-48FB-9576-33490555AC6F}"/>
  </bookViews>
  <sheets>
    <sheet name="Feuil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<sst xmlns="http://schemas.openxmlformats.org/spreadsheetml/2006/main" count="7" uniqueCount="7">
  <si>
    <t>i</t>
  </si>
  <si>
    <t>Nombre de particules</t>
  </si>
  <si>
    <t>Temps de calcul pour Euler_quad</t>
  </si>
  <si>
    <t>Temps de calcul pour Euler de Val</t>
  </si>
  <si>
    <t>Temps de calcul pour Euler de Thib</t>
  </si>
  <si>
    <t>nlog(n)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</si>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</sst>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temps de calcul pour 100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Algorithme de Barnes Hunt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47</c:v>
                </c:pt>
                <c:pt idx="4">
                  <c:v>194</c:v>
                </c:pt>
                <c:pt idx="5">
                  <c:v>575</c:v>
                </c:pt>
                <c:pt idx="6">
                  <c:v>1411</c:v>
                </c:pt>
                <c:pt idx="7">
                  <c:v>3127</c:v>
                </c:pt>
                <c:pt idx="8">
                  <c:v>7307</c:v>
                </c:pt>
                <c:pt idx="9">
                  <c:v>16835</c:v>
                </c:pt>
                <c:pt idx="10">
                  <c:v>35497</c:v>
                </c:pt>
                <c:pt idx="11">
                  <c:v>69556</c:v>
                </c:pt>
                <c:pt idx="12">
                  <c:v>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9F2-BA51-BD27E4B2E5CD}"/>
            </c:ext>
          </c:extLst>
        </c:ser>
        <c:ser>
          <c:idx val="2"/>
          <c:order val="2"/>
          <c:tx>
            <c:v>Algortihme naïf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64</c:v>
                </c:pt>
                <c:pt idx="5">
                  <c:v>198</c:v>
                </c:pt>
                <c:pt idx="6">
                  <c:v>787</c:v>
                </c:pt>
                <c:pt idx="7">
                  <c:v>3183</c:v>
                </c:pt>
                <c:pt idx="8">
                  <c:v>12471</c:v>
                </c:pt>
                <c:pt idx="9">
                  <c:v>50898</c:v>
                </c:pt>
                <c:pt idx="10">
                  <c:v>192472</c:v>
                </c:pt>
                <c:pt idx="11">
                  <c:v>677049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2-4AF2-ADB4-308A5681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Euler_Val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23</c:v>
                      </c:pt>
                      <c:pt idx="4">
                        <c:v>102</c:v>
                      </c:pt>
                      <c:pt idx="5">
                        <c:v>344</c:v>
                      </c:pt>
                      <c:pt idx="6">
                        <c:v>1376</c:v>
                      </c:pt>
                      <c:pt idx="7">
                        <c:v>5491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9DA-49F2-BA51-BD27E4B2E5CD}"/>
                  </c:ext>
                </c:extLst>
              </c15:ser>
            </c15:filteredScatterSeries>
          </c:ext>
        </c:extLst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 pour 100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92746422972187"/>
          <c:y val="0.15684817077618277"/>
          <c:w val="0.2593710323101292"/>
          <c:h val="0.127694514586206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</a:t>
            </a:r>
            <a:r>
              <a:rPr lang="fr-FR"/>
              <a:t>de calcul pour 100 itérations</a:t>
            </a:r>
            <a:r>
              <a:rPr lang="fr-FR" baseline="0"/>
              <a:t> en fonction de nlog(n)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Feuil1!$F$2:$F$14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</c:numCache>
            </c:numRef>
          </c:xVal>
          <c:y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47</c:v>
                </c:pt>
                <c:pt idx="4">
                  <c:v>194</c:v>
                </c:pt>
                <c:pt idx="5">
                  <c:v>575</c:v>
                </c:pt>
                <c:pt idx="6">
                  <c:v>1411</c:v>
                </c:pt>
                <c:pt idx="7">
                  <c:v>3127</c:v>
                </c:pt>
                <c:pt idx="8">
                  <c:v>7307</c:v>
                </c:pt>
                <c:pt idx="9">
                  <c:v>16835</c:v>
                </c:pt>
                <c:pt idx="10">
                  <c:v>35497</c:v>
                </c:pt>
                <c:pt idx="11">
                  <c:v>69556</c:v>
                </c:pt>
                <c:pt idx="12">
                  <c:v>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4-493E-8618-89F93E7C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  <c:extLst/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nlog(n)</a:t>
                </a:r>
              </a:p>
            </c:rich>
          </c:tx>
          <c:layout>
            <c:manualLayout>
              <c:xMode val="edge"/>
              <c:yMode val="edge"/>
              <c:x val="0.46323936007179134"/>
              <c:y val="0.90444568406822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 pour 100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</a:t>
            </a:r>
            <a:r>
              <a:rPr lang="fr-FR"/>
              <a:t>de calcul pour 100 itérations</a:t>
            </a:r>
            <a:r>
              <a:rPr lang="fr-FR" baseline="0"/>
              <a:t> en fonction de nlog(n)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Feuil1!$G$2:$G$13</c:f>
              <c:numCache>
                <c:formatCode>General</c:formatCode>
                <c:ptCount val="1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  <c:pt idx="10">
                  <c:v>4194304</c:v>
                </c:pt>
                <c:pt idx="11">
                  <c:v>16777216</c:v>
                </c:pt>
              </c:numCache>
            </c:numRef>
          </c:xVal>
          <c:yVal>
            <c:numRef>
              <c:f>Feuil1!$E$2:$E$13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64</c:v>
                </c:pt>
                <c:pt idx="5">
                  <c:v>198</c:v>
                </c:pt>
                <c:pt idx="6">
                  <c:v>787</c:v>
                </c:pt>
                <c:pt idx="7">
                  <c:v>3183</c:v>
                </c:pt>
                <c:pt idx="8">
                  <c:v>12471</c:v>
                </c:pt>
                <c:pt idx="9">
                  <c:v>50898</c:v>
                </c:pt>
                <c:pt idx="10">
                  <c:v>192472</c:v>
                </c:pt>
                <c:pt idx="11">
                  <c:v>677049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B-4ADB-B4FB-8BF5C9C4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  <c:extLst/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nlog(n)</a:t>
                </a:r>
              </a:p>
            </c:rich>
          </c:tx>
          <c:layout>
            <c:manualLayout>
              <c:xMode val="edge"/>
              <c:yMode val="edge"/>
              <c:x val="0.46323936007179134"/>
              <c:y val="0.90444568406822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 pour 100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481965</xdr:colOff>
      <xdr:row>16</xdr:row>
      <xdr:rowOff>123825</xdr:rowOff>
    </xdr:from>
    <xdr:to>
      <xdr:col>5</xdr:col>
      <xdr:colOff>800100</xdr:colOff>
      <xdr:row>40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EBD57-45A9-4E10-A540-3F6CF2EB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21771</xdr:colOff>
      <xdr:row>16</xdr:row>
      <xdr:rowOff>62049</xdr:rowOff>
    </xdr:from>
    <xdr:to>
      <xdr:col>18</xdr:col>
      <xdr:colOff>141786</xdr:colOff>
      <xdr:row>39</xdr:row>
      <xdr:rowOff>174443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3C4DF9E-A192-46ED-8CD5-252E2CB88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21772</xdr:colOff>
      <xdr:row>41</xdr:row>
      <xdr:rowOff>141514</xdr:rowOff>
    </xdr:from>
    <xdr:to>
      <xdr:col>18</xdr:col>
      <xdr:colOff>141787</xdr:colOff>
      <xdr:row>65</xdr:row>
      <xdr:rowOff>68852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097A0CC-9ED7-48B2-A566-D92C6FCB8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15E-BF75-40D7-9BCF-3EEC2D1CA39D}">
  <dimension ref="A1:G14"/>
  <sheetViews>
    <sheetView tabSelected="1" topLeftCell="E17" zoomScale="70" zoomScaleNormal="70" workbookViewId="0">
      <selection activeCell="V51" sqref="V51"/>
    </sheetView>
  </sheetViews>
  <sheetFormatPr baseColWidth="10" defaultRowHeight="14.4" x14ac:dyDescent="0.3"/>
  <cols>
    <col min="2" max="2" width="21.109375" customWidth="1"/>
    <col min="3" max="3" width="29.77734375" customWidth="1"/>
    <col min="4" max="4" width="29.33203125" customWidth="1"/>
    <col min="5" max="5" width="32.44140625" customWidth="1"/>
    <col min="6" max="6" width="20.44140625" customWidth="1"/>
    <col min="7" max="7" width="11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f>2^A2</f>
        <v>2</v>
      </c>
      <c r="C2">
        <v>0</v>
      </c>
      <c r="D2">
        <v>0</v>
      </c>
      <c r="E2">
        <v>0</v>
      </c>
      <c r="F2">
        <f>B2*LOG(B2,2)</f>
        <v>2</v>
      </c>
      <c r="G2">
        <f>B2^2</f>
        <v>4</v>
      </c>
    </row>
    <row r="3" spans="1:7" x14ac:dyDescent="0.3">
      <c r="A3">
        <v>2</v>
      </c>
      <c r="B3">
        <f t="shared" ref="B3:B14" si="0">2^A3</f>
        <v>4</v>
      </c>
      <c r="C3">
        <v>1</v>
      </c>
      <c r="D3">
        <v>1</v>
      </c>
      <c r="E3">
        <v>0</v>
      </c>
      <c r="F3">
        <f t="shared" ref="F3:F14" si="1">B3*LOG(B3,2)</f>
        <v>8</v>
      </c>
      <c r="G3">
        <f t="shared" ref="G3:G13" si="2">B3^2</f>
        <v>16</v>
      </c>
    </row>
    <row r="4" spans="1:7" x14ac:dyDescent="0.3">
      <c r="A4">
        <v>3</v>
      </c>
      <c r="B4">
        <f t="shared" si="0"/>
        <v>8</v>
      </c>
      <c r="C4">
        <v>12</v>
      </c>
      <c r="D4">
        <v>5</v>
      </c>
      <c r="E4">
        <v>2</v>
      </c>
      <c r="F4">
        <f t="shared" si="1"/>
        <v>24</v>
      </c>
      <c r="G4">
        <f t="shared" si="2"/>
        <v>64</v>
      </c>
    </row>
    <row r="5" spans="1:7" x14ac:dyDescent="0.3">
      <c r="A5">
        <v>4</v>
      </c>
      <c r="B5">
        <f t="shared" si="0"/>
        <v>16</v>
      </c>
      <c r="C5">
        <v>47</v>
      </c>
      <c r="D5">
        <v>23</v>
      </c>
      <c r="E5">
        <v>12</v>
      </c>
      <c r="F5">
        <f t="shared" si="1"/>
        <v>64</v>
      </c>
      <c r="G5">
        <f t="shared" si="2"/>
        <v>256</v>
      </c>
    </row>
    <row r="6" spans="1:7" x14ac:dyDescent="0.3">
      <c r="A6">
        <v>5</v>
      </c>
      <c r="B6">
        <f t="shared" si="0"/>
        <v>32</v>
      </c>
      <c r="C6">
        <v>194</v>
      </c>
      <c r="D6">
        <v>102</v>
      </c>
      <c r="E6">
        <v>64</v>
      </c>
      <c r="F6">
        <f t="shared" si="1"/>
        <v>160</v>
      </c>
      <c r="G6">
        <f t="shared" si="2"/>
        <v>1024</v>
      </c>
    </row>
    <row r="7" spans="1:7" x14ac:dyDescent="0.3">
      <c r="A7">
        <v>6</v>
      </c>
      <c r="B7">
        <f t="shared" si="0"/>
        <v>64</v>
      </c>
      <c r="C7">
        <v>575</v>
      </c>
      <c r="D7">
        <v>344</v>
      </c>
      <c r="E7">
        <v>198</v>
      </c>
      <c r="F7">
        <f t="shared" si="1"/>
        <v>384</v>
      </c>
      <c r="G7">
        <f t="shared" si="2"/>
        <v>4096</v>
      </c>
    </row>
    <row r="8" spans="1:7" x14ac:dyDescent="0.3">
      <c r="A8">
        <v>7</v>
      </c>
      <c r="B8">
        <f t="shared" si="0"/>
        <v>128</v>
      </c>
      <c r="C8">
        <v>1411</v>
      </c>
      <c r="D8">
        <v>1376</v>
      </c>
      <c r="E8">
        <v>787</v>
      </c>
      <c r="F8">
        <f t="shared" si="1"/>
        <v>896</v>
      </c>
      <c r="G8">
        <f t="shared" si="2"/>
        <v>16384</v>
      </c>
    </row>
    <row r="9" spans="1:7" x14ac:dyDescent="0.3">
      <c r="A9">
        <v>8</v>
      </c>
      <c r="B9">
        <f t="shared" si="0"/>
        <v>256</v>
      </c>
      <c r="C9">
        <v>3127</v>
      </c>
      <c r="D9">
        <v>5491</v>
      </c>
      <c r="E9">
        <v>3183</v>
      </c>
      <c r="F9">
        <f t="shared" si="1"/>
        <v>2048</v>
      </c>
      <c r="G9">
        <f t="shared" si="2"/>
        <v>65536</v>
      </c>
    </row>
    <row r="10" spans="1:7" x14ac:dyDescent="0.3">
      <c r="A10">
        <v>9</v>
      </c>
      <c r="B10">
        <f t="shared" si="0"/>
        <v>512</v>
      </c>
      <c r="C10">
        <v>7307</v>
      </c>
      <c r="E10">
        <v>12471</v>
      </c>
      <c r="F10">
        <f t="shared" si="1"/>
        <v>4608</v>
      </c>
      <c r="G10">
        <f t="shared" si="2"/>
        <v>262144</v>
      </c>
    </row>
    <row r="11" spans="1:7" x14ac:dyDescent="0.3">
      <c r="A11">
        <v>10</v>
      </c>
      <c r="B11">
        <f t="shared" si="0"/>
        <v>1024</v>
      </c>
      <c r="C11">
        <v>16835</v>
      </c>
      <c r="E11">
        <v>50898</v>
      </c>
      <c r="F11">
        <f t="shared" si="1"/>
        <v>10240</v>
      </c>
      <c r="G11">
        <f t="shared" si="2"/>
        <v>1048576</v>
      </c>
    </row>
    <row r="12" spans="1:7" x14ac:dyDescent="0.3">
      <c r="A12">
        <v>11</v>
      </c>
      <c r="B12">
        <f t="shared" si="0"/>
        <v>2048</v>
      </c>
      <c r="C12">
        <v>35497</v>
      </c>
      <c r="E12">
        <v>192472</v>
      </c>
      <c r="F12">
        <f t="shared" si="1"/>
        <v>22528</v>
      </c>
      <c r="G12">
        <f t="shared" si="2"/>
        <v>4194304</v>
      </c>
    </row>
    <row r="13" spans="1:7" x14ac:dyDescent="0.3">
      <c r="A13">
        <v>12</v>
      </c>
      <c r="B13">
        <f t="shared" si="0"/>
        <v>4096</v>
      </c>
      <c r="C13">
        <v>69556</v>
      </c>
      <c r="E13">
        <v>677049</v>
      </c>
      <c r="F13">
        <f t="shared" si="1"/>
        <v>49152</v>
      </c>
      <c r="G13">
        <f t="shared" si="2"/>
        <v>16777216</v>
      </c>
    </row>
    <row r="14" spans="1:7" x14ac:dyDescent="0.3">
      <c r="A14">
        <v>13</v>
      </c>
      <c r="B14">
        <f t="shared" si="0"/>
        <v>8192</v>
      </c>
      <c r="C14">
        <v>147263</v>
      </c>
      <c r="F14">
        <f t="shared" si="1"/>
        <v>106496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 Surrel</dc:creator>
  <cp:lastModifiedBy>Thibault de Surrel</cp:lastModifiedBy>
  <cp:lastPrinted>2021-03-17T11:07:17Z</cp:lastPrinted>
  <dcterms:created xsi:type="dcterms:W3CDTF">2021-03-13T12:05:07Z</dcterms:created>
  <dcterms:modified xsi:type="dcterms:W3CDTF">2021-03-17T15:38:00Z</dcterms:modified>
</cp:coreProperties>
</file>