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ae27f9080f34c8/30 AstroPlant/Maker Lite Ed/"/>
    </mc:Choice>
  </mc:AlternateContent>
  <xr:revisionPtr revIDLastSave="41" documentId="8_{1AE4228D-2138-4DD3-A47C-8882D85B57EF}" xr6:coauthVersionLast="45" xr6:coauthVersionMax="45" xr10:uidLastSave="{BAFB6BB6-FC3A-4CB5-A5E6-37C0E9F2B7BA}"/>
  <bookViews>
    <workbookView xWindow="-120" yWindow="-120" windowWidth="29040" windowHeight="15840" xr2:uid="{03CE0741-5CCC-42A9-958F-6F30FF94AF2A}"/>
  </bookViews>
  <sheets>
    <sheet name="Screw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6" i="1" l="1"/>
  <c r="J16" i="1"/>
  <c r="G16" i="1"/>
  <c r="E16" i="1"/>
  <c r="L5" i="1"/>
  <c r="L6" i="1"/>
  <c r="L7" i="1"/>
  <c r="L4" i="1"/>
  <c r="J4" i="1"/>
  <c r="J10" i="1"/>
  <c r="J9" i="1"/>
  <c r="J8" i="1"/>
  <c r="J7" i="1"/>
  <c r="J6" i="1"/>
  <c r="J5" i="1"/>
</calcChain>
</file>

<file path=xl/sharedStrings.xml><?xml version="1.0" encoding="utf-8"?>
<sst xmlns="http://schemas.openxmlformats.org/spreadsheetml/2006/main" count="60" uniqueCount="31">
  <si>
    <t>LED</t>
  </si>
  <si>
    <t>RPi</t>
  </si>
  <si>
    <t>Display</t>
  </si>
  <si>
    <t>M4x12</t>
  </si>
  <si>
    <t>M4x20</t>
  </si>
  <si>
    <t>M3x10</t>
  </si>
  <si>
    <t>M3x20</t>
  </si>
  <si>
    <t>M2,5x20</t>
  </si>
  <si>
    <t>M2x10</t>
  </si>
  <si>
    <t>M2,5x12</t>
  </si>
  <si>
    <t>M4</t>
  </si>
  <si>
    <t>M3</t>
  </si>
  <si>
    <t>M2</t>
  </si>
  <si>
    <t>M2,5</t>
  </si>
  <si>
    <t>Case</t>
  </si>
  <si>
    <t>Fans</t>
  </si>
  <si>
    <t>Extension shield</t>
  </si>
  <si>
    <t>Lux sensor</t>
  </si>
  <si>
    <t>T/H sensor</t>
  </si>
  <si>
    <t>Camera</t>
  </si>
  <si>
    <t>Power supply and switch</t>
  </si>
  <si>
    <t>Units</t>
  </si>
  <si>
    <t>L 20x10x1,5 (sliding door and hydroponic base)</t>
  </si>
  <si>
    <t>Nuts</t>
  </si>
  <si>
    <t>Screws</t>
  </si>
  <si>
    <t>Component</t>
  </si>
  <si>
    <t>Power supply housing and display mount</t>
  </si>
  <si>
    <t>SCREWS AND NUTS - DETAIL</t>
  </si>
  <si>
    <t>SCREWS AND NUTS</t>
  </si>
  <si>
    <t>You can use extra nuts in RPi and Extension Shield to lift and separate these components from the wood panel</t>
  </si>
  <si>
    <t>Main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</si>
</sst>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Alignment="1">
      <alignment horizontal="center"/>
    </xf>
    <xf numFmtId="0" fontId="2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1" applyBorder="1"/>
    <xf numFmtId="0" fontId="2" fillId="0" borderId="1" xfId="1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0" xfId="0" applyFont="1" applyFill="1" applyBorder="1"/>
    <xf numFmtId="0" fontId="2" fillId="2" borderId="0" xfId="0" applyFont="1" applyFill="1" applyAlignment="1">
      <alignment horizontal="center"/>
    </xf>
  </cellXfs>
  <cellStyles count="2">
    <cellStyle name="Normal" xfId="0" builtinId="0"/>
    <cellStyle name="Normal 2" xfId="1" xr:uid="{8E391A97-4452-4BA9-A0DF-2A5CBE12D994}"/>
  </cellStyles>
  <dxfs count="0"/>
  <tableStyles count="1" defaultTableStyle="TableStyleMedium2" defaultPivotStyle="PivotStyleLight16">
    <tableStyle name="Invisible" pivot="0" table="0" count="0" xr9:uid="{9828D900-1D80-419F-8069-885C5FC90E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BB77-3B46-430C-B4FA-7FC76508B0C5}">
  <dimension ref="B2:N17"/>
  <sheetViews>
    <sheetView showGridLines="0" tabSelected="1" workbookViewId="0">
      <selection activeCell="C28" sqref="C28"/>
    </sheetView>
  </sheetViews>
  <sheetFormatPr baseColWidth="10" defaultRowHeight="15" x14ac:dyDescent="0.25"/>
  <cols>
    <col min="1" max="1" width="4.140625" customWidth="1"/>
    <col min="2" max="2" width="13.42578125" customWidth="1"/>
    <col min="3" max="3" width="44" bestFit="1" customWidth="1"/>
    <col min="4" max="4" width="10" customWidth="1"/>
    <col min="5" max="5" width="8.140625" customWidth="1"/>
    <col min="6" max="6" width="8.42578125" customWidth="1"/>
    <col min="8" max="8" width="4.140625" customWidth="1"/>
  </cols>
  <sheetData>
    <row r="2" spans="2:14" x14ac:dyDescent="0.25">
      <c r="B2" s="12" t="s">
        <v>27</v>
      </c>
      <c r="C2" s="12"/>
      <c r="D2" s="12"/>
      <c r="E2" s="12"/>
      <c r="F2" s="12"/>
      <c r="G2" s="12"/>
      <c r="I2" s="12" t="s">
        <v>28</v>
      </c>
      <c r="J2" s="12"/>
      <c r="K2" s="12"/>
      <c r="L2" s="12"/>
    </row>
    <row r="3" spans="2:14" x14ac:dyDescent="0.25">
      <c r="B3" s="1"/>
      <c r="C3" s="1"/>
      <c r="D3" s="4" t="s">
        <v>24</v>
      </c>
      <c r="E3" s="4" t="s">
        <v>21</v>
      </c>
      <c r="F3" s="6" t="s">
        <v>23</v>
      </c>
      <c r="G3" s="4" t="s">
        <v>21</v>
      </c>
      <c r="I3" s="4" t="s">
        <v>24</v>
      </c>
      <c r="J3" s="4" t="s">
        <v>21</v>
      </c>
      <c r="K3" s="6" t="s">
        <v>23</v>
      </c>
      <c r="L3" s="4" t="s">
        <v>21</v>
      </c>
      <c r="M3" s="1"/>
      <c r="N3" s="1"/>
    </row>
    <row r="4" spans="2:14" x14ac:dyDescent="0.25">
      <c r="B4" s="2" t="s">
        <v>14</v>
      </c>
      <c r="C4" s="1" t="s">
        <v>26</v>
      </c>
      <c r="D4" s="3" t="s">
        <v>3</v>
      </c>
      <c r="E4" s="3">
        <v>12</v>
      </c>
      <c r="F4" s="5" t="s">
        <v>10</v>
      </c>
      <c r="G4" s="3">
        <v>12</v>
      </c>
      <c r="I4" s="3" t="s">
        <v>8</v>
      </c>
      <c r="J4" s="3">
        <f t="shared" ref="J4:J10" si="0">SUMIF($D$4:$D$15,I4,$E$4:$E$15)</f>
        <v>6</v>
      </c>
      <c r="K4" s="5" t="s">
        <v>12</v>
      </c>
      <c r="L4" s="1">
        <f>SUMIF($F$4:$F$15,K4,$G$4:$G$15)</f>
        <v>6</v>
      </c>
    </row>
    <row r="5" spans="2:14" x14ac:dyDescent="0.25">
      <c r="B5" s="1"/>
      <c r="C5" s="1" t="s">
        <v>30</v>
      </c>
      <c r="D5" s="3" t="s">
        <v>4</v>
      </c>
      <c r="E5" s="3">
        <v>21</v>
      </c>
      <c r="F5" s="5" t="s">
        <v>10</v>
      </c>
      <c r="G5" s="3">
        <v>21</v>
      </c>
      <c r="I5" s="3" t="s">
        <v>9</v>
      </c>
      <c r="J5" s="3">
        <f t="shared" si="0"/>
        <v>7</v>
      </c>
      <c r="K5" s="5" t="s">
        <v>13</v>
      </c>
      <c r="L5" s="1">
        <f t="shared" ref="L5:L7" si="1">SUMIF($F$4:$F$15,K5,$G$4:$G$15)</f>
        <v>19</v>
      </c>
    </row>
    <row r="6" spans="2:14" x14ac:dyDescent="0.25">
      <c r="B6" s="1"/>
      <c r="C6" s="1" t="s">
        <v>22</v>
      </c>
      <c r="D6" s="3" t="s">
        <v>5</v>
      </c>
      <c r="E6" s="3">
        <v>12</v>
      </c>
      <c r="F6" s="5" t="s">
        <v>11</v>
      </c>
      <c r="G6" s="3">
        <v>12</v>
      </c>
      <c r="I6" s="3" t="s">
        <v>7</v>
      </c>
      <c r="J6" s="3">
        <f t="shared" si="0"/>
        <v>4</v>
      </c>
      <c r="K6" s="5" t="s">
        <v>11</v>
      </c>
      <c r="L6" s="1">
        <f t="shared" si="1"/>
        <v>30</v>
      </c>
    </row>
    <row r="7" spans="2:14" x14ac:dyDescent="0.25">
      <c r="B7" s="2" t="s">
        <v>25</v>
      </c>
      <c r="C7" s="1" t="s">
        <v>15</v>
      </c>
      <c r="D7" s="3" t="s">
        <v>6</v>
      </c>
      <c r="E7" s="3">
        <v>6</v>
      </c>
      <c r="F7" s="5" t="s">
        <v>11</v>
      </c>
      <c r="G7" s="3">
        <v>6</v>
      </c>
      <c r="I7" s="3" t="s">
        <v>5</v>
      </c>
      <c r="J7" s="3">
        <f t="shared" si="0"/>
        <v>16</v>
      </c>
      <c r="K7" s="5" t="s">
        <v>10</v>
      </c>
      <c r="L7" s="1">
        <f t="shared" si="1"/>
        <v>33</v>
      </c>
    </row>
    <row r="8" spans="2:14" x14ac:dyDescent="0.25">
      <c r="B8" s="1"/>
      <c r="C8" s="1" t="s">
        <v>0</v>
      </c>
      <c r="D8" s="3" t="s">
        <v>5</v>
      </c>
      <c r="E8" s="3">
        <v>4</v>
      </c>
      <c r="F8" s="5" t="s">
        <v>11</v>
      </c>
      <c r="G8" s="3"/>
      <c r="I8" s="3" t="s">
        <v>6</v>
      </c>
      <c r="J8" s="3">
        <f t="shared" si="0"/>
        <v>10</v>
      </c>
      <c r="L8" s="1"/>
    </row>
    <row r="9" spans="2:14" x14ac:dyDescent="0.25">
      <c r="B9" s="1"/>
      <c r="C9" s="1" t="s">
        <v>1</v>
      </c>
      <c r="D9" s="3" t="s">
        <v>7</v>
      </c>
      <c r="E9" s="3">
        <v>4</v>
      </c>
      <c r="F9" s="5" t="s">
        <v>13</v>
      </c>
      <c r="G9" s="3">
        <v>12</v>
      </c>
      <c r="I9" s="3" t="s">
        <v>3</v>
      </c>
      <c r="J9" s="3">
        <f t="shared" si="0"/>
        <v>12</v>
      </c>
      <c r="L9" s="1"/>
    </row>
    <row r="10" spans="2:14" x14ac:dyDescent="0.25">
      <c r="B10" s="1"/>
      <c r="C10" s="1" t="s">
        <v>19</v>
      </c>
      <c r="D10" s="3" t="s">
        <v>8</v>
      </c>
      <c r="E10" s="3">
        <v>4</v>
      </c>
      <c r="F10" s="5" t="s">
        <v>12</v>
      </c>
      <c r="G10" s="3">
        <v>4</v>
      </c>
      <c r="I10" s="3" t="s">
        <v>4</v>
      </c>
      <c r="J10" s="3">
        <f t="shared" si="0"/>
        <v>21</v>
      </c>
      <c r="L10" s="1"/>
    </row>
    <row r="11" spans="2:14" x14ac:dyDescent="0.25">
      <c r="B11" s="1"/>
      <c r="C11" s="1" t="s">
        <v>16</v>
      </c>
      <c r="D11" s="3" t="s">
        <v>6</v>
      </c>
      <c r="E11" s="3">
        <v>4</v>
      </c>
      <c r="F11" s="5" t="s">
        <v>11</v>
      </c>
      <c r="G11" s="3">
        <v>12</v>
      </c>
      <c r="H11" s="1"/>
      <c r="M11" s="1"/>
      <c r="N11" s="1"/>
    </row>
    <row r="12" spans="2:14" x14ac:dyDescent="0.25">
      <c r="B12" s="1"/>
      <c r="C12" s="1" t="s">
        <v>17</v>
      </c>
      <c r="D12" s="3" t="s">
        <v>8</v>
      </c>
      <c r="E12" s="3">
        <v>2</v>
      </c>
      <c r="F12" s="5" t="s">
        <v>12</v>
      </c>
      <c r="G12" s="3">
        <v>2</v>
      </c>
      <c r="H12" s="1"/>
      <c r="I12" s="1"/>
      <c r="M12" s="1"/>
      <c r="N12" s="1"/>
    </row>
    <row r="13" spans="2:14" x14ac:dyDescent="0.25">
      <c r="B13" s="1"/>
      <c r="C13" s="1" t="s">
        <v>18</v>
      </c>
      <c r="D13" s="3" t="s">
        <v>9</v>
      </c>
      <c r="E13" s="3">
        <v>1</v>
      </c>
      <c r="F13" s="5" t="s">
        <v>13</v>
      </c>
      <c r="G13" s="3">
        <v>1</v>
      </c>
      <c r="H13" s="1"/>
      <c r="I13" s="1"/>
      <c r="M13" s="1"/>
      <c r="N13" s="1"/>
    </row>
    <row r="14" spans="2:14" x14ac:dyDescent="0.25">
      <c r="B14" s="1"/>
      <c r="C14" s="1" t="s">
        <v>2</v>
      </c>
      <c r="D14" s="3" t="s">
        <v>9</v>
      </c>
      <c r="E14" s="3">
        <v>2</v>
      </c>
      <c r="F14" s="5" t="s">
        <v>13</v>
      </c>
      <c r="G14" s="3">
        <v>2</v>
      </c>
      <c r="H14" s="1"/>
      <c r="I14" s="1"/>
      <c r="M14" s="1"/>
      <c r="N14" s="1"/>
    </row>
    <row r="15" spans="2:14" x14ac:dyDescent="0.25">
      <c r="B15" s="1"/>
      <c r="C15" s="1" t="s">
        <v>20</v>
      </c>
      <c r="D15" s="3" t="s">
        <v>9</v>
      </c>
      <c r="E15" s="3">
        <v>4</v>
      </c>
      <c r="F15" s="5" t="s">
        <v>13</v>
      </c>
      <c r="G15" s="3">
        <v>4</v>
      </c>
      <c r="H15" s="1"/>
      <c r="I15" s="1"/>
      <c r="M15" s="1"/>
      <c r="N15" s="1"/>
    </row>
    <row r="16" spans="2:14" x14ac:dyDescent="0.25">
      <c r="C16" s="9"/>
      <c r="D16" s="9"/>
      <c r="E16" s="10">
        <f>SUM(E4:E15)</f>
        <v>76</v>
      </c>
      <c r="F16" s="9"/>
      <c r="G16" s="10">
        <f>SUM(G4:G15)</f>
        <v>88</v>
      </c>
      <c r="I16" s="7"/>
      <c r="J16" s="8">
        <f>SUM(J4:J15)</f>
        <v>76</v>
      </c>
      <c r="K16" s="9"/>
      <c r="L16" s="8">
        <f>SUM(L4:L15)</f>
        <v>88</v>
      </c>
    </row>
    <row r="17" spans="3:3" x14ac:dyDescent="0.25">
      <c r="C17" s="11" t="s">
        <v>29</v>
      </c>
    </row>
  </sheetData>
  <mergeCells count="2">
    <mergeCell ref="B2:G2"/>
    <mergeCell ref="I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Screws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A. Riola</dc:creator>
  <cp:lastModifiedBy>Miguel A. Riola</cp:lastModifiedBy>
  <dcterms:created xsi:type="dcterms:W3CDTF">2020-11-06T16:14:47Z</dcterms:created>
  <dcterms:modified xsi:type="dcterms:W3CDTF">2020-11-08T13:36:41Z</dcterms:modified>
</cp:coreProperties>
</file>