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orbitalMechanics\Othe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E41" i="1"/>
  <c r="E42" i="1"/>
  <c r="E43" i="1"/>
  <c r="E44" i="1"/>
  <c r="E45" i="1"/>
  <c r="E46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D42" i="1"/>
  <c r="D43" i="1"/>
  <c r="D44" i="1"/>
  <c r="D45" i="1"/>
  <c r="D46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<sst xmlns="http://schemas.openxmlformats.org/spreadsheetml/2006/main" count="52" uniqueCount="20">
  <si>
    <t>MarsJupiter1</t>
  </si>
  <si>
    <t>a</t>
  </si>
  <si>
    <t>e</t>
  </si>
  <si>
    <t>theta0</t>
  </si>
  <si>
    <t>w</t>
  </si>
  <si>
    <t>i</t>
  </si>
  <si>
    <t>W</t>
  </si>
  <si>
    <t>Calaf</t>
  </si>
  <si>
    <t>Codigo</t>
  </si>
  <si>
    <t>v_t1_x</t>
  </si>
  <si>
    <t>v_t2_y</t>
  </si>
  <si>
    <t>v_t1_y</t>
  </si>
  <si>
    <t>v_t1_z</t>
  </si>
  <si>
    <t>v_t2_x</t>
  </si>
  <si>
    <t>v_t2_z</t>
  </si>
  <si>
    <t>Error absoluto</t>
  </si>
  <si>
    <t>Error relativo (%)</t>
  </si>
  <si>
    <t>EarthMars1</t>
  </si>
  <si>
    <t>Comentarios</t>
  </si>
  <si>
    <t xml:space="preserve">EarthMars2 (hyperbolic)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</si>
</sst>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31" workbookViewId="0">
      <selection activeCell="E40" sqref="E40"/>
    </sheetView>
  </sheetViews>
  <sheetFormatPr defaultRowHeight="15" x14ac:dyDescent="0.25"/>
  <cols>
    <col min="1" max="1" width="21.5703125" customWidth="1"/>
    <col min="2" max="2" width="15.140625" customWidth="1"/>
    <col min="3" max="3" width="11.140625" customWidth="1"/>
    <col min="4" max="4" width="16" customWidth="1"/>
    <col min="5" max="5" width="17.5703125" customWidth="1"/>
    <col min="6" max="6" width="10.85546875" customWidth="1"/>
  </cols>
  <sheetData>
    <row r="1" spans="1:5" x14ac:dyDescent="0.25">
      <c r="A1" t="s">
        <v>0</v>
      </c>
    </row>
    <row r="2" spans="1:5" x14ac:dyDescent="0.25">
      <c r="B2" t="s">
        <v>7</v>
      </c>
      <c r="C2" t="s">
        <v>8</v>
      </c>
      <c r="D2" t="s">
        <v>15</v>
      </c>
      <c r="E2" t="s">
        <v>16</v>
      </c>
    </row>
    <row r="3" spans="1:5" x14ac:dyDescent="0.25">
      <c r="A3" t="s">
        <v>1</v>
      </c>
      <c r="B3">
        <v>3.4540299999999999</v>
      </c>
      <c r="C3">
        <v>3.4540500000000001</v>
      </c>
      <c r="D3">
        <f>ABS(B3-C3)</f>
        <v>2.0000000000131024E-5</v>
      </c>
      <c r="E3">
        <f>(D3/B3)*100</f>
        <v>5.7903376635787826E-4</v>
      </c>
    </row>
    <row r="4" spans="1:5" x14ac:dyDescent="0.25">
      <c r="A4" t="s">
        <v>2</v>
      </c>
      <c r="B4">
        <v>0.59218000000000004</v>
      </c>
      <c r="C4">
        <v>0.59218099999999996</v>
      </c>
      <c r="D4">
        <f t="shared" ref="D4:D46" si="0">ABS(B4-C4)</f>
        <v>9.9999999991773336E-7</v>
      </c>
      <c r="E4">
        <f t="shared" ref="E4:E46" si="1">(D4/B4)*100</f>
        <v>1.6886757403453904E-4</v>
      </c>
    </row>
    <row r="5" spans="1:5" x14ac:dyDescent="0.25">
      <c r="A5" t="s">
        <v>3</v>
      </c>
      <c r="B5">
        <v>350.76900000000001</v>
      </c>
      <c r="C5">
        <v>350.76900000000001</v>
      </c>
      <c r="D5">
        <f t="shared" si="0"/>
        <v>0</v>
      </c>
      <c r="E5">
        <f t="shared" si="1"/>
        <v>0</v>
      </c>
    </row>
    <row r="6" spans="1:5" x14ac:dyDescent="0.25">
      <c r="A6" t="s">
        <v>4</v>
      </c>
      <c r="B6">
        <v>182.31200000000001</v>
      </c>
      <c r="C6">
        <v>196.15600000000001</v>
      </c>
      <c r="D6">
        <f t="shared" si="0"/>
        <v>13.843999999999994</v>
      </c>
      <c r="E6">
        <f t="shared" si="1"/>
        <v>7.5935758479968367</v>
      </c>
    </row>
    <row r="7" spans="1:5" x14ac:dyDescent="0.25">
      <c r="A7" t="s">
        <v>5</v>
      </c>
      <c r="B7">
        <v>7.5129999999999999</v>
      </c>
      <c r="C7">
        <v>7.5084439999999999</v>
      </c>
      <c r="D7">
        <f t="shared" si="0"/>
        <v>4.5560000000000045E-3</v>
      </c>
      <c r="E7">
        <f t="shared" si="1"/>
        <v>6.0641554638626437E-2</v>
      </c>
    </row>
    <row r="8" spans="1:5" x14ac:dyDescent="0.25">
      <c r="A8" t="s">
        <v>6</v>
      </c>
      <c r="B8">
        <v>207.12100000000001</v>
      </c>
      <c r="C8">
        <v>207.12700000000001</v>
      </c>
      <c r="D8">
        <f t="shared" si="0"/>
        <v>6.0000000000002274E-3</v>
      </c>
      <c r="E8">
        <f t="shared" si="1"/>
        <v>2.8968573925387707E-3</v>
      </c>
    </row>
    <row r="9" spans="1:5" x14ac:dyDescent="0.25">
      <c r="A9" t="s">
        <v>9</v>
      </c>
      <c r="B9">
        <v>12.532400000000001</v>
      </c>
      <c r="D9">
        <f t="shared" si="0"/>
        <v>12.532400000000001</v>
      </c>
      <c r="E9">
        <f t="shared" si="1"/>
        <v>100</v>
      </c>
    </row>
    <row r="10" spans="1:5" x14ac:dyDescent="0.25">
      <c r="A10" t="s">
        <v>11</v>
      </c>
      <c r="B10">
        <v>28.681699999999999</v>
      </c>
      <c r="D10">
        <f t="shared" si="0"/>
        <v>28.681699999999999</v>
      </c>
      <c r="E10">
        <f t="shared" si="1"/>
        <v>100</v>
      </c>
    </row>
    <row r="11" spans="1:5" x14ac:dyDescent="0.25">
      <c r="A11" t="s">
        <v>12</v>
      </c>
      <c r="B11">
        <v>4.12</v>
      </c>
      <c r="D11">
        <f t="shared" si="0"/>
        <v>4.12</v>
      </c>
      <c r="E11">
        <f t="shared" si="1"/>
        <v>100</v>
      </c>
    </row>
    <row r="12" spans="1:5" x14ac:dyDescent="0.25">
      <c r="A12" t="s">
        <v>13</v>
      </c>
      <c r="B12">
        <v>1.9715</v>
      </c>
      <c r="D12">
        <f t="shared" si="0"/>
        <v>1.9715</v>
      </c>
      <c r="E12">
        <f t="shared" si="1"/>
        <v>100</v>
      </c>
    </row>
    <row r="13" spans="1:5" x14ac:dyDescent="0.25">
      <c r="A13" t="s">
        <v>10</v>
      </c>
      <c r="B13">
        <v>7.9798999999999998</v>
      </c>
      <c r="D13">
        <f t="shared" si="0"/>
        <v>7.9798999999999998</v>
      </c>
      <c r="E13">
        <f t="shared" si="1"/>
        <v>100</v>
      </c>
    </row>
    <row r="14" spans="1:5" x14ac:dyDescent="0.25">
      <c r="A14" t="s">
        <v>14</v>
      </c>
      <c r="B14">
        <v>1.0551999999999999</v>
      </c>
      <c r="D14">
        <f t="shared" si="0"/>
        <v>1.0551999999999999</v>
      </c>
      <c r="E14">
        <f t="shared" si="1"/>
        <v>100</v>
      </c>
    </row>
    <row r="17" spans="1:5" x14ac:dyDescent="0.25">
      <c r="A17" t="s">
        <v>17</v>
      </c>
    </row>
    <row r="18" spans="1:5" x14ac:dyDescent="0.25">
      <c r="B18" t="s">
        <v>7</v>
      </c>
      <c r="C18" t="s">
        <v>8</v>
      </c>
      <c r="D18" t="s">
        <v>15</v>
      </c>
      <c r="E18" t="s">
        <v>16</v>
      </c>
    </row>
    <row r="19" spans="1:5" x14ac:dyDescent="0.25">
      <c r="A19" t="s">
        <v>1</v>
      </c>
      <c r="B19">
        <v>1.3306899999999999</v>
      </c>
      <c r="C19">
        <v>1.33073</v>
      </c>
      <c r="D19">
        <f t="shared" si="0"/>
        <v>4.0000000000040004E-5</v>
      </c>
      <c r="E19">
        <f t="shared" si="1"/>
        <v>3.0059593143436868E-3</v>
      </c>
    </row>
    <row r="20" spans="1:5" x14ac:dyDescent="0.25">
      <c r="A20" t="s">
        <v>2</v>
      </c>
      <c r="B20">
        <v>0.23629</v>
      </c>
      <c r="C20">
        <v>0.236291</v>
      </c>
      <c r="D20">
        <f t="shared" si="0"/>
        <v>1.0000000000010001E-6</v>
      </c>
      <c r="E20">
        <f t="shared" si="1"/>
        <v>4.232087688861145E-4</v>
      </c>
    </row>
    <row r="21" spans="1:5" x14ac:dyDescent="0.25">
      <c r="A21" t="s">
        <v>3</v>
      </c>
      <c r="B21">
        <v>359.62099999999998</v>
      </c>
      <c r="C21">
        <v>359.613</v>
      </c>
      <c r="D21">
        <f t="shared" si="0"/>
        <v>7.9999999999813554E-3</v>
      </c>
      <c r="E21">
        <f t="shared" si="1"/>
        <v>2.2245641939656908E-3</v>
      </c>
    </row>
    <row r="22" spans="1:5" x14ac:dyDescent="0.25">
      <c r="A22" t="s">
        <v>4</v>
      </c>
      <c r="B22">
        <v>0.47</v>
      </c>
      <c r="C22">
        <v>0.38686100000000001</v>
      </c>
      <c r="D22">
        <f t="shared" si="0"/>
        <v>8.3138999999999963E-2</v>
      </c>
      <c r="E22">
        <f t="shared" si="1"/>
        <v>17.689148936170206</v>
      </c>
    </row>
    <row r="23" spans="1:5" x14ac:dyDescent="0.25">
      <c r="A23" t="s">
        <v>5</v>
      </c>
      <c r="B23">
        <v>1.4350000000000001</v>
      </c>
      <c r="C23">
        <v>1.43388</v>
      </c>
      <c r="D23">
        <f t="shared" si="0"/>
        <v>1.1200000000000099E-3</v>
      </c>
      <c r="E23">
        <f t="shared" si="1"/>
        <v>7.8048780487805572E-2</v>
      </c>
    </row>
    <row r="24" spans="1:5" x14ac:dyDescent="0.25">
      <c r="A24" t="s">
        <v>6</v>
      </c>
      <c r="B24">
        <v>296.42399999999998</v>
      </c>
      <c r="C24">
        <v>296.51499999999999</v>
      </c>
      <c r="D24">
        <f t="shared" si="0"/>
        <v>9.1000000000008185E-2</v>
      </c>
      <c r="E24">
        <f t="shared" si="1"/>
        <v>3.0699268615229602E-2</v>
      </c>
    </row>
    <row r="25" spans="1:5" x14ac:dyDescent="0.25">
      <c r="A25" t="s">
        <v>9</v>
      </c>
      <c r="B25">
        <v>29.367799999999999</v>
      </c>
      <c r="D25">
        <f t="shared" si="0"/>
        <v>29.367799999999999</v>
      </c>
      <c r="E25">
        <f t="shared" si="1"/>
        <v>100</v>
      </c>
    </row>
    <row r="26" spans="1:5" x14ac:dyDescent="0.25">
      <c r="A26" t="s">
        <v>11</v>
      </c>
      <c r="B26">
        <v>14.6982</v>
      </c>
      <c r="D26">
        <f t="shared" si="0"/>
        <v>14.6982</v>
      </c>
      <c r="E26">
        <f t="shared" si="1"/>
        <v>100</v>
      </c>
    </row>
    <row r="27" spans="1:5" x14ac:dyDescent="0.25">
      <c r="A27" t="s">
        <v>12</v>
      </c>
      <c r="B27">
        <v>0.82289999999999996</v>
      </c>
      <c r="D27">
        <f t="shared" si="0"/>
        <v>0.82289999999999996</v>
      </c>
      <c r="E27">
        <f t="shared" si="1"/>
        <v>100</v>
      </c>
    </row>
    <row r="28" spans="1:5" x14ac:dyDescent="0.25">
      <c r="A28" t="s">
        <v>13</v>
      </c>
      <c r="B28">
        <v>20.4069</v>
      </c>
      <c r="D28">
        <f t="shared" si="0"/>
        <v>20.4069</v>
      </c>
      <c r="E28">
        <f t="shared" si="1"/>
        <v>100</v>
      </c>
    </row>
    <row r="29" spans="1:5" x14ac:dyDescent="0.25">
      <c r="A29" t="s">
        <v>10</v>
      </c>
      <c r="B29">
        <v>8.2771000000000008</v>
      </c>
      <c r="D29">
        <f t="shared" si="0"/>
        <v>8.2771000000000008</v>
      </c>
      <c r="E29">
        <f t="shared" si="1"/>
        <v>100</v>
      </c>
    </row>
    <row r="30" spans="1:5" x14ac:dyDescent="0.25">
      <c r="A30" t="s">
        <v>14</v>
      </c>
      <c r="B30">
        <v>0.36559999999999998</v>
      </c>
      <c r="D30">
        <f t="shared" si="0"/>
        <v>0.36559999999999998</v>
      </c>
      <c r="E30">
        <f t="shared" si="1"/>
        <v>100</v>
      </c>
    </row>
    <row r="33" spans="1:6" x14ac:dyDescent="0.25">
      <c r="A33" t="s">
        <v>19</v>
      </c>
    </row>
    <row r="34" spans="1:6" x14ac:dyDescent="0.25">
      <c r="B34" t="s">
        <v>7</v>
      </c>
      <c r="C34" t="s">
        <v>8</v>
      </c>
      <c r="D34" t="s">
        <v>15</v>
      </c>
      <c r="E34" t="s">
        <v>16</v>
      </c>
      <c r="F34" t="s">
        <v>18</v>
      </c>
    </row>
    <row r="35" spans="1:6" x14ac:dyDescent="0.25">
      <c r="A35" t="s">
        <v>1</v>
      </c>
      <c r="B35">
        <v>71.085809999999995</v>
      </c>
      <c r="C35">
        <v>71.616500000000002</v>
      </c>
      <c r="D35">
        <f t="shared" si="0"/>
        <v>0.53069000000000699</v>
      </c>
      <c r="E35">
        <f t="shared" si="1"/>
        <v>0.74654843209918686</v>
      </c>
    </row>
    <row r="36" spans="1:6" x14ac:dyDescent="0.25">
      <c r="A36" t="s">
        <v>2</v>
      </c>
      <c r="B36">
        <v>1.0111300000000001</v>
      </c>
      <c r="C36">
        <v>1.01105</v>
      </c>
      <c r="D36">
        <f t="shared" si="0"/>
        <v>8.0000000000080007E-5</v>
      </c>
      <c r="E36">
        <f t="shared" si="1"/>
        <v>7.9119401066213048E-3</v>
      </c>
    </row>
    <row r="37" spans="1:6" x14ac:dyDescent="0.25">
      <c r="A37" t="s">
        <v>3</v>
      </c>
      <c r="B37">
        <f>360-53.31</f>
        <v>306.69</v>
      </c>
      <c r="C37">
        <v>306.69099999999997</v>
      </c>
      <c r="D37">
        <f t="shared" si="0"/>
        <v>9.9999999997635314E-4</v>
      </c>
      <c r="E37">
        <f t="shared" si="1"/>
        <v>3.2606214743759269E-4</v>
      </c>
    </row>
    <row r="38" spans="1:6" x14ac:dyDescent="0.25">
      <c r="A38" t="s">
        <v>4</v>
      </c>
      <c r="B38">
        <v>233.297</v>
      </c>
      <c r="C38">
        <v>233.309</v>
      </c>
      <c r="D38">
        <f t="shared" si="0"/>
        <v>1.2000000000000455E-2</v>
      </c>
      <c r="E38">
        <f t="shared" si="1"/>
        <v>5.1436580839018305E-3</v>
      </c>
    </row>
    <row r="39" spans="1:6" x14ac:dyDescent="0.25">
      <c r="A39" t="s">
        <v>5</v>
      </c>
      <c r="B39">
        <v>2.5129999999999999</v>
      </c>
      <c r="C39">
        <v>2.51416</v>
      </c>
      <c r="D39">
        <f t="shared" si="0"/>
        <v>1.1600000000000499E-3</v>
      </c>
      <c r="E39">
        <f t="shared" si="1"/>
        <v>4.6159968165541188E-2</v>
      </c>
    </row>
    <row r="40" spans="1:6" x14ac:dyDescent="0.25">
      <c r="A40" t="s">
        <v>6</v>
      </c>
      <c r="B40">
        <v>345.61900000000003</v>
      </c>
      <c r="C40">
        <v>345.60700000000003</v>
      </c>
      <c r="D40">
        <f t="shared" si="0"/>
        <v>1.2000000000000455E-2</v>
      </c>
      <c r="E40">
        <f t="shared" si="1"/>
        <v>3.4720313408697018E-3</v>
      </c>
    </row>
    <row r="41" spans="1:6" x14ac:dyDescent="0.25">
      <c r="A41" t="s">
        <v>9</v>
      </c>
      <c r="B41">
        <v>9.3640000000000008</v>
      </c>
      <c r="D41">
        <f t="shared" si="0"/>
        <v>9.3640000000000008</v>
      </c>
      <c r="E41">
        <f t="shared" si="1"/>
        <v>100</v>
      </c>
    </row>
    <row r="42" spans="1:6" x14ac:dyDescent="0.25">
      <c r="A42" t="s">
        <v>11</v>
      </c>
      <c r="B42">
        <v>-41.408999999999999</v>
      </c>
      <c r="D42">
        <f t="shared" si="0"/>
        <v>41.408999999999999</v>
      </c>
      <c r="E42">
        <f t="shared" si="1"/>
        <v>-100</v>
      </c>
    </row>
    <row r="43" spans="1:6" x14ac:dyDescent="0.25">
      <c r="A43" t="s">
        <v>12</v>
      </c>
      <c r="B43">
        <v>-1.6612</v>
      </c>
      <c r="D43">
        <f t="shared" si="0"/>
        <v>1.6612</v>
      </c>
      <c r="E43">
        <f t="shared" si="1"/>
        <v>-100</v>
      </c>
    </row>
    <row r="44" spans="1:6" x14ac:dyDescent="0.25">
      <c r="A44" t="s">
        <v>13</v>
      </c>
      <c r="B44">
        <v>35.175400000000003</v>
      </c>
      <c r="D44">
        <f t="shared" si="0"/>
        <v>35.175400000000003</v>
      </c>
      <c r="E44">
        <f t="shared" si="1"/>
        <v>100</v>
      </c>
    </row>
    <row r="45" spans="1:6" x14ac:dyDescent="0.25">
      <c r="A45" t="s">
        <v>10</v>
      </c>
      <c r="B45">
        <v>-6.3201000000000001</v>
      </c>
      <c r="D45">
        <f t="shared" si="0"/>
        <v>6.3201000000000001</v>
      </c>
      <c r="E45">
        <f t="shared" si="1"/>
        <v>-100</v>
      </c>
    </row>
    <row r="46" spans="1:6" x14ac:dyDescent="0.25">
      <c r="A46" t="s">
        <v>14</v>
      </c>
      <c r="B46">
        <v>0.1148</v>
      </c>
      <c r="D46">
        <f t="shared" si="0"/>
        <v>0.1148</v>
      </c>
      <c r="E46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2018-01-21T11:59:03Z</dcterms:created>
  <dcterms:modified xsi:type="dcterms:W3CDTF">2018-01-21T12:48:54Z</dcterms:modified>
</cp:coreProperties>
</file>